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einicijative\Dokumenti\"/>
    </mc:Choice>
  </mc:AlternateContent>
  <xr:revisionPtr revIDLastSave="0" documentId="13_ncr:1_{32CABA51-3BE7-4CED-B495-A565A04C04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pKorisnika" sheetId="8" r:id="rId1"/>
    <sheet name="Pol" sheetId="3" r:id="rId2"/>
    <sheet name="NivoVlasti" sheetId="4" r:id="rId3"/>
    <sheet name="TipInicijative" sheetId="5" r:id="rId4"/>
    <sheet name="FazaObrade" sheetId="6" r:id="rId5"/>
    <sheet name="Pokrajine" sheetId="7" r:id="rId6"/>
    <sheet name="UpravniOkruzi" sheetId="2" r:id="rId7"/>
    <sheet name="Opstine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6" l="1"/>
  <c r="F8" i="6"/>
  <c r="F7" i="6"/>
  <c r="F6" i="6"/>
  <c r="F5" i="6"/>
  <c r="F4" i="6"/>
  <c r="F3" i="6"/>
  <c r="F2" i="6"/>
  <c r="D3" i="8"/>
  <c r="D2" i="8"/>
  <c r="A3" i="8"/>
  <c r="D2" i="7"/>
  <c r="G2" i="1"/>
  <c r="E2" i="6"/>
  <c r="A3" i="6"/>
  <c r="A4" i="6" s="1"/>
  <c r="E4" i="6" s="1"/>
  <c r="E9" i="5"/>
  <c r="D9" i="5"/>
  <c r="E8" i="5"/>
  <c r="D8" i="5"/>
  <c r="E7" i="5"/>
  <c r="D7" i="5"/>
  <c r="E6" i="5"/>
  <c r="D6" i="5"/>
  <c r="E5" i="5"/>
  <c r="D5" i="5"/>
  <c r="A5" i="5"/>
  <c r="A6" i="5" s="1"/>
  <c r="A7" i="5" s="1"/>
  <c r="A8" i="5" s="1"/>
  <c r="A9" i="5" s="1"/>
  <c r="D4" i="5"/>
  <c r="D3" i="5"/>
  <c r="D2" i="5"/>
  <c r="E4" i="5"/>
  <c r="E3" i="5"/>
  <c r="E2" i="5"/>
  <c r="A3" i="5"/>
  <c r="A4" i="5" s="1"/>
  <c r="D4" i="4"/>
  <c r="A4" i="4"/>
  <c r="E4" i="4" s="1"/>
  <c r="E3" i="4"/>
  <c r="E2" i="4"/>
  <c r="D3" i="4"/>
  <c r="D2" i="4"/>
  <c r="A3" i="4"/>
  <c r="D2" i="3"/>
  <c r="A3" i="3"/>
  <c r="D3" i="3" s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3" i="2"/>
  <c r="A4" i="2" s="1"/>
  <c r="E2" i="2"/>
  <c r="D2" i="2"/>
  <c r="E3" i="6" l="1"/>
  <c r="A5" i="6"/>
  <c r="A5" i="2"/>
  <c r="E4" i="2"/>
  <c r="D4" i="2"/>
  <c r="D3" i="2"/>
  <c r="E3" i="2"/>
  <c r="F200" i="1"/>
  <c r="A3" i="1"/>
  <c r="G3" i="1" s="1"/>
  <c r="A4" i="1"/>
  <c r="E5" i="6" l="1"/>
  <c r="A6" i="6"/>
  <c r="D5" i="2"/>
  <c r="A6" i="2"/>
  <c r="E5" i="2"/>
  <c r="A5" i="1"/>
  <c r="G4" i="1"/>
  <c r="E6" i="6" l="1"/>
  <c r="A7" i="6"/>
  <c r="D6" i="2"/>
  <c r="A7" i="2"/>
  <c r="E6" i="2"/>
  <c r="A6" i="1"/>
  <c r="G5" i="1"/>
  <c r="E7" i="6" l="1"/>
  <c r="A8" i="6"/>
  <c r="D7" i="2"/>
  <c r="A8" i="2"/>
  <c r="E7" i="2"/>
  <c r="A7" i="1"/>
  <c r="G6" i="1"/>
  <c r="E8" i="6" l="1"/>
  <c r="A9" i="6"/>
  <c r="D8" i="2"/>
  <c r="A9" i="2"/>
  <c r="E8" i="2"/>
  <c r="A8" i="1"/>
  <c r="G7" i="1"/>
  <c r="E9" i="6" l="1"/>
  <c r="A10" i="2"/>
  <c r="E9" i="2"/>
  <c r="D9" i="2"/>
  <c r="A9" i="1"/>
  <c r="G8" i="1"/>
  <c r="E10" i="2" l="1"/>
  <c r="D10" i="2"/>
  <c r="A11" i="2"/>
  <c r="A10" i="1"/>
  <c r="G9" i="1"/>
  <c r="A12" i="2" l="1"/>
  <c r="E11" i="2"/>
  <c r="D11" i="2"/>
  <c r="A11" i="1"/>
  <c r="G10" i="1"/>
  <c r="E12" i="2" l="1"/>
  <c r="D12" i="2"/>
  <c r="A13" i="2"/>
  <c r="A12" i="1"/>
  <c r="G11" i="1"/>
  <c r="E13" i="2" l="1"/>
  <c r="A14" i="2"/>
  <c r="D13" i="2"/>
  <c r="A13" i="1"/>
  <c r="G12" i="1"/>
  <c r="D14" i="2" l="1"/>
  <c r="A15" i="2"/>
  <c r="E14" i="2"/>
  <c r="A14" i="1"/>
  <c r="G13" i="1"/>
  <c r="D15" i="2" l="1"/>
  <c r="E15" i="2"/>
  <c r="A16" i="2"/>
  <c r="A15" i="1"/>
  <c r="G14" i="1"/>
  <c r="A17" i="2" l="1"/>
  <c r="E16" i="2"/>
  <c r="D16" i="2"/>
  <c r="A16" i="1"/>
  <c r="G15" i="1"/>
  <c r="A18" i="2" l="1"/>
  <c r="E17" i="2"/>
  <c r="D17" i="2"/>
  <c r="A17" i="1"/>
  <c r="G16" i="1"/>
  <c r="E18" i="2" l="1"/>
  <c r="D18" i="2"/>
  <c r="A19" i="2"/>
  <c r="A18" i="1"/>
  <c r="G17" i="1"/>
  <c r="A20" i="2" l="1"/>
  <c r="E19" i="2"/>
  <c r="D19" i="2"/>
  <c r="A19" i="1"/>
  <c r="G18" i="1"/>
  <c r="E20" i="2" l="1"/>
  <c r="D20" i="2"/>
  <c r="A21" i="2"/>
  <c r="A20" i="1"/>
  <c r="G19" i="1"/>
  <c r="D21" i="2" l="1"/>
  <c r="A22" i="2"/>
  <c r="E21" i="2"/>
  <c r="A21" i="1"/>
  <c r="G20" i="1"/>
  <c r="D22" i="2" l="1"/>
  <c r="A23" i="2"/>
  <c r="E22" i="2"/>
  <c r="A22" i="1"/>
  <c r="G21" i="1"/>
  <c r="D23" i="2" l="1"/>
  <c r="A24" i="2"/>
  <c r="E23" i="2"/>
  <c r="A23" i="1"/>
  <c r="G22" i="1"/>
  <c r="A25" i="2" l="1"/>
  <c r="E24" i="2"/>
  <c r="D24" i="2"/>
  <c r="A24" i="1"/>
  <c r="G23" i="1"/>
  <c r="A26" i="2" l="1"/>
  <c r="E25" i="2"/>
  <c r="D25" i="2"/>
  <c r="A25" i="1"/>
  <c r="G24" i="1"/>
  <c r="D26" i="2" l="1"/>
  <c r="A27" i="2"/>
  <c r="E26" i="2"/>
  <c r="A26" i="1"/>
  <c r="G25" i="1"/>
  <c r="E27" i="2" l="1"/>
  <c r="A28" i="2"/>
  <c r="D27" i="2"/>
  <c r="A27" i="1"/>
  <c r="G26" i="1"/>
  <c r="E28" i="2" l="1"/>
  <c r="A29" i="2"/>
  <c r="D28" i="2"/>
  <c r="A28" i="1"/>
  <c r="G27" i="1"/>
  <c r="D29" i="2" l="1"/>
  <c r="A30" i="2"/>
  <c r="E29" i="2"/>
  <c r="A29" i="1"/>
  <c r="G28" i="1"/>
  <c r="A31" i="2" l="1"/>
  <c r="E30" i="2"/>
  <c r="D30" i="2"/>
  <c r="A30" i="1"/>
  <c r="G29" i="1"/>
  <c r="D31" i="2" l="1"/>
  <c r="E31" i="2"/>
  <c r="A31" i="1"/>
  <c r="G30" i="1"/>
  <c r="A32" i="1" l="1"/>
  <c r="G31" i="1"/>
  <c r="A33" i="1" l="1"/>
  <c r="G32" i="1"/>
  <c r="A34" i="1" l="1"/>
  <c r="G33" i="1"/>
  <c r="A35" i="1" l="1"/>
  <c r="G34" i="1"/>
  <c r="A36" i="1" l="1"/>
  <c r="G35" i="1"/>
  <c r="A37" i="1" l="1"/>
  <c r="G36" i="1"/>
  <c r="A38" i="1" l="1"/>
  <c r="G37" i="1"/>
  <c r="A39" i="1" l="1"/>
  <c r="G38" i="1"/>
  <c r="A40" i="1" l="1"/>
  <c r="G39" i="1"/>
  <c r="A41" i="1" l="1"/>
  <c r="G40" i="1"/>
  <c r="A42" i="1" l="1"/>
  <c r="G41" i="1"/>
  <c r="A43" i="1" l="1"/>
  <c r="G42" i="1"/>
  <c r="A44" i="1" l="1"/>
  <c r="G43" i="1"/>
  <c r="A45" i="1" l="1"/>
  <c r="G44" i="1"/>
  <c r="A46" i="1" l="1"/>
  <c r="G45" i="1"/>
  <c r="A47" i="1" l="1"/>
  <c r="G46" i="1"/>
  <c r="A48" i="1" l="1"/>
  <c r="G47" i="1"/>
  <c r="A49" i="1" l="1"/>
  <c r="G48" i="1"/>
  <c r="A50" i="1" l="1"/>
  <c r="G49" i="1"/>
  <c r="A51" i="1" l="1"/>
  <c r="G50" i="1"/>
  <c r="A52" i="1" l="1"/>
  <c r="G51" i="1"/>
  <c r="A53" i="1" l="1"/>
  <c r="G52" i="1"/>
  <c r="A54" i="1" l="1"/>
  <c r="G53" i="1"/>
  <c r="A55" i="1" l="1"/>
  <c r="G54" i="1"/>
  <c r="A56" i="1" l="1"/>
  <c r="G55" i="1"/>
  <c r="A57" i="1" l="1"/>
  <c r="G56" i="1"/>
  <c r="A58" i="1" l="1"/>
  <c r="G57" i="1"/>
  <c r="A59" i="1" l="1"/>
  <c r="G58" i="1"/>
  <c r="A60" i="1" l="1"/>
  <c r="G59" i="1"/>
  <c r="A61" i="1" l="1"/>
  <c r="G60" i="1"/>
  <c r="A62" i="1" l="1"/>
  <c r="G61" i="1"/>
  <c r="A63" i="1" l="1"/>
  <c r="G62" i="1"/>
  <c r="A64" i="1" l="1"/>
  <c r="G63" i="1"/>
  <c r="A65" i="1" l="1"/>
  <c r="G64" i="1"/>
  <c r="A66" i="1" l="1"/>
  <c r="G65" i="1"/>
  <c r="A67" i="1" l="1"/>
  <c r="G66" i="1"/>
  <c r="A68" i="1" l="1"/>
  <c r="G67" i="1"/>
  <c r="A69" i="1" l="1"/>
  <c r="G68" i="1"/>
  <c r="A70" i="1" l="1"/>
  <c r="G69" i="1"/>
  <c r="A71" i="1" l="1"/>
  <c r="G70" i="1"/>
  <c r="A72" i="1" l="1"/>
  <c r="G71" i="1"/>
  <c r="A73" i="1" l="1"/>
  <c r="G72" i="1"/>
  <c r="A74" i="1" l="1"/>
  <c r="G73" i="1"/>
  <c r="A75" i="1" l="1"/>
  <c r="G74" i="1"/>
  <c r="A76" i="1" l="1"/>
  <c r="G75" i="1"/>
  <c r="A77" i="1" l="1"/>
  <c r="G76" i="1"/>
  <c r="A78" i="1" l="1"/>
  <c r="G77" i="1"/>
  <c r="A79" i="1" l="1"/>
  <c r="G78" i="1"/>
  <c r="A80" i="1" l="1"/>
  <c r="G79" i="1"/>
  <c r="A81" i="1" l="1"/>
  <c r="G80" i="1"/>
  <c r="A82" i="1" l="1"/>
  <c r="G81" i="1"/>
  <c r="A83" i="1" l="1"/>
  <c r="G82" i="1"/>
  <c r="A84" i="1" l="1"/>
  <c r="G83" i="1"/>
  <c r="A85" i="1" l="1"/>
  <c r="G84" i="1"/>
  <c r="A86" i="1" l="1"/>
  <c r="G85" i="1"/>
  <c r="A87" i="1" l="1"/>
  <c r="G86" i="1"/>
  <c r="A88" i="1" l="1"/>
  <c r="G87" i="1"/>
  <c r="A89" i="1" l="1"/>
  <c r="G88" i="1"/>
  <c r="A90" i="1" l="1"/>
  <c r="G89" i="1"/>
  <c r="A91" i="1" l="1"/>
  <c r="G90" i="1"/>
  <c r="A92" i="1" l="1"/>
  <c r="G91" i="1"/>
  <c r="A93" i="1" l="1"/>
  <c r="G92" i="1"/>
  <c r="A94" i="1" l="1"/>
  <c r="G93" i="1"/>
  <c r="A95" i="1" l="1"/>
  <c r="G94" i="1"/>
  <c r="A96" i="1" l="1"/>
  <c r="G95" i="1"/>
  <c r="A97" i="1" l="1"/>
  <c r="G96" i="1"/>
  <c r="A98" i="1" l="1"/>
  <c r="G97" i="1"/>
  <c r="A99" i="1" l="1"/>
  <c r="G98" i="1"/>
  <c r="A100" i="1" l="1"/>
  <c r="G99" i="1"/>
  <c r="A101" i="1" l="1"/>
  <c r="G100" i="1"/>
  <c r="A102" i="1" l="1"/>
  <c r="G101" i="1"/>
  <c r="A103" i="1" l="1"/>
  <c r="G102" i="1"/>
  <c r="A104" i="1" l="1"/>
  <c r="G103" i="1"/>
  <c r="A105" i="1" l="1"/>
  <c r="G104" i="1"/>
  <c r="A106" i="1" l="1"/>
  <c r="G105" i="1"/>
  <c r="A107" i="1" l="1"/>
  <c r="G106" i="1"/>
  <c r="A108" i="1" l="1"/>
  <c r="G107" i="1"/>
  <c r="A109" i="1" l="1"/>
  <c r="G108" i="1"/>
  <c r="A110" i="1" l="1"/>
  <c r="G109" i="1"/>
  <c r="A111" i="1" l="1"/>
  <c r="G110" i="1"/>
  <c r="A112" i="1" l="1"/>
  <c r="G111" i="1"/>
  <c r="A113" i="1" l="1"/>
  <c r="G112" i="1"/>
  <c r="A114" i="1" l="1"/>
  <c r="G113" i="1"/>
  <c r="A115" i="1" l="1"/>
  <c r="G114" i="1"/>
  <c r="A116" i="1" l="1"/>
  <c r="G115" i="1"/>
  <c r="A117" i="1" l="1"/>
  <c r="G116" i="1"/>
  <c r="A118" i="1" l="1"/>
  <c r="G117" i="1"/>
  <c r="A119" i="1" l="1"/>
  <c r="G118" i="1"/>
  <c r="A120" i="1" l="1"/>
  <c r="G119" i="1"/>
  <c r="A121" i="1" l="1"/>
  <c r="G120" i="1"/>
  <c r="A122" i="1" l="1"/>
  <c r="G121" i="1"/>
  <c r="A123" i="1" l="1"/>
  <c r="G122" i="1"/>
  <c r="A124" i="1" l="1"/>
  <c r="G123" i="1"/>
  <c r="A125" i="1" l="1"/>
  <c r="G124" i="1"/>
  <c r="A126" i="1" l="1"/>
  <c r="G125" i="1"/>
  <c r="A127" i="1" l="1"/>
  <c r="G126" i="1"/>
  <c r="A128" i="1" l="1"/>
  <c r="G127" i="1"/>
  <c r="A129" i="1" l="1"/>
  <c r="G128" i="1"/>
  <c r="A130" i="1" l="1"/>
  <c r="G129" i="1"/>
  <c r="A131" i="1" l="1"/>
  <c r="G130" i="1"/>
  <c r="A132" i="1" l="1"/>
  <c r="G131" i="1"/>
  <c r="A133" i="1" l="1"/>
  <c r="G132" i="1"/>
  <c r="A134" i="1" l="1"/>
  <c r="G133" i="1"/>
  <c r="A135" i="1" l="1"/>
  <c r="G134" i="1"/>
  <c r="A136" i="1" l="1"/>
  <c r="G135" i="1"/>
  <c r="A137" i="1" l="1"/>
  <c r="G136" i="1"/>
  <c r="A138" i="1" l="1"/>
  <c r="G137" i="1"/>
  <c r="A139" i="1" l="1"/>
  <c r="G138" i="1"/>
  <c r="A140" i="1" l="1"/>
  <c r="G139" i="1"/>
  <c r="A141" i="1" l="1"/>
  <c r="G140" i="1"/>
  <c r="A142" i="1" l="1"/>
  <c r="G141" i="1"/>
  <c r="A143" i="1" l="1"/>
  <c r="G142" i="1"/>
  <c r="A144" i="1" l="1"/>
  <c r="G143" i="1"/>
  <c r="A145" i="1" l="1"/>
  <c r="G144" i="1"/>
  <c r="A146" i="1" l="1"/>
  <c r="G145" i="1"/>
  <c r="A147" i="1" l="1"/>
  <c r="G146" i="1"/>
  <c r="A148" i="1" l="1"/>
  <c r="G147" i="1"/>
  <c r="A149" i="1" l="1"/>
  <c r="G148" i="1"/>
  <c r="A150" i="1" l="1"/>
  <c r="G149" i="1"/>
  <c r="A151" i="1" l="1"/>
  <c r="G150" i="1"/>
  <c r="A152" i="1" l="1"/>
  <c r="G151" i="1"/>
  <c r="A153" i="1" l="1"/>
  <c r="G152" i="1"/>
  <c r="A154" i="1" l="1"/>
  <c r="G153" i="1"/>
  <c r="A155" i="1" l="1"/>
  <c r="G154" i="1"/>
  <c r="A156" i="1" l="1"/>
  <c r="G155" i="1"/>
  <c r="A157" i="1" l="1"/>
  <c r="G156" i="1"/>
  <c r="A158" i="1" l="1"/>
  <c r="G157" i="1"/>
  <c r="A159" i="1" l="1"/>
  <c r="G158" i="1"/>
  <c r="A160" i="1" l="1"/>
  <c r="G159" i="1"/>
  <c r="A161" i="1" l="1"/>
  <c r="G160" i="1"/>
  <c r="A162" i="1" l="1"/>
  <c r="G161" i="1"/>
  <c r="A163" i="1" l="1"/>
  <c r="G162" i="1"/>
  <c r="A164" i="1" l="1"/>
  <c r="G163" i="1"/>
  <c r="A165" i="1" l="1"/>
  <c r="G164" i="1"/>
  <c r="A166" i="1" l="1"/>
  <c r="G165" i="1"/>
  <c r="A167" i="1" l="1"/>
  <c r="G166" i="1"/>
  <c r="A168" i="1" l="1"/>
  <c r="G167" i="1"/>
  <c r="A169" i="1" l="1"/>
  <c r="G168" i="1"/>
  <c r="A170" i="1" l="1"/>
  <c r="G169" i="1"/>
  <c r="A171" i="1" l="1"/>
  <c r="G170" i="1"/>
  <c r="A172" i="1" l="1"/>
  <c r="G171" i="1"/>
  <c r="A173" i="1" l="1"/>
  <c r="G172" i="1"/>
  <c r="A174" i="1" l="1"/>
  <c r="G173" i="1"/>
  <c r="A175" i="1" l="1"/>
  <c r="G174" i="1"/>
  <c r="A176" i="1" l="1"/>
  <c r="G175" i="1"/>
  <c r="A177" i="1" l="1"/>
  <c r="G176" i="1"/>
  <c r="A178" i="1" l="1"/>
  <c r="G177" i="1"/>
  <c r="A179" i="1" l="1"/>
  <c r="G178" i="1"/>
  <c r="A180" i="1" l="1"/>
  <c r="G179" i="1"/>
  <c r="A181" i="1" l="1"/>
  <c r="G180" i="1"/>
  <c r="A182" i="1" l="1"/>
  <c r="G181" i="1"/>
  <c r="A183" i="1" l="1"/>
  <c r="G182" i="1"/>
  <c r="A184" i="1" l="1"/>
  <c r="G183" i="1"/>
  <c r="A185" i="1" l="1"/>
  <c r="G184" i="1"/>
  <c r="A186" i="1" l="1"/>
  <c r="G185" i="1"/>
  <c r="A187" i="1" l="1"/>
  <c r="G186" i="1"/>
  <c r="A188" i="1" l="1"/>
  <c r="G187" i="1"/>
  <c r="A189" i="1" l="1"/>
  <c r="G188" i="1"/>
  <c r="A190" i="1" l="1"/>
  <c r="G189" i="1"/>
  <c r="A191" i="1" l="1"/>
  <c r="G190" i="1"/>
  <c r="A192" i="1" l="1"/>
  <c r="G191" i="1"/>
  <c r="A193" i="1" l="1"/>
  <c r="G192" i="1"/>
  <c r="A194" i="1" l="1"/>
  <c r="G193" i="1"/>
  <c r="A195" i="1" l="1"/>
  <c r="G194" i="1"/>
  <c r="A196" i="1" l="1"/>
  <c r="G195" i="1"/>
  <c r="A197" i="1" l="1"/>
  <c r="G196" i="1"/>
  <c r="A198" i="1" l="1"/>
  <c r="G197" i="1"/>
  <c r="A199" i="1" l="1"/>
  <c r="G199" i="1" s="1"/>
  <c r="G198" i="1"/>
</calcChain>
</file>

<file path=xl/sharedStrings.xml><?xml version="1.0" encoding="utf-8"?>
<sst xmlns="http://schemas.openxmlformats.org/spreadsheetml/2006/main" count="790" uniqueCount="510">
  <si>
    <t>70092</t>
  </si>
  <si>
    <t>Београд-Барајево</t>
  </si>
  <si>
    <t>70106</t>
  </si>
  <si>
    <t>Београд-Вождовац</t>
  </si>
  <si>
    <t>70114</t>
  </si>
  <si>
    <t>Београд-Врачар</t>
  </si>
  <si>
    <t>70122</t>
  </si>
  <si>
    <t>Београд-Гроцка</t>
  </si>
  <si>
    <t>70149</t>
  </si>
  <si>
    <t>Београд-Звездара</t>
  </si>
  <si>
    <t>70157</t>
  </si>
  <si>
    <t>Београд-Земун</t>
  </si>
  <si>
    <t>70165</t>
  </si>
  <si>
    <t>Београд-Лазаревац</t>
  </si>
  <si>
    <t>Лесковац</t>
  </si>
  <si>
    <t>70173</t>
  </si>
  <si>
    <t>Београд-Младеновац</t>
  </si>
  <si>
    <t>70181</t>
  </si>
  <si>
    <t>Београд-Нови Београд</t>
  </si>
  <si>
    <t>70190</t>
  </si>
  <si>
    <t>Београд-Обреновац</t>
  </si>
  <si>
    <t>70203</t>
  </si>
  <si>
    <t>Београд-Палилула</t>
  </si>
  <si>
    <t>70211</t>
  </si>
  <si>
    <t>Београд-Раковица</t>
  </si>
  <si>
    <t>70220</t>
  </si>
  <si>
    <t>Београд-Савски Венац</t>
  </si>
  <si>
    <t>70238</t>
  </si>
  <si>
    <t>Београд-Сопот</t>
  </si>
  <si>
    <t>70246</t>
  </si>
  <si>
    <t>Београд-Стари Град</t>
  </si>
  <si>
    <t>70254</t>
  </si>
  <si>
    <t>Београд-Чукарица</t>
  </si>
  <si>
    <t>71293</t>
  </si>
  <si>
    <t>Београд-Сурчин</t>
  </si>
  <si>
    <t>80071</t>
  </si>
  <si>
    <t>Бачка Топола</t>
  </si>
  <si>
    <t>80241</t>
  </si>
  <si>
    <t>Мали Иђош</t>
  </si>
  <si>
    <t>80438</t>
  </si>
  <si>
    <t>Суботица</t>
  </si>
  <si>
    <t>80144</t>
  </si>
  <si>
    <t>Житиште</t>
  </si>
  <si>
    <t>80152</t>
  </si>
  <si>
    <t>Зрењанин</t>
  </si>
  <si>
    <t>80250</t>
  </si>
  <si>
    <t>Нова Црња</t>
  </si>
  <si>
    <t>80268</t>
  </si>
  <si>
    <t>Нови Бечеј</t>
  </si>
  <si>
    <t>80373</t>
  </si>
  <si>
    <t>Сечањ</t>
  </si>
  <si>
    <t>80012</t>
  </si>
  <si>
    <t>Ада</t>
  </si>
  <si>
    <t>80195</t>
  </si>
  <si>
    <t>Кањижа</t>
  </si>
  <si>
    <t>80209</t>
  </si>
  <si>
    <t>Кикинда</t>
  </si>
  <si>
    <t>80276</t>
  </si>
  <si>
    <t>Нови Кнежевац</t>
  </si>
  <si>
    <t>80365</t>
  </si>
  <si>
    <t>Сента</t>
  </si>
  <si>
    <t>80489</t>
  </si>
  <si>
    <t>Чока</t>
  </si>
  <si>
    <t>80039</t>
  </si>
  <si>
    <t>Алибунар</t>
  </si>
  <si>
    <t>80098</t>
  </si>
  <si>
    <t>Бела Црква</t>
  </si>
  <si>
    <t>80128</t>
  </si>
  <si>
    <t>Вршац</t>
  </si>
  <si>
    <t>80217</t>
  </si>
  <si>
    <t>Ковачица</t>
  </si>
  <si>
    <t>80225</t>
  </si>
  <si>
    <t>Ковин</t>
  </si>
  <si>
    <t>80292</t>
  </si>
  <si>
    <t>Опово</t>
  </si>
  <si>
    <t>80314</t>
  </si>
  <si>
    <t>Панчево</t>
  </si>
  <si>
    <t>80349</t>
  </si>
  <si>
    <t>Пландиште</t>
  </si>
  <si>
    <t>80047</t>
  </si>
  <si>
    <t>Апатин</t>
  </si>
  <si>
    <t>80233</t>
  </si>
  <si>
    <t>Кула</t>
  </si>
  <si>
    <t>80306</t>
  </si>
  <si>
    <t>Оџаци</t>
  </si>
  <si>
    <t>80381</t>
  </si>
  <si>
    <t>Сомбор</t>
  </si>
  <si>
    <t>80055</t>
  </si>
  <si>
    <t>Бач</t>
  </si>
  <si>
    <t>80063</t>
  </si>
  <si>
    <t>Бачка Паланка</t>
  </si>
  <si>
    <t>80080</t>
  </si>
  <si>
    <t>Бачки Петровац</t>
  </si>
  <si>
    <t>80101</t>
  </si>
  <si>
    <t>Беочин</t>
  </si>
  <si>
    <t>80110</t>
  </si>
  <si>
    <t>Бечеј</t>
  </si>
  <si>
    <t>80136</t>
  </si>
  <si>
    <t>Жабаљ</t>
  </si>
  <si>
    <t>80284</t>
  </si>
  <si>
    <t>Нови Сад</t>
  </si>
  <si>
    <t>80390</t>
  </si>
  <si>
    <t>Србобран</t>
  </si>
  <si>
    <t>80411</t>
  </si>
  <si>
    <t>Сремски Карловци</t>
  </si>
  <si>
    <t>80446</t>
  </si>
  <si>
    <t>Темерин</t>
  </si>
  <si>
    <t>80454</t>
  </si>
  <si>
    <t>Тител</t>
  </si>
  <si>
    <t>80462</t>
  </si>
  <si>
    <t>Врбас</t>
  </si>
  <si>
    <t>80519</t>
  </si>
  <si>
    <t>Петроварадин</t>
  </si>
  <si>
    <t>80179</t>
  </si>
  <si>
    <t>Инђија</t>
  </si>
  <si>
    <t>80187</t>
  </si>
  <si>
    <t>Ириг</t>
  </si>
  <si>
    <t>80322</t>
  </si>
  <si>
    <t>Пећинци</t>
  </si>
  <si>
    <t>80357</t>
  </si>
  <si>
    <t>Рума</t>
  </si>
  <si>
    <t>80403</t>
  </si>
  <si>
    <t>Сремска Митровица</t>
  </si>
  <si>
    <t>80420</t>
  </si>
  <si>
    <t>Стара Пазова</t>
  </si>
  <si>
    <t>80497</t>
  </si>
  <si>
    <t>Шид</t>
  </si>
  <si>
    <t>70289</t>
  </si>
  <si>
    <t>Богатић</t>
  </si>
  <si>
    <t>Глоговац</t>
  </si>
  <si>
    <t>70408</t>
  </si>
  <si>
    <t>Владимирци</t>
  </si>
  <si>
    <t>70637</t>
  </si>
  <si>
    <t>Коцељева</t>
  </si>
  <si>
    <t>70661</t>
  </si>
  <si>
    <t>Крупањ</t>
  </si>
  <si>
    <t>70734</t>
  </si>
  <si>
    <t>Лозница</t>
  </si>
  <si>
    <t>70777</t>
  </si>
  <si>
    <t>Љубовија</t>
  </si>
  <si>
    <t>70793</t>
  </si>
  <si>
    <t>Мали Зворник</t>
  </si>
  <si>
    <t>71269</t>
  </si>
  <si>
    <t>Шабац</t>
  </si>
  <si>
    <t>70360</t>
  </si>
  <si>
    <t>Ваљево</t>
  </si>
  <si>
    <t>Жабари</t>
  </si>
  <si>
    <t>70700</t>
  </si>
  <si>
    <t>Лајковац</t>
  </si>
  <si>
    <t>70769</t>
  </si>
  <si>
    <t>Љиг</t>
  </si>
  <si>
    <t>70831</t>
  </si>
  <si>
    <t>Мионица</t>
  </si>
  <si>
    <t>Голубац</t>
  </si>
  <si>
    <t>70882</t>
  </si>
  <si>
    <t>Осечина</t>
  </si>
  <si>
    <t>71218</t>
  </si>
  <si>
    <t>Уб</t>
  </si>
  <si>
    <t>70386</t>
  </si>
  <si>
    <t>Велика Плана</t>
  </si>
  <si>
    <t>71099</t>
  </si>
  <si>
    <t>Смедерево</t>
  </si>
  <si>
    <t>71102</t>
  </si>
  <si>
    <t>Смедеревска Паланка</t>
  </si>
  <si>
    <t>70394</t>
  </si>
  <si>
    <t>Велико Градиште</t>
  </si>
  <si>
    <t>70475</t>
  </si>
  <si>
    <t>70521</t>
  </si>
  <si>
    <t>Александровац</t>
  </si>
  <si>
    <t>70530</t>
  </si>
  <si>
    <t>Жагубица</t>
  </si>
  <si>
    <t>70696</t>
  </si>
  <si>
    <t>Кучево</t>
  </si>
  <si>
    <t>70807</t>
  </si>
  <si>
    <t>Мало Црниће</t>
  </si>
  <si>
    <t>70912</t>
  </si>
  <si>
    <t>Петровац на Млави</t>
  </si>
  <si>
    <t>70947</t>
  </si>
  <si>
    <t>Пожаревац</t>
  </si>
  <si>
    <t>71340</t>
  </si>
  <si>
    <t>70033</t>
  </si>
  <si>
    <t>Аранђеловац</t>
  </si>
  <si>
    <t>70076</t>
  </si>
  <si>
    <t>Баточина</t>
  </si>
  <si>
    <t>70599</t>
  </si>
  <si>
    <t>Кнић</t>
  </si>
  <si>
    <t>70645</t>
  </si>
  <si>
    <t>Крагујевац</t>
  </si>
  <si>
    <t>71013</t>
  </si>
  <si>
    <t>Рача</t>
  </si>
  <si>
    <t>71153</t>
  </si>
  <si>
    <t>Топола</t>
  </si>
  <si>
    <t>71277</t>
  </si>
  <si>
    <t>Лапово</t>
  </si>
  <si>
    <t>70491</t>
  </si>
  <si>
    <t>Деспотовац</t>
  </si>
  <si>
    <t>Медвеђа</t>
  </si>
  <si>
    <t>70904</t>
  </si>
  <si>
    <t>Параћин</t>
  </si>
  <si>
    <t>71030</t>
  </si>
  <si>
    <t>Рековац</t>
  </si>
  <si>
    <t>71048</t>
  </si>
  <si>
    <t>Јагодина</t>
  </si>
  <si>
    <t>71056</t>
  </si>
  <si>
    <t>Свилајнац</t>
  </si>
  <si>
    <t>71200</t>
  </si>
  <si>
    <t>Ћуприја</t>
  </si>
  <si>
    <t>70327</t>
  </si>
  <si>
    <t>Бор</t>
  </si>
  <si>
    <t>70572</t>
  </si>
  <si>
    <t>Кладово</t>
  </si>
  <si>
    <t>70785</t>
  </si>
  <si>
    <t>Мајданпек</t>
  </si>
  <si>
    <t>70840</t>
  </si>
  <si>
    <t>Неготин</t>
  </si>
  <si>
    <t>70319</t>
  </si>
  <si>
    <t>Бољевац</t>
  </si>
  <si>
    <t>70556</t>
  </si>
  <si>
    <t>Зајечар</t>
  </si>
  <si>
    <t>70602</t>
  </si>
  <si>
    <t>Књажевац</t>
  </si>
  <si>
    <t>Трговиште</t>
  </si>
  <si>
    <t>71129</t>
  </si>
  <si>
    <t>Сокобања</t>
  </si>
  <si>
    <t>70041</t>
  </si>
  <si>
    <t>Ариље</t>
  </si>
  <si>
    <t>70068</t>
  </si>
  <si>
    <t>Бајина Башта</t>
  </si>
  <si>
    <t>70629</t>
  </si>
  <si>
    <t>Косјерић</t>
  </si>
  <si>
    <t>70866</t>
  </si>
  <si>
    <t>Нова Варош</t>
  </si>
  <si>
    <t>70955</t>
  </si>
  <si>
    <t>Пожега</t>
  </si>
  <si>
    <t>70971</t>
  </si>
  <si>
    <t>Прибој</t>
  </si>
  <si>
    <t>70980</t>
  </si>
  <si>
    <t>Пријепоље</t>
  </si>
  <si>
    <t>71072</t>
  </si>
  <si>
    <t>Сјеница</t>
  </si>
  <si>
    <t>71145</t>
  </si>
  <si>
    <t>Севојно</t>
  </si>
  <si>
    <t>Ужице</t>
  </si>
  <si>
    <t>71234</t>
  </si>
  <si>
    <t>Чајетина</t>
  </si>
  <si>
    <t>70483</t>
  </si>
  <si>
    <t>Горњи Милановац</t>
  </si>
  <si>
    <t>70564</t>
  </si>
  <si>
    <t>Ивањица</t>
  </si>
  <si>
    <t>70742</t>
  </si>
  <si>
    <t>Лучани</t>
  </si>
  <si>
    <t>71242</t>
  </si>
  <si>
    <t>Чачак</t>
  </si>
  <si>
    <t>70459</t>
  </si>
  <si>
    <t>Врњачка Бања</t>
  </si>
  <si>
    <t>70653</t>
  </si>
  <si>
    <t>Краљево</t>
  </si>
  <si>
    <t>70874</t>
  </si>
  <si>
    <t>Нови Пазар</t>
  </si>
  <si>
    <t>71021</t>
  </si>
  <si>
    <t>Рашка</t>
  </si>
  <si>
    <t>71188</t>
  </si>
  <si>
    <t>Тутин</t>
  </si>
  <si>
    <t>70017</t>
  </si>
  <si>
    <t>70343</t>
  </si>
  <si>
    <t>Брус</t>
  </si>
  <si>
    <t>70378</t>
  </si>
  <si>
    <t>Варварин</t>
  </si>
  <si>
    <t>70670</t>
  </si>
  <si>
    <t>Крушевац</t>
  </si>
  <si>
    <t>71170</t>
  </si>
  <si>
    <t>Трстеник</t>
  </si>
  <si>
    <t>71196</t>
  </si>
  <si>
    <t>Ћићевац</t>
  </si>
  <si>
    <t>70025</t>
  </si>
  <si>
    <t>Алексинац</t>
  </si>
  <si>
    <t>70467</t>
  </si>
  <si>
    <t>Гаџин Хан</t>
  </si>
  <si>
    <t>70513</t>
  </si>
  <si>
    <t>Дољевац</t>
  </si>
  <si>
    <t>70823</t>
  </si>
  <si>
    <t>Мерошина</t>
  </si>
  <si>
    <t>71005</t>
  </si>
  <si>
    <t>Ражањ</t>
  </si>
  <si>
    <t>71064</t>
  </si>
  <si>
    <t>Сврљиг</t>
  </si>
  <si>
    <t>71285</t>
  </si>
  <si>
    <t>Ниш-Нишка Бања</t>
  </si>
  <si>
    <t>71307</t>
  </si>
  <si>
    <t>Ниш-Пантелеј</t>
  </si>
  <si>
    <t>71315</t>
  </si>
  <si>
    <t>Ниш-Црвени Крст</t>
  </si>
  <si>
    <t>71323</t>
  </si>
  <si>
    <t>Ниш-Палилула</t>
  </si>
  <si>
    <t>71331</t>
  </si>
  <si>
    <t>Ниш-Медијана</t>
  </si>
  <si>
    <t>70262</t>
  </si>
  <si>
    <t>Блаце</t>
  </si>
  <si>
    <t>70548</t>
  </si>
  <si>
    <t>Житорађа</t>
  </si>
  <si>
    <t>70688</t>
  </si>
  <si>
    <t>Куршумлија</t>
  </si>
  <si>
    <t>70998</t>
  </si>
  <si>
    <t>Прокупље</t>
  </si>
  <si>
    <t>70050</t>
  </si>
  <si>
    <t>Бабушница</t>
  </si>
  <si>
    <t>70084</t>
  </si>
  <si>
    <t>Бела Паланка</t>
  </si>
  <si>
    <t>70505</t>
  </si>
  <si>
    <t>Димитровград</t>
  </si>
  <si>
    <t>70939</t>
  </si>
  <si>
    <t>Пирот</t>
  </si>
  <si>
    <t>70297</t>
  </si>
  <si>
    <t>Бојник</t>
  </si>
  <si>
    <t>Обилић</t>
  </si>
  <si>
    <t>70424</t>
  </si>
  <si>
    <t>Власотинце</t>
  </si>
  <si>
    <t>70718</t>
  </si>
  <si>
    <t>Лебане</t>
  </si>
  <si>
    <t>70726</t>
  </si>
  <si>
    <t>70815</t>
  </si>
  <si>
    <t>71226</t>
  </si>
  <si>
    <t>Црна Трава</t>
  </si>
  <si>
    <t>70335</t>
  </si>
  <si>
    <t>Босилеград</t>
  </si>
  <si>
    <t>70351</t>
  </si>
  <si>
    <t>Бујановац</t>
  </si>
  <si>
    <t>70416</t>
  </si>
  <si>
    <t>Владичин Хан</t>
  </si>
  <si>
    <t>70432</t>
  </si>
  <si>
    <t>Врање</t>
  </si>
  <si>
    <t>70963</t>
  </si>
  <si>
    <t>Прешево</t>
  </si>
  <si>
    <t>71137</t>
  </si>
  <si>
    <t>Сурдулица</t>
  </si>
  <si>
    <t>71161</t>
  </si>
  <si>
    <t>71358</t>
  </si>
  <si>
    <t>Врањска Бања</t>
  </si>
  <si>
    <t>90034</t>
  </si>
  <si>
    <t>90115</t>
  </si>
  <si>
    <t>Качаник</t>
  </si>
  <si>
    <t>90131</t>
  </si>
  <si>
    <t>Косово Поље</t>
  </si>
  <si>
    <t>90166</t>
  </si>
  <si>
    <t>Липљан</t>
  </si>
  <si>
    <t>90204</t>
  </si>
  <si>
    <t>90247</t>
  </si>
  <si>
    <t>Подујево</t>
  </si>
  <si>
    <t>90263</t>
  </si>
  <si>
    <t>Приштина</t>
  </si>
  <si>
    <t>90301</t>
  </si>
  <si>
    <t>Урошевац</t>
  </si>
  <si>
    <t>90310</t>
  </si>
  <si>
    <t>Штимље</t>
  </si>
  <si>
    <t>90328</t>
  </si>
  <si>
    <t>Штрпце</t>
  </si>
  <si>
    <t>90069</t>
  </si>
  <si>
    <t>Дечани</t>
  </si>
  <si>
    <t>90085</t>
  </si>
  <si>
    <t>Ђаковица</t>
  </si>
  <si>
    <t>90107</t>
  </si>
  <si>
    <t>Исток</t>
  </si>
  <si>
    <t>90123</t>
  </si>
  <si>
    <t>Клина</t>
  </si>
  <si>
    <t>90239</t>
  </si>
  <si>
    <t>Пећ</t>
  </si>
  <si>
    <t>90212</t>
  </si>
  <si>
    <t>Ораховац</t>
  </si>
  <si>
    <t>90255</t>
  </si>
  <si>
    <t>Призрен</t>
  </si>
  <si>
    <t>90280</t>
  </si>
  <si>
    <t>Сува Река</t>
  </si>
  <si>
    <t>90336</t>
  </si>
  <si>
    <t>Гора</t>
  </si>
  <si>
    <t>90026</t>
  </si>
  <si>
    <t>Вучитрн</t>
  </si>
  <si>
    <t>90093</t>
  </si>
  <si>
    <t>Зубин Поток</t>
  </si>
  <si>
    <t>90158</t>
  </si>
  <si>
    <t>Лепосавић</t>
  </si>
  <si>
    <t>90271</t>
  </si>
  <si>
    <t>Србица</t>
  </si>
  <si>
    <t>90298</t>
  </si>
  <si>
    <t>Косовска Митровица</t>
  </si>
  <si>
    <t>90352</t>
  </si>
  <si>
    <t>Звечан</t>
  </si>
  <si>
    <t>90018</t>
  </si>
  <si>
    <t>Витина</t>
  </si>
  <si>
    <t>90042</t>
  </si>
  <si>
    <t>Гњилане</t>
  </si>
  <si>
    <t>90140</t>
  </si>
  <si>
    <t>Косовска Каменица</t>
  </si>
  <si>
    <t>90182</t>
  </si>
  <si>
    <t>Ново Брдо</t>
  </si>
  <si>
    <t>БГД</t>
  </si>
  <si>
    <t>СБЧ</t>
  </si>
  <si>
    <t>СРБ</t>
  </si>
  <si>
    <t>СВБ</t>
  </si>
  <si>
    <t>ЈБН</t>
  </si>
  <si>
    <t>ЗБЧ</t>
  </si>
  <si>
    <t>ЈБЧ</t>
  </si>
  <si>
    <t>СРМ</t>
  </si>
  <si>
    <t>МЧВ</t>
  </si>
  <si>
    <t>КЛБ</t>
  </si>
  <si>
    <t>ПДН</t>
  </si>
  <si>
    <t>БРН</t>
  </si>
  <si>
    <t>БРС</t>
  </si>
  <si>
    <t>ЗЈЧ</t>
  </si>
  <si>
    <t>ЗЛТ</t>
  </si>
  <si>
    <t>МРВ</t>
  </si>
  <si>
    <t>РШК</t>
  </si>
  <si>
    <t>РСН</t>
  </si>
  <si>
    <t>НШВ</t>
  </si>
  <si>
    <t>ТПЛ</t>
  </si>
  <si>
    <t>ПРТ</t>
  </si>
  <si>
    <t>ЈБЛ</t>
  </si>
  <si>
    <t>ПЧЊ</t>
  </si>
  <si>
    <t>КСВ</t>
  </si>
  <si>
    <t>ПЋК</t>
  </si>
  <si>
    <t>ПРЗ</t>
  </si>
  <si>
    <t>КМТ</t>
  </si>
  <si>
    <t>КПМ</t>
  </si>
  <si>
    <t>ШМД</t>
  </si>
  <si>
    <t>Костолац</t>
  </si>
  <si>
    <t>ПМР</t>
  </si>
  <si>
    <t>Sort</t>
  </si>
  <si>
    <t>Šifra</t>
  </si>
  <si>
    <t>Opis</t>
  </si>
  <si>
    <t>UO</t>
  </si>
  <si>
    <t>P</t>
  </si>
  <si>
    <t>Broj glasača</t>
  </si>
  <si>
    <t>SQL</t>
  </si>
  <si>
    <t>Primer objavljenog (JSON)</t>
  </si>
  <si>
    <t>ГРАД БЕОГРАД</t>
  </si>
  <si>
    <t>СЕВЕРНО-БАЧКИ</t>
  </si>
  <si>
    <t>СРЕДЊЕ-БАНАТСКИ</t>
  </si>
  <si>
    <t>СЕВЕРНО-БАНАТСКИ</t>
  </si>
  <si>
    <t>ЈУЖНО-БАНАТСКИ</t>
  </si>
  <si>
    <t>ЗАПАДНО-БАЧКИ</t>
  </si>
  <si>
    <t>ЈУЖНО БАЧКИ</t>
  </si>
  <si>
    <t>СРЕМСКИ</t>
  </si>
  <si>
    <t>МАЧВАНСКИ</t>
  </si>
  <si>
    <t>КОЛУБАРСКИ</t>
  </si>
  <si>
    <t>ПОДУНАВСКИ</t>
  </si>
  <si>
    <t>БРАНИЧЕВСКИ</t>
  </si>
  <si>
    <t>ШУМАДИЈСКИ</t>
  </si>
  <si>
    <t>ПОМОРАВСКИ</t>
  </si>
  <si>
    <t>БОРСКИ</t>
  </si>
  <si>
    <t>ЗАЈЕЧАРСКИ</t>
  </si>
  <si>
    <t>ЗЛАТИБОРСКИ</t>
  </si>
  <si>
    <t>МОРАВИЧКИ</t>
  </si>
  <si>
    <t>РАШКИ</t>
  </si>
  <si>
    <t>РАСИНСКИ</t>
  </si>
  <si>
    <t>НИШАВСКИ</t>
  </si>
  <si>
    <t>ТОПЛИЧКИ</t>
  </si>
  <si>
    <t>ПИРОТСКИ</t>
  </si>
  <si>
    <t>ЈАБЛАНИЧКИ</t>
  </si>
  <si>
    <t>ПЧИЊСКИ</t>
  </si>
  <si>
    <t>КОСОВСКИ</t>
  </si>
  <si>
    <t>ПЕЋКИ</t>
  </si>
  <si>
    <t>ПРИЗРЕНСКИ</t>
  </si>
  <si>
    <t>КОСОВСКО-МИТРОВАЧКИ</t>
  </si>
  <si>
    <t>КОСОВСКО-ПОМОРАВСКИ</t>
  </si>
  <si>
    <t>М</t>
  </si>
  <si>
    <t>Мушки</t>
  </si>
  <si>
    <t>Ж</t>
  </si>
  <si>
    <t>Женски</t>
  </si>
  <si>
    <t>Р</t>
  </si>
  <si>
    <t>Република</t>
  </si>
  <si>
    <t>О</t>
  </si>
  <si>
    <t>Општина</t>
  </si>
  <si>
    <t>П</t>
  </si>
  <si>
    <t>Покрајина</t>
  </si>
  <si>
    <t>ОД</t>
  </si>
  <si>
    <t>ОИ</t>
  </si>
  <si>
    <t>ОУ</t>
  </si>
  <si>
    <t>ОР</t>
  </si>
  <si>
    <t>КД</t>
  </si>
  <si>
    <t>КИ</t>
  </si>
  <si>
    <t>КУ</t>
  </si>
  <si>
    <t>КР</t>
  </si>
  <si>
    <t>Општи предлог доношења закона</t>
  </si>
  <si>
    <t>Општи предлог измене закона</t>
  </si>
  <si>
    <t>Општи предлог укидања закона</t>
  </si>
  <si>
    <t>Општи предлог расписивања референдума</t>
  </si>
  <si>
    <t>Конкретан предлог доношења закона</t>
  </si>
  <si>
    <t>Конкретан предлог измене закона</t>
  </si>
  <si>
    <t>Конкретан предлог укидања закона</t>
  </si>
  <si>
    <t>Конкретан предлог расписивања референдума</t>
  </si>
  <si>
    <t>Dozvoljene sledeće faze</t>
  </si>
  <si>
    <t>У</t>
  </si>
  <si>
    <t>В</t>
  </si>
  <si>
    <t>А</t>
  </si>
  <si>
    <t>К</t>
  </si>
  <si>
    <t>Н</t>
  </si>
  <si>
    <t>Б</t>
  </si>
  <si>
    <t>У припреми</t>
  </si>
  <si>
    <t>Поднета на верификацију скупштини</t>
  </si>
  <si>
    <t>АБ</t>
  </si>
  <si>
    <t>Активна (прикупљање потписа у току)</t>
  </si>
  <si>
    <t>ПНО</t>
  </si>
  <si>
    <t>Покренута (скупљено довољно потписа)</t>
  </si>
  <si>
    <t>Комплетирана (скупштина одлучивала)</t>
  </si>
  <si>
    <t>Неуспешна (није скупљено довољно потписа)</t>
  </si>
  <si>
    <t>Одбијена на верификацији</t>
  </si>
  <si>
    <t>Повучена (иницијативни одбор одустао)</t>
  </si>
  <si>
    <t>Војводина</t>
  </si>
  <si>
    <t>Г</t>
  </si>
  <si>
    <t>Грађанин</t>
  </si>
  <si>
    <t>Овлашћено лице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</si>
</sst>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1" applyFont="1" applyAlignment="1">
      <alignment wrapText="1"/>
    </xf>
    <xf numFmtId="0" fontId="1" fillId="0" borderId="0" xfId="1" applyFont="1" applyAlignment="1">
      <alignment horizontal="left" wrapText="1"/>
    </xf>
    <xf numFmtId="0" fontId="0" fillId="0" borderId="1" xfId="0" applyBorder="1"/>
    <xf numFmtId="0" fontId="1" fillId="0" borderId="1" xfId="1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DB36-9E71-4E13-BA83-5A5D57CCF663}">
  <dimension ref="A1:D3"/>
  <sheetViews>
    <sheetView tabSelected="1" workbookViewId="0"/>
  </sheetViews>
  <sheetFormatPr defaultRowHeight="12.75" x14ac:dyDescent="0.2"/>
  <cols>
    <col min="1" max="1" width="4.7109375" bestFit="1" customWidth="1"/>
    <col min="2" max="2" width="5.28515625" bestFit="1" customWidth="1"/>
    <col min="3" max="3" width="15.42578125" bestFit="1" customWidth="1"/>
    <col min="4" max="4" width="83.7109375" bestFit="1" customWidth="1"/>
  </cols>
  <sheetData>
    <row r="1" spans="1:4" x14ac:dyDescent="0.2">
      <c r="A1" s="9" t="s">
        <v>425</v>
      </c>
      <c r="B1" s="9" t="s">
        <v>426</v>
      </c>
      <c r="C1" s="9" t="s">
        <v>427</v>
      </c>
      <c r="D1" s="9" t="s">
        <v>431</v>
      </c>
    </row>
    <row r="2" spans="1:4" x14ac:dyDescent="0.2">
      <c r="A2">
        <v>1</v>
      </c>
      <c r="B2" t="s">
        <v>507</v>
      </c>
      <c r="C2" t="s">
        <v>508</v>
      </c>
      <c r="D2" t="str">
        <f>_xlfn.CONCAT("insert into NITipKorisnika(IDNITipKorisnika, Opis, Sortiranje) values ('",B2,"','",C2,"',",A2,");")</f>
        <v>insert into NITipKorisnika(IDNITipKorisnika, Opis, Sortiranje) values ('Г','Грађанин',1);</v>
      </c>
    </row>
    <row r="3" spans="1:4" x14ac:dyDescent="0.2">
      <c r="A3">
        <f>A2+1</f>
        <v>2</v>
      </c>
      <c r="B3" t="s">
        <v>469</v>
      </c>
      <c r="C3" t="s">
        <v>509</v>
      </c>
      <c r="D3" t="str">
        <f>_xlfn.CONCAT("insert into NITipKorisnika(IDNITipKorisnika, Opis, Sortiranje) values ('",B3,"','",C3,"',",A3,");")</f>
        <v>insert into NITipKorisnika(IDNITipKorisnika, Opis, Sortiranje) values ('О','Овлашћено лице',2);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1AAA-9F5E-4550-8FBA-49D957296867}">
  <dimension ref="A1:D3"/>
  <sheetViews>
    <sheetView workbookViewId="0"/>
  </sheetViews>
  <sheetFormatPr defaultRowHeight="12.75" x14ac:dyDescent="0.2"/>
  <cols>
    <col min="1" max="1" width="4.7109375" bestFit="1" customWidth="1"/>
    <col min="2" max="2" width="5.28515625" bestFit="1" customWidth="1"/>
    <col min="3" max="3" width="15.42578125" bestFit="1" customWidth="1"/>
    <col min="4" max="4" width="83.7109375" bestFit="1" customWidth="1"/>
  </cols>
  <sheetData>
    <row r="1" spans="1:4" x14ac:dyDescent="0.2">
      <c r="A1" s="9" t="s">
        <v>425</v>
      </c>
      <c r="B1" s="9" t="s">
        <v>426</v>
      </c>
      <c r="C1" s="9" t="s">
        <v>427</v>
      </c>
      <c r="D1" s="9" t="s">
        <v>431</v>
      </c>
    </row>
    <row r="2" spans="1:4" x14ac:dyDescent="0.2">
      <c r="A2">
        <v>1</v>
      </c>
      <c r="B2" t="s">
        <v>463</v>
      </c>
      <c r="C2" t="s">
        <v>464</v>
      </c>
      <c r="D2" t="str">
        <f>_xlfn.CONCAT("insert into NIPol(IDNIPol, Opis, Sortiranje) values ('",B2,"','",C2,"',",A2,");")</f>
        <v>insert into NIPol(IDNIPol, Opis, Sortiranje) values ('М','Мушки',1);</v>
      </c>
    </row>
    <row r="3" spans="1:4" x14ac:dyDescent="0.2">
      <c r="A3">
        <f>A2+1</f>
        <v>2</v>
      </c>
      <c r="B3" t="s">
        <v>465</v>
      </c>
      <c r="C3" t="s">
        <v>466</v>
      </c>
      <c r="D3" t="str">
        <f>_xlfn.CONCAT("insert into NIPol(IDNIPol, Opis, Sortiranje) values ('",B3,"','",C3,"',",A3,");")</f>
        <v>insert into NIPol(IDNIPol, Opis, Sortiranje) values ('Ж','Женски',2);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EF8D-0F8D-40E5-9F44-F2C547B9D913}">
  <dimension ref="A1:E4"/>
  <sheetViews>
    <sheetView workbookViewId="0">
      <selection activeCell="D2" sqref="D2:D4"/>
    </sheetView>
  </sheetViews>
  <sheetFormatPr defaultRowHeight="12.75" x14ac:dyDescent="0.2"/>
  <cols>
    <col min="1" max="1" width="4.7109375" bestFit="1" customWidth="1"/>
    <col min="2" max="2" width="5.28515625" bestFit="1" customWidth="1"/>
    <col min="3" max="3" width="15.42578125" bestFit="1" customWidth="1"/>
    <col min="4" max="4" width="63.42578125" bestFit="1" customWidth="1"/>
    <col min="5" max="5" width="83.7109375" bestFit="1" customWidth="1"/>
  </cols>
  <sheetData>
    <row r="1" spans="1:5" x14ac:dyDescent="0.2">
      <c r="A1" s="9" t="s">
        <v>425</v>
      </c>
      <c r="B1" s="9" t="s">
        <v>426</v>
      </c>
      <c r="C1" s="9" t="s">
        <v>427</v>
      </c>
      <c r="D1" s="9" t="s">
        <v>432</v>
      </c>
      <c r="E1" s="9" t="s">
        <v>431</v>
      </c>
    </row>
    <row r="2" spans="1:5" x14ac:dyDescent="0.2">
      <c r="A2">
        <v>1</v>
      </c>
      <c r="B2" t="s">
        <v>467</v>
      </c>
      <c r="C2" t="s">
        <v>468</v>
      </c>
      <c r="D2" t="str">
        <f>_xlfn.CONCAT("    {""idNivoaVlasti"": """,B2,""",""opis"": """,C2,""",""sortiranje"": ",A2,"},")</f>
        <v xml:space="preserve">    {"idNivoaVlasti": "Р","opis": "Република","sortiranje": 1},</v>
      </c>
      <c r="E2" t="str">
        <f>_xlfn.CONCAT("insert into NINivoVlasti(IDNINivoVlasti, Opis, Sortiranje) values ('",B2,"','",C2,"',",A2,");")</f>
        <v>insert into NINivoVlasti(IDNINivoVlasti, Opis, Sortiranje) values ('Р','Република',1);</v>
      </c>
    </row>
    <row r="3" spans="1:5" x14ac:dyDescent="0.2">
      <c r="A3">
        <f>A2+1</f>
        <v>2</v>
      </c>
      <c r="B3" t="s">
        <v>469</v>
      </c>
      <c r="C3" t="s">
        <v>470</v>
      </c>
      <c r="D3" t="str">
        <f>_xlfn.CONCAT("    {""idNivoaVlasti"": """,B3,""",""opis"": """,C3,""",""sortiranje"": ",A3,"},")</f>
        <v xml:space="preserve">    {"idNivoaVlasti": "О","opis": "Општина","sortiranje": 2},</v>
      </c>
      <c r="E3" t="str">
        <f>_xlfn.CONCAT("insert into NINivoVlasti(IDNINivoVlasti, Opis, Sortiranje) values ('",B3,"','",C3,"',",A3,");")</f>
        <v>insert into NINivoVlasti(IDNINivoVlasti, Opis, Sortiranje) values ('О','Општина',2);</v>
      </c>
    </row>
    <row r="4" spans="1:5" x14ac:dyDescent="0.2">
      <c r="A4">
        <f>A3+1</f>
        <v>3</v>
      </c>
      <c r="B4" t="s">
        <v>471</v>
      </c>
      <c r="C4" t="s">
        <v>472</v>
      </c>
      <c r="D4" t="str">
        <f>_xlfn.CONCAT("    {""idNivoaVlasti"": """,B4,""",""opis"": """,C4,""",""sortiranje"": ",A4,"},")</f>
        <v xml:space="preserve">    {"idNivoaVlasti": "П","opis": "Покрајина","sortiranje": 3},</v>
      </c>
      <c r="E4" t="str">
        <f>_xlfn.CONCAT("insert into NINivoVlasti(IDNINivoVlasti, Opis, Sortiranje) values ('",B4,"','",C4,"',",A4,");")</f>
        <v>insert into NINivoVlasti(IDNINivoVlasti, Opis, Sortiranje) values ('П','Покрајина',3);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5F1F-2AEB-4CE7-99BE-F0B899E85B56}">
  <dimension ref="A1:E9"/>
  <sheetViews>
    <sheetView workbookViewId="0">
      <selection activeCell="A2" sqref="A2"/>
    </sheetView>
  </sheetViews>
  <sheetFormatPr defaultRowHeight="12.75" x14ac:dyDescent="0.2"/>
  <cols>
    <col min="1" max="1" width="4.7109375" bestFit="1" customWidth="1"/>
    <col min="2" max="2" width="5.28515625" style="13" bestFit="1" customWidth="1"/>
    <col min="3" max="3" width="57.140625" customWidth="1"/>
    <col min="4" max="4" width="86.5703125" bestFit="1" customWidth="1"/>
    <col min="5" max="5" width="107.28515625" bestFit="1" customWidth="1"/>
  </cols>
  <sheetData>
    <row r="1" spans="1:5" x14ac:dyDescent="0.2">
      <c r="A1" s="9" t="s">
        <v>425</v>
      </c>
      <c r="B1" s="12" t="s">
        <v>426</v>
      </c>
      <c r="C1" s="9" t="s">
        <v>427</v>
      </c>
      <c r="D1" s="9" t="s">
        <v>432</v>
      </c>
      <c r="E1" s="9" t="s">
        <v>431</v>
      </c>
    </row>
    <row r="2" spans="1:5" x14ac:dyDescent="0.2">
      <c r="A2">
        <v>1</v>
      </c>
      <c r="B2" s="13" t="s">
        <v>473</v>
      </c>
      <c r="C2" t="s">
        <v>481</v>
      </c>
      <c r="D2" t="str">
        <f>_xlfn.CONCAT("    {""idTipaInicijative"": """,B2,""",""opis"": """,C2,""",""sortiranje"": ",A2,"},")</f>
        <v xml:space="preserve">    {"idTipaInicijative": "ОД","opis": "Општи предлог доношења закона","sortiranje": 1},</v>
      </c>
      <c r="E2" t="str">
        <f>_xlfn.CONCAT("insert into NITipInicijative(IDNITipInicijative, Opis, Sortiranje) values ('",B2,"','",C2,"',",A2,");")</f>
        <v>insert into NITipInicijative(IDNITipInicijative, Opis, Sortiranje) values ('ОД','Општи предлог доношења закона',1);</v>
      </c>
    </row>
    <row r="3" spans="1:5" x14ac:dyDescent="0.2">
      <c r="A3">
        <f>A2+1</f>
        <v>2</v>
      </c>
      <c r="B3" s="13" t="s">
        <v>474</v>
      </c>
      <c r="C3" t="s">
        <v>482</v>
      </c>
      <c r="D3" t="str">
        <f t="shared" ref="D3:D4" si="0">_xlfn.CONCAT("    {""idTipaInicijative"": """,B3,""",""opis"": """,C3,""",""sortiranje"": ",A3,"},")</f>
        <v xml:space="preserve">    {"idTipaInicijative": "ОИ","opis": "Општи предлог измене закона","sortiranje": 2},</v>
      </c>
      <c r="E3" t="str">
        <f t="shared" ref="E3:E4" si="1">_xlfn.CONCAT("insert into NITipInicijative(IDNITipInicijative, Opis, Sortiranje) values ('",B3,"','",C3,"',",A3,");")</f>
        <v>insert into NITipInicijative(IDNITipInicijative, Opis, Sortiranje) values ('ОИ','Општи предлог измене закона',2);</v>
      </c>
    </row>
    <row r="4" spans="1:5" x14ac:dyDescent="0.2">
      <c r="A4">
        <f>A3+1</f>
        <v>3</v>
      </c>
      <c r="B4" s="13" t="s">
        <v>475</v>
      </c>
      <c r="C4" t="s">
        <v>483</v>
      </c>
      <c r="D4" t="str">
        <f t="shared" si="0"/>
        <v xml:space="preserve">    {"idTipaInicijative": "ОУ","opis": "Општи предлог укидања закона","sortiranje": 3},</v>
      </c>
      <c r="E4" t="str">
        <f t="shared" si="1"/>
        <v>insert into NITipInicijative(IDNITipInicijative, Opis, Sortiranje) values ('ОУ','Општи предлог укидања закона',3);</v>
      </c>
    </row>
    <row r="5" spans="1:5" x14ac:dyDescent="0.2">
      <c r="A5">
        <f t="shared" ref="A5:A9" si="2">A4+1</f>
        <v>4</v>
      </c>
      <c r="B5" s="13" t="s">
        <v>476</v>
      </c>
      <c r="C5" t="s">
        <v>484</v>
      </c>
      <c r="D5" t="str">
        <f t="shared" ref="D5:D9" si="3">_xlfn.CONCAT("    {""idTipaInicijative"": """,B5,""",""opis"": """,C5,""",""sortiranje"": ",A5,"},")</f>
        <v xml:space="preserve">    {"idTipaInicijative": "ОР","opis": "Општи предлог расписивања референдума","sortiranje": 4},</v>
      </c>
      <c r="E5" t="str">
        <f t="shared" ref="E5:E9" si="4">_xlfn.CONCAT("insert into NITipInicijative(IDNITipInicijative, Opis, Sortiranje) values ('",B5,"','",C5,"',",A5,");")</f>
        <v>insert into NITipInicijative(IDNITipInicijative, Opis, Sortiranje) values ('ОР','Општи предлог расписивања референдума',4);</v>
      </c>
    </row>
    <row r="6" spans="1:5" x14ac:dyDescent="0.2">
      <c r="A6">
        <f t="shared" si="2"/>
        <v>5</v>
      </c>
      <c r="B6" s="13" t="s">
        <v>477</v>
      </c>
      <c r="C6" t="s">
        <v>485</v>
      </c>
      <c r="D6" t="str">
        <f t="shared" si="3"/>
        <v xml:space="preserve">    {"idTipaInicijative": "КД","opis": "Конкретан предлог доношења закона","sortiranje": 5},</v>
      </c>
      <c r="E6" t="str">
        <f t="shared" si="4"/>
        <v>insert into NITipInicijative(IDNITipInicijative, Opis, Sortiranje) values ('КД','Конкретан предлог доношења закона',5);</v>
      </c>
    </row>
    <row r="7" spans="1:5" x14ac:dyDescent="0.2">
      <c r="A7">
        <f t="shared" si="2"/>
        <v>6</v>
      </c>
      <c r="B7" s="13" t="s">
        <v>478</v>
      </c>
      <c r="C7" t="s">
        <v>486</v>
      </c>
      <c r="D7" t="str">
        <f t="shared" si="3"/>
        <v xml:space="preserve">    {"idTipaInicijative": "КИ","opis": "Конкретан предлог измене закона","sortiranje": 6},</v>
      </c>
      <c r="E7" t="str">
        <f t="shared" si="4"/>
        <v>insert into NITipInicijative(IDNITipInicijative, Opis, Sortiranje) values ('КИ','Конкретан предлог измене закона',6);</v>
      </c>
    </row>
    <row r="8" spans="1:5" x14ac:dyDescent="0.2">
      <c r="A8">
        <f t="shared" si="2"/>
        <v>7</v>
      </c>
      <c r="B8" s="13" t="s">
        <v>479</v>
      </c>
      <c r="C8" t="s">
        <v>487</v>
      </c>
      <c r="D8" t="str">
        <f t="shared" si="3"/>
        <v xml:space="preserve">    {"idTipaInicijative": "КУ","opis": "Конкретан предлог укидања закона","sortiranje": 7},</v>
      </c>
      <c r="E8" t="str">
        <f t="shared" si="4"/>
        <v>insert into NITipInicijative(IDNITipInicijative, Opis, Sortiranje) values ('КУ','Конкретан предлог укидања закона',7);</v>
      </c>
    </row>
    <row r="9" spans="1:5" x14ac:dyDescent="0.2">
      <c r="A9">
        <f t="shared" si="2"/>
        <v>8</v>
      </c>
      <c r="B9" s="13" t="s">
        <v>480</v>
      </c>
      <c r="C9" t="s">
        <v>488</v>
      </c>
      <c r="D9" t="str">
        <f t="shared" si="3"/>
        <v xml:space="preserve">    {"idTipaInicijative": "КР","opis": "Конкретан предлог расписивања референдума","sortiranje": 8},</v>
      </c>
      <c r="E9" t="str">
        <f t="shared" si="4"/>
        <v>insert into NITipInicijative(IDNITipInicijative, Opis, Sortiranje) values ('КР','Конкретан предлог расписивања референдума',8);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7336-4F9C-4797-B505-295A045F63C3}">
  <dimension ref="A1:F9"/>
  <sheetViews>
    <sheetView topLeftCell="D1" workbookViewId="0">
      <selection activeCell="F2" sqref="F2:F9"/>
    </sheetView>
  </sheetViews>
  <sheetFormatPr defaultRowHeight="12.75" x14ac:dyDescent="0.2"/>
  <cols>
    <col min="1" max="1" width="4.7109375" bestFit="1" customWidth="1"/>
    <col min="2" max="2" width="5.28515625" style="13" bestFit="1" customWidth="1"/>
    <col min="3" max="3" width="41.85546875" bestFit="1" customWidth="1"/>
    <col min="4" max="4" width="23.5703125" bestFit="1" customWidth="1"/>
    <col min="5" max="5" width="108.140625" bestFit="1" customWidth="1"/>
    <col min="6" max="6" width="132.42578125" bestFit="1" customWidth="1"/>
  </cols>
  <sheetData>
    <row r="1" spans="1:6" x14ac:dyDescent="0.2">
      <c r="A1" s="9" t="s">
        <v>425</v>
      </c>
      <c r="B1" s="12" t="s">
        <v>426</v>
      </c>
      <c r="C1" s="9" t="s">
        <v>427</v>
      </c>
      <c r="D1" s="9" t="s">
        <v>489</v>
      </c>
      <c r="E1" s="9" t="s">
        <v>432</v>
      </c>
      <c r="F1" s="9" t="s">
        <v>431</v>
      </c>
    </row>
    <row r="2" spans="1:6" x14ac:dyDescent="0.2">
      <c r="A2">
        <v>1</v>
      </c>
      <c r="B2" s="13" t="s">
        <v>490</v>
      </c>
      <c r="C2" t="s">
        <v>496</v>
      </c>
      <c r="D2" t="s">
        <v>491</v>
      </c>
      <c r="E2" t="str">
        <f>_xlfn.CONCAT("    {""idFazeObrade"": """,B2,""",""opis"": """,C2,""",""sortiranje"": ",A2,",""dozvoljeneSledeceFaze"":""",D2,"""},")</f>
        <v xml:space="preserve">    {"idFazeObrade": "У","opis": "У припреми","sortiranje": 1,"dozvoljeneSledeceFaze":"В"},</v>
      </c>
      <c r="F2" t="str">
        <f>_xlfn.CONCAT("insert into NIFazaObrade(IDNIFazaObrade, Opis, Sortiranje, DozvoljeneSledeceFaze) values ('",B2,"','",C2,"',",A2,",",IF(ISBLANK(D2),"null",_xlfn.CONCAT("'",D2,"'")),");")</f>
        <v>insert into NIFazaObrade(IDNIFazaObrade, Opis, Sortiranje, DozvoljeneSledeceFaze) values ('У','У припреми',1,'В');</v>
      </c>
    </row>
    <row r="3" spans="1:6" x14ac:dyDescent="0.2">
      <c r="A3">
        <f>A2+1</f>
        <v>2</v>
      </c>
      <c r="B3" s="13" t="s">
        <v>491</v>
      </c>
      <c r="C3" t="s">
        <v>497</v>
      </c>
      <c r="D3" t="s">
        <v>498</v>
      </c>
      <c r="E3" t="str">
        <f t="shared" ref="E3:E9" si="0">_xlfn.CONCAT("    {""idFazeObrade"": """,B3,""",""opis"": """,C3,""",""sortiranje"": ",A3,",""dozvoljeneSledeceFaze"":""",D3,"""},")</f>
        <v xml:space="preserve">    {"idFazeObrade": "В","opis": "Поднета на верификацију скупштини","sortiranje": 2,"dozvoljeneSledeceFaze":"АБ"},</v>
      </c>
      <c r="F3" t="str">
        <f t="shared" ref="F3:F9" si="1">_xlfn.CONCAT("insert into NIFazaObrade(IDNIFazaObrade, Opis, Sortiranje, DozvoljeneSledeceFaze) values ('",B3,"','",C3,"',",A3,",",IF(ISBLANK(D3),"null",_xlfn.CONCAT("'",D3,"'")),");")</f>
        <v>insert into NIFazaObrade(IDNIFazaObrade, Opis, Sortiranje, DozvoljeneSledeceFaze) values ('В','Поднета на верификацију скупштини',2,'АБ');</v>
      </c>
    </row>
    <row r="4" spans="1:6" x14ac:dyDescent="0.2">
      <c r="A4">
        <f>A3+1</f>
        <v>3</v>
      </c>
      <c r="B4" s="13" t="s">
        <v>492</v>
      </c>
      <c r="C4" t="s">
        <v>499</v>
      </c>
      <c r="D4" t="s">
        <v>500</v>
      </c>
      <c r="E4" t="str">
        <f t="shared" si="0"/>
        <v xml:space="preserve">    {"idFazeObrade": "А","opis": "Активна (прикупљање потписа у току)","sortiranje": 3,"dozvoljeneSledeceFaze":"ПНО"},</v>
      </c>
      <c r="F4" t="str">
        <f t="shared" si="1"/>
        <v>insert into NIFazaObrade(IDNIFazaObrade, Opis, Sortiranje, DozvoljeneSledeceFaze) values ('А','Активна (прикупљање потписа у току)',3,'ПНО');</v>
      </c>
    </row>
    <row r="5" spans="1:6" x14ac:dyDescent="0.2">
      <c r="A5">
        <f t="shared" ref="A5:A9" si="2">A4+1</f>
        <v>4</v>
      </c>
      <c r="B5" s="13" t="s">
        <v>471</v>
      </c>
      <c r="C5" t="s">
        <v>501</v>
      </c>
      <c r="D5" t="s">
        <v>493</v>
      </c>
      <c r="E5" t="str">
        <f t="shared" si="0"/>
        <v xml:space="preserve">    {"idFazeObrade": "П","opis": "Покренута (скупљено довољно потписа)","sortiranje": 4,"dozvoljeneSledeceFaze":"К"},</v>
      </c>
      <c r="F5" t="str">
        <f t="shared" si="1"/>
        <v>insert into NIFazaObrade(IDNIFazaObrade, Opis, Sortiranje, DozvoljeneSledeceFaze) values ('П','Покренута (скупљено довољно потписа)',4,'К');</v>
      </c>
    </row>
    <row r="6" spans="1:6" x14ac:dyDescent="0.2">
      <c r="A6">
        <f t="shared" si="2"/>
        <v>5</v>
      </c>
      <c r="B6" s="13" t="s">
        <v>493</v>
      </c>
      <c r="C6" t="s">
        <v>502</v>
      </c>
      <c r="E6" t="str">
        <f>_xlfn.CONCAT("    {""idFazeObrade"": """,B6,""",""opis"": """,C6,""",""sortiranje"": ",A6,",""dozvoljeneSledeceFaze"":""",D6,"""},")</f>
        <v xml:space="preserve">    {"idFazeObrade": "К","opis": "Комплетирана (скупштина одлучивала)","sortiranje": 5,"dozvoljeneSledeceFaze":""},</v>
      </c>
      <c r="F6" t="str">
        <f t="shared" si="1"/>
        <v>insert into NIFazaObrade(IDNIFazaObrade, Opis, Sortiranje, DozvoljeneSledeceFaze) values ('К','Комплетирана (скупштина одлучивала)',5,null);</v>
      </c>
    </row>
    <row r="7" spans="1:6" x14ac:dyDescent="0.2">
      <c r="A7">
        <f t="shared" si="2"/>
        <v>6</v>
      </c>
      <c r="B7" s="13" t="s">
        <v>494</v>
      </c>
      <c r="C7" t="s">
        <v>503</v>
      </c>
      <c r="E7" t="str">
        <f t="shared" si="0"/>
        <v xml:space="preserve">    {"idFazeObrade": "Н","opis": "Неуспешна (није скупљено довољно потписа)","sortiranje": 6,"dozvoljeneSledeceFaze":""},</v>
      </c>
      <c r="F7" t="str">
        <f t="shared" si="1"/>
        <v>insert into NIFazaObrade(IDNIFazaObrade, Opis, Sortiranje, DozvoljeneSledeceFaze) values ('Н','Неуспешна (није скупљено довољно потписа)',6,null);</v>
      </c>
    </row>
    <row r="8" spans="1:6" x14ac:dyDescent="0.2">
      <c r="A8">
        <f t="shared" si="2"/>
        <v>7</v>
      </c>
      <c r="B8" s="13" t="s">
        <v>495</v>
      </c>
      <c r="C8" t="s">
        <v>504</v>
      </c>
      <c r="E8" t="str">
        <f t="shared" si="0"/>
        <v xml:space="preserve">    {"idFazeObrade": "Б","opis": "Одбијена на верификацији","sortiranje": 7,"dozvoljeneSledeceFaze":""},</v>
      </c>
      <c r="F8" t="str">
        <f t="shared" si="1"/>
        <v>insert into NIFazaObrade(IDNIFazaObrade, Opis, Sortiranje, DozvoljeneSledeceFaze) values ('Б','Одбијена на верификацији',7,null);</v>
      </c>
    </row>
    <row r="9" spans="1:6" x14ac:dyDescent="0.2">
      <c r="A9">
        <f t="shared" si="2"/>
        <v>8</v>
      </c>
      <c r="B9" s="13" t="s">
        <v>469</v>
      </c>
      <c r="C9" t="s">
        <v>505</v>
      </c>
      <c r="E9" t="str">
        <f t="shared" si="0"/>
        <v xml:space="preserve">    {"idFazeObrade": "О","opis": "Повучена (иницијативни одбор одустао)","sortiranje": 8,"dozvoljeneSledeceFaze":""},</v>
      </c>
      <c r="F9" t="str">
        <f t="shared" si="1"/>
        <v>insert into NIFazaObrade(IDNIFazaObrade, Opis, Sortiranje, DozvoljeneSledeceFaze) values ('О','Повучена (иницијативни одбор одустао)',8,null);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3239-902E-44FC-9E7D-26A4F12975F0}">
  <dimension ref="A1:D2"/>
  <sheetViews>
    <sheetView workbookViewId="0">
      <selection activeCell="B2" sqref="B2"/>
    </sheetView>
  </sheetViews>
  <sheetFormatPr defaultRowHeight="12.75" x14ac:dyDescent="0.2"/>
  <cols>
    <col min="1" max="1" width="4.7109375" bestFit="1" customWidth="1"/>
    <col min="2" max="2" width="5.28515625" bestFit="1" customWidth="1"/>
    <col min="3" max="3" width="15.42578125" bestFit="1" customWidth="1"/>
    <col min="4" max="4" width="83.7109375" bestFit="1" customWidth="1"/>
  </cols>
  <sheetData>
    <row r="1" spans="1:4" x14ac:dyDescent="0.2">
      <c r="A1" s="9" t="s">
        <v>425</v>
      </c>
      <c r="B1" s="9" t="s">
        <v>426</v>
      </c>
      <c r="C1" s="9" t="s">
        <v>427</v>
      </c>
      <c r="D1" s="9" t="s">
        <v>431</v>
      </c>
    </row>
    <row r="2" spans="1:4" x14ac:dyDescent="0.2">
      <c r="A2">
        <v>1</v>
      </c>
      <c r="B2" t="s">
        <v>491</v>
      </c>
      <c r="C2" t="s">
        <v>506</v>
      </c>
      <c r="D2" t="str">
        <f>_xlfn.CONCAT("insert into NIPokrajina(IDNIPokrajina, Opis, Sortiranje) values ('",B2,"','",C2,"',",A2,");")</f>
        <v>insert into NIPokrajina(IDNIPokrajina, Opis, Sortiranje) values ('В','Војводина',1);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E5AEA-8434-40FE-9C04-512030442BA1}">
  <dimension ref="A1:E31"/>
  <sheetViews>
    <sheetView workbookViewId="0"/>
  </sheetViews>
  <sheetFormatPr defaultRowHeight="12.75" x14ac:dyDescent="0.2"/>
  <cols>
    <col min="2" max="2" width="5.7109375" bestFit="1" customWidth="1"/>
    <col min="3" max="3" width="25.28515625" bestFit="1" customWidth="1"/>
    <col min="4" max="4" width="78.42578125" bestFit="1" customWidth="1"/>
    <col min="5" max="5" width="101.42578125" bestFit="1" customWidth="1"/>
  </cols>
  <sheetData>
    <row r="1" spans="1:5" x14ac:dyDescent="0.2">
      <c r="A1" s="9" t="s">
        <v>425</v>
      </c>
      <c r="B1" s="9" t="s">
        <v>426</v>
      </c>
      <c r="C1" s="9" t="s">
        <v>427</v>
      </c>
      <c r="D1" s="9" t="s">
        <v>432</v>
      </c>
      <c r="E1" s="9" t="s">
        <v>431</v>
      </c>
    </row>
    <row r="2" spans="1:5" x14ac:dyDescent="0.2">
      <c r="A2">
        <v>1</v>
      </c>
      <c r="B2" t="s">
        <v>394</v>
      </c>
      <c r="C2" t="s">
        <v>433</v>
      </c>
      <c r="D2" t="str">
        <f>_xlfn.CONCAT("    {""idUpravnogOkruga"": """,B2,""",""opis"": """,C2,""",""sortiranje"": ",A2,"},")</f>
        <v xml:space="preserve">    {"idUpravnogOkruga": "БГД","opis": "ГРАД БЕОГРАД","sortiranje": 1},</v>
      </c>
      <c r="E2" t="str">
        <f>_xlfn.CONCAT("insert into NIUpravniOkrug(IDNIUpravniOkrug, Opis, Sortiranje) values ('",B2,"','",C2,"',",A2,");")</f>
        <v>insert into NIUpravniOkrug(IDNIUpravniOkrug, Opis, Sortiranje) values ('БГД','ГРАД БЕОГРАД',1);</v>
      </c>
    </row>
    <row r="3" spans="1:5" x14ac:dyDescent="0.2">
      <c r="A3">
        <f>A2+1</f>
        <v>2</v>
      </c>
      <c r="B3" t="s">
        <v>395</v>
      </c>
      <c r="C3" t="s">
        <v>434</v>
      </c>
      <c r="D3" t="str">
        <f>_xlfn.CONCAT("    {""idUpravnogOkruga"": """,B3,""",""opis"": """,C3,""",""sortiranje"": ",A3,"},")</f>
        <v xml:space="preserve">    {"idUpravnogOkruga": "СБЧ","opis": "СЕВЕРНО-БАЧКИ","sortiranje": 2},</v>
      </c>
      <c r="E3" t="str">
        <f t="shared" ref="E3:E31" si="0">_xlfn.CONCAT("insert into NIUpravniOkrug(IDNIUpravniOkrug, Opis, Sortiranje) values ('",B3,"','",C3,"',",A3,");")</f>
        <v>insert into NIUpravniOkrug(IDNIUpravniOkrug, Opis, Sortiranje) values ('СБЧ','СЕВЕРНО-БАЧКИ',2);</v>
      </c>
    </row>
    <row r="4" spans="1:5" x14ac:dyDescent="0.2">
      <c r="A4">
        <f>A3+1</f>
        <v>3</v>
      </c>
      <c r="B4" t="s">
        <v>396</v>
      </c>
      <c r="C4" t="s">
        <v>435</v>
      </c>
      <c r="D4" t="str">
        <f t="shared" ref="D4:D31" si="1">_xlfn.CONCAT("    {""idUpravnogOkruga"": """,B4,""",""opis"": """,C4,""",""sortiranje"": ",A4,"},")</f>
        <v xml:space="preserve">    {"idUpravnogOkruga": "СРБ","opis": "СРЕДЊЕ-БАНАТСКИ","sortiranje": 3},</v>
      </c>
      <c r="E4" t="str">
        <f t="shared" si="0"/>
        <v>insert into NIUpravniOkrug(IDNIUpravniOkrug, Opis, Sortiranje) values ('СРБ','СРЕДЊЕ-БАНАТСКИ',3);</v>
      </c>
    </row>
    <row r="5" spans="1:5" x14ac:dyDescent="0.2">
      <c r="A5">
        <f t="shared" ref="A5:A31" si="2">A4+1</f>
        <v>4</v>
      </c>
      <c r="B5" t="s">
        <v>397</v>
      </c>
      <c r="C5" t="s">
        <v>436</v>
      </c>
      <c r="D5" t="str">
        <f t="shared" si="1"/>
        <v xml:space="preserve">    {"idUpravnogOkruga": "СВБ","opis": "СЕВЕРНО-БАНАТСКИ","sortiranje": 4},</v>
      </c>
      <c r="E5" t="str">
        <f t="shared" si="0"/>
        <v>insert into NIUpravniOkrug(IDNIUpravniOkrug, Opis, Sortiranje) values ('СВБ','СЕВЕРНО-БАНАТСКИ',4);</v>
      </c>
    </row>
    <row r="6" spans="1:5" x14ac:dyDescent="0.2">
      <c r="A6">
        <f t="shared" si="2"/>
        <v>5</v>
      </c>
      <c r="B6" t="s">
        <v>398</v>
      </c>
      <c r="C6" t="s">
        <v>437</v>
      </c>
      <c r="D6" t="str">
        <f t="shared" si="1"/>
        <v xml:space="preserve">    {"idUpravnogOkruga": "ЈБН","opis": "ЈУЖНО-БАНАТСКИ","sortiranje": 5},</v>
      </c>
      <c r="E6" t="str">
        <f t="shared" si="0"/>
        <v>insert into NIUpravniOkrug(IDNIUpravniOkrug, Opis, Sortiranje) values ('ЈБН','ЈУЖНО-БАНАТСКИ',5);</v>
      </c>
    </row>
    <row r="7" spans="1:5" x14ac:dyDescent="0.2">
      <c r="A7">
        <f t="shared" si="2"/>
        <v>6</v>
      </c>
      <c r="B7" t="s">
        <v>399</v>
      </c>
      <c r="C7" t="s">
        <v>438</v>
      </c>
      <c r="D7" t="str">
        <f t="shared" si="1"/>
        <v xml:space="preserve">    {"idUpravnogOkruga": "ЗБЧ","opis": "ЗАПАДНО-БАЧКИ","sortiranje": 6},</v>
      </c>
      <c r="E7" t="str">
        <f t="shared" si="0"/>
        <v>insert into NIUpravniOkrug(IDNIUpravniOkrug, Opis, Sortiranje) values ('ЗБЧ','ЗАПАДНО-БАЧКИ',6);</v>
      </c>
    </row>
    <row r="8" spans="1:5" x14ac:dyDescent="0.2">
      <c r="A8">
        <f t="shared" si="2"/>
        <v>7</v>
      </c>
      <c r="B8" t="s">
        <v>400</v>
      </c>
      <c r="C8" t="s">
        <v>439</v>
      </c>
      <c r="D8" t="str">
        <f t="shared" si="1"/>
        <v xml:space="preserve">    {"idUpravnogOkruga": "ЈБЧ","opis": "ЈУЖНО БАЧКИ","sortiranje": 7},</v>
      </c>
      <c r="E8" t="str">
        <f t="shared" si="0"/>
        <v>insert into NIUpravniOkrug(IDNIUpravniOkrug, Opis, Sortiranje) values ('ЈБЧ','ЈУЖНО БАЧКИ',7);</v>
      </c>
    </row>
    <row r="9" spans="1:5" x14ac:dyDescent="0.2">
      <c r="A9">
        <f t="shared" si="2"/>
        <v>8</v>
      </c>
      <c r="B9" t="s">
        <v>401</v>
      </c>
      <c r="C9" t="s">
        <v>440</v>
      </c>
      <c r="D9" t="str">
        <f t="shared" si="1"/>
        <v xml:space="preserve">    {"idUpravnogOkruga": "СРМ","opis": "СРЕМСКИ","sortiranje": 8},</v>
      </c>
      <c r="E9" t="str">
        <f t="shared" si="0"/>
        <v>insert into NIUpravniOkrug(IDNIUpravniOkrug, Opis, Sortiranje) values ('СРМ','СРЕМСКИ',8);</v>
      </c>
    </row>
    <row r="10" spans="1:5" x14ac:dyDescent="0.2">
      <c r="A10">
        <f t="shared" si="2"/>
        <v>9</v>
      </c>
      <c r="B10" t="s">
        <v>402</v>
      </c>
      <c r="C10" t="s">
        <v>441</v>
      </c>
      <c r="D10" t="str">
        <f t="shared" si="1"/>
        <v xml:space="preserve">    {"idUpravnogOkruga": "МЧВ","opis": "МАЧВАНСКИ","sortiranje": 9},</v>
      </c>
      <c r="E10" t="str">
        <f t="shared" si="0"/>
        <v>insert into NIUpravniOkrug(IDNIUpravniOkrug, Opis, Sortiranje) values ('МЧВ','МАЧВАНСКИ',9);</v>
      </c>
    </row>
    <row r="11" spans="1:5" x14ac:dyDescent="0.2">
      <c r="A11">
        <f t="shared" si="2"/>
        <v>10</v>
      </c>
      <c r="B11" t="s">
        <v>403</v>
      </c>
      <c r="C11" t="s">
        <v>442</v>
      </c>
      <c r="D11" t="str">
        <f t="shared" si="1"/>
        <v xml:space="preserve">    {"idUpravnogOkruga": "КЛБ","opis": "КОЛУБАРСКИ","sortiranje": 10},</v>
      </c>
      <c r="E11" t="str">
        <f t="shared" si="0"/>
        <v>insert into NIUpravniOkrug(IDNIUpravniOkrug, Opis, Sortiranje) values ('КЛБ','КОЛУБАРСКИ',10);</v>
      </c>
    </row>
    <row r="12" spans="1:5" x14ac:dyDescent="0.2">
      <c r="A12">
        <f t="shared" si="2"/>
        <v>11</v>
      </c>
      <c r="B12" t="s">
        <v>404</v>
      </c>
      <c r="C12" t="s">
        <v>443</v>
      </c>
      <c r="D12" t="str">
        <f t="shared" si="1"/>
        <v xml:space="preserve">    {"idUpravnogOkruga": "ПДН","opis": "ПОДУНАВСКИ","sortiranje": 11},</v>
      </c>
      <c r="E12" t="str">
        <f t="shared" si="0"/>
        <v>insert into NIUpravniOkrug(IDNIUpravniOkrug, Opis, Sortiranje) values ('ПДН','ПОДУНАВСКИ',11);</v>
      </c>
    </row>
    <row r="13" spans="1:5" x14ac:dyDescent="0.2">
      <c r="A13">
        <f t="shared" si="2"/>
        <v>12</v>
      </c>
      <c r="B13" t="s">
        <v>405</v>
      </c>
      <c r="C13" t="s">
        <v>444</v>
      </c>
      <c r="D13" t="str">
        <f t="shared" si="1"/>
        <v xml:space="preserve">    {"idUpravnogOkruga": "БРН","opis": "БРАНИЧЕВСКИ","sortiranje": 12},</v>
      </c>
      <c r="E13" t="str">
        <f t="shared" si="0"/>
        <v>insert into NIUpravniOkrug(IDNIUpravniOkrug, Opis, Sortiranje) values ('БРН','БРАНИЧЕВСКИ',12);</v>
      </c>
    </row>
    <row r="14" spans="1:5" x14ac:dyDescent="0.2">
      <c r="A14">
        <f t="shared" si="2"/>
        <v>13</v>
      </c>
      <c r="B14" t="s">
        <v>422</v>
      </c>
      <c r="C14" t="s">
        <v>445</v>
      </c>
      <c r="D14" t="str">
        <f t="shared" si="1"/>
        <v xml:space="preserve">    {"idUpravnogOkruga": "ШМД","opis": "ШУМАДИЈСКИ","sortiranje": 13},</v>
      </c>
      <c r="E14" t="str">
        <f t="shared" si="0"/>
        <v>insert into NIUpravniOkrug(IDNIUpravniOkrug, Opis, Sortiranje) values ('ШМД','ШУМАДИЈСКИ',13);</v>
      </c>
    </row>
    <row r="15" spans="1:5" x14ac:dyDescent="0.2">
      <c r="A15">
        <f t="shared" si="2"/>
        <v>14</v>
      </c>
      <c r="B15" t="s">
        <v>424</v>
      </c>
      <c r="C15" t="s">
        <v>446</v>
      </c>
      <c r="D15" t="str">
        <f t="shared" si="1"/>
        <v xml:space="preserve">    {"idUpravnogOkruga": "ПМР","opis": "ПОМОРАВСКИ","sortiranje": 14},</v>
      </c>
      <c r="E15" t="str">
        <f t="shared" si="0"/>
        <v>insert into NIUpravniOkrug(IDNIUpravniOkrug, Opis, Sortiranje) values ('ПМР','ПОМОРАВСКИ',14);</v>
      </c>
    </row>
    <row r="16" spans="1:5" x14ac:dyDescent="0.2">
      <c r="A16">
        <f t="shared" si="2"/>
        <v>15</v>
      </c>
      <c r="B16" t="s">
        <v>406</v>
      </c>
      <c r="C16" t="s">
        <v>447</v>
      </c>
      <c r="D16" t="str">
        <f t="shared" si="1"/>
        <v xml:space="preserve">    {"idUpravnogOkruga": "БРС","opis": "БОРСКИ","sortiranje": 15},</v>
      </c>
      <c r="E16" t="str">
        <f t="shared" si="0"/>
        <v>insert into NIUpravniOkrug(IDNIUpravniOkrug, Opis, Sortiranje) values ('БРС','БОРСКИ',15);</v>
      </c>
    </row>
    <row r="17" spans="1:5" x14ac:dyDescent="0.2">
      <c r="A17">
        <f t="shared" si="2"/>
        <v>16</v>
      </c>
      <c r="B17" t="s">
        <v>407</v>
      </c>
      <c r="C17" t="s">
        <v>448</v>
      </c>
      <c r="D17" t="str">
        <f t="shared" si="1"/>
        <v xml:space="preserve">    {"idUpravnogOkruga": "ЗЈЧ","opis": "ЗАЈЕЧАРСКИ","sortiranje": 16},</v>
      </c>
      <c r="E17" t="str">
        <f t="shared" si="0"/>
        <v>insert into NIUpravniOkrug(IDNIUpravniOkrug, Opis, Sortiranje) values ('ЗЈЧ','ЗАЈЕЧАРСКИ',16);</v>
      </c>
    </row>
    <row r="18" spans="1:5" x14ac:dyDescent="0.2">
      <c r="A18">
        <f t="shared" si="2"/>
        <v>17</v>
      </c>
      <c r="B18" t="s">
        <v>408</v>
      </c>
      <c r="C18" t="s">
        <v>449</v>
      </c>
      <c r="D18" t="str">
        <f t="shared" si="1"/>
        <v xml:space="preserve">    {"idUpravnogOkruga": "ЗЛТ","opis": "ЗЛАТИБОРСКИ","sortiranje": 17},</v>
      </c>
      <c r="E18" t="str">
        <f t="shared" si="0"/>
        <v>insert into NIUpravniOkrug(IDNIUpravniOkrug, Opis, Sortiranje) values ('ЗЛТ','ЗЛАТИБОРСКИ',17);</v>
      </c>
    </row>
    <row r="19" spans="1:5" x14ac:dyDescent="0.2">
      <c r="A19">
        <f t="shared" si="2"/>
        <v>18</v>
      </c>
      <c r="B19" t="s">
        <v>409</v>
      </c>
      <c r="C19" t="s">
        <v>450</v>
      </c>
      <c r="D19" t="str">
        <f t="shared" si="1"/>
        <v xml:space="preserve">    {"idUpravnogOkruga": "МРВ","opis": "МОРАВИЧКИ","sortiranje": 18},</v>
      </c>
      <c r="E19" t="str">
        <f t="shared" si="0"/>
        <v>insert into NIUpravniOkrug(IDNIUpravniOkrug, Opis, Sortiranje) values ('МРВ','МОРАВИЧКИ',18);</v>
      </c>
    </row>
    <row r="20" spans="1:5" x14ac:dyDescent="0.2">
      <c r="A20">
        <f t="shared" si="2"/>
        <v>19</v>
      </c>
      <c r="B20" t="s">
        <v>410</v>
      </c>
      <c r="C20" t="s">
        <v>451</v>
      </c>
      <c r="D20" t="str">
        <f t="shared" si="1"/>
        <v xml:space="preserve">    {"idUpravnogOkruga": "РШК","opis": "РАШКИ","sortiranje": 19},</v>
      </c>
      <c r="E20" t="str">
        <f t="shared" si="0"/>
        <v>insert into NIUpravniOkrug(IDNIUpravniOkrug, Opis, Sortiranje) values ('РШК','РАШКИ',19);</v>
      </c>
    </row>
    <row r="21" spans="1:5" x14ac:dyDescent="0.2">
      <c r="A21">
        <f t="shared" si="2"/>
        <v>20</v>
      </c>
      <c r="B21" t="s">
        <v>411</v>
      </c>
      <c r="C21" t="s">
        <v>452</v>
      </c>
      <c r="D21" t="str">
        <f t="shared" si="1"/>
        <v xml:space="preserve">    {"idUpravnogOkruga": "РСН","opis": "РАСИНСКИ","sortiranje": 20},</v>
      </c>
      <c r="E21" t="str">
        <f t="shared" si="0"/>
        <v>insert into NIUpravniOkrug(IDNIUpravniOkrug, Opis, Sortiranje) values ('РСН','РАСИНСКИ',20);</v>
      </c>
    </row>
    <row r="22" spans="1:5" x14ac:dyDescent="0.2">
      <c r="A22">
        <f t="shared" si="2"/>
        <v>21</v>
      </c>
      <c r="B22" t="s">
        <v>412</v>
      </c>
      <c r="C22" t="s">
        <v>453</v>
      </c>
      <c r="D22" t="str">
        <f t="shared" si="1"/>
        <v xml:space="preserve">    {"idUpravnogOkruga": "НШВ","opis": "НИШАВСКИ","sortiranje": 21},</v>
      </c>
      <c r="E22" t="str">
        <f t="shared" si="0"/>
        <v>insert into NIUpravniOkrug(IDNIUpravniOkrug, Opis, Sortiranje) values ('НШВ','НИШАВСКИ',21);</v>
      </c>
    </row>
    <row r="23" spans="1:5" x14ac:dyDescent="0.2">
      <c r="A23">
        <f t="shared" si="2"/>
        <v>22</v>
      </c>
      <c r="B23" t="s">
        <v>413</v>
      </c>
      <c r="C23" t="s">
        <v>454</v>
      </c>
      <c r="D23" t="str">
        <f t="shared" si="1"/>
        <v xml:space="preserve">    {"idUpravnogOkruga": "ТПЛ","opis": "ТОПЛИЧКИ","sortiranje": 22},</v>
      </c>
      <c r="E23" t="str">
        <f t="shared" si="0"/>
        <v>insert into NIUpravniOkrug(IDNIUpravniOkrug, Opis, Sortiranje) values ('ТПЛ','ТОПЛИЧКИ',22);</v>
      </c>
    </row>
    <row r="24" spans="1:5" x14ac:dyDescent="0.2">
      <c r="A24">
        <f t="shared" si="2"/>
        <v>23</v>
      </c>
      <c r="B24" t="s">
        <v>414</v>
      </c>
      <c r="C24" t="s">
        <v>455</v>
      </c>
      <c r="D24" t="str">
        <f t="shared" si="1"/>
        <v xml:space="preserve">    {"idUpravnogOkruga": "ПРТ","opis": "ПИРОТСКИ","sortiranje": 23},</v>
      </c>
      <c r="E24" t="str">
        <f t="shared" si="0"/>
        <v>insert into NIUpravniOkrug(IDNIUpravniOkrug, Opis, Sortiranje) values ('ПРТ','ПИРОТСКИ',23);</v>
      </c>
    </row>
    <row r="25" spans="1:5" x14ac:dyDescent="0.2">
      <c r="A25">
        <f t="shared" si="2"/>
        <v>24</v>
      </c>
      <c r="B25" t="s">
        <v>415</v>
      </c>
      <c r="C25" t="s">
        <v>456</v>
      </c>
      <c r="D25" t="str">
        <f t="shared" si="1"/>
        <v xml:space="preserve">    {"idUpravnogOkruga": "ЈБЛ","opis": "ЈАБЛАНИЧКИ","sortiranje": 24},</v>
      </c>
      <c r="E25" t="str">
        <f t="shared" si="0"/>
        <v>insert into NIUpravniOkrug(IDNIUpravniOkrug, Opis, Sortiranje) values ('ЈБЛ','ЈАБЛАНИЧКИ',24);</v>
      </c>
    </row>
    <row r="26" spans="1:5" x14ac:dyDescent="0.2">
      <c r="A26">
        <f t="shared" si="2"/>
        <v>25</v>
      </c>
      <c r="B26" t="s">
        <v>416</v>
      </c>
      <c r="C26" t="s">
        <v>457</v>
      </c>
      <c r="D26" t="str">
        <f t="shared" si="1"/>
        <v xml:space="preserve">    {"idUpravnogOkruga": "ПЧЊ","opis": "ПЧИЊСКИ","sortiranje": 25},</v>
      </c>
      <c r="E26" t="str">
        <f t="shared" si="0"/>
        <v>insert into NIUpravniOkrug(IDNIUpravniOkrug, Opis, Sortiranje) values ('ПЧЊ','ПЧИЊСКИ',25);</v>
      </c>
    </row>
    <row r="27" spans="1:5" x14ac:dyDescent="0.2">
      <c r="A27">
        <f t="shared" si="2"/>
        <v>26</v>
      </c>
      <c r="B27" t="s">
        <v>417</v>
      </c>
      <c r="C27" t="s">
        <v>458</v>
      </c>
      <c r="D27" t="str">
        <f t="shared" si="1"/>
        <v xml:space="preserve">    {"idUpravnogOkruga": "КСВ","opis": "КОСОВСКИ","sortiranje": 26},</v>
      </c>
      <c r="E27" t="str">
        <f t="shared" si="0"/>
        <v>insert into NIUpravniOkrug(IDNIUpravniOkrug, Opis, Sortiranje) values ('КСВ','КОСОВСКИ',26);</v>
      </c>
    </row>
    <row r="28" spans="1:5" x14ac:dyDescent="0.2">
      <c r="A28">
        <f t="shared" si="2"/>
        <v>27</v>
      </c>
      <c r="B28" t="s">
        <v>418</v>
      </c>
      <c r="C28" t="s">
        <v>459</v>
      </c>
      <c r="D28" t="str">
        <f t="shared" si="1"/>
        <v xml:space="preserve">    {"idUpravnogOkruga": "ПЋК","opis": "ПЕЋКИ","sortiranje": 27},</v>
      </c>
      <c r="E28" t="str">
        <f t="shared" si="0"/>
        <v>insert into NIUpravniOkrug(IDNIUpravniOkrug, Opis, Sortiranje) values ('ПЋК','ПЕЋКИ',27);</v>
      </c>
    </row>
    <row r="29" spans="1:5" x14ac:dyDescent="0.2">
      <c r="A29">
        <f t="shared" si="2"/>
        <v>28</v>
      </c>
      <c r="B29" t="s">
        <v>419</v>
      </c>
      <c r="C29" t="s">
        <v>460</v>
      </c>
      <c r="D29" t="str">
        <f t="shared" si="1"/>
        <v xml:space="preserve">    {"idUpravnogOkruga": "ПРЗ","opis": "ПРИЗРЕНСКИ","sortiranje": 28},</v>
      </c>
      <c r="E29" t="str">
        <f t="shared" si="0"/>
        <v>insert into NIUpravniOkrug(IDNIUpravniOkrug, Opis, Sortiranje) values ('ПРЗ','ПРИЗРЕНСКИ',28);</v>
      </c>
    </row>
    <row r="30" spans="1:5" x14ac:dyDescent="0.2">
      <c r="A30">
        <f t="shared" si="2"/>
        <v>29</v>
      </c>
      <c r="B30" t="s">
        <v>420</v>
      </c>
      <c r="C30" t="s">
        <v>461</v>
      </c>
      <c r="D30" t="str">
        <f t="shared" si="1"/>
        <v xml:space="preserve">    {"idUpravnogOkruga": "КМТ","opis": "КОСОВСКО-МИТРОВАЧКИ","sortiranje": 29},</v>
      </c>
      <c r="E30" t="str">
        <f t="shared" si="0"/>
        <v>insert into NIUpravniOkrug(IDNIUpravniOkrug, Opis, Sortiranje) values ('КМТ','КОСОВСКО-МИТРОВАЧКИ',29);</v>
      </c>
    </row>
    <row r="31" spans="1:5" x14ac:dyDescent="0.2">
      <c r="A31">
        <f t="shared" si="2"/>
        <v>30</v>
      </c>
      <c r="B31" t="s">
        <v>421</v>
      </c>
      <c r="C31" t="s">
        <v>462</v>
      </c>
      <c r="D31" t="str">
        <f t="shared" si="1"/>
        <v xml:space="preserve">    {"idUpravnogOkruga": "КПМ","opis": "КОСОВСКО-ПОМОРАВСКИ","sortiranje": 30},</v>
      </c>
      <c r="E31" t="str">
        <f t="shared" si="0"/>
        <v>insert into NIUpravniOkrug(IDNIUpravniOkrug, Opis, Sortiranje) values ('КПМ','КОСОВСКО-ПОМОРАВСКИ',30);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70"/>
  <sheetViews>
    <sheetView workbookViewId="0"/>
  </sheetViews>
  <sheetFormatPr defaultRowHeight="12.75" x14ac:dyDescent="0.2"/>
  <cols>
    <col min="1" max="1" width="9.140625" style="1"/>
    <col min="2" max="2" width="6" style="1" bestFit="1" customWidth="1"/>
    <col min="3" max="3" width="21" style="1" bestFit="1" customWidth="1"/>
    <col min="4" max="4" width="5.42578125" style="1" bestFit="1" customWidth="1"/>
    <col min="5" max="5" width="5.5703125" style="3" bestFit="1" customWidth="1"/>
    <col min="6" max="6" width="13.7109375" style="1" customWidth="1"/>
    <col min="7" max="7" width="130.5703125" style="1" bestFit="1" customWidth="1"/>
    <col min="8" max="8" width="148.7109375" style="1" bestFit="1" customWidth="1"/>
    <col min="9" max="16384" width="9.140625" style="1"/>
  </cols>
  <sheetData>
    <row r="1" spans="1:8" x14ac:dyDescent="0.2">
      <c r="A1" s="10" t="s">
        <v>425</v>
      </c>
      <c r="B1" s="9" t="s">
        <v>426</v>
      </c>
      <c r="C1" s="9" t="s">
        <v>427</v>
      </c>
      <c r="D1" s="9" t="s">
        <v>428</v>
      </c>
      <c r="E1" s="11" t="s">
        <v>429</v>
      </c>
      <c r="F1" s="10" t="s">
        <v>430</v>
      </c>
      <c r="G1" s="9" t="s">
        <v>432</v>
      </c>
      <c r="H1" s="9" t="s">
        <v>431</v>
      </c>
    </row>
    <row r="2" spans="1:8" x14ac:dyDescent="0.2">
      <c r="A2">
        <v>1</v>
      </c>
      <c r="B2" s="4" t="s">
        <v>0</v>
      </c>
      <c r="C2" s="4" t="s">
        <v>1</v>
      </c>
      <c r="D2" t="s">
        <v>394</v>
      </c>
      <c r="E2" s="2"/>
      <c r="F2">
        <v>23485</v>
      </c>
      <c r="G2" s="1" t="str">
        <f>_xlfn.CONCAT("    {""idOpstine"": """,B2,""",""opis"": """,C2,""",""sortiranje"": ",A2,",""brojRegistrovanihGlasaca"":",F2,",""idUpravnogOkruga"":""",D2,""",""idPokrajine"":""",E2,"""},")</f>
        <v xml:space="preserve">    {"idOpstine": "70092","opis": "Београд-Барајево","sortiranje": 1,"brojRegistrovanihGlasaca":23485,"idUpravnogOkruga":"БГД","idPokrajine":""},</v>
      </c>
      <c r="H2" s="1" t="str">
        <f>_xlfn.CONCAT("insert into NIOpstina(IDNIOpstina, Opis, Sortiranje, BrojRegistrovanihGlasaca, IDNIUPravniOkrug, IDNIPokrajina) values ('",B2,"','",C2,"',",A2,",",F2,",'",D2,"',",IF(ISBLANK(E2),"null",_xlfn.CONCAT("'",E2,"'")),");")</f>
        <v>insert into NIOpstina(IDNIOpstina, Opis, Sortiranje, BrojRegistrovanihGlasaca, IDNIUPravniOkrug, IDNIPokrajina) values ('70092','Београд-Барајево',1,23485,'БГД',null);</v>
      </c>
    </row>
    <row r="3" spans="1:8" x14ac:dyDescent="0.2">
      <c r="A3">
        <f>A2+1</f>
        <v>2</v>
      </c>
      <c r="B3" s="4" t="s">
        <v>2</v>
      </c>
      <c r="C3" s="4" t="s">
        <v>3</v>
      </c>
      <c r="D3" t="s">
        <v>394</v>
      </c>
      <c r="E3" s="2"/>
      <c r="F3">
        <v>162263</v>
      </c>
      <c r="G3" s="1" t="str">
        <f t="shared" ref="G3:G66" si="0">_xlfn.CONCAT("    {""idOpstine"": """,B3,""",""opis"": """,C3,""",""sortiranje"": ",A3,",""brojRegistrovanihGlasaca"":",F3,",""idUpravnogOkruga"":""",D3,""",""idPokrajine"":""",E3,"""},")</f>
        <v xml:space="preserve">    {"idOpstine": "70106","opis": "Београд-Вождовац","sortiranje": 2,"brojRegistrovanihGlasaca":162263,"idUpravnogOkruga":"БГД","idPokrajine":""},</v>
      </c>
      <c r="H3" s="1" t="str">
        <f t="shared" ref="H3:H66" si="1">_xlfn.CONCAT("insert into NIOpstina(IDNIOpstina, Opis, Sortiranje, BrojRegistrovanihGlasaca, IDNIUPravniOkrug, IDNIPokrajina) values ('",B3,"','",C3,"',",A3,",",F3,",'",D3,"',",IF(ISBLANK(E3),"null",_xlfn.CONCAT("'",E3,"'")),");")</f>
        <v>insert into NIOpstina(IDNIOpstina, Opis, Sortiranje, BrojRegistrovanihGlasaca, IDNIUPravniOkrug, IDNIPokrajina) values ('70106','Београд-Вождовац',2,162263,'БГД',null);</v>
      </c>
    </row>
    <row r="4" spans="1:8" x14ac:dyDescent="0.2">
      <c r="A4">
        <f t="shared" ref="A4:A67" si="2">A3+1</f>
        <v>3</v>
      </c>
      <c r="B4" s="4" t="s">
        <v>4</v>
      </c>
      <c r="C4" s="4" t="s">
        <v>5</v>
      </c>
      <c r="D4" t="s">
        <v>394</v>
      </c>
      <c r="E4" s="2"/>
      <c r="F4">
        <v>62831</v>
      </c>
      <c r="G4" s="1" t="str">
        <f t="shared" si="0"/>
        <v xml:space="preserve">    {"idOpstine": "70114","opis": "Београд-Врачар","sortiranje": 3,"brojRegistrovanihGlasaca":62831,"idUpravnogOkruga":"БГД","idPokrajine":""},</v>
      </c>
      <c r="H4" s="1" t="str">
        <f t="shared" si="1"/>
        <v>insert into NIOpstina(IDNIOpstina, Opis, Sortiranje, BrojRegistrovanihGlasaca, IDNIUPravniOkrug, IDNIPokrajina) values ('70114','Београд-Врачар',3,62831,'БГД',null);</v>
      </c>
    </row>
    <row r="5" spans="1:8" x14ac:dyDescent="0.2">
      <c r="A5">
        <f t="shared" si="2"/>
        <v>4</v>
      </c>
      <c r="B5" s="4" t="s">
        <v>6</v>
      </c>
      <c r="C5" s="4" t="s">
        <v>7</v>
      </c>
      <c r="D5" t="s">
        <v>394</v>
      </c>
      <c r="E5" s="2"/>
      <c r="F5">
        <v>73208</v>
      </c>
      <c r="G5" s="1" t="str">
        <f t="shared" si="0"/>
        <v xml:space="preserve">    {"idOpstine": "70122","opis": "Београд-Гроцка","sortiranje": 4,"brojRegistrovanihGlasaca":73208,"idUpravnogOkruga":"БГД","idPokrajine":""},</v>
      </c>
      <c r="H5" s="1" t="str">
        <f t="shared" si="1"/>
        <v>insert into NIOpstina(IDNIOpstina, Opis, Sortiranje, BrojRegistrovanihGlasaca, IDNIUPravniOkrug, IDNIPokrajina) values ('70122','Београд-Гроцка',4,73208,'БГД',null);</v>
      </c>
    </row>
    <row r="6" spans="1:8" x14ac:dyDescent="0.2">
      <c r="A6">
        <f t="shared" si="2"/>
        <v>5</v>
      </c>
      <c r="B6" s="4" t="s">
        <v>8</v>
      </c>
      <c r="C6" s="4" t="s">
        <v>9</v>
      </c>
      <c r="D6" t="s">
        <v>394</v>
      </c>
      <c r="E6" s="2"/>
      <c r="F6">
        <v>162352</v>
      </c>
      <c r="G6" s="1" t="str">
        <f t="shared" si="0"/>
        <v xml:space="preserve">    {"idOpstine": "70149","opis": "Београд-Звездара","sortiranje": 5,"brojRegistrovanihGlasaca":162352,"idUpravnogOkruga":"БГД","idPokrajine":""},</v>
      </c>
      <c r="H6" s="1" t="str">
        <f t="shared" si="1"/>
        <v>insert into NIOpstina(IDNIOpstina, Opis, Sortiranje, BrojRegistrovanihGlasaca, IDNIUPravniOkrug, IDNIPokrajina) values ('70149','Београд-Звездара',5,162352,'БГД',null);</v>
      </c>
    </row>
    <row r="7" spans="1:8" x14ac:dyDescent="0.2">
      <c r="A7">
        <f t="shared" si="2"/>
        <v>6</v>
      </c>
      <c r="B7" s="4" t="s">
        <v>10</v>
      </c>
      <c r="C7" s="4" t="s">
        <v>11</v>
      </c>
      <c r="D7" t="s">
        <v>394</v>
      </c>
      <c r="E7" s="2"/>
      <c r="F7">
        <v>169190</v>
      </c>
      <c r="G7" s="1" t="str">
        <f t="shared" si="0"/>
        <v xml:space="preserve">    {"idOpstine": "70157","opis": "Београд-Земун","sortiranje": 6,"brojRegistrovanihGlasaca":169190,"idUpravnogOkruga":"БГД","idPokrajine":""},</v>
      </c>
      <c r="H7" s="1" t="str">
        <f t="shared" si="1"/>
        <v>insert into NIOpstina(IDNIOpstina, Opis, Sortiranje, BrojRegistrovanihGlasaca, IDNIUPravniOkrug, IDNIPokrajina) values ('70157','Београд-Земун',6,169190,'БГД',null);</v>
      </c>
    </row>
    <row r="8" spans="1:8" x14ac:dyDescent="0.2">
      <c r="A8">
        <f t="shared" si="2"/>
        <v>7</v>
      </c>
      <c r="B8" s="4" t="s">
        <v>12</v>
      </c>
      <c r="C8" s="4" t="s">
        <v>13</v>
      </c>
      <c r="D8" t="s">
        <v>394</v>
      </c>
      <c r="E8" s="2"/>
      <c r="F8">
        <v>49996</v>
      </c>
      <c r="G8" s="1" t="str">
        <f t="shared" si="0"/>
        <v xml:space="preserve">    {"idOpstine": "70165","opis": "Београд-Лазаревац","sortiranje": 7,"brojRegistrovanihGlasaca":49996,"idUpravnogOkruga":"БГД","idPokrajine":""},</v>
      </c>
      <c r="H8" s="1" t="str">
        <f t="shared" si="1"/>
        <v>insert into NIOpstina(IDNIOpstina, Opis, Sortiranje, BrojRegistrovanihGlasaca, IDNIUPravniOkrug, IDNIPokrajina) values ('70165','Београд-Лазаревац',7,49996,'БГД',null);</v>
      </c>
    </row>
    <row r="9" spans="1:8" x14ac:dyDescent="0.2">
      <c r="A9">
        <f t="shared" si="2"/>
        <v>8</v>
      </c>
      <c r="B9" s="4" t="s">
        <v>15</v>
      </c>
      <c r="C9" s="4" t="s">
        <v>16</v>
      </c>
      <c r="D9" t="s">
        <v>394</v>
      </c>
      <c r="E9" s="2"/>
      <c r="F9">
        <v>45203</v>
      </c>
      <c r="G9" s="1" t="str">
        <f t="shared" si="0"/>
        <v xml:space="preserve">    {"idOpstine": "70173","opis": "Београд-Младеновац","sortiranje": 8,"brojRegistrovanihGlasaca":45203,"idUpravnogOkruga":"БГД","idPokrajine":""},</v>
      </c>
      <c r="H9" s="1" t="str">
        <f t="shared" si="1"/>
        <v>insert into NIOpstina(IDNIOpstina, Opis, Sortiranje, BrojRegistrovanihGlasaca, IDNIUPravniOkrug, IDNIPokrajina) values ('70173','Београд-Младеновац',8,45203,'БГД',null);</v>
      </c>
    </row>
    <row r="10" spans="1:8" x14ac:dyDescent="0.2">
      <c r="A10">
        <f t="shared" si="2"/>
        <v>9</v>
      </c>
      <c r="B10" s="4" t="s">
        <v>17</v>
      </c>
      <c r="C10" s="4" t="s">
        <v>18</v>
      </c>
      <c r="D10" t="s">
        <v>394</v>
      </c>
      <c r="E10" s="2"/>
      <c r="F10">
        <v>204709</v>
      </c>
      <c r="G10" s="1" t="str">
        <f t="shared" si="0"/>
        <v xml:space="preserve">    {"idOpstine": "70181","opis": "Београд-Нови Београд","sortiranje": 9,"brojRegistrovanihGlasaca":204709,"idUpravnogOkruga":"БГД","idPokrajine":""},</v>
      </c>
      <c r="H10" s="1" t="str">
        <f t="shared" si="1"/>
        <v>insert into NIOpstina(IDNIOpstina, Opis, Sortiranje, BrojRegistrovanihGlasaca, IDNIUPravniOkrug, IDNIPokrajina) values ('70181','Београд-Нови Београд',9,204709,'БГД',null);</v>
      </c>
    </row>
    <row r="11" spans="1:8" x14ac:dyDescent="0.2">
      <c r="A11">
        <f t="shared" si="2"/>
        <v>10</v>
      </c>
      <c r="B11" s="4" t="s">
        <v>19</v>
      </c>
      <c r="C11" s="4" t="s">
        <v>20</v>
      </c>
      <c r="D11" t="s">
        <v>394</v>
      </c>
      <c r="E11" s="2"/>
      <c r="F11">
        <v>64271</v>
      </c>
      <c r="G11" s="1" t="str">
        <f t="shared" si="0"/>
        <v xml:space="preserve">    {"idOpstine": "70190","opis": "Београд-Обреновац","sortiranje": 10,"brojRegistrovanihGlasaca":64271,"idUpravnogOkruga":"БГД","idPokrajine":""},</v>
      </c>
      <c r="H11" s="1" t="str">
        <f t="shared" si="1"/>
        <v>insert into NIOpstina(IDNIOpstina, Opis, Sortiranje, BrojRegistrovanihGlasaca, IDNIUPravniOkrug, IDNIPokrajina) values ('70190','Београд-Обреновац',10,64271,'БГД',null);</v>
      </c>
    </row>
    <row r="12" spans="1:8" x14ac:dyDescent="0.2">
      <c r="A12">
        <f t="shared" si="2"/>
        <v>11</v>
      </c>
      <c r="B12" s="4" t="s">
        <v>21</v>
      </c>
      <c r="C12" s="4" t="s">
        <v>22</v>
      </c>
      <c r="D12" t="s">
        <v>394</v>
      </c>
      <c r="E12" s="2"/>
      <c r="F12">
        <v>173058</v>
      </c>
      <c r="G12" s="1" t="str">
        <f t="shared" si="0"/>
        <v xml:space="preserve">    {"idOpstine": "70203","opis": "Београд-Палилула","sortiranje": 11,"brojRegistrovanihGlasaca":173058,"idUpravnogOkruga":"БГД","idPokrajine":""},</v>
      </c>
      <c r="H12" s="1" t="str">
        <f t="shared" si="1"/>
        <v>insert into NIOpstina(IDNIOpstina, Opis, Sortiranje, BrojRegistrovanihGlasaca, IDNIUPravniOkrug, IDNIPokrajina) values ('70203','Београд-Палилула',11,173058,'БГД',null);</v>
      </c>
    </row>
    <row r="13" spans="1:8" x14ac:dyDescent="0.2">
      <c r="A13">
        <f t="shared" si="2"/>
        <v>12</v>
      </c>
      <c r="B13" s="4" t="s">
        <v>23</v>
      </c>
      <c r="C13" s="4" t="s">
        <v>24</v>
      </c>
      <c r="D13" t="s">
        <v>394</v>
      </c>
      <c r="E13" s="2"/>
      <c r="F13">
        <v>99497</v>
      </c>
      <c r="G13" s="1" t="str">
        <f t="shared" si="0"/>
        <v xml:space="preserve">    {"idOpstine": "70211","opis": "Београд-Раковица","sortiranje": 12,"brojRegistrovanihGlasaca":99497,"idUpravnogOkruga":"БГД","idPokrajine":""},</v>
      </c>
      <c r="H13" s="1" t="str">
        <f t="shared" si="1"/>
        <v>insert into NIOpstina(IDNIOpstina, Opis, Sortiranje, BrojRegistrovanihGlasaca, IDNIUPravniOkrug, IDNIPokrajina) values ('70211','Београд-Раковица',12,99497,'БГД',null);</v>
      </c>
    </row>
    <row r="14" spans="1:8" x14ac:dyDescent="0.2">
      <c r="A14">
        <f t="shared" si="2"/>
        <v>13</v>
      </c>
      <c r="B14" s="4" t="s">
        <v>25</v>
      </c>
      <c r="C14" s="4" t="s">
        <v>26</v>
      </c>
      <c r="D14" t="s">
        <v>394</v>
      </c>
      <c r="E14" s="2"/>
      <c r="F14">
        <v>39797</v>
      </c>
      <c r="G14" s="1" t="str">
        <f t="shared" si="0"/>
        <v xml:space="preserve">    {"idOpstine": "70220","opis": "Београд-Савски Венац","sortiranje": 13,"brojRegistrovanihGlasaca":39797,"idUpravnogOkruga":"БГД","idPokrajine":""},</v>
      </c>
      <c r="H14" s="1" t="str">
        <f t="shared" si="1"/>
        <v>insert into NIOpstina(IDNIOpstina, Opis, Sortiranje, BrojRegistrovanihGlasaca, IDNIUPravniOkrug, IDNIPokrajina) values ('70220','Београд-Савски Венац',13,39797,'БГД',null);</v>
      </c>
    </row>
    <row r="15" spans="1:8" x14ac:dyDescent="0.2">
      <c r="A15">
        <f t="shared" si="2"/>
        <v>14</v>
      </c>
      <c r="B15" s="4" t="s">
        <v>27</v>
      </c>
      <c r="C15" s="4" t="s">
        <v>28</v>
      </c>
      <c r="D15" t="s">
        <v>394</v>
      </c>
      <c r="E15" s="2"/>
      <c r="F15">
        <v>17340</v>
      </c>
      <c r="G15" s="1" t="str">
        <f t="shared" si="0"/>
        <v xml:space="preserve">    {"idOpstine": "70238","opis": "Београд-Сопот","sortiranje": 14,"brojRegistrovanihGlasaca":17340,"idUpravnogOkruga":"БГД","idPokrajine":""},</v>
      </c>
      <c r="H15" s="1" t="str">
        <f t="shared" si="1"/>
        <v>insert into NIOpstina(IDNIOpstina, Opis, Sortiranje, BrojRegistrovanihGlasaca, IDNIUPravniOkrug, IDNIPokrajina) values ('70238','Београд-Сопот',14,17340,'БГД',null);</v>
      </c>
    </row>
    <row r="16" spans="1:8" x14ac:dyDescent="0.2">
      <c r="A16">
        <f t="shared" si="2"/>
        <v>15</v>
      </c>
      <c r="B16" s="4" t="s">
        <v>29</v>
      </c>
      <c r="C16" s="4" t="s">
        <v>30</v>
      </c>
      <c r="D16" t="s">
        <v>394</v>
      </c>
      <c r="E16" s="2"/>
      <c r="F16">
        <v>53894</v>
      </c>
      <c r="G16" s="1" t="str">
        <f t="shared" si="0"/>
        <v xml:space="preserve">    {"idOpstine": "70246","opis": "Београд-Стари Град","sortiranje": 15,"brojRegistrovanihGlasaca":53894,"idUpravnogOkruga":"БГД","idPokrajine":""},</v>
      </c>
      <c r="H16" s="1" t="str">
        <f t="shared" si="1"/>
        <v>insert into NIOpstina(IDNIOpstina, Opis, Sortiranje, BrojRegistrovanihGlasaca, IDNIUPravniOkrug, IDNIPokrajina) values ('70246','Београд-Стари Град',15,53894,'БГД',null);</v>
      </c>
    </row>
    <row r="17" spans="1:8" x14ac:dyDescent="0.2">
      <c r="A17">
        <f t="shared" si="2"/>
        <v>16</v>
      </c>
      <c r="B17" s="4" t="s">
        <v>31</v>
      </c>
      <c r="C17" s="4" t="s">
        <v>32</v>
      </c>
      <c r="D17" t="s">
        <v>394</v>
      </c>
      <c r="E17" s="2"/>
      <c r="F17">
        <v>164766</v>
      </c>
      <c r="G17" s="1" t="str">
        <f t="shared" si="0"/>
        <v xml:space="preserve">    {"idOpstine": "70254","opis": "Београд-Чукарица","sortiranje": 16,"brojRegistrovanihGlasaca":164766,"idUpravnogOkruga":"БГД","idPokrajine":""},</v>
      </c>
      <c r="H17" s="1" t="str">
        <f t="shared" si="1"/>
        <v>insert into NIOpstina(IDNIOpstina, Opis, Sortiranje, BrojRegistrovanihGlasaca, IDNIUPravniOkrug, IDNIPokrajina) values ('70254','Београд-Чукарица',16,164766,'БГД',null);</v>
      </c>
    </row>
    <row r="18" spans="1:8" x14ac:dyDescent="0.2">
      <c r="A18">
        <f t="shared" si="2"/>
        <v>17</v>
      </c>
      <c r="B18" s="4" t="s">
        <v>33</v>
      </c>
      <c r="C18" s="4" t="s">
        <v>34</v>
      </c>
      <c r="D18" t="s">
        <v>394</v>
      </c>
      <c r="E18" s="2"/>
      <c r="F18">
        <v>39656</v>
      </c>
      <c r="G18" s="1" t="str">
        <f t="shared" si="0"/>
        <v xml:space="preserve">    {"idOpstine": "71293","opis": "Београд-Сурчин","sortiranje": 17,"brojRegistrovanihGlasaca":39656,"idUpravnogOkruga":"БГД","idPokrajine":""},</v>
      </c>
      <c r="H18" s="1" t="str">
        <f t="shared" si="1"/>
        <v>insert into NIOpstina(IDNIOpstina, Opis, Sortiranje, BrojRegistrovanihGlasaca, IDNIUPravniOkrug, IDNIPokrajina) values ('71293','Београд-Сурчин',17,39656,'БГД',null);</v>
      </c>
    </row>
    <row r="19" spans="1:8" x14ac:dyDescent="0.2">
      <c r="A19">
        <f t="shared" si="2"/>
        <v>18</v>
      </c>
      <c r="B19" s="4" t="s">
        <v>35</v>
      </c>
      <c r="C19" s="4" t="s">
        <v>36</v>
      </c>
      <c r="D19" t="s">
        <v>395</v>
      </c>
      <c r="E19" t="s">
        <v>491</v>
      </c>
      <c r="F19">
        <v>27612</v>
      </c>
      <c r="G19" s="1" t="str">
        <f t="shared" si="0"/>
        <v xml:space="preserve">    {"idOpstine": "80071","opis": "Бачка Топола","sortiranje": 18,"brojRegistrovanihGlasaca":27612,"idUpravnogOkruga":"СБЧ","idPokrajine":"В"},</v>
      </c>
      <c r="H19" s="1" t="str">
        <f t="shared" si="1"/>
        <v>insert into NIOpstina(IDNIOpstina, Opis, Sortiranje, BrojRegistrovanihGlasaca, IDNIUPravniOkrug, IDNIPokrajina) values ('80071','Бачка Топола',18,27612,'СБЧ','В');</v>
      </c>
    </row>
    <row r="20" spans="1:8" x14ac:dyDescent="0.2">
      <c r="A20">
        <f t="shared" si="2"/>
        <v>19</v>
      </c>
      <c r="B20" s="4" t="s">
        <v>37</v>
      </c>
      <c r="C20" s="4" t="s">
        <v>38</v>
      </c>
      <c r="D20" t="s">
        <v>395</v>
      </c>
      <c r="E20" t="s">
        <v>491</v>
      </c>
      <c r="F20">
        <v>10001</v>
      </c>
      <c r="G20" s="1" t="str">
        <f t="shared" si="0"/>
        <v xml:space="preserve">    {"idOpstine": "80241","opis": "Мали Иђош","sortiranje": 19,"brojRegistrovanihGlasaca":10001,"idUpravnogOkruga":"СБЧ","idPokrajine":"В"},</v>
      </c>
      <c r="H20" s="1" t="str">
        <f t="shared" si="1"/>
        <v>insert into NIOpstina(IDNIOpstina, Opis, Sortiranje, BrojRegistrovanihGlasaca, IDNIUPravniOkrug, IDNIPokrajina) values ('80241','Мали Иђош',19,10001,'СБЧ','В');</v>
      </c>
    </row>
    <row r="21" spans="1:8" x14ac:dyDescent="0.2">
      <c r="A21">
        <f t="shared" si="2"/>
        <v>20</v>
      </c>
      <c r="B21" s="4" t="s">
        <v>39</v>
      </c>
      <c r="C21" s="4" t="s">
        <v>40</v>
      </c>
      <c r="D21" t="s">
        <v>395</v>
      </c>
      <c r="E21" t="s">
        <v>491</v>
      </c>
      <c r="F21">
        <v>125986</v>
      </c>
      <c r="G21" s="1" t="str">
        <f t="shared" si="0"/>
        <v xml:space="preserve">    {"idOpstine": "80438","opis": "Суботица","sortiranje": 20,"brojRegistrovanihGlasaca":125986,"idUpravnogOkruga":"СБЧ","idPokrajine":"В"},</v>
      </c>
      <c r="H21" s="1" t="str">
        <f t="shared" si="1"/>
        <v>insert into NIOpstina(IDNIOpstina, Opis, Sortiranje, BrojRegistrovanihGlasaca, IDNIUPravniOkrug, IDNIPokrajina) values ('80438','Суботица',20,125986,'СБЧ','В');</v>
      </c>
    </row>
    <row r="22" spans="1:8" x14ac:dyDescent="0.2">
      <c r="A22">
        <f t="shared" si="2"/>
        <v>21</v>
      </c>
      <c r="B22" s="4" t="s">
        <v>41</v>
      </c>
      <c r="C22" s="4" t="s">
        <v>42</v>
      </c>
      <c r="D22" t="s">
        <v>396</v>
      </c>
      <c r="E22" t="s">
        <v>491</v>
      </c>
      <c r="F22">
        <v>13670</v>
      </c>
      <c r="G22" s="1" t="str">
        <f t="shared" si="0"/>
        <v xml:space="preserve">    {"idOpstine": "80144","opis": "Житиште","sortiranje": 21,"brojRegistrovanihGlasaca":13670,"idUpravnogOkruga":"СРБ","idPokrajine":"В"},</v>
      </c>
      <c r="H22" s="1" t="str">
        <f t="shared" si="1"/>
        <v>insert into NIOpstina(IDNIOpstina, Opis, Sortiranje, BrojRegistrovanihGlasaca, IDNIUPravniOkrug, IDNIPokrajina) values ('80144','Житиште',21,13670,'СРБ','В');</v>
      </c>
    </row>
    <row r="23" spans="1:8" x14ac:dyDescent="0.2">
      <c r="A23">
        <f t="shared" si="2"/>
        <v>22</v>
      </c>
      <c r="B23" s="4" t="s">
        <v>43</v>
      </c>
      <c r="C23" s="4" t="s">
        <v>44</v>
      </c>
      <c r="D23" t="s">
        <v>396</v>
      </c>
      <c r="E23" t="s">
        <v>491</v>
      </c>
      <c r="F23">
        <v>100156</v>
      </c>
      <c r="G23" s="1" t="str">
        <f t="shared" si="0"/>
        <v xml:space="preserve">    {"idOpstine": "80152","opis": "Зрењанин","sortiranje": 22,"brojRegistrovanihGlasaca":100156,"idUpravnogOkruga":"СРБ","idPokrajine":"В"},</v>
      </c>
      <c r="H23" s="1" t="str">
        <f t="shared" si="1"/>
        <v>insert into NIOpstina(IDNIOpstina, Opis, Sortiranje, BrojRegistrovanihGlasaca, IDNIUPravniOkrug, IDNIPokrajina) values ('80152','Зрењанин',22,100156,'СРБ','В');</v>
      </c>
    </row>
    <row r="24" spans="1:8" x14ac:dyDescent="0.2">
      <c r="A24">
        <f t="shared" si="2"/>
        <v>23</v>
      </c>
      <c r="B24" s="4" t="s">
        <v>45</v>
      </c>
      <c r="C24" s="4" t="s">
        <v>46</v>
      </c>
      <c r="D24" t="s">
        <v>396</v>
      </c>
      <c r="E24" t="s">
        <v>491</v>
      </c>
      <c r="F24">
        <v>7992</v>
      </c>
      <c r="G24" s="1" t="str">
        <f t="shared" si="0"/>
        <v xml:space="preserve">    {"idOpstine": "80250","opis": "Нова Црња","sortiranje": 23,"brojRegistrovanihGlasaca":7992,"idUpravnogOkruga":"СРБ","idPokrajine":"В"},</v>
      </c>
      <c r="H24" s="1" t="str">
        <f t="shared" si="1"/>
        <v>insert into NIOpstina(IDNIOpstina, Opis, Sortiranje, BrojRegistrovanihGlasaca, IDNIUPravniOkrug, IDNIPokrajina) values ('80250','Нова Црња',23,7992,'СРБ','В');</v>
      </c>
    </row>
    <row r="25" spans="1:8" x14ac:dyDescent="0.2">
      <c r="A25">
        <f t="shared" si="2"/>
        <v>24</v>
      </c>
      <c r="B25" s="4" t="s">
        <v>47</v>
      </c>
      <c r="C25" s="4" t="s">
        <v>48</v>
      </c>
      <c r="D25" t="s">
        <v>396</v>
      </c>
      <c r="E25" t="s">
        <v>491</v>
      </c>
      <c r="F25">
        <v>18708</v>
      </c>
      <c r="G25" s="1" t="str">
        <f t="shared" si="0"/>
        <v xml:space="preserve">    {"idOpstine": "80268","opis": "Нови Бечеј","sortiranje": 24,"brojRegistrovanihGlasaca":18708,"idUpravnogOkruga":"СРБ","idPokrajine":"В"},</v>
      </c>
      <c r="H25" s="1" t="str">
        <f t="shared" si="1"/>
        <v>insert into NIOpstina(IDNIOpstina, Opis, Sortiranje, BrojRegistrovanihGlasaca, IDNIUPravniOkrug, IDNIPokrajina) values ('80268','Нови Бечеј',24,18708,'СРБ','В');</v>
      </c>
    </row>
    <row r="26" spans="1:8" x14ac:dyDescent="0.2">
      <c r="A26">
        <f t="shared" si="2"/>
        <v>25</v>
      </c>
      <c r="B26" s="4" t="s">
        <v>49</v>
      </c>
      <c r="C26" s="4" t="s">
        <v>50</v>
      </c>
      <c r="D26" t="s">
        <v>396</v>
      </c>
      <c r="E26" t="s">
        <v>491</v>
      </c>
      <c r="F26">
        <v>10353</v>
      </c>
      <c r="G26" s="1" t="str">
        <f t="shared" si="0"/>
        <v xml:space="preserve">    {"idOpstine": "80373","opis": "Сечањ","sortiranje": 25,"brojRegistrovanihGlasaca":10353,"idUpravnogOkruga":"СРБ","idPokrajine":"В"},</v>
      </c>
      <c r="H26" s="1" t="str">
        <f t="shared" si="1"/>
        <v>insert into NIOpstina(IDNIOpstina, Opis, Sortiranje, BrojRegistrovanihGlasaca, IDNIUPravniOkrug, IDNIPokrajina) values ('80373','Сечањ',25,10353,'СРБ','В');</v>
      </c>
    </row>
    <row r="27" spans="1:8" x14ac:dyDescent="0.2">
      <c r="A27">
        <f t="shared" si="2"/>
        <v>26</v>
      </c>
      <c r="B27" s="4" t="s">
        <v>51</v>
      </c>
      <c r="C27" s="4" t="s">
        <v>52</v>
      </c>
      <c r="D27" t="s">
        <v>397</v>
      </c>
      <c r="E27" t="s">
        <v>491</v>
      </c>
      <c r="F27">
        <v>14602</v>
      </c>
      <c r="G27" s="1" t="str">
        <f t="shared" si="0"/>
        <v xml:space="preserve">    {"idOpstine": "80012","opis": "Ада","sortiranje": 26,"brojRegistrovanihGlasaca":14602,"idUpravnogOkruga":"СВБ","idPokrajine":"В"},</v>
      </c>
      <c r="H27" s="1" t="str">
        <f t="shared" si="1"/>
        <v>insert into NIOpstina(IDNIOpstina, Opis, Sortiranje, BrojRegistrovanihGlasaca, IDNIUPravniOkrug, IDNIPokrajina) values ('80012','Ада',26,14602,'СВБ','В');</v>
      </c>
    </row>
    <row r="28" spans="1:8" x14ac:dyDescent="0.2">
      <c r="A28">
        <f t="shared" si="2"/>
        <v>27</v>
      </c>
      <c r="B28" s="4" t="s">
        <v>53</v>
      </c>
      <c r="C28" s="4" t="s">
        <v>54</v>
      </c>
      <c r="D28" t="s">
        <v>397</v>
      </c>
      <c r="E28" t="s">
        <v>491</v>
      </c>
      <c r="F28">
        <v>21098</v>
      </c>
      <c r="G28" s="1" t="str">
        <f t="shared" si="0"/>
        <v xml:space="preserve">    {"idOpstine": "80195","opis": "Кањижа","sortiranje": 27,"brojRegistrovanihGlasaca":21098,"idUpravnogOkruga":"СВБ","idPokrajine":"В"},</v>
      </c>
      <c r="H28" s="1" t="str">
        <f t="shared" si="1"/>
        <v>insert into NIOpstina(IDNIOpstina, Opis, Sortiranje, BrojRegistrovanihGlasaca, IDNIUPravniOkrug, IDNIPokrajina) values ('80195','Кањижа',27,21098,'СВБ','В');</v>
      </c>
    </row>
    <row r="29" spans="1:8" x14ac:dyDescent="0.2">
      <c r="A29">
        <f t="shared" si="2"/>
        <v>28</v>
      </c>
      <c r="B29" s="4" t="s">
        <v>55</v>
      </c>
      <c r="C29" s="4" t="s">
        <v>56</v>
      </c>
      <c r="D29" t="s">
        <v>397</v>
      </c>
      <c r="E29" t="s">
        <v>491</v>
      </c>
      <c r="F29">
        <v>47211</v>
      </c>
      <c r="G29" s="1" t="str">
        <f t="shared" si="0"/>
        <v xml:space="preserve">    {"idOpstine": "80209","opis": "Кикинда","sortiranje": 28,"brojRegistrovanihGlasaca":47211,"idUpravnogOkruga":"СВБ","idPokrajine":"В"},</v>
      </c>
      <c r="H29" s="1" t="str">
        <f t="shared" si="1"/>
        <v>insert into NIOpstina(IDNIOpstina, Opis, Sortiranje, BrojRegistrovanihGlasaca, IDNIUPravniOkrug, IDNIPokrajina) values ('80209','Кикинда',28,47211,'СВБ','В');</v>
      </c>
    </row>
    <row r="30" spans="1:8" x14ac:dyDescent="0.2">
      <c r="A30">
        <f t="shared" si="2"/>
        <v>29</v>
      </c>
      <c r="B30" s="4" t="s">
        <v>57</v>
      </c>
      <c r="C30" s="4" t="s">
        <v>58</v>
      </c>
      <c r="D30" t="s">
        <v>397</v>
      </c>
      <c r="E30" t="s">
        <v>491</v>
      </c>
      <c r="F30">
        <v>8579</v>
      </c>
      <c r="G30" s="1" t="str">
        <f t="shared" si="0"/>
        <v xml:space="preserve">    {"idOpstine": "80276","opis": "Нови Кнежевац","sortiranje": 29,"brojRegistrovanihGlasaca":8579,"idUpravnogOkruga":"СВБ","idPokrajine":"В"},</v>
      </c>
      <c r="H30" s="1" t="str">
        <f t="shared" si="1"/>
        <v>insert into NIOpstina(IDNIOpstina, Opis, Sortiranje, BrojRegistrovanihGlasaca, IDNIUPravniOkrug, IDNIPokrajina) values ('80276','Нови Кнежевац',29,8579,'СВБ','В');</v>
      </c>
    </row>
    <row r="31" spans="1:8" x14ac:dyDescent="0.2">
      <c r="A31">
        <f t="shared" si="2"/>
        <v>30</v>
      </c>
      <c r="B31" s="4" t="s">
        <v>59</v>
      </c>
      <c r="C31" s="4" t="s">
        <v>60</v>
      </c>
      <c r="D31" t="s">
        <v>397</v>
      </c>
      <c r="E31" t="s">
        <v>491</v>
      </c>
      <c r="F31">
        <v>19690</v>
      </c>
      <c r="G31" s="1" t="str">
        <f t="shared" si="0"/>
        <v xml:space="preserve">    {"idOpstine": "80365","opis": "Сента","sortiranje": 30,"brojRegistrovanihGlasaca":19690,"idUpravnogOkruga":"СВБ","idPokrajine":"В"},</v>
      </c>
      <c r="H31" s="1" t="str">
        <f t="shared" si="1"/>
        <v>insert into NIOpstina(IDNIOpstina, Opis, Sortiranje, BrojRegistrovanihGlasaca, IDNIUPravniOkrug, IDNIPokrajina) values ('80365','Сента',30,19690,'СВБ','В');</v>
      </c>
    </row>
    <row r="32" spans="1:8" x14ac:dyDescent="0.2">
      <c r="A32">
        <f t="shared" si="2"/>
        <v>31</v>
      </c>
      <c r="B32" s="4" t="s">
        <v>61</v>
      </c>
      <c r="C32" s="4" t="s">
        <v>62</v>
      </c>
      <c r="D32" t="s">
        <v>397</v>
      </c>
      <c r="E32" t="s">
        <v>491</v>
      </c>
      <c r="F32">
        <v>8871</v>
      </c>
      <c r="G32" s="1" t="str">
        <f t="shared" si="0"/>
        <v xml:space="preserve">    {"idOpstine": "80489","opis": "Чока","sortiranje": 31,"brojRegistrovanihGlasaca":8871,"idUpravnogOkruga":"СВБ","idPokrajine":"В"},</v>
      </c>
      <c r="H32" s="1" t="str">
        <f t="shared" si="1"/>
        <v>insert into NIOpstina(IDNIOpstina, Opis, Sortiranje, BrojRegistrovanihGlasaca, IDNIUPravniOkrug, IDNIPokrajina) values ('80489','Чока',31,8871,'СВБ','В');</v>
      </c>
    </row>
    <row r="33" spans="1:8" x14ac:dyDescent="0.2">
      <c r="A33">
        <f t="shared" si="2"/>
        <v>32</v>
      </c>
      <c r="B33" s="4" t="s">
        <v>63</v>
      </c>
      <c r="C33" s="4" t="s">
        <v>64</v>
      </c>
      <c r="D33" t="s">
        <v>398</v>
      </c>
      <c r="E33" t="s">
        <v>491</v>
      </c>
      <c r="F33">
        <v>16980</v>
      </c>
      <c r="G33" s="1" t="str">
        <f t="shared" si="0"/>
        <v xml:space="preserve">    {"idOpstine": "80039","opis": "Алибунар","sortiranje": 32,"brojRegistrovanihGlasaca":16980,"idUpravnogOkruga":"ЈБН","idPokrajine":"В"},</v>
      </c>
      <c r="H33" s="1" t="str">
        <f t="shared" si="1"/>
        <v>insert into NIOpstina(IDNIOpstina, Opis, Sortiranje, BrojRegistrovanihGlasaca, IDNIUPravniOkrug, IDNIPokrajina) values ('80039','Алибунар',32,16980,'ЈБН','В');</v>
      </c>
    </row>
    <row r="34" spans="1:8" x14ac:dyDescent="0.2">
      <c r="A34">
        <f t="shared" si="2"/>
        <v>33</v>
      </c>
      <c r="B34" s="4" t="s">
        <v>65</v>
      </c>
      <c r="C34" s="4" t="s">
        <v>66</v>
      </c>
      <c r="D34" t="s">
        <v>398</v>
      </c>
      <c r="E34" t="s">
        <v>491</v>
      </c>
      <c r="F34">
        <v>15632</v>
      </c>
      <c r="G34" s="1" t="str">
        <f t="shared" si="0"/>
        <v xml:space="preserve">    {"idOpstine": "80098","opis": "Бела Црква","sortiranje": 33,"brojRegistrovanihGlasaca":15632,"idUpravnogOkruga":"ЈБН","idPokrajine":"В"},</v>
      </c>
      <c r="H34" s="1" t="str">
        <f t="shared" si="1"/>
        <v>insert into NIOpstina(IDNIOpstina, Opis, Sortiranje, BrojRegistrovanihGlasaca, IDNIUPravniOkrug, IDNIPokrajina) values ('80098','Бела Црква',33,15632,'ЈБН','В');</v>
      </c>
    </row>
    <row r="35" spans="1:8" x14ac:dyDescent="0.2">
      <c r="A35">
        <f t="shared" si="2"/>
        <v>34</v>
      </c>
      <c r="B35" s="4" t="s">
        <v>67</v>
      </c>
      <c r="C35" s="4" t="s">
        <v>68</v>
      </c>
      <c r="D35" t="s">
        <v>398</v>
      </c>
      <c r="E35" t="s">
        <v>491</v>
      </c>
      <c r="F35">
        <v>44390</v>
      </c>
      <c r="G35" s="1" t="str">
        <f t="shared" si="0"/>
        <v xml:space="preserve">    {"idOpstine": "80128","opis": "Вршац","sortiranje": 34,"brojRegistrovanihGlasaca":44390,"idUpravnogOkruga":"ЈБН","idPokrajine":"В"},</v>
      </c>
      <c r="H35" s="1" t="str">
        <f t="shared" si="1"/>
        <v>insert into NIOpstina(IDNIOpstina, Opis, Sortiranje, BrojRegistrovanihGlasaca, IDNIUPravniOkrug, IDNIPokrajina) values ('80128','Вршац',34,44390,'ЈБН','В');</v>
      </c>
    </row>
    <row r="36" spans="1:8" x14ac:dyDescent="0.2">
      <c r="A36">
        <f t="shared" si="2"/>
        <v>35</v>
      </c>
      <c r="B36" s="4" t="s">
        <v>69</v>
      </c>
      <c r="C36" s="4" t="s">
        <v>70</v>
      </c>
      <c r="D36" t="s">
        <v>398</v>
      </c>
      <c r="E36" t="s">
        <v>491</v>
      </c>
      <c r="F36">
        <v>21089</v>
      </c>
      <c r="G36" s="1" t="str">
        <f t="shared" si="0"/>
        <v xml:space="preserve">    {"idOpstine": "80217","opis": "Ковачица","sortiranje": 35,"brojRegistrovanihGlasaca":21089,"idUpravnogOkruga":"ЈБН","idPokrajine":"В"},</v>
      </c>
      <c r="H36" s="1" t="str">
        <f t="shared" si="1"/>
        <v>insert into NIOpstina(IDNIOpstina, Opis, Sortiranje, BrojRegistrovanihGlasaca, IDNIUPravniOkrug, IDNIPokrajina) values ('80217','Ковачица',35,21089,'ЈБН','В');</v>
      </c>
    </row>
    <row r="37" spans="1:8" x14ac:dyDescent="0.2">
      <c r="A37">
        <f t="shared" si="2"/>
        <v>36</v>
      </c>
      <c r="B37" s="4" t="s">
        <v>71</v>
      </c>
      <c r="C37" s="4" t="s">
        <v>72</v>
      </c>
      <c r="D37" t="s">
        <v>398</v>
      </c>
      <c r="E37" t="s">
        <v>491</v>
      </c>
      <c r="F37">
        <v>27772</v>
      </c>
      <c r="G37" s="1" t="str">
        <f t="shared" si="0"/>
        <v xml:space="preserve">    {"idOpstine": "80225","opis": "Ковин","sortiranje": 36,"brojRegistrovanihGlasaca":27772,"idUpravnogOkruga":"ЈБН","idPokrajine":"В"},</v>
      </c>
      <c r="H37" s="1" t="str">
        <f t="shared" si="1"/>
        <v>insert into NIOpstina(IDNIOpstina, Opis, Sortiranje, BrojRegistrovanihGlasaca, IDNIUPravniOkrug, IDNIPokrajina) values ('80225','Ковин',36,27772,'ЈБН','В');</v>
      </c>
    </row>
    <row r="38" spans="1:8" x14ac:dyDescent="0.2">
      <c r="A38">
        <f t="shared" si="2"/>
        <v>37</v>
      </c>
      <c r="B38" s="4" t="s">
        <v>73</v>
      </c>
      <c r="C38" s="4" t="s">
        <v>74</v>
      </c>
      <c r="D38" t="s">
        <v>398</v>
      </c>
      <c r="E38" t="s">
        <v>491</v>
      </c>
      <c r="F38">
        <v>8061</v>
      </c>
      <c r="G38" s="1" t="str">
        <f t="shared" si="0"/>
        <v xml:space="preserve">    {"idOpstine": "80292","opis": "Опово","sortiranje": 37,"brojRegistrovanihGlasaca":8061,"idUpravnogOkruga":"ЈБН","idPokrajine":"В"},</v>
      </c>
      <c r="H38" s="1" t="str">
        <f t="shared" si="1"/>
        <v>insert into NIOpstina(IDNIOpstina, Opis, Sortiranje, BrojRegistrovanihGlasaca, IDNIUPravniOkrug, IDNIPokrajina) values ('80292','Опово',37,8061,'ЈБН','В');</v>
      </c>
    </row>
    <row r="39" spans="1:8" x14ac:dyDescent="0.2">
      <c r="A39">
        <f t="shared" si="2"/>
        <v>38</v>
      </c>
      <c r="B39" s="4" t="s">
        <v>75</v>
      </c>
      <c r="C39" s="4" t="s">
        <v>76</v>
      </c>
      <c r="D39" t="s">
        <v>398</v>
      </c>
      <c r="E39" t="s">
        <v>491</v>
      </c>
      <c r="F39">
        <v>106558</v>
      </c>
      <c r="G39" s="1" t="str">
        <f t="shared" si="0"/>
        <v xml:space="preserve">    {"idOpstine": "80314","opis": "Панчево","sortiranje": 38,"brojRegistrovanihGlasaca":106558,"idUpravnogOkruga":"ЈБН","idPokrajine":"В"},</v>
      </c>
      <c r="H39" s="1" t="str">
        <f t="shared" si="1"/>
        <v>insert into NIOpstina(IDNIOpstina, Opis, Sortiranje, BrojRegistrovanihGlasaca, IDNIUPravniOkrug, IDNIPokrajina) values ('80314','Панчево',38,106558,'ЈБН','В');</v>
      </c>
    </row>
    <row r="40" spans="1:8" x14ac:dyDescent="0.2">
      <c r="A40">
        <f t="shared" si="2"/>
        <v>39</v>
      </c>
      <c r="B40" s="4" t="s">
        <v>77</v>
      </c>
      <c r="C40" s="4" t="s">
        <v>78</v>
      </c>
      <c r="D40" t="s">
        <v>398</v>
      </c>
      <c r="E40" t="s">
        <v>491</v>
      </c>
      <c r="F40">
        <v>8612</v>
      </c>
      <c r="G40" s="1" t="str">
        <f t="shared" si="0"/>
        <v xml:space="preserve">    {"idOpstine": "80349","opis": "Пландиште","sortiranje": 39,"brojRegistrovanihGlasaca":8612,"idUpravnogOkruga":"ЈБН","idPokrajine":"В"},</v>
      </c>
      <c r="H40" s="1" t="str">
        <f t="shared" si="1"/>
        <v>insert into NIOpstina(IDNIOpstina, Opis, Sortiranje, BrojRegistrovanihGlasaca, IDNIUPravniOkrug, IDNIPokrajina) values ('80349','Пландиште',39,8612,'ЈБН','В');</v>
      </c>
    </row>
    <row r="41" spans="1:8" x14ac:dyDescent="0.2">
      <c r="A41">
        <f t="shared" si="2"/>
        <v>40</v>
      </c>
      <c r="B41" s="4" t="s">
        <v>79</v>
      </c>
      <c r="C41" s="4" t="s">
        <v>80</v>
      </c>
      <c r="D41" t="s">
        <v>399</v>
      </c>
      <c r="E41" t="s">
        <v>491</v>
      </c>
      <c r="F41">
        <v>24121</v>
      </c>
      <c r="G41" s="1" t="str">
        <f t="shared" si="0"/>
        <v xml:space="preserve">    {"idOpstine": "80047","opis": "Апатин","sortiranje": 40,"brojRegistrovanihGlasaca":24121,"idUpravnogOkruga":"ЗБЧ","idPokrajine":"В"},</v>
      </c>
      <c r="H41" s="1" t="str">
        <f t="shared" si="1"/>
        <v>insert into NIOpstina(IDNIOpstina, Opis, Sortiranje, BrojRegistrovanihGlasaca, IDNIUPravniOkrug, IDNIPokrajina) values ('80047','Апатин',40,24121,'ЗБЧ','В');</v>
      </c>
    </row>
    <row r="42" spans="1:8" x14ac:dyDescent="0.2">
      <c r="A42">
        <f t="shared" si="2"/>
        <v>41</v>
      </c>
      <c r="B42" s="4" t="s">
        <v>81</v>
      </c>
      <c r="C42" s="4" t="s">
        <v>82</v>
      </c>
      <c r="D42" t="s">
        <v>399</v>
      </c>
      <c r="E42" t="s">
        <v>491</v>
      </c>
      <c r="F42">
        <v>33931</v>
      </c>
      <c r="G42" s="1" t="str">
        <f t="shared" si="0"/>
        <v xml:space="preserve">    {"idOpstine": "80233","opis": "Кула","sortiranje": 41,"brojRegistrovanihGlasaca":33931,"idUpravnogOkruga":"ЗБЧ","idPokrajine":"В"},</v>
      </c>
      <c r="H42" s="1" t="str">
        <f t="shared" si="1"/>
        <v>insert into NIOpstina(IDNIOpstina, Opis, Sortiranje, BrojRegistrovanihGlasaca, IDNIUPravniOkrug, IDNIPokrajina) values ('80233','Кула',41,33931,'ЗБЧ','В');</v>
      </c>
    </row>
    <row r="43" spans="1:8" x14ac:dyDescent="0.2">
      <c r="A43">
        <f t="shared" si="2"/>
        <v>42</v>
      </c>
      <c r="B43" s="4" t="s">
        <v>83</v>
      </c>
      <c r="C43" s="4" t="s">
        <v>84</v>
      </c>
      <c r="D43" t="s">
        <v>399</v>
      </c>
      <c r="E43" t="s">
        <v>491</v>
      </c>
      <c r="F43">
        <v>24127</v>
      </c>
      <c r="G43" s="1" t="str">
        <f t="shared" si="0"/>
        <v xml:space="preserve">    {"idOpstine": "80306","opis": "Оџаци","sortiranje": 42,"brojRegistrovanihGlasaca":24127,"idUpravnogOkruga":"ЗБЧ","idPokrajine":"В"},</v>
      </c>
      <c r="H43" s="1" t="str">
        <f t="shared" si="1"/>
        <v>insert into NIOpstina(IDNIOpstina, Opis, Sortiranje, BrojRegistrovanihGlasaca, IDNIUPravniOkrug, IDNIPokrajina) values ('80306','Оџаци',42,24127,'ЗБЧ','В');</v>
      </c>
    </row>
    <row r="44" spans="1:8" x14ac:dyDescent="0.2">
      <c r="A44">
        <f t="shared" si="2"/>
        <v>43</v>
      </c>
      <c r="B44" s="4" t="s">
        <v>85</v>
      </c>
      <c r="C44" s="4" t="s">
        <v>86</v>
      </c>
      <c r="D44" t="s">
        <v>399</v>
      </c>
      <c r="E44" t="s">
        <v>491</v>
      </c>
      <c r="F44">
        <v>71505</v>
      </c>
      <c r="G44" s="1" t="str">
        <f t="shared" si="0"/>
        <v xml:space="preserve">    {"idOpstine": "80381","opis": "Сомбор","sortiranje": 43,"brojRegistrovanihGlasaca":71505,"idUpravnogOkruga":"ЗБЧ","idPokrajine":"В"},</v>
      </c>
      <c r="H44" s="1" t="str">
        <f t="shared" si="1"/>
        <v>insert into NIOpstina(IDNIOpstina, Opis, Sortiranje, BrojRegistrovanihGlasaca, IDNIUPravniOkrug, IDNIPokrajina) values ('80381','Сомбор',43,71505,'ЗБЧ','В');</v>
      </c>
    </row>
    <row r="45" spans="1:8" x14ac:dyDescent="0.2">
      <c r="A45">
        <f t="shared" si="2"/>
        <v>44</v>
      </c>
      <c r="B45" s="4" t="s">
        <v>87</v>
      </c>
      <c r="C45" s="4" t="s">
        <v>88</v>
      </c>
      <c r="D45" t="s">
        <v>400</v>
      </c>
      <c r="E45" t="s">
        <v>491</v>
      </c>
      <c r="F45">
        <v>12149</v>
      </c>
      <c r="G45" s="1" t="str">
        <f t="shared" si="0"/>
        <v xml:space="preserve">    {"idOpstine": "80055","opis": "Бач","sortiranje": 44,"brojRegistrovanihGlasaca":12149,"idUpravnogOkruga":"ЈБЧ","idPokrajine":"В"},</v>
      </c>
      <c r="H45" s="1" t="str">
        <f t="shared" si="1"/>
        <v>insert into NIOpstina(IDNIOpstina, Opis, Sortiranje, BrojRegistrovanihGlasaca, IDNIUPravniOkrug, IDNIPokrajina) values ('80055','Бач',44,12149,'ЈБЧ','В');</v>
      </c>
    </row>
    <row r="46" spans="1:8" x14ac:dyDescent="0.2">
      <c r="A46">
        <f t="shared" si="2"/>
        <v>45</v>
      </c>
      <c r="B46" s="4" t="s">
        <v>89</v>
      </c>
      <c r="C46" s="4" t="s">
        <v>90</v>
      </c>
      <c r="D46" t="s">
        <v>400</v>
      </c>
      <c r="E46" t="s">
        <v>491</v>
      </c>
      <c r="F46">
        <v>45265</v>
      </c>
      <c r="G46" s="1" t="str">
        <f t="shared" si="0"/>
        <v xml:space="preserve">    {"idOpstine": "80063","opis": "Бачка Паланка","sortiranje": 45,"brojRegistrovanihGlasaca":45265,"idUpravnogOkruga":"ЈБЧ","idPokrajine":"В"},</v>
      </c>
      <c r="H46" s="1" t="str">
        <f t="shared" si="1"/>
        <v>insert into NIOpstina(IDNIOpstina, Opis, Sortiranje, BrojRegistrovanihGlasaca, IDNIUPravniOkrug, IDNIPokrajina) values ('80063','Бачка Паланка',45,45265,'ЈБЧ','В');</v>
      </c>
    </row>
    <row r="47" spans="1:8" x14ac:dyDescent="0.2">
      <c r="A47">
        <f t="shared" si="2"/>
        <v>46</v>
      </c>
      <c r="B47" s="4" t="s">
        <v>91</v>
      </c>
      <c r="C47" s="4" t="s">
        <v>92</v>
      </c>
      <c r="D47" t="s">
        <v>400</v>
      </c>
      <c r="E47" t="s">
        <v>491</v>
      </c>
      <c r="F47">
        <v>11735</v>
      </c>
      <c r="G47" s="1" t="str">
        <f t="shared" si="0"/>
        <v xml:space="preserve">    {"idOpstine": "80080","opis": "Бачки Петровац","sortiranje": 46,"brojRegistrovanihGlasaca":11735,"idUpravnogOkruga":"ЈБЧ","idPokrajine":"В"},</v>
      </c>
      <c r="H47" s="1" t="str">
        <f t="shared" si="1"/>
        <v>insert into NIOpstina(IDNIOpstina, Opis, Sortiranje, BrojRegistrovanihGlasaca, IDNIUPravniOkrug, IDNIPokrajina) values ('80080','Бачки Петровац',46,11735,'ЈБЧ','В');</v>
      </c>
    </row>
    <row r="48" spans="1:8" x14ac:dyDescent="0.2">
      <c r="A48">
        <f t="shared" si="2"/>
        <v>47</v>
      </c>
      <c r="B48" s="4" t="s">
        <v>93</v>
      </c>
      <c r="C48" s="4" t="s">
        <v>94</v>
      </c>
      <c r="D48" t="s">
        <v>400</v>
      </c>
      <c r="E48" t="s">
        <v>491</v>
      </c>
      <c r="F48">
        <v>13435</v>
      </c>
      <c r="G48" s="1" t="str">
        <f t="shared" si="0"/>
        <v xml:space="preserve">    {"idOpstine": "80101","opis": "Беочин","sortiranje": 47,"brojRegistrovanihGlasaca":13435,"idUpravnogOkruga":"ЈБЧ","idPokrajine":"В"},</v>
      </c>
      <c r="H48" s="1" t="str">
        <f t="shared" si="1"/>
        <v>insert into NIOpstina(IDNIOpstina, Opis, Sortiranje, BrojRegistrovanihGlasaca, IDNIUPravniOkrug, IDNIPokrajina) values ('80101','Беочин',47,13435,'ЈБЧ','В');</v>
      </c>
    </row>
    <row r="49" spans="1:8" x14ac:dyDescent="0.2">
      <c r="A49">
        <f t="shared" si="2"/>
        <v>48</v>
      </c>
      <c r="B49" s="4" t="s">
        <v>95</v>
      </c>
      <c r="C49" s="4" t="s">
        <v>96</v>
      </c>
      <c r="D49" t="s">
        <v>400</v>
      </c>
      <c r="E49" t="s">
        <v>491</v>
      </c>
      <c r="F49">
        <v>31679</v>
      </c>
      <c r="G49" s="1" t="str">
        <f t="shared" si="0"/>
        <v xml:space="preserve">    {"idOpstine": "80110","opis": "Бечеј","sortiranje": 48,"brojRegistrovanihGlasaca":31679,"idUpravnogOkruga":"ЈБЧ","idPokrajine":"В"},</v>
      </c>
      <c r="H49" s="1" t="str">
        <f t="shared" si="1"/>
        <v>insert into NIOpstina(IDNIOpstina, Opis, Sortiranje, BrojRegistrovanihGlasaca, IDNIUPravniOkrug, IDNIPokrajina) values ('80110','Бечеј',48,31679,'ЈБЧ','В');</v>
      </c>
    </row>
    <row r="50" spans="1:8" x14ac:dyDescent="0.2">
      <c r="A50">
        <f t="shared" si="2"/>
        <v>49</v>
      </c>
      <c r="B50" s="4" t="s">
        <v>97</v>
      </c>
      <c r="C50" s="4" t="s">
        <v>98</v>
      </c>
      <c r="D50" t="s">
        <v>400</v>
      </c>
      <c r="E50" t="s">
        <v>491</v>
      </c>
      <c r="F50">
        <v>21284</v>
      </c>
      <c r="G50" s="1" t="str">
        <f t="shared" si="0"/>
        <v xml:space="preserve">    {"idOpstine": "80136","opis": "Жабаљ","sortiranje": 49,"brojRegistrovanihGlasaca":21284,"idUpravnogOkruga":"ЈБЧ","idPokrajine":"В"},</v>
      </c>
      <c r="H50" s="1" t="str">
        <f t="shared" si="1"/>
        <v>insert into NIOpstina(IDNIOpstina, Opis, Sortiranje, BrojRegistrovanihGlasaca, IDNIUPravniOkrug, IDNIPokrajina) values ('80136','Жабаљ',49,21284,'ЈБЧ','В');</v>
      </c>
    </row>
    <row r="51" spans="1:8" x14ac:dyDescent="0.2">
      <c r="A51">
        <f t="shared" si="2"/>
        <v>50</v>
      </c>
      <c r="B51" s="4" t="s">
        <v>99</v>
      </c>
      <c r="C51" s="4" t="s">
        <v>100</v>
      </c>
      <c r="D51" t="s">
        <v>400</v>
      </c>
      <c r="E51" t="s">
        <v>491</v>
      </c>
      <c r="F51">
        <v>337233</v>
      </c>
      <c r="G51" s="1" t="str">
        <f t="shared" si="0"/>
        <v xml:space="preserve">    {"idOpstine": "80284","opis": "Нови Сад","sortiranje": 50,"brojRegistrovanihGlasaca":337233,"idUpravnogOkruga":"ЈБЧ","idPokrajine":"В"},</v>
      </c>
      <c r="H51" s="1" t="str">
        <f t="shared" si="1"/>
        <v>insert into NIOpstina(IDNIOpstina, Opis, Sortiranje, BrojRegistrovanihGlasaca, IDNIUPravniOkrug, IDNIPokrajina) values ('80284','Нови Сад',50,337233,'ЈБЧ','В');</v>
      </c>
    </row>
    <row r="52" spans="1:8" x14ac:dyDescent="0.2">
      <c r="A52">
        <f t="shared" si="2"/>
        <v>51</v>
      </c>
      <c r="B52" s="4" t="s">
        <v>101</v>
      </c>
      <c r="C52" s="4" t="s">
        <v>102</v>
      </c>
      <c r="D52" t="s">
        <v>400</v>
      </c>
      <c r="E52" t="s">
        <v>491</v>
      </c>
      <c r="F52">
        <v>13382</v>
      </c>
      <c r="G52" s="1" t="str">
        <f t="shared" si="0"/>
        <v xml:space="preserve">    {"idOpstine": "80390","opis": "Србобран","sortiranje": 51,"brojRegistrovanihGlasaca":13382,"idUpravnogOkruga":"ЈБЧ","idPokrajine":"В"},</v>
      </c>
      <c r="H52" s="1" t="str">
        <f t="shared" si="1"/>
        <v>insert into NIOpstina(IDNIOpstina, Opis, Sortiranje, BrojRegistrovanihGlasaca, IDNIUPravniOkrug, IDNIPokrajina) values ('80390','Србобран',51,13382,'ЈБЧ','В');</v>
      </c>
    </row>
    <row r="53" spans="1:8" x14ac:dyDescent="0.2">
      <c r="A53">
        <f t="shared" si="2"/>
        <v>52</v>
      </c>
      <c r="B53" s="4" t="s">
        <v>103</v>
      </c>
      <c r="C53" s="4" t="s">
        <v>104</v>
      </c>
      <c r="D53" t="s">
        <v>400</v>
      </c>
      <c r="E53" t="s">
        <v>491</v>
      </c>
      <c r="F53">
        <v>8076</v>
      </c>
      <c r="G53" s="1" t="str">
        <f t="shared" si="0"/>
        <v xml:space="preserve">    {"idOpstine": "80411","opis": "Сремски Карловци","sortiranje": 52,"brojRegistrovanihGlasaca":8076,"idUpravnogOkruga":"ЈБЧ","idPokrajine":"В"},</v>
      </c>
      <c r="H53" s="1" t="str">
        <f t="shared" si="1"/>
        <v>insert into NIOpstina(IDNIOpstina, Opis, Sortiranje, BrojRegistrovanihGlasaca, IDNIUPravniOkrug, IDNIPokrajina) values ('80411','Сремски Карловци',52,8076,'ЈБЧ','В');</v>
      </c>
    </row>
    <row r="54" spans="1:8" x14ac:dyDescent="0.2">
      <c r="A54">
        <f t="shared" si="2"/>
        <v>53</v>
      </c>
      <c r="B54" s="4" t="s">
        <v>105</v>
      </c>
      <c r="C54" s="4" t="s">
        <v>106</v>
      </c>
      <c r="D54" t="s">
        <v>400</v>
      </c>
      <c r="E54" t="s">
        <v>491</v>
      </c>
      <c r="F54">
        <v>24759</v>
      </c>
      <c r="G54" s="1" t="str">
        <f t="shared" si="0"/>
        <v xml:space="preserve">    {"idOpstine": "80446","opis": "Темерин","sortiranje": 53,"brojRegistrovanihGlasaca":24759,"idUpravnogOkruga":"ЈБЧ","idPokrajine":"В"},</v>
      </c>
      <c r="H54" s="1" t="str">
        <f t="shared" si="1"/>
        <v>insert into NIOpstina(IDNIOpstina, Opis, Sortiranje, BrojRegistrovanihGlasaca, IDNIUPravniOkrug, IDNIPokrajina) values ('80446','Темерин',53,24759,'ЈБЧ','В');</v>
      </c>
    </row>
    <row r="55" spans="1:8" x14ac:dyDescent="0.2">
      <c r="A55">
        <f t="shared" si="2"/>
        <v>54</v>
      </c>
      <c r="B55" s="4" t="s">
        <v>107</v>
      </c>
      <c r="C55" s="4" t="s">
        <v>108</v>
      </c>
      <c r="D55" t="s">
        <v>400</v>
      </c>
      <c r="E55" t="s">
        <v>491</v>
      </c>
      <c r="F55">
        <v>12714</v>
      </c>
      <c r="G55" s="1" t="str">
        <f t="shared" si="0"/>
        <v xml:space="preserve">    {"idOpstine": "80454","opis": "Тител","sortiranje": 54,"brojRegistrovanihGlasaca":12714,"idUpravnogOkruga":"ЈБЧ","idPokrajine":"В"},</v>
      </c>
      <c r="H55" s="1" t="str">
        <f t="shared" si="1"/>
        <v>insert into NIOpstina(IDNIOpstina, Opis, Sortiranje, BrojRegistrovanihGlasaca, IDNIUPravniOkrug, IDNIPokrajina) values ('80454','Тител',54,12714,'ЈБЧ','В');</v>
      </c>
    </row>
    <row r="56" spans="1:8" x14ac:dyDescent="0.2">
      <c r="A56">
        <f t="shared" si="2"/>
        <v>55</v>
      </c>
      <c r="B56" s="4" t="s">
        <v>109</v>
      </c>
      <c r="C56" s="4" t="s">
        <v>110</v>
      </c>
      <c r="D56" t="s">
        <v>400</v>
      </c>
      <c r="E56" t="s">
        <v>491</v>
      </c>
      <c r="F56">
        <v>33750</v>
      </c>
      <c r="G56" s="1" t="str">
        <f t="shared" si="0"/>
        <v xml:space="preserve">    {"idOpstine": "80462","opis": "Врбас","sortiranje": 55,"brojRegistrovanihGlasaca":33750,"idUpravnogOkruga":"ЈБЧ","idPokrajine":"В"},</v>
      </c>
      <c r="H56" s="1" t="str">
        <f t="shared" si="1"/>
        <v>insert into NIOpstina(IDNIOpstina, Opis, Sortiranje, BrojRegistrovanihGlasaca, IDNIUPravniOkrug, IDNIPokrajina) values ('80462','Врбас',55,33750,'ЈБЧ','В');</v>
      </c>
    </row>
    <row r="57" spans="1:8" x14ac:dyDescent="0.2">
      <c r="A57">
        <f t="shared" si="2"/>
        <v>56</v>
      </c>
      <c r="B57" s="4" t="s">
        <v>111</v>
      </c>
      <c r="C57" s="4" t="s">
        <v>112</v>
      </c>
      <c r="D57" t="s">
        <v>400</v>
      </c>
      <c r="E57" t="s">
        <v>491</v>
      </c>
      <c r="F57">
        <v>0</v>
      </c>
      <c r="G57" s="1" t="str">
        <f t="shared" si="0"/>
        <v xml:space="preserve">    {"idOpstine": "80519","opis": "Петроварадин","sortiranje": 56,"brojRegistrovanihGlasaca":0,"idUpravnogOkruga":"ЈБЧ","idPokrajine":"В"},</v>
      </c>
      <c r="H57" s="1" t="str">
        <f t="shared" si="1"/>
        <v>insert into NIOpstina(IDNIOpstina, Opis, Sortiranje, BrojRegistrovanihGlasaca, IDNIUPravniOkrug, IDNIPokrajina) values ('80519','Петроварадин',56,0,'ЈБЧ','В');</v>
      </c>
    </row>
    <row r="58" spans="1:8" x14ac:dyDescent="0.2">
      <c r="A58">
        <f t="shared" si="2"/>
        <v>57</v>
      </c>
      <c r="B58" s="4" t="s">
        <v>113</v>
      </c>
      <c r="C58" s="4" t="s">
        <v>114</v>
      </c>
      <c r="D58" t="s">
        <v>401</v>
      </c>
      <c r="E58" t="s">
        <v>491</v>
      </c>
      <c r="F58">
        <v>40540</v>
      </c>
      <c r="G58" s="1" t="str">
        <f t="shared" si="0"/>
        <v xml:space="preserve">    {"idOpstine": "80179","opis": "Инђија","sortiranje": 57,"brojRegistrovanihGlasaca":40540,"idUpravnogOkruga":"СРМ","idPokrajine":"В"},</v>
      </c>
      <c r="H58" s="1" t="str">
        <f t="shared" si="1"/>
        <v>insert into NIOpstina(IDNIOpstina, Opis, Sortiranje, BrojRegistrovanihGlasaca, IDNIUPravniOkrug, IDNIPokrajina) values ('80179','Инђија',57,40540,'СРМ','В');</v>
      </c>
    </row>
    <row r="59" spans="1:8" x14ac:dyDescent="0.2">
      <c r="A59">
        <f t="shared" si="2"/>
        <v>58</v>
      </c>
      <c r="B59" s="4" t="s">
        <v>115</v>
      </c>
      <c r="C59" s="4" t="s">
        <v>116</v>
      </c>
      <c r="D59" t="s">
        <v>401</v>
      </c>
      <c r="E59" t="s">
        <v>491</v>
      </c>
      <c r="F59">
        <v>9052</v>
      </c>
      <c r="G59" s="1" t="str">
        <f t="shared" si="0"/>
        <v xml:space="preserve">    {"idOpstine": "80187","opis": "Ириг","sortiranje": 58,"brojRegistrovanihGlasaca":9052,"idUpravnogOkruga":"СРМ","idPokrajine":"В"},</v>
      </c>
      <c r="H59" s="1" t="str">
        <f t="shared" si="1"/>
        <v>insert into NIOpstina(IDNIOpstina, Opis, Sortiranje, BrojRegistrovanihGlasaca, IDNIUPravniOkrug, IDNIPokrajina) values ('80187','Ириг',58,9052,'СРМ','В');</v>
      </c>
    </row>
    <row r="60" spans="1:8" x14ac:dyDescent="0.2">
      <c r="A60">
        <f t="shared" si="2"/>
        <v>59</v>
      </c>
      <c r="B60" s="4" t="s">
        <v>117</v>
      </c>
      <c r="C60" s="4" t="s">
        <v>118</v>
      </c>
      <c r="D60" t="s">
        <v>401</v>
      </c>
      <c r="E60" t="s">
        <v>491</v>
      </c>
      <c r="F60">
        <v>15594</v>
      </c>
      <c r="G60" s="1" t="str">
        <f t="shared" si="0"/>
        <v xml:space="preserve">    {"idOpstine": "80322","opis": "Пећинци","sortiranje": 59,"brojRegistrovanihGlasaca":15594,"idUpravnogOkruga":"СРМ","idPokrajine":"В"},</v>
      </c>
      <c r="H60" s="1" t="str">
        <f t="shared" si="1"/>
        <v>insert into NIOpstina(IDNIOpstina, Opis, Sortiranje, BrojRegistrovanihGlasaca, IDNIUPravniOkrug, IDNIPokrajina) values ('80322','Пећинци',59,15594,'СРМ','В');</v>
      </c>
    </row>
    <row r="61" spans="1:8" x14ac:dyDescent="0.2">
      <c r="A61">
        <f t="shared" si="2"/>
        <v>60</v>
      </c>
      <c r="B61" s="4" t="s">
        <v>119</v>
      </c>
      <c r="C61" s="4" t="s">
        <v>120</v>
      </c>
      <c r="D61" t="s">
        <v>401</v>
      </c>
      <c r="E61" t="s">
        <v>491</v>
      </c>
      <c r="F61">
        <v>45692</v>
      </c>
      <c r="G61" s="1" t="str">
        <f t="shared" si="0"/>
        <v xml:space="preserve">    {"idOpstine": "80357","opis": "Рума","sortiranje": 60,"brojRegistrovanihGlasaca":45692,"idUpravnogOkruga":"СРМ","idPokrajine":"В"},</v>
      </c>
      <c r="H61" s="1" t="str">
        <f t="shared" si="1"/>
        <v>insert into NIOpstina(IDNIOpstina, Opis, Sortiranje, BrojRegistrovanihGlasaca, IDNIUPravniOkrug, IDNIPokrajina) values ('80357','Рума',60,45692,'СРМ','В');</v>
      </c>
    </row>
    <row r="62" spans="1:8" x14ac:dyDescent="0.2">
      <c r="A62">
        <f t="shared" si="2"/>
        <v>61</v>
      </c>
      <c r="B62" s="4" t="s">
        <v>121</v>
      </c>
      <c r="C62" s="4" t="s">
        <v>122</v>
      </c>
      <c r="D62" t="s">
        <v>401</v>
      </c>
      <c r="E62" t="s">
        <v>491</v>
      </c>
      <c r="F62">
        <v>68761</v>
      </c>
      <c r="G62" s="1" t="str">
        <f t="shared" si="0"/>
        <v xml:space="preserve">    {"idOpstine": "80403","opis": "Сремска Митровица","sortiranje": 61,"brojRegistrovanihGlasaca":68761,"idUpravnogOkruga":"СРМ","idPokrajine":"В"},</v>
      </c>
      <c r="H62" s="1" t="str">
        <f t="shared" si="1"/>
        <v>insert into NIOpstina(IDNIOpstina, Opis, Sortiranje, BrojRegistrovanihGlasaca, IDNIUPravniOkrug, IDNIPokrajina) values ('80403','Сремска Митровица',61,68761,'СРМ','В');</v>
      </c>
    </row>
    <row r="63" spans="1:8" x14ac:dyDescent="0.2">
      <c r="A63">
        <f t="shared" si="2"/>
        <v>62</v>
      </c>
      <c r="B63" s="4" t="s">
        <v>123</v>
      </c>
      <c r="C63" s="4" t="s">
        <v>124</v>
      </c>
      <c r="D63" t="s">
        <v>401</v>
      </c>
      <c r="E63" s="2"/>
      <c r="F63">
        <v>55927</v>
      </c>
      <c r="G63" s="1" t="str">
        <f t="shared" si="0"/>
        <v xml:space="preserve">    {"idOpstine": "80420","opis": "Стара Пазова","sortiranje": 62,"brojRegistrovanihGlasaca":55927,"idUpravnogOkruga":"СРМ","idPokrajine":""},</v>
      </c>
      <c r="H63" s="1" t="str">
        <f t="shared" si="1"/>
        <v>insert into NIOpstina(IDNIOpstina, Opis, Sortiranje, BrojRegistrovanihGlasaca, IDNIUPravniOkrug, IDNIPokrajina) values ('80420','Стара Пазова',62,55927,'СРМ',null);</v>
      </c>
    </row>
    <row r="64" spans="1:8" x14ac:dyDescent="0.2">
      <c r="A64">
        <f t="shared" si="2"/>
        <v>63</v>
      </c>
      <c r="B64" s="4" t="s">
        <v>125</v>
      </c>
      <c r="C64" s="4" t="s">
        <v>126</v>
      </c>
      <c r="D64" t="s">
        <v>401</v>
      </c>
      <c r="E64" s="2"/>
      <c r="F64">
        <v>29468</v>
      </c>
      <c r="G64" s="1" t="str">
        <f t="shared" si="0"/>
        <v xml:space="preserve">    {"idOpstine": "80497","opis": "Шид","sortiranje": 63,"brojRegistrovanihGlasaca":29468,"idUpravnogOkruga":"СРМ","idPokrajine":""},</v>
      </c>
      <c r="H64" s="1" t="str">
        <f t="shared" si="1"/>
        <v>insert into NIOpstina(IDNIOpstina, Opis, Sortiranje, BrojRegistrovanihGlasaca, IDNIUPravniOkrug, IDNIPokrajina) values ('80497','Шид',63,29468,'СРМ',null);</v>
      </c>
    </row>
    <row r="65" spans="1:8" x14ac:dyDescent="0.2">
      <c r="A65">
        <f t="shared" si="2"/>
        <v>64</v>
      </c>
      <c r="B65" s="4" t="s">
        <v>127</v>
      </c>
      <c r="C65" s="4" t="s">
        <v>128</v>
      </c>
      <c r="D65" t="s">
        <v>402</v>
      </c>
      <c r="E65" s="2"/>
      <c r="F65">
        <v>24078</v>
      </c>
      <c r="G65" s="1" t="str">
        <f t="shared" si="0"/>
        <v xml:space="preserve">    {"idOpstine": "70289","opis": "Богатић","sortiranje": 64,"brojRegistrovanihGlasaca":24078,"idUpravnogOkruga":"МЧВ","idPokrajine":""},</v>
      </c>
      <c r="H65" s="1" t="str">
        <f t="shared" si="1"/>
        <v>insert into NIOpstina(IDNIOpstina, Opis, Sortiranje, BrojRegistrovanihGlasaca, IDNIUPravniOkrug, IDNIPokrajina) values ('70289','Богатић',64,24078,'МЧВ',null);</v>
      </c>
    </row>
    <row r="66" spans="1:8" x14ac:dyDescent="0.2">
      <c r="A66">
        <f t="shared" si="2"/>
        <v>65</v>
      </c>
      <c r="B66" s="4" t="s">
        <v>130</v>
      </c>
      <c r="C66" s="4" t="s">
        <v>131</v>
      </c>
      <c r="D66" t="s">
        <v>402</v>
      </c>
      <c r="E66" s="2"/>
      <c r="F66">
        <v>13946</v>
      </c>
      <c r="G66" s="1" t="str">
        <f t="shared" si="0"/>
        <v xml:space="preserve">    {"idOpstine": "70408","opis": "Владимирци","sortiranje": 65,"brojRegistrovanihGlasaca":13946,"idUpravnogOkruga":"МЧВ","idPokrajine":""},</v>
      </c>
      <c r="H66" s="1" t="str">
        <f t="shared" si="1"/>
        <v>insert into NIOpstina(IDNIOpstina, Opis, Sortiranje, BrojRegistrovanihGlasaca, IDNIUPravniOkrug, IDNIPokrajina) values ('70408','Владимирци',65,13946,'МЧВ',null);</v>
      </c>
    </row>
    <row r="67" spans="1:8" x14ac:dyDescent="0.2">
      <c r="A67">
        <f t="shared" si="2"/>
        <v>66</v>
      </c>
      <c r="B67" s="4" t="s">
        <v>132</v>
      </c>
      <c r="C67" s="4" t="s">
        <v>133</v>
      </c>
      <c r="D67" t="s">
        <v>402</v>
      </c>
      <c r="E67" s="2"/>
      <c r="F67">
        <v>10695</v>
      </c>
      <c r="G67" s="1" t="str">
        <f t="shared" ref="G67:G130" si="3">_xlfn.CONCAT("    {""idOpstine"": """,B67,""",""opis"": """,C67,""",""sortiranje"": ",A67,",""brojRegistrovanihGlasaca"":",F67,",""idUpravnogOkruga"":""",D67,""",""idPokrajine"":""",E67,"""},")</f>
        <v xml:space="preserve">    {"idOpstine": "70637","opis": "Коцељева","sortiranje": 66,"brojRegistrovanihGlasaca":10695,"idUpravnogOkruga":"МЧВ","idPokrajine":""},</v>
      </c>
      <c r="H67" s="1" t="str">
        <f t="shared" ref="H67:H130" si="4">_xlfn.CONCAT("insert into NIOpstina(IDNIOpstina, Opis, Sortiranje, BrojRegistrovanihGlasaca, IDNIUPravniOkrug, IDNIPokrajina) values ('",B67,"','",C67,"',",A67,",",F67,",'",D67,"',",IF(ISBLANK(E67),"null",_xlfn.CONCAT("'",E67,"'")),");")</f>
        <v>insert into NIOpstina(IDNIOpstina, Opis, Sortiranje, BrojRegistrovanihGlasaca, IDNIUPravniOkrug, IDNIPokrajina) values ('70637','Коцељева',66,10695,'МЧВ',null);</v>
      </c>
    </row>
    <row r="68" spans="1:8" x14ac:dyDescent="0.2">
      <c r="A68">
        <f t="shared" ref="A68:A130" si="5">A67+1</f>
        <v>67</v>
      </c>
      <c r="B68" s="4" t="s">
        <v>134</v>
      </c>
      <c r="C68" s="4" t="s">
        <v>135</v>
      </c>
      <c r="D68" t="s">
        <v>402</v>
      </c>
      <c r="E68" s="2"/>
      <c r="F68">
        <v>13077</v>
      </c>
      <c r="G68" s="1" t="str">
        <f t="shared" si="3"/>
        <v xml:space="preserve">    {"idOpstine": "70661","opis": "Крупањ","sortiranje": 67,"brojRegistrovanihGlasaca":13077,"idUpravnogOkruga":"МЧВ","idPokrajine":""},</v>
      </c>
      <c r="H68" s="1" t="str">
        <f t="shared" si="4"/>
        <v>insert into NIOpstina(IDNIOpstina, Opis, Sortiranje, BrojRegistrovanihGlasaca, IDNIUPravniOkrug, IDNIPokrajina) values ('70661','Крупањ',67,13077,'МЧВ',null);</v>
      </c>
    </row>
    <row r="69" spans="1:8" x14ac:dyDescent="0.2">
      <c r="A69">
        <f t="shared" si="5"/>
        <v>68</v>
      </c>
      <c r="B69" s="4" t="s">
        <v>136</v>
      </c>
      <c r="C69" s="4" t="s">
        <v>137</v>
      </c>
      <c r="D69" t="s">
        <v>402</v>
      </c>
      <c r="E69" s="2"/>
      <c r="F69">
        <v>75208</v>
      </c>
      <c r="G69" s="1" t="str">
        <f t="shared" si="3"/>
        <v xml:space="preserve">    {"idOpstine": "70734","opis": "Лозница","sortiranje": 68,"brojRegistrovanihGlasaca":75208,"idUpravnogOkruga":"МЧВ","idPokrajine":""},</v>
      </c>
      <c r="H69" s="1" t="str">
        <f t="shared" si="4"/>
        <v>insert into NIOpstina(IDNIOpstina, Opis, Sortiranje, BrojRegistrovanihGlasaca, IDNIUPravniOkrug, IDNIPokrajina) values ('70734','Лозница',68,75208,'МЧВ',null);</v>
      </c>
    </row>
    <row r="70" spans="1:8" x14ac:dyDescent="0.2">
      <c r="A70">
        <f t="shared" si="5"/>
        <v>69</v>
      </c>
      <c r="B70" s="4" t="s">
        <v>138</v>
      </c>
      <c r="C70" s="4" t="s">
        <v>139</v>
      </c>
      <c r="D70" t="s">
        <v>402</v>
      </c>
      <c r="E70" s="2"/>
      <c r="F70">
        <v>12921</v>
      </c>
      <c r="G70" s="1" t="str">
        <f t="shared" si="3"/>
        <v xml:space="preserve">    {"idOpstine": "70777","opis": "Љубовија","sortiranje": 69,"brojRegistrovanihGlasaca":12921,"idUpravnogOkruga":"МЧВ","idPokrajine":""},</v>
      </c>
      <c r="H70" s="1" t="str">
        <f t="shared" si="4"/>
        <v>insert into NIOpstina(IDNIOpstina, Opis, Sortiranje, BrojRegistrovanihGlasaca, IDNIUPravniOkrug, IDNIPokrajina) values ('70777','Љубовија',69,12921,'МЧВ',null);</v>
      </c>
    </row>
    <row r="71" spans="1:8" x14ac:dyDescent="0.2">
      <c r="A71">
        <f t="shared" si="5"/>
        <v>70</v>
      </c>
      <c r="B71" s="4" t="s">
        <v>140</v>
      </c>
      <c r="C71" s="4" t="s">
        <v>141</v>
      </c>
      <c r="D71" t="s">
        <v>402</v>
      </c>
      <c r="E71" s="2"/>
      <c r="F71">
        <v>15453</v>
      </c>
      <c r="G71" s="1" t="str">
        <f t="shared" si="3"/>
        <v xml:space="preserve">    {"idOpstine": "70793","opis": "Мали Зворник","sortiranje": 70,"brojRegistrovanihGlasaca":15453,"idUpravnogOkruga":"МЧВ","idPokrajine":""},</v>
      </c>
      <c r="H71" s="1" t="str">
        <f t="shared" si="4"/>
        <v>insert into NIOpstina(IDNIOpstina, Opis, Sortiranje, BrojRegistrovanihGlasaca, IDNIUPravniOkrug, IDNIPokrajina) values ('70793','Мали Зворник',70,15453,'МЧВ',null);</v>
      </c>
    </row>
    <row r="72" spans="1:8" x14ac:dyDescent="0.2">
      <c r="A72">
        <f t="shared" si="5"/>
        <v>71</v>
      </c>
      <c r="B72" s="4" t="s">
        <v>142</v>
      </c>
      <c r="C72" s="4" t="s">
        <v>143</v>
      </c>
      <c r="D72" t="s">
        <v>402</v>
      </c>
      <c r="E72" s="2"/>
      <c r="F72">
        <v>100003</v>
      </c>
      <c r="G72" s="1" t="str">
        <f t="shared" si="3"/>
        <v xml:space="preserve">    {"idOpstine": "71269","opis": "Шабац","sortiranje": 71,"brojRegistrovanihGlasaca":100003,"idUpravnogOkruga":"МЧВ","idPokrajine":""},</v>
      </c>
      <c r="H72" s="1" t="str">
        <f t="shared" si="4"/>
        <v>insert into NIOpstina(IDNIOpstina, Opis, Sortiranje, BrojRegistrovanihGlasaca, IDNIUPravniOkrug, IDNIPokrajina) values ('71269','Шабац',71,100003,'МЧВ',null);</v>
      </c>
    </row>
    <row r="73" spans="1:8" x14ac:dyDescent="0.2">
      <c r="A73">
        <f t="shared" si="5"/>
        <v>72</v>
      </c>
      <c r="B73" s="4" t="s">
        <v>144</v>
      </c>
      <c r="C73" s="4" t="s">
        <v>145</v>
      </c>
      <c r="D73" t="s">
        <v>403</v>
      </c>
      <c r="E73" s="2"/>
      <c r="F73">
        <v>75461</v>
      </c>
      <c r="G73" s="1" t="str">
        <f t="shared" si="3"/>
        <v xml:space="preserve">    {"idOpstine": "70360","opis": "Ваљево","sortiranje": 72,"brojRegistrovanihGlasaca":75461,"idUpravnogOkruga":"КЛБ","idPokrajine":""},</v>
      </c>
      <c r="H73" s="1" t="str">
        <f t="shared" si="4"/>
        <v>insert into NIOpstina(IDNIOpstina, Opis, Sortiranje, BrojRegistrovanihGlasaca, IDNIUPravniOkrug, IDNIPokrajina) values ('70360','Ваљево',72,75461,'КЛБ',null);</v>
      </c>
    </row>
    <row r="74" spans="1:8" x14ac:dyDescent="0.2">
      <c r="A74">
        <f t="shared" si="5"/>
        <v>73</v>
      </c>
      <c r="B74" s="4" t="s">
        <v>147</v>
      </c>
      <c r="C74" s="4" t="s">
        <v>148</v>
      </c>
      <c r="D74" t="s">
        <v>403</v>
      </c>
      <c r="E74" s="2"/>
      <c r="F74">
        <v>11483</v>
      </c>
      <c r="G74" s="1" t="str">
        <f t="shared" si="3"/>
        <v xml:space="preserve">    {"idOpstine": "70700","opis": "Лајковац","sortiranje": 73,"brojRegistrovanihGlasaca":11483,"idUpravnogOkruga":"КЛБ","idPokrajine":""},</v>
      </c>
      <c r="H74" s="1" t="str">
        <f t="shared" si="4"/>
        <v>insert into NIOpstina(IDNIOpstina, Opis, Sortiranje, BrojRegistrovanihGlasaca, IDNIUPravniOkrug, IDNIPokrajina) values ('70700','Лајковац',73,11483,'КЛБ',null);</v>
      </c>
    </row>
    <row r="75" spans="1:8" x14ac:dyDescent="0.2">
      <c r="A75">
        <f t="shared" si="5"/>
        <v>74</v>
      </c>
      <c r="B75" s="4" t="s">
        <v>149</v>
      </c>
      <c r="C75" s="4" t="s">
        <v>150</v>
      </c>
      <c r="D75" t="s">
        <v>403</v>
      </c>
      <c r="E75" s="2"/>
      <c r="F75">
        <v>8623</v>
      </c>
      <c r="G75" s="1" t="str">
        <f t="shared" si="3"/>
        <v xml:space="preserve">    {"idOpstine": "70769","opis": "Љиг","sortiranje": 74,"brojRegistrovanihGlasaca":8623,"idUpravnogOkruga":"КЛБ","idPokrajine":""},</v>
      </c>
      <c r="H75" s="1" t="str">
        <f t="shared" si="4"/>
        <v>insert into NIOpstina(IDNIOpstina, Opis, Sortiranje, BrojRegistrovanihGlasaca, IDNIUPravniOkrug, IDNIPokrajina) values ('70769','Љиг',74,8623,'КЛБ',null);</v>
      </c>
    </row>
    <row r="76" spans="1:8" x14ac:dyDescent="0.2">
      <c r="A76">
        <f t="shared" si="5"/>
        <v>75</v>
      </c>
      <c r="B76" s="4" t="s">
        <v>151</v>
      </c>
      <c r="C76" s="4" t="s">
        <v>152</v>
      </c>
      <c r="D76" t="s">
        <v>403</v>
      </c>
      <c r="E76" s="2"/>
      <c r="F76">
        <v>10822</v>
      </c>
      <c r="G76" s="1" t="str">
        <f t="shared" si="3"/>
        <v xml:space="preserve">    {"idOpstine": "70831","opis": "Мионица","sortiranje": 75,"brojRegistrovanihGlasaca":10822,"idUpravnogOkruga":"КЛБ","idPokrajine":""},</v>
      </c>
      <c r="H76" s="1" t="str">
        <f t="shared" si="4"/>
        <v>insert into NIOpstina(IDNIOpstina, Opis, Sortiranje, BrojRegistrovanihGlasaca, IDNIUPravniOkrug, IDNIPokrajina) values ('70831','Мионица',75,10822,'КЛБ',null);</v>
      </c>
    </row>
    <row r="77" spans="1:8" x14ac:dyDescent="0.2">
      <c r="A77">
        <f t="shared" si="5"/>
        <v>76</v>
      </c>
      <c r="B77" s="4" t="s">
        <v>154</v>
      </c>
      <c r="C77" s="4" t="s">
        <v>155</v>
      </c>
      <c r="D77" t="s">
        <v>403</v>
      </c>
      <c r="E77" s="2"/>
      <c r="F77">
        <v>9364</v>
      </c>
      <c r="G77" s="1" t="str">
        <f t="shared" si="3"/>
        <v xml:space="preserve">    {"idOpstine": "70882","opis": "Осечина","sortiranje": 76,"brojRegistrovanihGlasaca":9364,"idUpravnogOkruga":"КЛБ","idPokrajine":""},</v>
      </c>
      <c r="H77" s="1" t="str">
        <f t="shared" si="4"/>
        <v>insert into NIOpstina(IDNIOpstina, Opis, Sortiranje, BrojRegistrovanihGlasaca, IDNIUPravniOkrug, IDNIPokrajina) values ('70882','Осечина',76,9364,'КЛБ',null);</v>
      </c>
    </row>
    <row r="78" spans="1:8" x14ac:dyDescent="0.2">
      <c r="A78">
        <f t="shared" si="5"/>
        <v>77</v>
      </c>
      <c r="B78" s="4" t="s">
        <v>156</v>
      </c>
      <c r="C78" s="4" t="s">
        <v>157</v>
      </c>
      <c r="D78" t="s">
        <v>403</v>
      </c>
      <c r="E78" s="2"/>
      <c r="F78">
        <v>22607</v>
      </c>
      <c r="G78" s="1" t="str">
        <f t="shared" si="3"/>
        <v xml:space="preserve">    {"idOpstine": "71218","opis": "Уб","sortiranje": 77,"brojRegistrovanihGlasaca":22607,"idUpravnogOkruga":"КЛБ","idPokrajine":""},</v>
      </c>
      <c r="H78" s="1" t="str">
        <f t="shared" si="4"/>
        <v>insert into NIOpstina(IDNIOpstina, Opis, Sortiranje, BrojRegistrovanihGlasaca, IDNIUPravniOkrug, IDNIPokrajina) values ('71218','Уб',77,22607,'КЛБ',null);</v>
      </c>
    </row>
    <row r="79" spans="1:8" x14ac:dyDescent="0.2">
      <c r="A79">
        <f t="shared" si="5"/>
        <v>78</v>
      </c>
      <c r="B79" s="4" t="s">
        <v>158</v>
      </c>
      <c r="C79" s="4" t="s">
        <v>159</v>
      </c>
      <c r="D79" t="s">
        <v>404</v>
      </c>
      <c r="E79" s="2"/>
      <c r="F79">
        <v>35536</v>
      </c>
      <c r="G79" s="1" t="str">
        <f t="shared" si="3"/>
        <v xml:space="preserve">    {"idOpstine": "70386","opis": "Велика Плана","sortiranje": 78,"brojRegistrovanihGlasaca":35536,"idUpravnogOkruga":"ПДН","idPokrajine":""},</v>
      </c>
      <c r="H79" s="1" t="str">
        <f t="shared" si="4"/>
        <v>insert into NIOpstina(IDNIOpstina, Opis, Sortiranje, BrojRegistrovanihGlasaca, IDNIUPravniOkrug, IDNIPokrajina) values ('70386','Велика Плана',78,35536,'ПДН',null);</v>
      </c>
    </row>
    <row r="80" spans="1:8" x14ac:dyDescent="0.2">
      <c r="A80">
        <f t="shared" si="5"/>
        <v>79</v>
      </c>
      <c r="B80" s="4" t="s">
        <v>160</v>
      </c>
      <c r="C80" s="4" t="s">
        <v>161</v>
      </c>
      <c r="D80" t="s">
        <v>404</v>
      </c>
      <c r="E80" s="2"/>
      <c r="F80">
        <v>94880</v>
      </c>
      <c r="G80" s="1" t="str">
        <f t="shared" si="3"/>
        <v xml:space="preserve">    {"idOpstine": "71099","opis": "Смедерево","sortiranje": 79,"brojRegistrovanihGlasaca":94880,"idUpravnogOkruga":"ПДН","idPokrajine":""},</v>
      </c>
      <c r="H80" s="1" t="str">
        <f t="shared" si="4"/>
        <v>insert into NIOpstina(IDNIOpstina, Opis, Sortiranje, BrojRegistrovanihGlasaca, IDNIUPravniOkrug, IDNIPokrajina) values ('71099','Смедерево',79,94880,'ПДН',null);</v>
      </c>
    </row>
    <row r="81" spans="1:8" x14ac:dyDescent="0.2">
      <c r="A81">
        <f t="shared" si="5"/>
        <v>80</v>
      </c>
      <c r="B81" s="4" t="s">
        <v>162</v>
      </c>
      <c r="C81" s="4" t="s">
        <v>163</v>
      </c>
      <c r="D81" t="s">
        <v>404</v>
      </c>
      <c r="E81" s="2"/>
      <c r="F81">
        <v>39594</v>
      </c>
      <c r="G81" s="1" t="str">
        <f t="shared" si="3"/>
        <v xml:space="preserve">    {"idOpstine": "71102","opis": "Смедеревска Паланка","sortiranje": 80,"brojRegistrovanihGlasaca":39594,"idUpravnogOkruga":"ПДН","idPokrajine":""},</v>
      </c>
      <c r="H81" s="1" t="str">
        <f t="shared" si="4"/>
        <v>insert into NIOpstina(IDNIOpstina, Opis, Sortiranje, BrojRegistrovanihGlasaca, IDNIUPravniOkrug, IDNIPokrajina) values ('71102','Смедеревска Паланка',80,39594,'ПДН',null);</v>
      </c>
    </row>
    <row r="82" spans="1:8" x14ac:dyDescent="0.2">
      <c r="A82">
        <f t="shared" si="5"/>
        <v>81</v>
      </c>
      <c r="B82" s="4" t="s">
        <v>164</v>
      </c>
      <c r="C82" s="4" t="s">
        <v>165</v>
      </c>
      <c r="D82" t="s">
        <v>405</v>
      </c>
      <c r="E82" s="2"/>
      <c r="F82">
        <v>18880</v>
      </c>
      <c r="G82" s="1" t="str">
        <f t="shared" si="3"/>
        <v xml:space="preserve">    {"idOpstine": "70394","opis": "Велико Градиште","sortiranje": 81,"brojRegistrovanihGlasaca":18880,"idUpravnogOkruga":"БРН","idPokrajine":""},</v>
      </c>
      <c r="H82" s="1" t="str">
        <f t="shared" si="4"/>
        <v>insert into NIOpstina(IDNIOpstina, Opis, Sortiranje, BrojRegistrovanihGlasaca, IDNIUPravniOkrug, IDNIPokrajina) values ('70394','Велико Градиште',81,18880,'БРН',null);</v>
      </c>
    </row>
    <row r="83" spans="1:8" x14ac:dyDescent="0.2">
      <c r="A83">
        <f t="shared" si="5"/>
        <v>82</v>
      </c>
      <c r="B83" s="4" t="s">
        <v>166</v>
      </c>
      <c r="C83" s="4" t="s">
        <v>153</v>
      </c>
      <c r="D83" t="s">
        <v>405</v>
      </c>
      <c r="E83" s="2"/>
      <c r="F83">
        <v>8092</v>
      </c>
      <c r="G83" s="1" t="str">
        <f t="shared" si="3"/>
        <v xml:space="preserve">    {"idOpstine": "70475","opis": "Голубац","sortiranje": 82,"brojRegistrovanihGlasaca":8092,"idUpravnogOkruga":"БРН","idPokrajine":""},</v>
      </c>
      <c r="H83" s="1" t="str">
        <f t="shared" si="4"/>
        <v>insert into NIOpstina(IDNIOpstina, Opis, Sortiranje, BrojRegistrovanihGlasaca, IDNIUPravniOkrug, IDNIPokrajina) values ('70475','Голубац',82,8092,'БРН',null);</v>
      </c>
    </row>
    <row r="84" spans="1:8" x14ac:dyDescent="0.2">
      <c r="A84">
        <f t="shared" si="5"/>
        <v>83</v>
      </c>
      <c r="B84" s="4" t="s">
        <v>167</v>
      </c>
      <c r="C84" s="4" t="s">
        <v>146</v>
      </c>
      <c r="D84" t="s">
        <v>405</v>
      </c>
      <c r="E84" s="2"/>
      <c r="F84">
        <v>11284</v>
      </c>
      <c r="G84" s="1" t="str">
        <f t="shared" si="3"/>
        <v xml:space="preserve">    {"idOpstine": "70521","opis": "Жабари","sortiranje": 83,"brojRegistrovanihGlasaca":11284,"idUpravnogOkruga":"БРН","idPokrajine":""},</v>
      </c>
      <c r="H84" s="1" t="str">
        <f t="shared" si="4"/>
        <v>insert into NIOpstina(IDNIOpstina, Opis, Sortiranje, BrojRegistrovanihGlasaca, IDNIUPravniOkrug, IDNIPokrajina) values ('70521','Жабари',83,11284,'БРН',null);</v>
      </c>
    </row>
    <row r="85" spans="1:8" x14ac:dyDescent="0.2">
      <c r="A85">
        <f t="shared" si="5"/>
        <v>84</v>
      </c>
      <c r="B85" s="4" t="s">
        <v>169</v>
      </c>
      <c r="C85" s="4" t="s">
        <v>170</v>
      </c>
      <c r="D85" t="s">
        <v>405</v>
      </c>
      <c r="E85" s="2"/>
      <c r="F85">
        <v>10521</v>
      </c>
      <c r="G85" s="1" t="str">
        <f t="shared" si="3"/>
        <v xml:space="preserve">    {"idOpstine": "70530","opis": "Жагубица","sortiranje": 84,"brojRegistrovanihGlasaca":10521,"idUpravnogOkruga":"БРН","idPokrajine":""},</v>
      </c>
      <c r="H85" s="1" t="str">
        <f t="shared" si="4"/>
        <v>insert into NIOpstina(IDNIOpstina, Opis, Sortiranje, BrojRegistrovanihGlasaca, IDNIUPravniOkrug, IDNIPokrajina) values ('70530','Жагубица',84,10521,'БРН',null);</v>
      </c>
    </row>
    <row r="86" spans="1:8" x14ac:dyDescent="0.2">
      <c r="A86">
        <f t="shared" si="5"/>
        <v>85</v>
      </c>
      <c r="B86" s="4" t="s">
        <v>171</v>
      </c>
      <c r="C86" s="4" t="s">
        <v>172</v>
      </c>
      <c r="D86" t="s">
        <v>405</v>
      </c>
      <c r="E86" s="2"/>
      <c r="F86">
        <v>15516</v>
      </c>
      <c r="G86" s="1" t="str">
        <f t="shared" si="3"/>
        <v xml:space="preserve">    {"idOpstine": "70696","opis": "Кучево","sortiranje": 85,"brojRegistrovanihGlasaca":15516,"idUpravnogOkruga":"БРН","idPokrajine":""},</v>
      </c>
      <c r="H86" s="1" t="str">
        <f t="shared" si="4"/>
        <v>insert into NIOpstina(IDNIOpstina, Opis, Sortiranje, BrojRegistrovanihGlasaca, IDNIUPravniOkrug, IDNIPokrajina) values ('70696','Кучево',85,15516,'БРН',null);</v>
      </c>
    </row>
    <row r="87" spans="1:8" x14ac:dyDescent="0.2">
      <c r="A87">
        <f t="shared" si="5"/>
        <v>86</v>
      </c>
      <c r="B87" s="4" t="s">
        <v>173</v>
      </c>
      <c r="C87" s="4" t="s">
        <v>174</v>
      </c>
      <c r="D87" t="s">
        <v>405</v>
      </c>
      <c r="E87" s="2"/>
      <c r="F87">
        <v>11775</v>
      </c>
      <c r="G87" s="1" t="str">
        <f t="shared" si="3"/>
        <v xml:space="preserve">    {"idOpstine": "70807","opis": "Мало Црниће","sortiranje": 86,"brojRegistrovanihGlasaca":11775,"idUpravnogOkruga":"БРН","idPokrajine":""},</v>
      </c>
      <c r="H87" s="1" t="str">
        <f t="shared" si="4"/>
        <v>insert into NIOpstina(IDNIOpstina, Opis, Sortiranje, BrojRegistrovanihGlasaca, IDNIUPravniOkrug, IDNIPokrajina) values ('70807','Мало Црниће',86,11775,'БРН',null);</v>
      </c>
    </row>
    <row r="88" spans="1:8" x14ac:dyDescent="0.2">
      <c r="A88">
        <f t="shared" si="5"/>
        <v>87</v>
      </c>
      <c r="B88" s="4" t="s">
        <v>175</v>
      </c>
      <c r="C88" s="4" t="s">
        <v>176</v>
      </c>
      <c r="D88" t="s">
        <v>405</v>
      </c>
      <c r="E88" s="2"/>
      <c r="F88">
        <v>31051</v>
      </c>
      <c r="G88" s="1" t="str">
        <f t="shared" si="3"/>
        <v xml:space="preserve">    {"idOpstine": "70912","opis": "Петровац на Млави","sortiranje": 87,"brojRegistrovanihGlasaca":31051,"idUpravnogOkruga":"БРН","idPokrajine":""},</v>
      </c>
      <c r="H88" s="1" t="str">
        <f t="shared" si="4"/>
        <v>insert into NIOpstina(IDNIOpstina, Opis, Sortiranje, BrojRegistrovanihGlasaca, IDNIUPravniOkrug, IDNIPokrajina) values ('70912','Петровац на Млави',87,31051,'БРН',null);</v>
      </c>
    </row>
    <row r="89" spans="1:8" x14ac:dyDescent="0.2">
      <c r="A89">
        <f t="shared" si="5"/>
        <v>88</v>
      </c>
      <c r="B89" s="4" t="s">
        <v>177</v>
      </c>
      <c r="C89" s="4" t="s">
        <v>178</v>
      </c>
      <c r="D89" t="s">
        <v>405</v>
      </c>
      <c r="E89" s="2"/>
      <c r="F89">
        <v>57397</v>
      </c>
      <c r="G89" s="1" t="str">
        <f t="shared" si="3"/>
        <v xml:space="preserve">    {"idOpstine": "70947","opis": "Пожаревац","sortiranje": 88,"brojRegistrovanihGlasaca":57397,"idUpravnogOkruga":"БРН","idPokrajine":""},</v>
      </c>
      <c r="H89" s="1" t="str">
        <f t="shared" si="4"/>
        <v>insert into NIOpstina(IDNIOpstina, Opis, Sortiranje, BrojRegistrovanihGlasaca, IDNIUPravniOkrug, IDNIPokrajina) values ('70947','Пожаревац',88,57397,'БРН',null);</v>
      </c>
    </row>
    <row r="90" spans="1:8" x14ac:dyDescent="0.2">
      <c r="A90">
        <f t="shared" si="5"/>
        <v>89</v>
      </c>
      <c r="B90" s="4" t="s">
        <v>179</v>
      </c>
      <c r="C90" s="4" t="s">
        <v>423</v>
      </c>
      <c r="D90" t="s">
        <v>405</v>
      </c>
      <c r="E90" s="2"/>
      <c r="F90">
        <v>11315</v>
      </c>
      <c r="G90" s="1" t="str">
        <f t="shared" si="3"/>
        <v xml:space="preserve">    {"idOpstine": "71340","opis": "Костолац","sortiranje": 89,"brojRegistrovanihGlasaca":11315,"idUpravnogOkruga":"БРН","idPokrajine":""},</v>
      </c>
      <c r="H90" s="1" t="str">
        <f t="shared" si="4"/>
        <v>insert into NIOpstina(IDNIOpstina, Opis, Sortiranje, BrojRegistrovanihGlasaca, IDNIUPravniOkrug, IDNIPokrajina) values ('71340','Костолац',89,11315,'БРН',null);</v>
      </c>
    </row>
    <row r="91" spans="1:8" x14ac:dyDescent="0.2">
      <c r="A91">
        <f t="shared" si="5"/>
        <v>90</v>
      </c>
      <c r="B91" s="4" t="s">
        <v>180</v>
      </c>
      <c r="C91" s="4" t="s">
        <v>181</v>
      </c>
      <c r="D91" t="s">
        <v>422</v>
      </c>
      <c r="E91" s="2"/>
      <c r="F91">
        <v>36840</v>
      </c>
      <c r="G91" s="1" t="str">
        <f t="shared" si="3"/>
        <v xml:space="preserve">    {"idOpstine": "70033","opis": "Аранђеловац","sortiranje": 90,"brojRegistrovanihGlasaca":36840,"idUpravnogOkruga":"ШМД","idPokrajine":""},</v>
      </c>
      <c r="H91" s="1" t="str">
        <f t="shared" si="4"/>
        <v>insert into NIOpstina(IDNIOpstina, Opis, Sortiranje, BrojRegistrovanihGlasaca, IDNIUPravniOkrug, IDNIPokrajina) values ('70033','Аранђеловац',90,36840,'ШМД',null);</v>
      </c>
    </row>
    <row r="92" spans="1:8" x14ac:dyDescent="0.2">
      <c r="A92">
        <f t="shared" si="5"/>
        <v>91</v>
      </c>
      <c r="B92" s="4" t="s">
        <v>182</v>
      </c>
      <c r="C92" s="4" t="s">
        <v>183</v>
      </c>
      <c r="D92" t="s">
        <v>422</v>
      </c>
      <c r="E92" s="2"/>
      <c r="F92">
        <v>9701</v>
      </c>
      <c r="G92" s="1" t="str">
        <f t="shared" si="3"/>
        <v xml:space="preserve">    {"idOpstine": "70076","opis": "Баточина","sortiranje": 91,"brojRegistrovanihGlasaca":9701,"idUpravnogOkruga":"ШМД","idPokrajine":""},</v>
      </c>
      <c r="H92" s="1" t="str">
        <f t="shared" si="4"/>
        <v>insert into NIOpstina(IDNIOpstina, Opis, Sortiranje, BrojRegistrovanihGlasaca, IDNIUPravniOkrug, IDNIPokrajina) values ('70076','Баточина',91,9701,'ШМД',null);</v>
      </c>
    </row>
    <row r="93" spans="1:8" x14ac:dyDescent="0.2">
      <c r="A93">
        <f t="shared" si="5"/>
        <v>92</v>
      </c>
      <c r="B93" s="4" t="s">
        <v>184</v>
      </c>
      <c r="C93" s="4" t="s">
        <v>185</v>
      </c>
      <c r="D93" t="s">
        <v>422</v>
      </c>
      <c r="E93" s="2"/>
      <c r="F93">
        <v>10492</v>
      </c>
      <c r="G93" s="1" t="str">
        <f t="shared" si="3"/>
        <v xml:space="preserve">    {"idOpstine": "70599","opis": "Кнић","sortiranje": 92,"brojRegistrovanihGlasaca":10492,"idUpravnogOkruga":"ШМД","idPokrajine":""},</v>
      </c>
      <c r="H93" s="1" t="str">
        <f t="shared" si="4"/>
        <v>insert into NIOpstina(IDNIOpstina, Opis, Sortiranje, BrojRegistrovanihGlasaca, IDNIUPravniOkrug, IDNIPokrajina) values ('70599','Кнић',92,10492,'ШМД',null);</v>
      </c>
    </row>
    <row r="94" spans="1:8" x14ac:dyDescent="0.2">
      <c r="A94">
        <f t="shared" si="5"/>
        <v>93</v>
      </c>
      <c r="B94" s="4" t="s">
        <v>186</v>
      </c>
      <c r="C94" s="4" t="s">
        <v>187</v>
      </c>
      <c r="D94" t="s">
        <v>422</v>
      </c>
      <c r="E94" s="2"/>
      <c r="F94">
        <v>152044</v>
      </c>
      <c r="G94" s="1" t="str">
        <f t="shared" si="3"/>
        <v xml:space="preserve">    {"idOpstine": "70645","opis": "Крагујевац","sortiranje": 93,"brojRegistrovanihGlasaca":152044,"idUpravnogOkruga":"ШМД","idPokrajine":""},</v>
      </c>
      <c r="H94" s="1" t="str">
        <f t="shared" si="4"/>
        <v>insert into NIOpstina(IDNIOpstina, Opis, Sortiranje, BrojRegistrovanihGlasaca, IDNIUPravniOkrug, IDNIPokrajina) values ('70645','Крагујевац',93,152044,'ШМД',null);</v>
      </c>
    </row>
    <row r="95" spans="1:8" x14ac:dyDescent="0.2">
      <c r="A95">
        <f t="shared" si="5"/>
        <v>94</v>
      </c>
      <c r="B95" s="4" t="s">
        <v>188</v>
      </c>
      <c r="C95" s="4" t="s">
        <v>189</v>
      </c>
      <c r="D95" t="s">
        <v>422</v>
      </c>
      <c r="E95" s="2"/>
      <c r="F95">
        <v>9078</v>
      </c>
      <c r="G95" s="1" t="str">
        <f t="shared" si="3"/>
        <v xml:space="preserve">    {"idOpstine": "71013","opis": "Рача","sortiranje": 94,"brojRegistrovanihGlasaca":9078,"idUpravnogOkruga":"ШМД","idPokrajine":""},</v>
      </c>
      <c r="H95" s="1" t="str">
        <f t="shared" si="4"/>
        <v>insert into NIOpstina(IDNIOpstina, Opis, Sortiranje, BrojRegistrovanihGlasaca, IDNIUPravniOkrug, IDNIPokrajina) values ('71013','Рача',94,9078,'ШМД',null);</v>
      </c>
    </row>
    <row r="96" spans="1:8" x14ac:dyDescent="0.2">
      <c r="A96">
        <f t="shared" si="5"/>
        <v>95</v>
      </c>
      <c r="B96" s="4" t="s">
        <v>190</v>
      </c>
      <c r="C96" s="4" t="s">
        <v>191</v>
      </c>
      <c r="D96" t="s">
        <v>422</v>
      </c>
      <c r="E96" s="2"/>
      <c r="F96">
        <v>17494</v>
      </c>
      <c r="G96" s="1" t="str">
        <f t="shared" si="3"/>
        <v xml:space="preserve">    {"idOpstine": "71153","opis": "Топола","sortiranje": 95,"brojRegistrovanihGlasaca":17494,"idUpravnogOkruga":"ШМД","idPokrajine":""},</v>
      </c>
      <c r="H96" s="1" t="str">
        <f t="shared" si="4"/>
        <v>insert into NIOpstina(IDNIOpstina, Opis, Sortiranje, BrojRegistrovanihGlasaca, IDNIUPravniOkrug, IDNIPokrajina) values ('71153','Топола',95,17494,'ШМД',null);</v>
      </c>
    </row>
    <row r="97" spans="1:8" x14ac:dyDescent="0.2">
      <c r="A97">
        <f t="shared" si="5"/>
        <v>96</v>
      </c>
      <c r="B97" s="4" t="s">
        <v>192</v>
      </c>
      <c r="C97" s="4" t="s">
        <v>193</v>
      </c>
      <c r="D97" t="s">
        <v>422</v>
      </c>
      <c r="E97" s="2"/>
      <c r="F97">
        <v>6472</v>
      </c>
      <c r="G97" s="1" t="str">
        <f t="shared" si="3"/>
        <v xml:space="preserve">    {"idOpstine": "71277","opis": "Лапово","sortiranje": 96,"brojRegistrovanihGlasaca":6472,"idUpravnogOkruga":"ШМД","idPokrajine":""},</v>
      </c>
      <c r="H97" s="1" t="str">
        <f t="shared" si="4"/>
        <v>insert into NIOpstina(IDNIOpstina, Opis, Sortiranje, BrojRegistrovanihGlasaca, IDNIUPravniOkrug, IDNIPokrajina) values ('71277','Лапово',96,6472,'ШМД',null);</v>
      </c>
    </row>
    <row r="98" spans="1:8" x14ac:dyDescent="0.2">
      <c r="A98">
        <f t="shared" si="5"/>
        <v>97</v>
      </c>
      <c r="B98" s="4" t="s">
        <v>194</v>
      </c>
      <c r="C98" s="4" t="s">
        <v>195</v>
      </c>
      <c r="D98" t="s">
        <v>424</v>
      </c>
      <c r="E98" s="2"/>
      <c r="F98">
        <v>21761</v>
      </c>
      <c r="G98" s="1" t="str">
        <f t="shared" si="3"/>
        <v xml:space="preserve">    {"idOpstine": "70491","opis": "Деспотовац","sortiranje": 97,"brojRegistrovanihGlasaca":21761,"idUpravnogOkruga":"ПМР","idPokrajine":""},</v>
      </c>
      <c r="H98" s="1" t="str">
        <f t="shared" si="4"/>
        <v>insert into NIOpstina(IDNIOpstina, Opis, Sortiranje, BrojRegistrovanihGlasaca, IDNIUPravniOkrug, IDNIPokrajina) values ('70491','Деспотовац',97,21761,'ПМР',null);</v>
      </c>
    </row>
    <row r="99" spans="1:8" x14ac:dyDescent="0.2">
      <c r="A99">
        <f t="shared" si="5"/>
        <v>98</v>
      </c>
      <c r="B99" s="4" t="s">
        <v>197</v>
      </c>
      <c r="C99" s="4" t="s">
        <v>198</v>
      </c>
      <c r="D99" t="s">
        <v>424</v>
      </c>
      <c r="E99" s="2"/>
      <c r="F99">
        <v>46549</v>
      </c>
      <c r="G99" s="1" t="str">
        <f t="shared" si="3"/>
        <v xml:space="preserve">    {"idOpstine": "70904","opis": "Параћин","sortiranje": 98,"brojRegistrovanihGlasaca":46549,"idUpravnogOkruga":"ПМР","idPokrajine":""},</v>
      </c>
      <c r="H99" s="1" t="str">
        <f t="shared" si="4"/>
        <v>insert into NIOpstina(IDNIOpstina, Opis, Sortiranje, BrojRegistrovanihGlasaca, IDNIUPravniOkrug, IDNIPokrajina) values ('70904','Параћин',98,46549,'ПМР',null);</v>
      </c>
    </row>
    <row r="100" spans="1:8" x14ac:dyDescent="0.2">
      <c r="A100">
        <f t="shared" si="5"/>
        <v>99</v>
      </c>
      <c r="B100" s="4" t="s">
        <v>199</v>
      </c>
      <c r="C100" s="4" t="s">
        <v>200</v>
      </c>
      <c r="D100" t="s">
        <v>424</v>
      </c>
      <c r="E100" s="2"/>
      <c r="F100">
        <v>8217</v>
      </c>
      <c r="G100" s="1" t="str">
        <f t="shared" si="3"/>
        <v xml:space="preserve">    {"idOpstine": "71030","opis": "Рековац","sortiranje": 99,"brojRegistrovanihGlasaca":8217,"idUpravnogOkruga":"ПМР","idPokrajine":""},</v>
      </c>
      <c r="H100" s="1" t="str">
        <f t="shared" si="4"/>
        <v>insert into NIOpstina(IDNIOpstina, Opis, Sortiranje, BrojRegistrovanihGlasaca, IDNIUPravniOkrug, IDNIPokrajina) values ('71030','Рековац',99,8217,'ПМР',null);</v>
      </c>
    </row>
    <row r="101" spans="1:8" x14ac:dyDescent="0.2">
      <c r="A101">
        <f t="shared" si="5"/>
        <v>100</v>
      </c>
      <c r="B101" s="4" t="s">
        <v>201</v>
      </c>
      <c r="C101" s="4" t="s">
        <v>202</v>
      </c>
      <c r="D101" t="s">
        <v>424</v>
      </c>
      <c r="E101" s="2"/>
      <c r="F101">
        <v>64071</v>
      </c>
      <c r="G101" s="1" t="str">
        <f t="shared" si="3"/>
        <v xml:space="preserve">    {"idOpstine": "71048","opis": "Јагодина","sortiranje": 100,"brojRegistrovanihGlasaca":64071,"idUpravnogOkruga":"ПМР","idPokrajine":""},</v>
      </c>
      <c r="H101" s="1" t="str">
        <f t="shared" si="4"/>
        <v>insert into NIOpstina(IDNIOpstina, Opis, Sortiranje, BrojRegistrovanihGlasaca, IDNIUPravniOkrug, IDNIPokrajina) values ('71048','Јагодина',100,64071,'ПМР',null);</v>
      </c>
    </row>
    <row r="102" spans="1:8" x14ac:dyDescent="0.2">
      <c r="A102">
        <f t="shared" si="5"/>
        <v>101</v>
      </c>
      <c r="B102" s="4" t="s">
        <v>203</v>
      </c>
      <c r="C102" s="4" t="s">
        <v>204</v>
      </c>
      <c r="D102" t="s">
        <v>424</v>
      </c>
      <c r="E102" s="2"/>
      <c r="F102">
        <v>23796</v>
      </c>
      <c r="G102" s="1" t="str">
        <f t="shared" si="3"/>
        <v xml:space="preserve">    {"idOpstine": "71056","opis": "Свилајнац","sortiranje": 101,"brojRegistrovanihGlasaca":23796,"idUpravnogOkruga":"ПМР","idPokrajine":""},</v>
      </c>
      <c r="H102" s="1" t="str">
        <f t="shared" si="4"/>
        <v>insert into NIOpstina(IDNIOpstina, Opis, Sortiranje, BrojRegistrovanihGlasaca, IDNIUPravniOkrug, IDNIPokrajina) values ('71056','Свилајнац',101,23796,'ПМР',null);</v>
      </c>
    </row>
    <row r="103" spans="1:8" x14ac:dyDescent="0.2">
      <c r="A103">
        <f t="shared" si="5"/>
        <v>102</v>
      </c>
      <c r="B103" s="4" t="s">
        <v>205</v>
      </c>
      <c r="C103" s="4" t="s">
        <v>206</v>
      </c>
      <c r="D103" t="s">
        <v>424</v>
      </c>
      <c r="E103" s="2"/>
      <c r="F103">
        <v>28458</v>
      </c>
      <c r="G103" s="1" t="str">
        <f t="shared" si="3"/>
        <v xml:space="preserve">    {"idOpstine": "71200","opis": "Ћуприја","sortiranje": 102,"brojRegistrovanihGlasaca":28458,"idUpravnogOkruga":"ПМР","idPokrajine":""},</v>
      </c>
      <c r="H103" s="1" t="str">
        <f t="shared" si="4"/>
        <v>insert into NIOpstina(IDNIOpstina, Opis, Sortiranje, BrojRegistrovanihGlasaca, IDNIUPravniOkrug, IDNIPokrajina) values ('71200','Ћуприја',102,28458,'ПМР',null);</v>
      </c>
    </row>
    <row r="104" spans="1:8" x14ac:dyDescent="0.2">
      <c r="A104">
        <f t="shared" si="5"/>
        <v>103</v>
      </c>
      <c r="B104" s="4" t="s">
        <v>207</v>
      </c>
      <c r="C104" s="4" t="s">
        <v>208</v>
      </c>
      <c r="D104" t="s">
        <v>406</v>
      </c>
      <c r="E104" s="2"/>
      <c r="F104">
        <v>40100</v>
      </c>
      <c r="G104" s="1" t="str">
        <f t="shared" si="3"/>
        <v xml:space="preserve">    {"idOpstine": "70327","opis": "Бор","sortiranje": 103,"brojRegistrovanihGlasaca":40100,"idUpravnogOkruga":"БРС","idPokrajine":""},</v>
      </c>
      <c r="H104" s="1" t="str">
        <f t="shared" si="4"/>
        <v>insert into NIOpstina(IDNIOpstina, Opis, Sortiranje, BrojRegistrovanihGlasaca, IDNIUPravniOkrug, IDNIPokrajina) values ('70327','Бор',103,40100,'БРС',null);</v>
      </c>
    </row>
    <row r="105" spans="1:8" x14ac:dyDescent="0.2">
      <c r="A105">
        <f t="shared" si="5"/>
        <v>104</v>
      </c>
      <c r="B105" s="4" t="s">
        <v>209</v>
      </c>
      <c r="C105" s="4" t="s">
        <v>210</v>
      </c>
      <c r="D105" t="s">
        <v>406</v>
      </c>
      <c r="E105" s="2"/>
      <c r="F105">
        <v>21499</v>
      </c>
      <c r="G105" s="1" t="str">
        <f t="shared" si="3"/>
        <v xml:space="preserve">    {"idOpstine": "70572","opis": "Кладово","sortiranje": 104,"brojRegistrovanihGlasaca":21499,"idUpravnogOkruga":"БРС","idPokrajine":""},</v>
      </c>
      <c r="H105" s="1" t="str">
        <f t="shared" si="4"/>
        <v>insert into NIOpstina(IDNIOpstina, Opis, Sortiranje, BrojRegistrovanihGlasaca, IDNIUPravniOkrug, IDNIPokrajina) values ('70572','Кладово',104,21499,'БРС',null);</v>
      </c>
    </row>
    <row r="106" spans="1:8" x14ac:dyDescent="0.2">
      <c r="A106">
        <f t="shared" si="5"/>
        <v>105</v>
      </c>
      <c r="B106" s="4" t="s">
        <v>211</v>
      </c>
      <c r="C106" s="4" t="s">
        <v>212</v>
      </c>
      <c r="D106" t="s">
        <v>406</v>
      </c>
      <c r="E106" s="2"/>
      <c r="F106">
        <v>15966</v>
      </c>
      <c r="G106" s="1" t="str">
        <f t="shared" si="3"/>
        <v xml:space="preserve">    {"idOpstine": "70785","opis": "Мајданпек","sortiranje": 105,"brojRegistrovanihGlasaca":15966,"idUpravnogOkruga":"БРС","idPokrajine":""},</v>
      </c>
      <c r="H106" s="1" t="str">
        <f t="shared" si="4"/>
        <v>insert into NIOpstina(IDNIOpstina, Opis, Sortiranje, BrojRegistrovanihGlasaca, IDNIUPravniOkrug, IDNIPokrajina) values ('70785','Мајданпек',105,15966,'БРС',null);</v>
      </c>
    </row>
    <row r="107" spans="1:8" x14ac:dyDescent="0.2">
      <c r="A107">
        <f t="shared" si="5"/>
        <v>106</v>
      </c>
      <c r="B107" s="4" t="s">
        <v>213</v>
      </c>
      <c r="C107" s="4" t="s">
        <v>214</v>
      </c>
      <c r="D107" t="s">
        <v>406</v>
      </c>
      <c r="E107" s="2"/>
      <c r="F107">
        <v>36337</v>
      </c>
      <c r="G107" s="1" t="str">
        <f t="shared" si="3"/>
        <v xml:space="preserve">    {"idOpstine": "70840","opis": "Неготин","sortiranje": 106,"brojRegistrovanihGlasaca":36337,"idUpravnogOkruga":"БРС","idPokrajine":""},</v>
      </c>
      <c r="H107" s="1" t="str">
        <f t="shared" si="4"/>
        <v>insert into NIOpstina(IDNIOpstina, Opis, Sortiranje, BrojRegistrovanihGlasaca, IDNIUPravniOkrug, IDNIPokrajina) values ('70840','Неготин',106,36337,'БРС',null);</v>
      </c>
    </row>
    <row r="108" spans="1:8" x14ac:dyDescent="0.2">
      <c r="A108">
        <f t="shared" si="5"/>
        <v>107</v>
      </c>
      <c r="B108" s="4" t="s">
        <v>215</v>
      </c>
      <c r="C108" s="4" t="s">
        <v>216</v>
      </c>
      <c r="D108" t="s">
        <v>407</v>
      </c>
      <c r="E108" s="2"/>
      <c r="F108">
        <v>9761</v>
      </c>
      <c r="G108" s="1" t="str">
        <f t="shared" si="3"/>
        <v xml:space="preserve">    {"idOpstine": "70319","opis": "Бољевац","sortiranje": 107,"brojRegistrovanihGlasaca":9761,"idUpravnogOkruga":"ЗЈЧ","idPokrajine":""},</v>
      </c>
      <c r="H108" s="1" t="str">
        <f t="shared" si="4"/>
        <v>insert into NIOpstina(IDNIOpstina, Opis, Sortiranje, BrojRegistrovanihGlasaca, IDNIUPravniOkrug, IDNIPokrajina) values ('70319','Бољевац',107,9761,'ЗЈЧ',null);</v>
      </c>
    </row>
    <row r="109" spans="1:8" x14ac:dyDescent="0.2">
      <c r="A109">
        <f t="shared" si="5"/>
        <v>108</v>
      </c>
      <c r="B109" s="4" t="s">
        <v>217</v>
      </c>
      <c r="C109" s="4" t="s">
        <v>218</v>
      </c>
      <c r="D109" t="s">
        <v>407</v>
      </c>
      <c r="E109" s="2"/>
      <c r="F109">
        <v>48390</v>
      </c>
      <c r="G109" s="1" t="str">
        <f t="shared" si="3"/>
        <v xml:space="preserve">    {"idOpstine": "70556","opis": "Зајечар","sortiranje": 108,"brojRegistrovanihGlasaca":48390,"idUpravnogOkruga":"ЗЈЧ","idPokrajine":""},</v>
      </c>
      <c r="H109" s="1" t="str">
        <f t="shared" si="4"/>
        <v>insert into NIOpstina(IDNIOpstina, Opis, Sortiranje, BrojRegistrovanihGlasaca, IDNIUPravniOkrug, IDNIPokrajina) values ('70556','Зајечар',108,48390,'ЗЈЧ',null);</v>
      </c>
    </row>
    <row r="110" spans="1:8" x14ac:dyDescent="0.2">
      <c r="A110">
        <f t="shared" si="5"/>
        <v>109</v>
      </c>
      <c r="B110" s="4" t="s">
        <v>219</v>
      </c>
      <c r="C110" s="4" t="s">
        <v>220</v>
      </c>
      <c r="D110" t="s">
        <v>407</v>
      </c>
      <c r="E110" s="2"/>
      <c r="F110">
        <v>23221</v>
      </c>
      <c r="G110" s="1" t="str">
        <f t="shared" si="3"/>
        <v xml:space="preserve">    {"idOpstine": "70602","opis": "Књажевац","sortiranje": 109,"brojRegistrovanihGlasaca":23221,"idUpravnogOkruga":"ЗЈЧ","idPokrajine":""},</v>
      </c>
      <c r="H110" s="1" t="str">
        <f t="shared" si="4"/>
        <v>insert into NIOpstina(IDNIOpstina, Opis, Sortiranje, BrojRegistrovanihGlasaca, IDNIUPravniOkrug, IDNIPokrajina) values ('70602','Књажевац',109,23221,'ЗЈЧ',null);</v>
      </c>
    </row>
    <row r="111" spans="1:8" x14ac:dyDescent="0.2">
      <c r="A111">
        <f t="shared" si="5"/>
        <v>110</v>
      </c>
      <c r="B111" s="4" t="s">
        <v>222</v>
      </c>
      <c r="C111" s="4" t="s">
        <v>223</v>
      </c>
      <c r="D111" t="s">
        <v>407</v>
      </c>
      <c r="E111" s="2"/>
      <c r="F111">
        <v>13267</v>
      </c>
      <c r="G111" s="1" t="str">
        <f t="shared" si="3"/>
        <v xml:space="preserve">    {"idOpstine": "71129","opis": "Сокобања","sortiranje": 110,"brojRegistrovanihGlasaca":13267,"idUpravnogOkruga":"ЗЈЧ","idPokrajine":""},</v>
      </c>
      <c r="H111" s="1" t="str">
        <f t="shared" si="4"/>
        <v>insert into NIOpstina(IDNIOpstina, Opis, Sortiranje, BrojRegistrovanihGlasaca, IDNIUPravniOkrug, IDNIPokrajina) values ('71129','Сокобања',110,13267,'ЗЈЧ',null);</v>
      </c>
    </row>
    <row r="112" spans="1:8" x14ac:dyDescent="0.2">
      <c r="A112">
        <f t="shared" si="5"/>
        <v>111</v>
      </c>
      <c r="B112" s="4" t="s">
        <v>224</v>
      </c>
      <c r="C112" s="4" t="s">
        <v>225</v>
      </c>
      <c r="D112" t="s">
        <v>408</v>
      </c>
      <c r="E112" s="2"/>
      <c r="F112">
        <v>14966</v>
      </c>
      <c r="G112" s="1" t="str">
        <f t="shared" si="3"/>
        <v xml:space="preserve">    {"idOpstine": "70041","opis": "Ариље","sortiranje": 111,"brojRegistrovanihGlasaca":14966,"idUpravnogOkruga":"ЗЛТ","idPokrajine":""},</v>
      </c>
      <c r="H112" s="1" t="str">
        <f t="shared" si="4"/>
        <v>insert into NIOpstina(IDNIOpstina, Opis, Sortiranje, BrojRegistrovanihGlasaca, IDNIUPravniOkrug, IDNIPokrajina) values ('70041','Ариље',111,14966,'ЗЛТ',null);</v>
      </c>
    </row>
    <row r="113" spans="1:8" x14ac:dyDescent="0.2">
      <c r="A113">
        <f t="shared" si="5"/>
        <v>112</v>
      </c>
      <c r="B113" s="4" t="s">
        <v>226</v>
      </c>
      <c r="C113" s="4" t="s">
        <v>227</v>
      </c>
      <c r="D113" t="s">
        <v>408</v>
      </c>
      <c r="E113" s="2"/>
      <c r="F113">
        <v>21590</v>
      </c>
      <c r="G113" s="1" t="str">
        <f t="shared" si="3"/>
        <v xml:space="preserve">    {"idOpstine": "70068","opis": "Бајина Башта","sortiranje": 112,"brojRegistrovanihGlasaca":21590,"idUpravnogOkruga":"ЗЛТ","idPokrajine":""},</v>
      </c>
      <c r="H113" s="1" t="str">
        <f t="shared" si="4"/>
        <v>insert into NIOpstina(IDNIOpstina, Opis, Sortiranje, BrojRegistrovanihGlasaca, IDNIUPravniOkrug, IDNIPokrajina) values ('70068','Бајина Башта',112,21590,'ЗЛТ',null);</v>
      </c>
    </row>
    <row r="114" spans="1:8" x14ac:dyDescent="0.2">
      <c r="A114">
        <f t="shared" si="5"/>
        <v>113</v>
      </c>
      <c r="B114" s="4" t="s">
        <v>228</v>
      </c>
      <c r="C114" s="4" t="s">
        <v>229</v>
      </c>
      <c r="D114" t="s">
        <v>408</v>
      </c>
      <c r="E114" s="2"/>
      <c r="F114">
        <v>9080</v>
      </c>
      <c r="G114" s="1" t="str">
        <f t="shared" si="3"/>
        <v xml:space="preserve">    {"idOpstine": "70629","opis": "Косјерић","sortiranje": 113,"brojRegistrovanihGlasaca":9080,"idUpravnogOkruga":"ЗЛТ","idPokrajine":""},</v>
      </c>
      <c r="H114" s="1" t="str">
        <f t="shared" si="4"/>
        <v>insert into NIOpstina(IDNIOpstina, Opis, Sortiranje, BrojRegistrovanihGlasaca, IDNIUPravniOkrug, IDNIPokrajina) values ('70629','Косјерић',113,9080,'ЗЛТ',null);</v>
      </c>
    </row>
    <row r="115" spans="1:8" x14ac:dyDescent="0.2">
      <c r="A115">
        <f t="shared" si="5"/>
        <v>114</v>
      </c>
      <c r="B115" s="4" t="s">
        <v>230</v>
      </c>
      <c r="C115" s="4" t="s">
        <v>231</v>
      </c>
      <c r="D115" t="s">
        <v>408</v>
      </c>
      <c r="E115" s="2"/>
      <c r="F115">
        <v>12627</v>
      </c>
      <c r="G115" s="1" t="str">
        <f t="shared" si="3"/>
        <v xml:space="preserve">    {"idOpstine": "70866","opis": "Нова Варош","sortiranje": 114,"brojRegistrovanihGlasaca":12627,"idUpravnogOkruga":"ЗЛТ","idPokrajine":""},</v>
      </c>
      <c r="H115" s="1" t="str">
        <f t="shared" si="4"/>
        <v>insert into NIOpstina(IDNIOpstina, Opis, Sortiranje, BrojRegistrovanihGlasaca, IDNIUPravniOkrug, IDNIPokrajina) values ('70866','Нова Варош',114,12627,'ЗЛТ',null);</v>
      </c>
    </row>
    <row r="116" spans="1:8" x14ac:dyDescent="0.2">
      <c r="A116">
        <f t="shared" si="5"/>
        <v>115</v>
      </c>
      <c r="B116" s="4" t="s">
        <v>232</v>
      </c>
      <c r="C116" s="4" t="s">
        <v>233</v>
      </c>
      <c r="D116" t="s">
        <v>408</v>
      </c>
      <c r="E116" s="2"/>
      <c r="F116">
        <v>23086</v>
      </c>
      <c r="G116" s="1" t="str">
        <f t="shared" si="3"/>
        <v xml:space="preserve">    {"idOpstine": "70955","opis": "Пожега","sortiranje": 115,"brojRegistrovanihGlasaca":23086,"idUpravnogOkruga":"ЗЛТ","idPokrajine":""},</v>
      </c>
      <c r="H116" s="1" t="str">
        <f t="shared" si="4"/>
        <v>insert into NIOpstina(IDNIOpstina, Opis, Sortiranje, BrojRegistrovanihGlasaca, IDNIUPravniOkrug, IDNIPokrajina) values ('70955','Пожега',115,23086,'ЗЛТ',null);</v>
      </c>
    </row>
    <row r="117" spans="1:8" x14ac:dyDescent="0.2">
      <c r="A117">
        <f t="shared" si="5"/>
        <v>116</v>
      </c>
      <c r="B117" s="4" t="s">
        <v>234</v>
      </c>
      <c r="C117" s="4" t="s">
        <v>235</v>
      </c>
      <c r="D117" t="s">
        <v>408</v>
      </c>
      <c r="E117" s="2"/>
      <c r="F117">
        <v>27331</v>
      </c>
      <c r="G117" s="1" t="str">
        <f t="shared" si="3"/>
        <v xml:space="preserve">    {"idOpstine": "70971","opis": "Прибој","sortiranje": 116,"brojRegistrovanihGlasaca":27331,"idUpravnogOkruga":"ЗЛТ","idPokrajine":""},</v>
      </c>
      <c r="H117" s="1" t="str">
        <f t="shared" si="4"/>
        <v>insert into NIOpstina(IDNIOpstina, Opis, Sortiranje, BrojRegistrovanihGlasaca, IDNIUPravniOkrug, IDNIPokrajina) values ('70971','Прибој',116,27331,'ЗЛТ',null);</v>
      </c>
    </row>
    <row r="118" spans="1:8" x14ac:dyDescent="0.2">
      <c r="A118">
        <f t="shared" si="5"/>
        <v>117</v>
      </c>
      <c r="B118" s="4" t="s">
        <v>236</v>
      </c>
      <c r="C118" s="4" t="s">
        <v>237</v>
      </c>
      <c r="D118" t="s">
        <v>408</v>
      </c>
      <c r="E118" s="2"/>
      <c r="F118">
        <v>32183</v>
      </c>
      <c r="G118" s="1" t="str">
        <f t="shared" si="3"/>
        <v xml:space="preserve">    {"idOpstine": "70980","opis": "Пријепоље","sortiranje": 117,"brojRegistrovanihGlasaca":32183,"idUpravnogOkruga":"ЗЛТ","idPokrajine":""},</v>
      </c>
      <c r="H118" s="1" t="str">
        <f t="shared" si="4"/>
        <v>insert into NIOpstina(IDNIOpstina, Opis, Sortiranje, BrojRegistrovanihGlasaca, IDNIUPravniOkrug, IDNIPokrajina) values ('70980','Пријепоље',117,32183,'ЗЛТ',null);</v>
      </c>
    </row>
    <row r="119" spans="1:8" x14ac:dyDescent="0.2">
      <c r="A119">
        <f t="shared" si="5"/>
        <v>118</v>
      </c>
      <c r="B119" s="4" t="s">
        <v>238</v>
      </c>
      <c r="C119" s="4" t="s">
        <v>239</v>
      </c>
      <c r="D119" t="s">
        <v>408</v>
      </c>
      <c r="E119" s="2"/>
      <c r="F119">
        <v>27252</v>
      </c>
      <c r="G119" s="1" t="str">
        <f t="shared" si="3"/>
        <v xml:space="preserve">    {"idOpstine": "71072","opis": "Сјеница","sortiranje": 118,"brojRegistrovanihGlasaca":27252,"idUpravnogOkruga":"ЗЛТ","idPokrajine":""},</v>
      </c>
      <c r="H119" s="1" t="str">
        <f t="shared" si="4"/>
        <v>insert into NIOpstina(IDNIOpstina, Opis, Sortiranje, BrojRegistrovanihGlasaca, IDNIUPravniOkrug, IDNIPokrajina) values ('71072','Сјеница',118,27252,'ЗЛТ',null);</v>
      </c>
    </row>
    <row r="120" spans="1:8" x14ac:dyDescent="0.2">
      <c r="A120">
        <f t="shared" si="5"/>
        <v>119</v>
      </c>
      <c r="B120" s="4" t="s">
        <v>240</v>
      </c>
      <c r="C120" s="4" t="s">
        <v>242</v>
      </c>
      <c r="D120" t="s">
        <v>408</v>
      </c>
      <c r="E120" s="2"/>
      <c r="F120">
        <v>58023</v>
      </c>
      <c r="G120" s="1" t="str">
        <f t="shared" si="3"/>
        <v xml:space="preserve">    {"idOpstine": "71145","opis": "Ужице","sortiranje": 119,"brojRegistrovanihGlasaca":58023,"idUpravnogOkruga":"ЗЛТ","idPokrajine":""},</v>
      </c>
      <c r="H120" s="1" t="str">
        <f t="shared" si="4"/>
        <v>insert into NIOpstina(IDNIOpstina, Opis, Sortiranje, BrojRegistrovanihGlasaca, IDNIUPravniOkrug, IDNIPokrajina) values ('71145','Ужице',119,58023,'ЗЛТ',null);</v>
      </c>
    </row>
    <row r="121" spans="1:8" x14ac:dyDescent="0.2">
      <c r="A121">
        <f t="shared" si="5"/>
        <v>120</v>
      </c>
      <c r="B121" s="5">
        <v>71366</v>
      </c>
      <c r="C121" s="4" t="s">
        <v>241</v>
      </c>
      <c r="D121" t="s">
        <v>408</v>
      </c>
      <c r="E121" s="2"/>
      <c r="F121">
        <v>5645</v>
      </c>
      <c r="G121" s="1" t="str">
        <f t="shared" si="3"/>
        <v xml:space="preserve">    {"idOpstine": "71366","opis": "Севојно","sortiranje": 120,"brojRegistrovanihGlasaca":5645,"idUpravnogOkruga":"ЗЛТ","idPokrajine":""},</v>
      </c>
      <c r="H121" s="1" t="str">
        <f t="shared" si="4"/>
        <v>insert into NIOpstina(IDNIOpstina, Opis, Sortiranje, BrojRegistrovanihGlasaca, IDNIUPravniOkrug, IDNIPokrajina) values ('71366','Севојно',120,5645,'ЗЛТ',null);</v>
      </c>
    </row>
    <row r="122" spans="1:8" x14ac:dyDescent="0.2">
      <c r="A122">
        <f t="shared" si="5"/>
        <v>121</v>
      </c>
      <c r="B122" s="4" t="s">
        <v>243</v>
      </c>
      <c r="C122" s="4" t="s">
        <v>244</v>
      </c>
      <c r="D122" t="s">
        <v>408</v>
      </c>
      <c r="E122" s="2"/>
      <c r="F122">
        <v>13415</v>
      </c>
      <c r="G122" s="1" t="str">
        <f t="shared" si="3"/>
        <v xml:space="preserve">    {"idOpstine": "71234","opis": "Чајетина","sortiranje": 121,"brojRegistrovanihGlasaca":13415,"idUpravnogOkruga":"ЗЛТ","idPokrajine":""},</v>
      </c>
      <c r="H122" s="1" t="str">
        <f t="shared" si="4"/>
        <v>insert into NIOpstina(IDNIOpstina, Opis, Sortiranje, BrojRegistrovanihGlasaca, IDNIUPravniOkrug, IDNIPokrajina) values ('71234','Чајетина',121,13415,'ЗЛТ',null);</v>
      </c>
    </row>
    <row r="123" spans="1:8" x14ac:dyDescent="0.2">
      <c r="A123">
        <f t="shared" si="5"/>
        <v>122</v>
      </c>
      <c r="B123" s="4" t="s">
        <v>245</v>
      </c>
      <c r="C123" s="4" t="s">
        <v>246</v>
      </c>
      <c r="D123" t="s">
        <v>409</v>
      </c>
      <c r="E123" s="2"/>
      <c r="F123">
        <v>34828</v>
      </c>
      <c r="G123" s="1" t="str">
        <f t="shared" si="3"/>
        <v xml:space="preserve">    {"idOpstine": "70483","opis": "Горњи Милановац","sortiranje": 122,"brojRegistrovanihGlasaca":34828,"idUpravnogOkruga":"МРВ","idPokrajine":""},</v>
      </c>
      <c r="H123" s="1" t="str">
        <f t="shared" si="4"/>
        <v>insert into NIOpstina(IDNIOpstina, Opis, Sortiranje, BrojRegistrovanihGlasaca, IDNIUPravniOkrug, IDNIPokrajina) values ('70483','Горњи Милановац',122,34828,'МРВ',null);</v>
      </c>
    </row>
    <row r="124" spans="1:8" x14ac:dyDescent="0.2">
      <c r="A124">
        <f t="shared" si="5"/>
        <v>123</v>
      </c>
      <c r="B124" s="4" t="s">
        <v>247</v>
      </c>
      <c r="C124" s="4" t="s">
        <v>248</v>
      </c>
      <c r="D124" t="s">
        <v>409</v>
      </c>
      <c r="E124" s="2"/>
      <c r="F124">
        <v>24771</v>
      </c>
      <c r="G124" s="1" t="str">
        <f t="shared" si="3"/>
        <v xml:space="preserve">    {"idOpstine": "70564","opis": "Ивањица","sortiranje": 123,"brojRegistrovanihGlasaca":24771,"idUpravnogOkruga":"МРВ","idPokrajine":""},</v>
      </c>
      <c r="H124" s="1" t="str">
        <f t="shared" si="4"/>
        <v>insert into NIOpstina(IDNIOpstina, Opis, Sortiranje, BrojRegistrovanihGlasaca, IDNIUPravniOkrug, IDNIPokrajina) values ('70564','Ивањица',123,24771,'МРВ',null);</v>
      </c>
    </row>
    <row r="125" spans="1:8" x14ac:dyDescent="0.2">
      <c r="A125">
        <f t="shared" si="5"/>
        <v>124</v>
      </c>
      <c r="B125" s="4" t="s">
        <v>249</v>
      </c>
      <c r="C125" s="4" t="s">
        <v>250</v>
      </c>
      <c r="D125" t="s">
        <v>409</v>
      </c>
      <c r="E125" s="2"/>
      <c r="F125">
        <v>15204</v>
      </c>
      <c r="G125" s="1" t="str">
        <f t="shared" si="3"/>
        <v xml:space="preserve">    {"idOpstine": "70742","opis": "Лучани","sortiranje": 124,"brojRegistrovanihGlasaca":15204,"idUpravnogOkruga":"МРВ","idPokrajine":""},</v>
      </c>
      <c r="H125" s="1" t="str">
        <f t="shared" si="4"/>
        <v>insert into NIOpstina(IDNIOpstina, Opis, Sortiranje, BrojRegistrovanihGlasaca, IDNIUPravniOkrug, IDNIPokrajina) values ('70742','Лучани',124,15204,'МРВ',null);</v>
      </c>
    </row>
    <row r="126" spans="1:8" x14ac:dyDescent="0.2">
      <c r="A126">
        <f t="shared" si="5"/>
        <v>125</v>
      </c>
      <c r="B126" s="4" t="s">
        <v>251</v>
      </c>
      <c r="C126" s="4" t="s">
        <v>252</v>
      </c>
      <c r="D126" t="s">
        <v>409</v>
      </c>
      <c r="E126" s="2"/>
      <c r="F126">
        <v>94623</v>
      </c>
      <c r="G126" s="1" t="str">
        <f t="shared" si="3"/>
        <v xml:space="preserve">    {"idOpstine": "71242","opis": "Чачак","sortiranje": 125,"brojRegistrovanihGlasaca":94623,"idUpravnogOkruga":"МРВ","idPokrajine":""},</v>
      </c>
      <c r="H126" s="1" t="str">
        <f t="shared" si="4"/>
        <v>insert into NIOpstina(IDNIOpstina, Opis, Sortiranje, BrojRegistrovanihGlasaca, IDNIUPravniOkrug, IDNIPokrajina) values ('71242','Чачак',125,94623,'МРВ',null);</v>
      </c>
    </row>
    <row r="127" spans="1:8" x14ac:dyDescent="0.2">
      <c r="A127">
        <f t="shared" si="5"/>
        <v>126</v>
      </c>
      <c r="B127" s="4" t="s">
        <v>253</v>
      </c>
      <c r="C127" s="4" t="s">
        <v>254</v>
      </c>
      <c r="D127" t="s">
        <v>410</v>
      </c>
      <c r="E127" s="2"/>
      <c r="F127">
        <v>23440</v>
      </c>
      <c r="G127" s="1" t="str">
        <f t="shared" si="3"/>
        <v xml:space="preserve">    {"idOpstine": "70459","opis": "Врњачка Бања","sortiranje": 126,"brojRegistrovanihGlasaca":23440,"idUpravnogOkruga":"РШК","idPokrajine":""},</v>
      </c>
      <c r="H127" s="1" t="str">
        <f t="shared" si="4"/>
        <v>insert into NIOpstina(IDNIOpstina, Opis, Sortiranje, BrojRegistrovanihGlasaca, IDNIUPravniOkrug, IDNIPokrajina) values ('70459','Врњачка Бања',126,23440,'РШК',null);</v>
      </c>
    </row>
    <row r="128" spans="1:8" x14ac:dyDescent="0.2">
      <c r="A128">
        <f t="shared" si="5"/>
        <v>127</v>
      </c>
      <c r="B128" s="4" t="s">
        <v>255</v>
      </c>
      <c r="C128" s="4" t="s">
        <v>256</v>
      </c>
      <c r="D128" t="s">
        <v>410</v>
      </c>
      <c r="E128" s="2"/>
      <c r="F128">
        <v>99016</v>
      </c>
      <c r="G128" s="1" t="str">
        <f t="shared" si="3"/>
        <v xml:space="preserve">    {"idOpstine": "70653","opis": "Краљево","sortiranje": 127,"brojRegistrovanihGlasaca":99016,"idUpravnogOkruga":"РШК","idPokrajine":""},</v>
      </c>
      <c r="H128" s="1" t="str">
        <f t="shared" si="4"/>
        <v>insert into NIOpstina(IDNIOpstina, Opis, Sortiranje, BrojRegistrovanihGlasaca, IDNIUPravniOkrug, IDNIPokrajina) values ('70653','Краљево',127,99016,'РШК',null);</v>
      </c>
    </row>
    <row r="129" spans="1:8" x14ac:dyDescent="0.2">
      <c r="A129">
        <f t="shared" si="5"/>
        <v>128</v>
      </c>
      <c r="B129" s="4" t="s">
        <v>257</v>
      </c>
      <c r="C129" s="4" t="s">
        <v>258</v>
      </c>
      <c r="D129" t="s">
        <v>410</v>
      </c>
      <c r="E129" s="2"/>
      <c r="F129">
        <v>90307</v>
      </c>
      <c r="G129" s="1" t="str">
        <f t="shared" si="3"/>
        <v xml:space="preserve">    {"idOpstine": "70874","opis": "Нови Пазар","sortiranje": 128,"brojRegistrovanihGlasaca":90307,"idUpravnogOkruga":"РШК","idPokrajine":""},</v>
      </c>
      <c r="H129" s="1" t="str">
        <f t="shared" si="4"/>
        <v>insert into NIOpstina(IDNIOpstina, Opis, Sortiranje, BrojRegistrovanihGlasaca, IDNIUPravniOkrug, IDNIPokrajina) values ('70874','Нови Пазар',128,90307,'РШК',null);</v>
      </c>
    </row>
    <row r="130" spans="1:8" x14ac:dyDescent="0.2">
      <c r="A130">
        <f t="shared" si="5"/>
        <v>129</v>
      </c>
      <c r="B130" s="4" t="s">
        <v>259</v>
      </c>
      <c r="C130" s="4" t="s">
        <v>260</v>
      </c>
      <c r="D130" t="s">
        <v>410</v>
      </c>
      <c r="E130" s="2"/>
      <c r="F130">
        <v>19413</v>
      </c>
      <c r="G130" s="1" t="str">
        <f t="shared" si="3"/>
        <v xml:space="preserve">    {"idOpstine": "71021","opis": "Рашка","sortiranje": 129,"brojRegistrovanihGlasaca":19413,"idUpravnogOkruga":"РШК","idPokrajine":""},</v>
      </c>
      <c r="H130" s="1" t="str">
        <f t="shared" si="4"/>
        <v>insert into NIOpstina(IDNIOpstina, Opis, Sortiranje, BrojRegistrovanihGlasaca, IDNIUPravniOkrug, IDNIPokrajina) values ('71021','Рашка',129,19413,'РШК',null);</v>
      </c>
    </row>
    <row r="131" spans="1:8" x14ac:dyDescent="0.2">
      <c r="A131">
        <f t="shared" ref="A131:A194" si="6">A130+1</f>
        <v>130</v>
      </c>
      <c r="B131" s="4" t="s">
        <v>261</v>
      </c>
      <c r="C131" s="4" t="s">
        <v>262</v>
      </c>
      <c r="D131" t="s">
        <v>410</v>
      </c>
      <c r="E131" s="2"/>
      <c r="F131">
        <v>32450</v>
      </c>
      <c r="G131" s="1" t="str">
        <f t="shared" ref="G131:G194" si="7">_xlfn.CONCAT("    {""idOpstine"": """,B131,""",""opis"": """,C131,""",""sortiranje"": ",A131,",""brojRegistrovanihGlasaca"":",F131,",""idUpravnogOkruga"":""",D131,""",""idPokrajine"":""",E131,"""},")</f>
        <v xml:space="preserve">    {"idOpstine": "71188","opis": "Тутин","sortiranje": 130,"brojRegistrovanihGlasaca":32450,"idUpravnogOkruga":"РШК","idPokrajine":""},</v>
      </c>
      <c r="H131" s="1" t="str">
        <f t="shared" ref="H131:H194" si="8">_xlfn.CONCAT("insert into NIOpstina(IDNIOpstina, Opis, Sortiranje, BrojRegistrovanihGlasaca, IDNIUPravniOkrug, IDNIPokrajina) values ('",B131,"','",C131,"',",A131,",",F131,",'",D131,"',",IF(ISBLANK(E131),"null",_xlfn.CONCAT("'",E131,"'")),");")</f>
        <v>insert into NIOpstina(IDNIOpstina, Opis, Sortiranje, BrojRegistrovanihGlasaca, IDNIUPravniOkrug, IDNIPokrajina) values ('71188','Тутин',130,32450,'РШК',null);</v>
      </c>
    </row>
    <row r="132" spans="1:8" x14ac:dyDescent="0.2">
      <c r="A132">
        <f t="shared" si="6"/>
        <v>131</v>
      </c>
      <c r="B132" s="4" t="s">
        <v>263</v>
      </c>
      <c r="C132" s="4" t="s">
        <v>168</v>
      </c>
      <c r="D132" t="s">
        <v>411</v>
      </c>
      <c r="E132"/>
      <c r="F132">
        <v>21431</v>
      </c>
      <c r="G132" s="1" t="str">
        <f t="shared" si="7"/>
        <v xml:space="preserve">    {"idOpstine": "70017","opis": "Александровац","sortiranje": 131,"brojRegistrovanihGlasaca":21431,"idUpravnogOkruga":"РСН","idPokrajine":""},</v>
      </c>
      <c r="H132" s="1" t="str">
        <f t="shared" si="8"/>
        <v>insert into NIOpstina(IDNIOpstina, Opis, Sortiranje, BrojRegistrovanihGlasaca, IDNIUPravniOkrug, IDNIPokrajina) values ('70017','Александровац',131,21431,'РСН',null);</v>
      </c>
    </row>
    <row r="133" spans="1:8" x14ac:dyDescent="0.2">
      <c r="A133">
        <f t="shared" si="6"/>
        <v>132</v>
      </c>
      <c r="B133" s="4" t="s">
        <v>264</v>
      </c>
      <c r="C133" s="4" t="s">
        <v>265</v>
      </c>
      <c r="D133" t="s">
        <v>411</v>
      </c>
      <c r="E133" s="2"/>
      <c r="F133">
        <v>12796</v>
      </c>
      <c r="G133" s="1" t="str">
        <f t="shared" si="7"/>
        <v xml:space="preserve">    {"idOpstine": "70343","opis": "Брус","sortiranje": 132,"brojRegistrovanihGlasaca":12796,"idUpravnogOkruga":"РСН","idPokrajine":""},</v>
      </c>
      <c r="H133" s="1" t="str">
        <f t="shared" si="8"/>
        <v>insert into NIOpstina(IDNIOpstina, Opis, Sortiranje, BrojRegistrovanihGlasaca, IDNIUPravniOkrug, IDNIPokrajina) values ('70343','Брус',132,12796,'РСН',null);</v>
      </c>
    </row>
    <row r="134" spans="1:8" x14ac:dyDescent="0.2">
      <c r="A134">
        <f t="shared" si="6"/>
        <v>133</v>
      </c>
      <c r="B134" s="4" t="s">
        <v>266</v>
      </c>
      <c r="C134" s="4" t="s">
        <v>267</v>
      </c>
      <c r="D134" t="s">
        <v>411</v>
      </c>
      <c r="E134" s="2"/>
      <c r="F134">
        <v>14900</v>
      </c>
      <c r="G134" s="1" t="str">
        <f t="shared" si="7"/>
        <v xml:space="preserve">    {"idOpstine": "70378","opis": "Варварин","sortiranje": 133,"brojRegistrovanihGlasaca":14900,"idUpravnogOkruga":"РСН","idPokrajine":""},</v>
      </c>
      <c r="H134" s="1" t="str">
        <f t="shared" si="8"/>
        <v>insert into NIOpstina(IDNIOpstina, Opis, Sortiranje, BrojRegistrovanihGlasaca, IDNIUPravniOkrug, IDNIPokrajina) values ('70378','Варварин',133,14900,'РСН',null);</v>
      </c>
    </row>
    <row r="135" spans="1:8" x14ac:dyDescent="0.2">
      <c r="A135">
        <f t="shared" si="6"/>
        <v>134</v>
      </c>
      <c r="B135" s="4" t="s">
        <v>268</v>
      </c>
      <c r="C135" s="4" t="s">
        <v>269</v>
      </c>
      <c r="D135" t="s">
        <v>411</v>
      </c>
      <c r="E135" s="2"/>
      <c r="F135">
        <v>105203</v>
      </c>
      <c r="G135" s="1" t="str">
        <f t="shared" si="7"/>
        <v xml:space="preserve">    {"idOpstine": "70670","opis": "Крушевац","sortiranje": 134,"brojRegistrovanihGlasaca":105203,"idUpravnogOkruga":"РСН","idPokrajine":""},</v>
      </c>
      <c r="H135" s="1" t="str">
        <f t="shared" si="8"/>
        <v>insert into NIOpstina(IDNIOpstina, Opis, Sortiranje, BrojRegistrovanihGlasaca, IDNIUPravniOkrug, IDNIPokrajina) values ('70670','Крушевац',134,105203,'РСН',null);</v>
      </c>
    </row>
    <row r="136" spans="1:8" x14ac:dyDescent="0.2">
      <c r="A136">
        <f t="shared" si="6"/>
        <v>135</v>
      </c>
      <c r="B136" s="4" t="s">
        <v>270</v>
      </c>
      <c r="C136" s="4" t="s">
        <v>271</v>
      </c>
      <c r="D136" t="s">
        <v>411</v>
      </c>
      <c r="E136" s="2"/>
      <c r="F136">
        <v>34263</v>
      </c>
      <c r="G136" s="1" t="str">
        <f t="shared" si="7"/>
        <v xml:space="preserve">    {"idOpstine": "71170","opis": "Трстеник","sortiranje": 135,"brojRegistrovanihGlasaca":34263,"idUpravnogOkruga":"РСН","idPokrajine":""},</v>
      </c>
      <c r="H136" s="1" t="str">
        <f t="shared" si="8"/>
        <v>insert into NIOpstina(IDNIOpstina, Opis, Sortiranje, BrojRegistrovanihGlasaca, IDNIUPravniOkrug, IDNIPokrajina) values ('71170','Трстеник',135,34263,'РСН',null);</v>
      </c>
    </row>
    <row r="137" spans="1:8" x14ac:dyDescent="0.2">
      <c r="A137">
        <f t="shared" si="6"/>
        <v>136</v>
      </c>
      <c r="B137" s="4" t="s">
        <v>272</v>
      </c>
      <c r="C137" s="4" t="s">
        <v>273</v>
      </c>
      <c r="D137" t="s">
        <v>411</v>
      </c>
      <c r="E137" s="2"/>
      <c r="F137">
        <v>7205</v>
      </c>
      <c r="G137" s="1" t="str">
        <f t="shared" si="7"/>
        <v xml:space="preserve">    {"idOpstine": "71196","opis": "Ћићевац","sortiranje": 136,"brojRegistrovanihGlasaca":7205,"idUpravnogOkruga":"РСН","idPokrajine":""},</v>
      </c>
      <c r="H137" s="1" t="str">
        <f t="shared" si="8"/>
        <v>insert into NIOpstina(IDNIOpstina, Opis, Sortiranje, BrojRegistrovanihGlasaca, IDNIUPravniOkrug, IDNIPokrajina) values ('71196','Ћићевац',136,7205,'РСН',null);</v>
      </c>
    </row>
    <row r="138" spans="1:8" x14ac:dyDescent="0.2">
      <c r="A138">
        <f t="shared" si="6"/>
        <v>137</v>
      </c>
      <c r="B138" s="4" t="s">
        <v>274</v>
      </c>
      <c r="C138" s="4" t="s">
        <v>275</v>
      </c>
      <c r="D138" t="s">
        <v>412</v>
      </c>
      <c r="E138" s="2"/>
      <c r="F138">
        <v>40201</v>
      </c>
      <c r="G138" s="1" t="str">
        <f t="shared" si="7"/>
        <v xml:space="preserve">    {"idOpstine": "70025","opis": "Алексинац","sortiranje": 137,"brojRegistrovanihGlasaca":40201,"idUpravnogOkruga":"НШВ","idPokrajine":""},</v>
      </c>
      <c r="H138" s="1" t="str">
        <f t="shared" si="8"/>
        <v>insert into NIOpstina(IDNIOpstina, Opis, Sortiranje, BrojRegistrovanihGlasaca, IDNIUPravniOkrug, IDNIPokrajina) values ('70025','Алексинац',137,40201,'НШВ',null);</v>
      </c>
    </row>
    <row r="139" spans="1:8" x14ac:dyDescent="0.2">
      <c r="A139">
        <f t="shared" si="6"/>
        <v>138</v>
      </c>
      <c r="B139" s="4" t="s">
        <v>276</v>
      </c>
      <c r="C139" s="4" t="s">
        <v>277</v>
      </c>
      <c r="D139" t="s">
        <v>412</v>
      </c>
      <c r="E139" s="2"/>
      <c r="F139">
        <v>5696</v>
      </c>
      <c r="G139" s="1" t="str">
        <f t="shared" si="7"/>
        <v xml:space="preserve">    {"idOpstine": "70467","opis": "Гаџин Хан","sortiranje": 138,"brojRegistrovanihGlasaca":5696,"idUpravnogOkruga":"НШВ","idPokrajine":""},</v>
      </c>
      <c r="H139" s="1" t="str">
        <f t="shared" si="8"/>
        <v>insert into NIOpstina(IDNIOpstina, Opis, Sortiranje, BrojRegistrovanihGlasaca, IDNIUPravniOkrug, IDNIPokrajina) values ('70467','Гаџин Хан',138,5696,'НШВ',null);</v>
      </c>
    </row>
    <row r="140" spans="1:8" x14ac:dyDescent="0.2">
      <c r="A140">
        <f t="shared" si="6"/>
        <v>139</v>
      </c>
      <c r="B140" s="4" t="s">
        <v>278</v>
      </c>
      <c r="C140" s="4" t="s">
        <v>279</v>
      </c>
      <c r="D140" t="s">
        <v>412</v>
      </c>
      <c r="E140" s="2"/>
      <c r="F140">
        <v>13883</v>
      </c>
      <c r="G140" s="1" t="str">
        <f t="shared" si="7"/>
        <v xml:space="preserve">    {"idOpstine": "70513","opis": "Дољевац","sortiranje": 139,"brojRegistrovanihGlasaca":13883,"idUpravnogOkruga":"НШВ","idPokrajine":""},</v>
      </c>
      <c r="H140" s="1" t="str">
        <f t="shared" si="8"/>
        <v>insert into NIOpstina(IDNIOpstina, Opis, Sortiranje, BrojRegistrovanihGlasaca, IDNIUPravniOkrug, IDNIPokrajina) values ('70513','Дољевац',139,13883,'НШВ',null);</v>
      </c>
    </row>
    <row r="141" spans="1:8" x14ac:dyDescent="0.2">
      <c r="A141">
        <f t="shared" si="6"/>
        <v>140</v>
      </c>
      <c r="B141" s="4" t="s">
        <v>280</v>
      </c>
      <c r="C141" s="4" t="s">
        <v>281</v>
      </c>
      <c r="D141" t="s">
        <v>412</v>
      </c>
      <c r="E141" s="2"/>
      <c r="F141">
        <v>9951</v>
      </c>
      <c r="G141" s="1" t="str">
        <f t="shared" si="7"/>
        <v xml:space="preserve">    {"idOpstine": "70823","opis": "Мерошина","sortiranje": 140,"brojRegistrovanihGlasaca":9951,"idUpravnogOkruga":"НШВ","idPokrajine":""},</v>
      </c>
      <c r="H141" s="1" t="str">
        <f t="shared" si="8"/>
        <v>insert into NIOpstina(IDNIOpstina, Opis, Sortiranje, BrojRegistrovanihGlasaca, IDNIUPravniOkrug, IDNIPokrajina) values ('70823','Мерошина',140,9951,'НШВ',null);</v>
      </c>
    </row>
    <row r="142" spans="1:8" x14ac:dyDescent="0.2">
      <c r="A142">
        <f t="shared" si="6"/>
        <v>141</v>
      </c>
      <c r="B142" s="4" t="s">
        <v>282</v>
      </c>
      <c r="C142" s="4" t="s">
        <v>283</v>
      </c>
      <c r="D142" t="s">
        <v>412</v>
      </c>
      <c r="E142" s="2"/>
      <c r="F142">
        <v>6052</v>
      </c>
      <c r="G142" s="1" t="str">
        <f t="shared" si="7"/>
        <v xml:space="preserve">    {"idOpstine": "71005","opis": "Ражањ","sortiranje": 141,"brojRegistrovanihGlasaca":6052,"idUpravnogOkruga":"НШВ","idPokrajine":""},</v>
      </c>
      <c r="H142" s="1" t="str">
        <f t="shared" si="8"/>
        <v>insert into NIOpstina(IDNIOpstina, Opis, Sortiranje, BrojRegistrovanihGlasaca, IDNIUPravniOkrug, IDNIPokrajina) values ('71005','Ражањ',141,6052,'НШВ',null);</v>
      </c>
    </row>
    <row r="143" spans="1:8" x14ac:dyDescent="0.2">
      <c r="A143">
        <f t="shared" si="6"/>
        <v>142</v>
      </c>
      <c r="B143" s="4" t="s">
        <v>284</v>
      </c>
      <c r="C143" s="4" t="s">
        <v>285</v>
      </c>
      <c r="D143" t="s">
        <v>412</v>
      </c>
      <c r="E143" s="2"/>
      <c r="F143">
        <v>10356</v>
      </c>
      <c r="G143" s="1" t="str">
        <f t="shared" si="7"/>
        <v xml:space="preserve">    {"idOpstine": "71064","opis": "Сврљиг","sortiranje": 142,"brojRegistrovanihGlasaca":10356,"idUpravnogOkruga":"НШВ","idPokrajine":""},</v>
      </c>
      <c r="H143" s="1" t="str">
        <f t="shared" si="8"/>
        <v>insert into NIOpstina(IDNIOpstina, Opis, Sortiranje, BrojRegistrovanihGlasaca, IDNIUPravniOkrug, IDNIPokrajina) values ('71064','Сврљиг',142,10356,'НШВ',null);</v>
      </c>
    </row>
    <row r="144" spans="1:8" x14ac:dyDescent="0.2">
      <c r="A144">
        <f t="shared" si="6"/>
        <v>143</v>
      </c>
      <c r="B144" s="4" t="s">
        <v>286</v>
      </c>
      <c r="C144" s="4" t="s">
        <v>287</v>
      </c>
      <c r="D144" t="s">
        <v>412</v>
      </c>
      <c r="E144" s="2"/>
      <c r="F144">
        <v>11684</v>
      </c>
      <c r="G144" s="1" t="str">
        <f t="shared" si="7"/>
        <v xml:space="preserve">    {"idOpstine": "71285","opis": "Ниш-Нишка Бања","sortiranje": 143,"brojRegistrovanihGlasaca":11684,"idUpravnogOkruga":"НШВ","idPokrajine":""},</v>
      </c>
      <c r="H144" s="1" t="str">
        <f t="shared" si="8"/>
        <v>insert into NIOpstina(IDNIOpstina, Opis, Sortiranje, BrojRegistrovanihGlasaca, IDNIUPravniOkrug, IDNIPokrajina) values ('71285','Ниш-Нишка Бања',143,11684,'НШВ',null);</v>
      </c>
    </row>
    <row r="145" spans="1:8" x14ac:dyDescent="0.2">
      <c r="A145">
        <f t="shared" si="6"/>
        <v>144</v>
      </c>
      <c r="B145" s="4" t="s">
        <v>288</v>
      </c>
      <c r="C145" s="4" t="s">
        <v>289</v>
      </c>
      <c r="D145" t="s">
        <v>412</v>
      </c>
      <c r="E145" s="2"/>
      <c r="F145">
        <v>45493</v>
      </c>
      <c r="G145" s="1" t="str">
        <f t="shared" si="7"/>
        <v xml:space="preserve">    {"idOpstine": "71307","opis": "Ниш-Пантелеј","sortiranje": 144,"brojRegistrovanihGlasaca":45493,"idUpravnogOkruga":"НШВ","idPokrajine":""},</v>
      </c>
      <c r="H145" s="1" t="str">
        <f t="shared" si="8"/>
        <v>insert into NIOpstina(IDNIOpstina, Opis, Sortiranje, BrojRegistrovanihGlasaca, IDNIUPravniOkrug, IDNIPokrajina) values ('71307','Ниш-Пантелеј',144,45493,'НШВ',null);</v>
      </c>
    </row>
    <row r="146" spans="1:8" x14ac:dyDescent="0.2">
      <c r="A146">
        <f t="shared" si="6"/>
        <v>145</v>
      </c>
      <c r="B146" s="4" t="s">
        <v>290</v>
      </c>
      <c r="C146" s="4" t="s">
        <v>291</v>
      </c>
      <c r="D146" t="s">
        <v>412</v>
      </c>
      <c r="E146" s="2"/>
      <c r="F146">
        <v>29350</v>
      </c>
      <c r="G146" s="1" t="str">
        <f t="shared" si="7"/>
        <v xml:space="preserve">    {"idOpstine": "71315","opis": "Ниш-Црвени Крст","sortiranje": 145,"brojRegistrovanihGlasaca":29350,"idUpravnogOkruga":"НШВ","idPokrajine":""},</v>
      </c>
      <c r="H146" s="1" t="str">
        <f t="shared" si="8"/>
        <v>insert into NIOpstina(IDNIOpstina, Opis, Sortiranje, BrojRegistrovanihGlasaca, IDNIUPravniOkrug, IDNIPokrajina) values ('71315','Ниш-Црвени Крст',145,29350,'НШВ',null);</v>
      </c>
    </row>
    <row r="147" spans="1:8" x14ac:dyDescent="0.2">
      <c r="A147">
        <f t="shared" si="6"/>
        <v>146</v>
      </c>
      <c r="B147" s="4" t="s">
        <v>292</v>
      </c>
      <c r="C147" s="4" t="s">
        <v>293</v>
      </c>
      <c r="D147" t="s">
        <v>412</v>
      </c>
      <c r="E147" s="2"/>
      <c r="F147">
        <v>63711</v>
      </c>
      <c r="G147" s="1" t="str">
        <f t="shared" si="7"/>
        <v xml:space="preserve">    {"idOpstine": "71323","opis": "Ниш-Палилула","sortiranje": 146,"brojRegistrovanihGlasaca":63711,"idUpravnogOkruga":"НШВ","idPokrajine":""},</v>
      </c>
      <c r="H147" s="1" t="str">
        <f t="shared" si="8"/>
        <v>insert into NIOpstina(IDNIOpstina, Opis, Sortiranje, BrojRegistrovanihGlasaca, IDNIUPravniOkrug, IDNIPokrajina) values ('71323','Ниш-Палилула',146,63711,'НШВ',null);</v>
      </c>
    </row>
    <row r="148" spans="1:8" x14ac:dyDescent="0.2">
      <c r="A148">
        <f t="shared" si="6"/>
        <v>147</v>
      </c>
      <c r="B148" s="4" t="s">
        <v>294</v>
      </c>
      <c r="C148" s="4" t="s">
        <v>295</v>
      </c>
      <c r="D148" t="s">
        <v>412</v>
      </c>
      <c r="E148" s="2"/>
      <c r="F148">
        <v>77493</v>
      </c>
      <c r="G148" s="1" t="str">
        <f t="shared" si="7"/>
        <v xml:space="preserve">    {"idOpstine": "71331","opis": "Ниш-Медијана","sortiranje": 147,"brojRegistrovanihGlasaca":77493,"idUpravnogOkruga":"НШВ","idPokrajine":""},</v>
      </c>
      <c r="H148" s="1" t="str">
        <f t="shared" si="8"/>
        <v>insert into NIOpstina(IDNIOpstina, Opis, Sortiranje, BrojRegistrovanihGlasaca, IDNIUPravniOkrug, IDNIPokrajina) values ('71331','Ниш-Медијана',147,77493,'НШВ',null);</v>
      </c>
    </row>
    <row r="149" spans="1:8" x14ac:dyDescent="0.2">
      <c r="A149">
        <f t="shared" si="6"/>
        <v>148</v>
      </c>
      <c r="B149" s="4" t="s">
        <v>296</v>
      </c>
      <c r="C149" s="4" t="s">
        <v>297</v>
      </c>
      <c r="D149" t="s">
        <v>413</v>
      </c>
      <c r="E149" s="2"/>
      <c r="F149">
        <v>8536</v>
      </c>
      <c r="G149" s="1" t="str">
        <f t="shared" si="7"/>
        <v xml:space="preserve">    {"idOpstine": "70262","opis": "Блаце","sortiranje": 148,"brojRegistrovanihGlasaca":8536,"idUpravnogOkruga":"ТПЛ","idPokrajine":""},</v>
      </c>
      <c r="H149" s="1" t="str">
        <f t="shared" si="8"/>
        <v>insert into NIOpstina(IDNIOpstina, Opis, Sortiranje, BrojRegistrovanihGlasaca, IDNIUPravniOkrug, IDNIPokrajina) values ('70262','Блаце',148,8536,'ТПЛ',null);</v>
      </c>
    </row>
    <row r="150" spans="1:8" x14ac:dyDescent="0.2">
      <c r="A150">
        <f t="shared" si="6"/>
        <v>149</v>
      </c>
      <c r="B150" s="4" t="s">
        <v>298</v>
      </c>
      <c r="C150" s="4" t="s">
        <v>299</v>
      </c>
      <c r="D150" t="s">
        <v>413</v>
      </c>
      <c r="E150" s="2"/>
      <c r="F150">
        <v>11940</v>
      </c>
      <c r="G150" s="1" t="str">
        <f t="shared" si="7"/>
        <v xml:space="preserve">    {"idOpstine": "70548","opis": "Житорађа","sortiranje": 149,"brojRegistrovanihGlasaca":11940,"idUpravnogOkruga":"ТПЛ","idPokrajine":""},</v>
      </c>
      <c r="H150" s="1" t="str">
        <f t="shared" si="8"/>
        <v>insert into NIOpstina(IDNIOpstina, Opis, Sortiranje, BrojRegistrovanihGlasaca, IDNIUPravniOkrug, IDNIPokrajina) values ('70548','Житорађа',149,11940,'ТПЛ',null);</v>
      </c>
    </row>
    <row r="151" spans="1:8" x14ac:dyDescent="0.2">
      <c r="A151">
        <f t="shared" si="6"/>
        <v>150</v>
      </c>
      <c r="B151" s="4" t="s">
        <v>300</v>
      </c>
      <c r="C151" s="4" t="s">
        <v>301</v>
      </c>
      <c r="D151" t="s">
        <v>413</v>
      </c>
      <c r="E151" s="2"/>
      <c r="F151">
        <v>13974</v>
      </c>
      <c r="G151" s="1" t="str">
        <f t="shared" si="7"/>
        <v xml:space="preserve">    {"idOpstine": "70688","opis": "Куршумлија","sortiranje": 150,"brojRegistrovanihGlasaca":13974,"idUpravnogOkruga":"ТПЛ","idPokrajine":""},</v>
      </c>
      <c r="H151" s="1" t="str">
        <f t="shared" si="8"/>
        <v>insert into NIOpstina(IDNIOpstina, Opis, Sortiranje, BrojRegistrovanihGlasaca, IDNIUPravniOkrug, IDNIPokrajina) values ('70688','Куршумлија',150,13974,'ТПЛ',null);</v>
      </c>
    </row>
    <row r="152" spans="1:8" x14ac:dyDescent="0.2">
      <c r="A152">
        <f t="shared" si="6"/>
        <v>151</v>
      </c>
      <c r="B152" s="4" t="s">
        <v>302</v>
      </c>
      <c r="C152" s="4" t="s">
        <v>303</v>
      </c>
      <c r="D152" t="s">
        <v>413</v>
      </c>
      <c r="E152" s="2"/>
      <c r="F152">
        <v>36047</v>
      </c>
      <c r="G152" s="1" t="str">
        <f t="shared" si="7"/>
        <v xml:space="preserve">    {"idOpstine": "70998","opis": "Прокупље","sortiranje": 151,"brojRegistrovanihGlasaca":36047,"idUpravnogOkruga":"ТПЛ","idPokrajine":""},</v>
      </c>
      <c r="H152" s="1" t="str">
        <f t="shared" si="8"/>
        <v>insert into NIOpstina(IDNIOpstina, Opis, Sortiranje, BrojRegistrovanihGlasaca, IDNIUPravniOkrug, IDNIPokrajina) values ('70998','Прокупље',151,36047,'ТПЛ',null);</v>
      </c>
    </row>
    <row r="153" spans="1:8" x14ac:dyDescent="0.2">
      <c r="A153">
        <f t="shared" si="6"/>
        <v>152</v>
      </c>
      <c r="B153" s="4" t="s">
        <v>304</v>
      </c>
      <c r="C153" s="4" t="s">
        <v>305</v>
      </c>
      <c r="D153" t="s">
        <v>414</v>
      </c>
      <c r="E153" s="2"/>
      <c r="F153">
        <v>8452</v>
      </c>
      <c r="G153" s="1" t="str">
        <f t="shared" si="7"/>
        <v xml:space="preserve">    {"idOpstine": "70050","opis": "Бабушница","sortiranje": 152,"brojRegistrovanihGlasaca":8452,"idUpravnogOkruga":"ПРТ","idPokrajine":""},</v>
      </c>
      <c r="H153" s="1" t="str">
        <f t="shared" si="8"/>
        <v>insert into NIOpstina(IDNIOpstina, Opis, Sortiranje, BrojRegistrovanihGlasaca, IDNIUPravniOkrug, IDNIPokrajina) values ('70050','Бабушница',152,8452,'ПРТ',null);</v>
      </c>
    </row>
    <row r="154" spans="1:8" x14ac:dyDescent="0.2">
      <c r="A154">
        <f t="shared" si="6"/>
        <v>153</v>
      </c>
      <c r="B154" s="4" t="s">
        <v>306</v>
      </c>
      <c r="C154" s="4" t="s">
        <v>307</v>
      </c>
      <c r="D154" t="s">
        <v>414</v>
      </c>
      <c r="E154" s="2"/>
      <c r="F154">
        <v>8644</v>
      </c>
      <c r="G154" s="1" t="str">
        <f t="shared" si="7"/>
        <v xml:space="preserve">    {"idOpstine": "70084","opis": "Бела Паланка","sortiranje": 153,"brojRegistrovanihGlasaca":8644,"idUpravnogOkruga":"ПРТ","idPokrajine":""},</v>
      </c>
      <c r="H154" s="1" t="str">
        <f t="shared" si="8"/>
        <v>insert into NIOpstina(IDNIOpstina, Opis, Sortiranje, BrojRegistrovanihGlasaca, IDNIUPravniOkrug, IDNIPokrajina) values ('70084','Бела Паланка',153,8644,'ПРТ',null);</v>
      </c>
    </row>
    <row r="155" spans="1:8" x14ac:dyDescent="0.2">
      <c r="A155">
        <f t="shared" si="6"/>
        <v>154</v>
      </c>
      <c r="B155" s="4" t="s">
        <v>308</v>
      </c>
      <c r="C155" s="4" t="s">
        <v>309</v>
      </c>
      <c r="D155" t="s">
        <v>414</v>
      </c>
      <c r="E155" s="2"/>
      <c r="F155">
        <v>8039</v>
      </c>
      <c r="G155" s="1" t="str">
        <f t="shared" si="7"/>
        <v xml:space="preserve">    {"idOpstine": "70505","opis": "Димитровград","sortiranje": 154,"brojRegistrovanihGlasaca":8039,"idUpravnogOkruga":"ПРТ","idPokrajine":""},</v>
      </c>
      <c r="H155" s="1" t="str">
        <f t="shared" si="8"/>
        <v>insert into NIOpstina(IDNIOpstina, Opis, Sortiranje, BrojRegistrovanihGlasaca, IDNIUPravniOkrug, IDNIPokrajina) values ('70505','Димитровград',154,8039,'ПРТ',null);</v>
      </c>
    </row>
    <row r="156" spans="1:8" x14ac:dyDescent="0.2">
      <c r="A156">
        <f t="shared" si="6"/>
        <v>155</v>
      </c>
      <c r="B156" s="4" t="s">
        <v>310</v>
      </c>
      <c r="C156" s="4" t="s">
        <v>311</v>
      </c>
      <c r="D156" t="s">
        <v>414</v>
      </c>
      <c r="E156" s="2"/>
      <c r="F156">
        <v>45636</v>
      </c>
      <c r="G156" s="1" t="str">
        <f t="shared" si="7"/>
        <v xml:space="preserve">    {"idOpstine": "70939","opis": "Пирот","sortiranje": 155,"brojRegistrovanihGlasaca":45636,"idUpravnogOkruga":"ПРТ","idPokrajine":""},</v>
      </c>
      <c r="H156" s="1" t="str">
        <f t="shared" si="8"/>
        <v>insert into NIOpstina(IDNIOpstina, Opis, Sortiranje, BrojRegistrovanihGlasaca, IDNIUPravniOkrug, IDNIPokrajina) values ('70939','Пирот',155,45636,'ПРТ',null);</v>
      </c>
    </row>
    <row r="157" spans="1:8" x14ac:dyDescent="0.2">
      <c r="A157">
        <f t="shared" si="6"/>
        <v>156</v>
      </c>
      <c r="B157" s="4" t="s">
        <v>312</v>
      </c>
      <c r="C157" s="4" t="s">
        <v>313</v>
      </c>
      <c r="D157" t="s">
        <v>415</v>
      </c>
      <c r="E157" s="2"/>
      <c r="F157">
        <v>8318</v>
      </c>
      <c r="G157" s="1" t="str">
        <f t="shared" si="7"/>
        <v xml:space="preserve">    {"idOpstine": "70297","opis": "Бојник","sortiranje": 156,"brojRegistrovanihGlasaca":8318,"idUpravnogOkruga":"ЈБЛ","idPokrajine":""},</v>
      </c>
      <c r="H157" s="1" t="str">
        <f t="shared" si="8"/>
        <v>insert into NIOpstina(IDNIOpstina, Opis, Sortiranje, BrojRegistrovanihGlasaca, IDNIUPravniOkrug, IDNIPokrajina) values ('70297','Бојник',156,8318,'ЈБЛ',null);</v>
      </c>
    </row>
    <row r="158" spans="1:8" x14ac:dyDescent="0.2">
      <c r="A158">
        <f t="shared" si="6"/>
        <v>157</v>
      </c>
      <c r="B158" s="4" t="s">
        <v>315</v>
      </c>
      <c r="C158" s="4" t="s">
        <v>316</v>
      </c>
      <c r="D158" t="s">
        <v>415</v>
      </c>
      <c r="E158" s="2"/>
      <c r="F158">
        <v>22970</v>
      </c>
      <c r="G158" s="1" t="str">
        <f t="shared" si="7"/>
        <v xml:space="preserve">    {"idOpstine": "70424","opis": "Власотинце","sortiranje": 157,"brojRegistrovanihGlasaca":22970,"idUpravnogOkruga":"ЈБЛ","idPokrajine":""},</v>
      </c>
      <c r="H158" s="1" t="str">
        <f t="shared" si="8"/>
        <v>insert into NIOpstina(IDNIOpstina, Opis, Sortiranje, BrojRegistrovanihGlasaca, IDNIUPravniOkrug, IDNIPokrajina) values ('70424','Власотинце',157,22970,'ЈБЛ',null);</v>
      </c>
    </row>
    <row r="159" spans="1:8" x14ac:dyDescent="0.2">
      <c r="A159">
        <f t="shared" si="6"/>
        <v>158</v>
      </c>
      <c r="B159" s="4" t="s">
        <v>317</v>
      </c>
      <c r="C159" s="4" t="s">
        <v>318</v>
      </c>
      <c r="D159" t="s">
        <v>415</v>
      </c>
      <c r="E159" s="2"/>
      <c r="F159">
        <v>16885</v>
      </c>
      <c r="G159" s="1" t="str">
        <f t="shared" si="7"/>
        <v xml:space="preserve">    {"idOpstine": "70718","opis": "Лебане","sortiranje": 158,"brojRegistrovanihGlasaca":16885,"idUpravnogOkruga":"ЈБЛ","idPokrajine":""},</v>
      </c>
      <c r="H159" s="1" t="str">
        <f t="shared" si="8"/>
        <v>insert into NIOpstina(IDNIOpstina, Opis, Sortiranje, BrojRegistrovanihGlasaca, IDNIUPravniOkrug, IDNIPokrajina) values ('70718','Лебане',158,16885,'ЈБЛ',null);</v>
      </c>
    </row>
    <row r="160" spans="1:8" x14ac:dyDescent="0.2">
      <c r="A160">
        <f t="shared" si="6"/>
        <v>159</v>
      </c>
      <c r="B160" s="4" t="s">
        <v>319</v>
      </c>
      <c r="C160" s="4" t="s">
        <v>14</v>
      </c>
      <c r="D160" t="s">
        <v>415</v>
      </c>
      <c r="E160" s="2"/>
      <c r="F160">
        <v>114536</v>
      </c>
      <c r="G160" s="1" t="str">
        <f t="shared" si="7"/>
        <v xml:space="preserve">    {"idOpstine": "70726","opis": "Лесковац","sortiranje": 159,"brojRegistrovanihGlasaca":114536,"idUpravnogOkruga":"ЈБЛ","idPokrajine":""},</v>
      </c>
      <c r="H160" s="1" t="str">
        <f t="shared" si="8"/>
        <v>insert into NIOpstina(IDNIOpstina, Opis, Sortiranje, BrojRegistrovanihGlasaca, IDNIUPravniOkrug, IDNIPokrajina) values ('70726','Лесковац',159,114536,'ЈБЛ',null);</v>
      </c>
    </row>
    <row r="161" spans="1:8" x14ac:dyDescent="0.2">
      <c r="A161">
        <f t="shared" si="6"/>
        <v>160</v>
      </c>
      <c r="B161" s="4" t="s">
        <v>320</v>
      </c>
      <c r="C161" s="4" t="s">
        <v>196</v>
      </c>
      <c r="D161" t="s">
        <v>415</v>
      </c>
      <c r="E161" s="2"/>
      <c r="F161">
        <v>6123</v>
      </c>
      <c r="G161" s="1" t="str">
        <f t="shared" si="7"/>
        <v xml:space="preserve">    {"idOpstine": "70815","opis": "Медвеђа","sortiranje": 160,"brojRegistrovanihGlasaca":6123,"idUpravnogOkruga":"ЈБЛ","idPokrajine":""},</v>
      </c>
      <c r="H161" s="1" t="str">
        <f t="shared" si="8"/>
        <v>insert into NIOpstina(IDNIOpstina, Opis, Sortiranje, BrojRegistrovanihGlasaca, IDNIUPravniOkrug, IDNIPokrajina) values ('70815','Медвеђа',160,6123,'ЈБЛ',null);</v>
      </c>
    </row>
    <row r="162" spans="1:8" x14ac:dyDescent="0.2">
      <c r="A162">
        <f t="shared" si="6"/>
        <v>161</v>
      </c>
      <c r="B162" s="4" t="s">
        <v>321</v>
      </c>
      <c r="C162" s="4" t="s">
        <v>322</v>
      </c>
      <c r="D162" t="s">
        <v>415</v>
      </c>
      <c r="E162" s="2"/>
      <c r="F162">
        <v>1050</v>
      </c>
      <c r="G162" s="1" t="str">
        <f t="shared" si="7"/>
        <v xml:space="preserve">    {"idOpstine": "71226","opis": "Црна Трава","sortiranje": 161,"brojRegistrovanihGlasaca":1050,"idUpravnogOkruga":"ЈБЛ","idPokrajine":""},</v>
      </c>
      <c r="H162" s="1" t="str">
        <f t="shared" si="8"/>
        <v>insert into NIOpstina(IDNIOpstina, Opis, Sortiranje, BrojRegistrovanihGlasaca, IDNIUPravniOkrug, IDNIPokrajina) values ('71226','Црна Трава',161,1050,'ЈБЛ',null);</v>
      </c>
    </row>
    <row r="163" spans="1:8" x14ac:dyDescent="0.2">
      <c r="A163">
        <f t="shared" si="6"/>
        <v>162</v>
      </c>
      <c r="B163" s="4" t="s">
        <v>323</v>
      </c>
      <c r="C163" s="4" t="s">
        <v>324</v>
      </c>
      <c r="D163" t="s">
        <v>416</v>
      </c>
      <c r="E163" s="2"/>
      <c r="F163">
        <v>7298</v>
      </c>
      <c r="G163" s="1" t="str">
        <f t="shared" si="7"/>
        <v xml:space="preserve">    {"idOpstine": "70335","opis": "Босилеград","sortiranje": 162,"brojRegistrovanihGlasaca":7298,"idUpravnogOkruga":"ПЧЊ","idPokrajine":""},</v>
      </c>
      <c r="H163" s="1" t="str">
        <f t="shared" si="8"/>
        <v>insert into NIOpstina(IDNIOpstina, Opis, Sortiranje, BrojRegistrovanihGlasaca, IDNIUPravniOkrug, IDNIPokrajina) values ('70335','Босилеград',162,7298,'ПЧЊ',null);</v>
      </c>
    </row>
    <row r="164" spans="1:8" x14ac:dyDescent="0.2">
      <c r="A164">
        <f t="shared" si="6"/>
        <v>163</v>
      </c>
      <c r="B164" s="4" t="s">
        <v>325</v>
      </c>
      <c r="C164" s="4" t="s">
        <v>326</v>
      </c>
      <c r="D164" t="s">
        <v>416</v>
      </c>
      <c r="E164" s="2"/>
      <c r="F164">
        <v>42762</v>
      </c>
      <c r="G164" s="1" t="str">
        <f t="shared" si="7"/>
        <v xml:space="preserve">    {"idOpstine": "70351","opis": "Бујановац","sortiranje": 163,"brojRegistrovanihGlasaca":42762,"idUpravnogOkruga":"ПЧЊ","idPokrajine":""},</v>
      </c>
      <c r="H164" s="1" t="str">
        <f t="shared" si="8"/>
        <v>insert into NIOpstina(IDNIOpstina, Opis, Sortiranje, BrojRegistrovanihGlasaca, IDNIUPravniOkrug, IDNIPokrajina) values ('70351','Бујановац',163,42762,'ПЧЊ',null);</v>
      </c>
    </row>
    <row r="165" spans="1:8" x14ac:dyDescent="0.2">
      <c r="A165">
        <f t="shared" si="6"/>
        <v>164</v>
      </c>
      <c r="B165" s="4" t="s">
        <v>327</v>
      </c>
      <c r="C165" s="4" t="s">
        <v>328</v>
      </c>
      <c r="D165" t="s">
        <v>416</v>
      </c>
      <c r="E165" s="2"/>
      <c r="F165">
        <v>16129</v>
      </c>
      <c r="G165" s="1" t="str">
        <f t="shared" si="7"/>
        <v xml:space="preserve">    {"idOpstine": "70416","opis": "Владичин Хан","sortiranje": 164,"brojRegistrovanihGlasaca":16129,"idUpravnogOkruga":"ПЧЊ","idPokrajine":""},</v>
      </c>
      <c r="H165" s="1" t="str">
        <f t="shared" si="8"/>
        <v>insert into NIOpstina(IDNIOpstina, Opis, Sortiranje, BrojRegistrovanihGlasaca, IDNIUPravniOkrug, IDNIPokrajina) values ('70416','Владичин Хан',164,16129,'ПЧЊ',null);</v>
      </c>
    </row>
    <row r="166" spans="1:8" x14ac:dyDescent="0.2">
      <c r="A166">
        <f t="shared" si="6"/>
        <v>165</v>
      </c>
      <c r="B166" s="4" t="s">
        <v>329</v>
      </c>
      <c r="C166" s="4" t="s">
        <v>330</v>
      </c>
      <c r="D166" t="s">
        <v>416</v>
      </c>
      <c r="E166" s="2"/>
      <c r="F166">
        <v>60355</v>
      </c>
      <c r="G166" s="1" t="str">
        <f t="shared" si="7"/>
        <v xml:space="preserve">    {"idOpstine": "70432","opis": "Врање","sortiranje": 165,"brojRegistrovanihGlasaca":60355,"idUpravnogOkruga":"ПЧЊ","idPokrajine":""},</v>
      </c>
      <c r="H166" s="1" t="str">
        <f t="shared" si="8"/>
        <v>insert into NIOpstina(IDNIOpstina, Opis, Sortiranje, BrojRegistrovanihGlasaca, IDNIUPravniOkrug, IDNIPokrajina) values ('70432','Врање',165,60355,'ПЧЊ',null);</v>
      </c>
    </row>
    <row r="167" spans="1:8" x14ac:dyDescent="0.2">
      <c r="A167">
        <f t="shared" si="6"/>
        <v>166</v>
      </c>
      <c r="B167" s="4" t="s">
        <v>331</v>
      </c>
      <c r="C167" s="4" t="s">
        <v>332</v>
      </c>
      <c r="D167" t="s">
        <v>416</v>
      </c>
      <c r="E167" s="2"/>
      <c r="F167">
        <v>42842</v>
      </c>
      <c r="G167" s="1" t="str">
        <f t="shared" si="7"/>
        <v xml:space="preserve">    {"idOpstine": "70963","opis": "Прешево","sortiranje": 166,"brojRegistrovanihGlasaca":42842,"idUpravnogOkruga":"ПЧЊ","idPokrajine":""},</v>
      </c>
      <c r="H167" s="1" t="str">
        <f t="shared" si="8"/>
        <v>insert into NIOpstina(IDNIOpstina, Opis, Sortiranje, BrojRegistrovanihGlasaca, IDNIUPravniOkrug, IDNIPokrajina) values ('70963','Прешево',166,42842,'ПЧЊ',null);</v>
      </c>
    </row>
    <row r="168" spans="1:8" x14ac:dyDescent="0.2">
      <c r="A168">
        <f t="shared" si="6"/>
        <v>167</v>
      </c>
      <c r="B168" s="4" t="s">
        <v>333</v>
      </c>
      <c r="C168" s="4" t="s">
        <v>334</v>
      </c>
      <c r="D168" t="s">
        <v>416</v>
      </c>
      <c r="E168" s="2"/>
      <c r="F168">
        <v>16437</v>
      </c>
      <c r="G168" s="1" t="str">
        <f t="shared" si="7"/>
        <v xml:space="preserve">    {"idOpstine": "71137","opis": "Сурдулица","sortiranje": 167,"brojRegistrovanihGlasaca":16437,"idUpravnogOkruga":"ПЧЊ","idPokrajine":""},</v>
      </c>
      <c r="H168" s="1" t="str">
        <f t="shared" si="8"/>
        <v>insert into NIOpstina(IDNIOpstina, Opis, Sortiranje, BrojRegistrovanihGlasaca, IDNIUPravniOkrug, IDNIPokrajina) values ('71137','Сурдулица',167,16437,'ПЧЊ',null);</v>
      </c>
    </row>
    <row r="169" spans="1:8" x14ac:dyDescent="0.2">
      <c r="A169">
        <f t="shared" si="6"/>
        <v>168</v>
      </c>
      <c r="B169" s="4" t="s">
        <v>335</v>
      </c>
      <c r="C169" s="4" t="s">
        <v>221</v>
      </c>
      <c r="D169" t="s">
        <v>416</v>
      </c>
      <c r="E169" s="2"/>
      <c r="F169">
        <v>4536</v>
      </c>
      <c r="G169" s="1" t="str">
        <f t="shared" si="7"/>
        <v xml:space="preserve">    {"idOpstine": "71161","opis": "Трговиште","sortiranje": 168,"brojRegistrovanihGlasaca":4536,"idUpravnogOkruga":"ПЧЊ","idPokrajine":""},</v>
      </c>
      <c r="H169" s="1" t="str">
        <f t="shared" si="8"/>
        <v>insert into NIOpstina(IDNIOpstina, Opis, Sortiranje, BrojRegistrovanihGlasaca, IDNIUPravniOkrug, IDNIPokrajina) values ('71161','Трговиште',168,4536,'ПЧЊ',null);</v>
      </c>
    </row>
    <row r="170" spans="1:8" x14ac:dyDescent="0.2">
      <c r="A170">
        <f t="shared" si="6"/>
        <v>169</v>
      </c>
      <c r="B170" s="4" t="s">
        <v>336</v>
      </c>
      <c r="C170" s="4" t="s">
        <v>337</v>
      </c>
      <c r="D170" t="s">
        <v>416</v>
      </c>
      <c r="E170" s="2"/>
      <c r="F170">
        <v>8019</v>
      </c>
      <c r="G170" s="1" t="str">
        <f t="shared" si="7"/>
        <v xml:space="preserve">    {"idOpstine": "71358","opis": "Врањска Бања","sortiranje": 169,"brojRegistrovanihGlasaca":8019,"idUpravnogOkruga":"ПЧЊ","idPokrajine":""},</v>
      </c>
      <c r="H170" s="1" t="str">
        <f t="shared" si="8"/>
        <v>insert into NIOpstina(IDNIOpstina, Opis, Sortiranje, BrojRegistrovanihGlasaca, IDNIUPravniOkrug, IDNIPokrajina) values ('71358','Врањска Бања',169,8019,'ПЧЊ',null);</v>
      </c>
    </row>
    <row r="171" spans="1:8" x14ac:dyDescent="0.2">
      <c r="A171">
        <f t="shared" si="6"/>
        <v>170</v>
      </c>
      <c r="B171" s="4" t="s">
        <v>338</v>
      </c>
      <c r="C171" s="4" t="s">
        <v>129</v>
      </c>
      <c r="D171" t="s">
        <v>417</v>
      </c>
      <c r="E171" s="2"/>
      <c r="F171">
        <v>0</v>
      </c>
      <c r="G171" s="1" t="str">
        <f t="shared" si="7"/>
        <v xml:space="preserve">    {"idOpstine": "90034","opis": "Глоговац","sortiranje": 170,"brojRegistrovanihGlasaca":0,"idUpravnogOkruga":"КСВ","idPokrajine":""},</v>
      </c>
      <c r="H171" s="1" t="str">
        <f t="shared" si="8"/>
        <v>insert into NIOpstina(IDNIOpstina, Opis, Sortiranje, BrojRegistrovanihGlasaca, IDNIUPravniOkrug, IDNIPokrajina) values ('90034','Глоговац',170,0,'КСВ',null);</v>
      </c>
    </row>
    <row r="172" spans="1:8" x14ac:dyDescent="0.2">
      <c r="A172">
        <f t="shared" si="6"/>
        <v>171</v>
      </c>
      <c r="B172" s="4" t="s">
        <v>339</v>
      </c>
      <c r="C172" s="4" t="s">
        <v>340</v>
      </c>
      <c r="D172" t="s">
        <v>417</v>
      </c>
      <c r="E172" s="2"/>
      <c r="F172">
        <v>0</v>
      </c>
      <c r="G172" s="1" t="str">
        <f t="shared" si="7"/>
        <v xml:space="preserve">    {"idOpstine": "90115","opis": "Качаник","sortiranje": 171,"brojRegistrovanihGlasaca":0,"idUpravnogOkruga":"КСВ","idPokrajine":""},</v>
      </c>
      <c r="H172" s="1" t="str">
        <f t="shared" si="8"/>
        <v>insert into NIOpstina(IDNIOpstina, Opis, Sortiranje, BrojRegistrovanihGlasaca, IDNIUPravniOkrug, IDNIPokrajina) values ('90115','Качаник',171,0,'КСВ',null);</v>
      </c>
    </row>
    <row r="173" spans="1:8" x14ac:dyDescent="0.2">
      <c r="A173">
        <f t="shared" si="6"/>
        <v>172</v>
      </c>
      <c r="B173" s="4" t="s">
        <v>341</v>
      </c>
      <c r="C173" s="4" t="s">
        <v>342</v>
      </c>
      <c r="D173" t="s">
        <v>417</v>
      </c>
      <c r="E173" s="2"/>
      <c r="F173">
        <v>5181</v>
      </c>
      <c r="G173" s="1" t="str">
        <f t="shared" si="7"/>
        <v xml:space="preserve">    {"idOpstine": "90131","opis": "Косово Поље","sortiranje": 172,"brojRegistrovanihGlasaca":5181,"idUpravnogOkruga":"КСВ","idPokrajine":""},</v>
      </c>
      <c r="H173" s="1" t="str">
        <f t="shared" si="8"/>
        <v>insert into NIOpstina(IDNIOpstina, Opis, Sortiranje, BrojRegistrovanihGlasaca, IDNIUPravniOkrug, IDNIPokrajina) values ('90131','Косово Поље',172,5181,'КСВ',null);</v>
      </c>
    </row>
    <row r="174" spans="1:8" x14ac:dyDescent="0.2">
      <c r="A174">
        <f t="shared" si="6"/>
        <v>173</v>
      </c>
      <c r="B174" s="4" t="s">
        <v>343</v>
      </c>
      <c r="C174" s="4" t="s">
        <v>344</v>
      </c>
      <c r="D174" t="s">
        <v>417</v>
      </c>
      <c r="E174" s="2"/>
      <c r="F174">
        <v>6297</v>
      </c>
      <c r="G174" s="1" t="str">
        <f t="shared" si="7"/>
        <v xml:space="preserve">    {"idOpstine": "90166","opis": "Липљан","sortiranje": 173,"brojRegistrovanihGlasaca":6297,"idUpravnogOkruga":"КСВ","idPokrajine":""},</v>
      </c>
      <c r="H174" s="1" t="str">
        <f t="shared" si="8"/>
        <v>insert into NIOpstina(IDNIOpstina, Opis, Sortiranje, BrojRegistrovanihGlasaca, IDNIUPravniOkrug, IDNIPokrajina) values ('90166','Липљан',173,6297,'КСВ',null);</v>
      </c>
    </row>
    <row r="175" spans="1:8" x14ac:dyDescent="0.2">
      <c r="A175">
        <f t="shared" si="6"/>
        <v>174</v>
      </c>
      <c r="B175" s="4" t="s">
        <v>345</v>
      </c>
      <c r="C175" s="4" t="s">
        <v>314</v>
      </c>
      <c r="D175" t="s">
        <v>417</v>
      </c>
      <c r="E175" s="2"/>
      <c r="F175">
        <v>3882</v>
      </c>
      <c r="G175" s="1" t="str">
        <f t="shared" si="7"/>
        <v xml:space="preserve">    {"idOpstine": "90204","opis": "Обилић","sortiranje": 174,"brojRegistrovanihGlasaca":3882,"idUpravnogOkruga":"КСВ","idPokrajine":""},</v>
      </c>
      <c r="H175" s="1" t="str">
        <f t="shared" si="8"/>
        <v>insert into NIOpstina(IDNIOpstina, Opis, Sortiranje, BrojRegistrovanihGlasaca, IDNIUPravniOkrug, IDNIPokrajina) values ('90204','Обилић',174,3882,'КСВ',null);</v>
      </c>
    </row>
    <row r="176" spans="1:8" x14ac:dyDescent="0.2">
      <c r="A176">
        <f t="shared" si="6"/>
        <v>175</v>
      </c>
      <c r="B176" s="4" t="s">
        <v>346</v>
      </c>
      <c r="C176" s="4" t="s">
        <v>347</v>
      </c>
      <c r="D176" t="s">
        <v>417</v>
      </c>
      <c r="E176" s="2"/>
      <c r="F176">
        <v>478</v>
      </c>
      <c r="G176" s="1" t="str">
        <f t="shared" si="7"/>
        <v xml:space="preserve">    {"idOpstine": "90247","opis": "Подујево","sortiranje": 175,"brojRegistrovanihGlasaca":478,"idUpravnogOkruga":"КСВ","idPokrajine":""},</v>
      </c>
      <c r="H176" s="1" t="str">
        <f t="shared" si="8"/>
        <v>insert into NIOpstina(IDNIOpstina, Opis, Sortiranje, BrojRegistrovanihGlasaca, IDNIUPravniOkrug, IDNIPokrajina) values ('90247','Подујево',175,478,'КСВ',null);</v>
      </c>
    </row>
    <row r="177" spans="1:8" x14ac:dyDescent="0.2">
      <c r="A177">
        <f t="shared" si="6"/>
        <v>176</v>
      </c>
      <c r="B177" s="4" t="s">
        <v>348</v>
      </c>
      <c r="C177" s="4" t="s">
        <v>349</v>
      </c>
      <c r="D177" t="s">
        <v>417</v>
      </c>
      <c r="E177" s="2"/>
      <c r="F177">
        <v>14921</v>
      </c>
      <c r="G177" s="1" t="str">
        <f t="shared" si="7"/>
        <v xml:space="preserve">    {"idOpstine": "90263","opis": "Приштина","sortiranje": 176,"brojRegistrovanihGlasaca":14921,"idUpravnogOkruga":"КСВ","idPokrajine":""},</v>
      </c>
      <c r="H177" s="1" t="str">
        <f t="shared" si="8"/>
        <v>insert into NIOpstina(IDNIOpstina, Opis, Sortiranje, BrojRegistrovanihGlasaca, IDNIUPravniOkrug, IDNIPokrajina) values ('90263','Приштина',176,14921,'КСВ',null);</v>
      </c>
    </row>
    <row r="178" spans="1:8" x14ac:dyDescent="0.2">
      <c r="A178">
        <f t="shared" si="6"/>
        <v>177</v>
      </c>
      <c r="B178" s="4" t="s">
        <v>350</v>
      </c>
      <c r="C178" s="4" t="s">
        <v>351</v>
      </c>
      <c r="D178" t="s">
        <v>417</v>
      </c>
      <c r="E178" s="2"/>
      <c r="F178">
        <v>4029</v>
      </c>
      <c r="G178" s="1" t="str">
        <f t="shared" si="7"/>
        <v xml:space="preserve">    {"idOpstine": "90301","opis": "Урошевац","sortiranje": 177,"brojRegistrovanihGlasaca":4029,"idUpravnogOkruga":"КСВ","idPokrajine":""},</v>
      </c>
      <c r="H178" s="1" t="str">
        <f t="shared" si="8"/>
        <v>insert into NIOpstina(IDNIOpstina, Opis, Sortiranje, BrojRegistrovanihGlasaca, IDNIUPravniOkrug, IDNIPokrajina) values ('90301','Урошевац',177,4029,'КСВ',null);</v>
      </c>
    </row>
    <row r="179" spans="1:8" x14ac:dyDescent="0.2">
      <c r="A179">
        <f t="shared" si="6"/>
        <v>178</v>
      </c>
      <c r="B179" s="4" t="s">
        <v>352</v>
      </c>
      <c r="C179" s="4" t="s">
        <v>353</v>
      </c>
      <c r="D179" t="s">
        <v>417</v>
      </c>
      <c r="E179" s="2"/>
      <c r="F179">
        <v>0</v>
      </c>
      <c r="G179" s="1" t="str">
        <f t="shared" si="7"/>
        <v xml:space="preserve">    {"idOpstine": "90310","opis": "Штимље","sortiranje": 178,"brojRegistrovanihGlasaca":0,"idUpravnogOkruga":"КСВ","idPokrajine":""},</v>
      </c>
      <c r="H179" s="1" t="str">
        <f t="shared" si="8"/>
        <v>insert into NIOpstina(IDNIOpstina, Opis, Sortiranje, BrojRegistrovanihGlasaca, IDNIUPravniOkrug, IDNIPokrajina) values ('90310','Штимље',178,0,'КСВ',null);</v>
      </c>
    </row>
    <row r="180" spans="1:8" x14ac:dyDescent="0.2">
      <c r="A180">
        <f t="shared" si="6"/>
        <v>179</v>
      </c>
      <c r="B180" s="4" t="s">
        <v>354</v>
      </c>
      <c r="C180" s="4" t="s">
        <v>355</v>
      </c>
      <c r="D180" t="s">
        <v>417</v>
      </c>
      <c r="E180" s="2"/>
      <c r="F180">
        <v>5928</v>
      </c>
      <c r="G180" s="1" t="str">
        <f t="shared" si="7"/>
        <v xml:space="preserve">    {"idOpstine": "90328","opis": "Штрпце","sortiranje": 179,"brojRegistrovanihGlasaca":5928,"idUpravnogOkruga":"КСВ","idPokrajine":""},</v>
      </c>
      <c r="H180" s="1" t="str">
        <f t="shared" si="8"/>
        <v>insert into NIOpstina(IDNIOpstina, Opis, Sortiranje, BrojRegistrovanihGlasaca, IDNIUPravniOkrug, IDNIPokrajina) values ('90328','Штрпце',179,5928,'КСВ',null);</v>
      </c>
    </row>
    <row r="181" spans="1:8" x14ac:dyDescent="0.2">
      <c r="A181">
        <f t="shared" si="6"/>
        <v>180</v>
      </c>
      <c r="B181" s="4" t="s">
        <v>356</v>
      </c>
      <c r="C181" s="4" t="s">
        <v>357</v>
      </c>
      <c r="D181" t="s">
        <v>418</v>
      </c>
      <c r="E181" s="2"/>
      <c r="F181">
        <v>0</v>
      </c>
      <c r="G181" s="1" t="str">
        <f t="shared" si="7"/>
        <v xml:space="preserve">    {"idOpstine": "90069","opis": "Дечани","sortiranje": 180,"brojRegistrovanihGlasaca":0,"idUpravnogOkruga":"ПЋК","idPokrajine":""},</v>
      </c>
      <c r="H181" s="1" t="str">
        <f t="shared" si="8"/>
        <v>insert into NIOpstina(IDNIOpstina, Opis, Sortiranje, BrojRegistrovanihGlasaca, IDNIUPravniOkrug, IDNIPokrajina) values ('90069','Дечани',180,0,'ПЋК',null);</v>
      </c>
    </row>
    <row r="182" spans="1:8" x14ac:dyDescent="0.2">
      <c r="A182">
        <f t="shared" si="6"/>
        <v>181</v>
      </c>
      <c r="B182" s="4" t="s">
        <v>358</v>
      </c>
      <c r="C182" s="4" t="s">
        <v>359</v>
      </c>
      <c r="D182" t="s">
        <v>418</v>
      </c>
      <c r="E182" s="2"/>
      <c r="F182">
        <v>0</v>
      </c>
      <c r="G182" s="1" t="str">
        <f t="shared" si="7"/>
        <v xml:space="preserve">    {"idOpstine": "90085","opis": "Ђаковица","sortiranje": 181,"brojRegistrovanihGlasaca":0,"idUpravnogOkruga":"ПЋК","idPokrajine":""},</v>
      </c>
      <c r="H182" s="1" t="str">
        <f t="shared" si="8"/>
        <v>insert into NIOpstina(IDNIOpstina, Opis, Sortiranje, BrojRegistrovanihGlasaca, IDNIUPravniOkrug, IDNIPokrajina) values ('90085','Ђаковица',181,0,'ПЋК',null);</v>
      </c>
    </row>
    <row r="183" spans="1:8" x14ac:dyDescent="0.2">
      <c r="A183">
        <f t="shared" si="6"/>
        <v>182</v>
      </c>
      <c r="B183" s="4" t="s">
        <v>360</v>
      </c>
      <c r="C183" s="4" t="s">
        <v>361</v>
      </c>
      <c r="D183" t="s">
        <v>418</v>
      </c>
      <c r="E183" s="2"/>
      <c r="F183">
        <v>3578</v>
      </c>
      <c r="G183" s="1" t="str">
        <f t="shared" si="7"/>
        <v xml:space="preserve">    {"idOpstine": "90107","opis": "Исток","sortiranje": 182,"brojRegistrovanihGlasaca":3578,"idUpravnogOkruga":"ПЋК","idPokrajine":""},</v>
      </c>
      <c r="H183" s="1" t="str">
        <f t="shared" si="8"/>
        <v>insert into NIOpstina(IDNIOpstina, Opis, Sortiranje, BrojRegistrovanihGlasaca, IDNIUPravniOkrug, IDNIPokrajina) values ('90107','Исток',182,3578,'ПЋК',null);</v>
      </c>
    </row>
    <row r="184" spans="1:8" x14ac:dyDescent="0.2">
      <c r="A184">
        <f t="shared" si="6"/>
        <v>183</v>
      </c>
      <c r="B184" s="4" t="s">
        <v>362</v>
      </c>
      <c r="C184" s="4" t="s">
        <v>363</v>
      </c>
      <c r="D184" t="s">
        <v>418</v>
      </c>
      <c r="E184" s="2"/>
      <c r="F184">
        <v>2256</v>
      </c>
      <c r="G184" s="1" t="str">
        <f t="shared" si="7"/>
        <v xml:space="preserve">    {"idOpstine": "90123","opis": "Клина","sortiranje": 183,"brojRegistrovanihGlasaca":2256,"idUpravnogOkruga":"ПЋК","idPokrajine":""},</v>
      </c>
      <c r="H184" s="1" t="str">
        <f t="shared" si="8"/>
        <v>insert into NIOpstina(IDNIOpstina, Opis, Sortiranje, BrojRegistrovanihGlasaca, IDNIUPravniOkrug, IDNIPokrajina) values ('90123','Клина',183,2256,'ПЋК',null);</v>
      </c>
    </row>
    <row r="185" spans="1:8" x14ac:dyDescent="0.2">
      <c r="A185">
        <f t="shared" si="6"/>
        <v>184</v>
      </c>
      <c r="B185" s="4" t="s">
        <v>364</v>
      </c>
      <c r="C185" s="4" t="s">
        <v>365</v>
      </c>
      <c r="D185" t="s">
        <v>418</v>
      </c>
      <c r="E185" s="2"/>
      <c r="F185">
        <v>4390</v>
      </c>
      <c r="G185" s="1" t="str">
        <f t="shared" si="7"/>
        <v xml:space="preserve">    {"idOpstine": "90239","opis": "Пећ","sortiranje": 184,"brojRegistrovanihGlasaca":4390,"idUpravnogOkruga":"ПЋК","idPokrajine":""},</v>
      </c>
      <c r="H185" s="1" t="str">
        <f t="shared" si="8"/>
        <v>insert into NIOpstina(IDNIOpstina, Opis, Sortiranje, BrojRegistrovanihGlasaca, IDNIUPravniOkrug, IDNIPokrajina) values ('90239','Пећ',184,4390,'ПЋК',null);</v>
      </c>
    </row>
    <row r="186" spans="1:8" x14ac:dyDescent="0.2">
      <c r="A186">
        <f t="shared" si="6"/>
        <v>185</v>
      </c>
      <c r="B186" s="4" t="s">
        <v>366</v>
      </c>
      <c r="C186" s="4" t="s">
        <v>367</v>
      </c>
      <c r="D186" t="s">
        <v>419</v>
      </c>
      <c r="E186" s="2"/>
      <c r="F186">
        <v>1710</v>
      </c>
      <c r="G186" s="1" t="str">
        <f t="shared" si="7"/>
        <v xml:space="preserve">    {"idOpstine": "90212","opis": "Ораховац","sortiranje": 185,"brojRegistrovanihGlasaca":1710,"idUpravnogOkruga":"ПРЗ","idPokrajine":""},</v>
      </c>
      <c r="H186" s="1" t="str">
        <f t="shared" si="8"/>
        <v>insert into NIOpstina(IDNIOpstina, Opis, Sortiranje, BrojRegistrovanihGlasaca, IDNIUPravniOkrug, IDNIPokrajina) values ('90212','Ораховац',185,1710,'ПРЗ',null);</v>
      </c>
    </row>
    <row r="187" spans="1:8" x14ac:dyDescent="0.2">
      <c r="A187">
        <f t="shared" si="6"/>
        <v>186</v>
      </c>
      <c r="B187" s="4" t="s">
        <v>368</v>
      </c>
      <c r="C187" s="4" t="s">
        <v>369</v>
      </c>
      <c r="D187" t="s">
        <v>419</v>
      </c>
      <c r="E187" s="2"/>
      <c r="F187">
        <v>4758</v>
      </c>
      <c r="G187" s="1" t="str">
        <f t="shared" si="7"/>
        <v xml:space="preserve">    {"idOpstine": "90255","opis": "Призрен","sortiranje": 186,"brojRegistrovanihGlasaca":4758,"idUpravnogOkruga":"ПРЗ","idPokrajine":""},</v>
      </c>
      <c r="H187" s="1" t="str">
        <f t="shared" si="8"/>
        <v>insert into NIOpstina(IDNIOpstina, Opis, Sortiranje, BrojRegistrovanihGlasaca, IDNIUPravniOkrug, IDNIPokrajina) values ('90255','Призрен',186,4758,'ПРЗ',null);</v>
      </c>
    </row>
    <row r="188" spans="1:8" x14ac:dyDescent="0.2">
      <c r="A188">
        <f t="shared" si="6"/>
        <v>187</v>
      </c>
      <c r="B188" s="4" t="s">
        <v>370</v>
      </c>
      <c r="C188" s="4" t="s">
        <v>371</v>
      </c>
      <c r="D188" t="s">
        <v>419</v>
      </c>
      <c r="E188" s="2"/>
      <c r="F188">
        <v>0</v>
      </c>
      <c r="G188" s="1" t="str">
        <f t="shared" si="7"/>
        <v xml:space="preserve">    {"idOpstine": "90280","opis": "Сува Река","sortiranje": 187,"brojRegistrovanihGlasaca":0,"idUpravnogOkruga":"ПРЗ","idPokrajine":""},</v>
      </c>
      <c r="H188" s="1" t="str">
        <f t="shared" si="8"/>
        <v>insert into NIOpstina(IDNIOpstina, Opis, Sortiranje, BrojRegistrovanihGlasaca, IDNIUPravniOkrug, IDNIPokrajina) values ('90280','Сува Река',187,0,'ПРЗ',null);</v>
      </c>
    </row>
    <row r="189" spans="1:8" x14ac:dyDescent="0.2">
      <c r="A189">
        <f t="shared" si="6"/>
        <v>188</v>
      </c>
      <c r="B189" s="4" t="s">
        <v>372</v>
      </c>
      <c r="C189" s="4" t="s">
        <v>373</v>
      </c>
      <c r="D189" t="s">
        <v>419</v>
      </c>
      <c r="E189" s="2"/>
      <c r="F189">
        <v>7131</v>
      </c>
      <c r="G189" s="1" t="str">
        <f t="shared" si="7"/>
        <v xml:space="preserve">    {"idOpstine": "90336","opis": "Гора","sortiranje": 188,"brojRegistrovanihGlasaca":7131,"idUpravnogOkruga":"ПРЗ","idPokrajine":""},</v>
      </c>
      <c r="H189" s="1" t="str">
        <f t="shared" si="8"/>
        <v>insert into NIOpstina(IDNIOpstina, Opis, Sortiranje, BrojRegistrovanihGlasaca, IDNIUPravniOkrug, IDNIPokrajina) values ('90336','Гора',188,7131,'ПРЗ',null);</v>
      </c>
    </row>
    <row r="190" spans="1:8" x14ac:dyDescent="0.2">
      <c r="A190">
        <f t="shared" si="6"/>
        <v>189</v>
      </c>
      <c r="B190" s="4" t="s">
        <v>374</v>
      </c>
      <c r="C190" s="4" t="s">
        <v>375</v>
      </c>
      <c r="D190" t="s">
        <v>420</v>
      </c>
      <c r="E190" s="2"/>
      <c r="F190">
        <v>3950</v>
      </c>
      <c r="G190" s="1" t="str">
        <f t="shared" si="7"/>
        <v xml:space="preserve">    {"idOpstine": "90026","opis": "Вучитрн","sortiranje": 189,"brojRegistrovanihGlasaca":3950,"idUpravnogOkruga":"КМТ","idPokrajine":""},</v>
      </c>
      <c r="H190" s="1" t="str">
        <f t="shared" si="8"/>
        <v>insert into NIOpstina(IDNIOpstina, Opis, Sortiranje, BrojRegistrovanihGlasaca, IDNIUPravniOkrug, IDNIPokrajina) values ('90026','Вучитрн',189,3950,'КМТ',null);</v>
      </c>
    </row>
    <row r="191" spans="1:8" x14ac:dyDescent="0.2">
      <c r="A191">
        <f t="shared" si="6"/>
        <v>190</v>
      </c>
      <c r="B191" s="4" t="s">
        <v>376</v>
      </c>
      <c r="C191" s="4" t="s">
        <v>377</v>
      </c>
      <c r="D191" t="s">
        <v>420</v>
      </c>
      <c r="E191" s="2"/>
      <c r="F191">
        <v>4543</v>
      </c>
      <c r="G191" s="1" t="str">
        <f t="shared" si="7"/>
        <v xml:space="preserve">    {"idOpstine": "90093","opis": "Зубин Поток","sortiranje": 190,"brojRegistrovanihGlasaca":4543,"idUpravnogOkruga":"КМТ","idPokrajine":""},</v>
      </c>
      <c r="H191" s="1" t="str">
        <f t="shared" si="8"/>
        <v>insert into NIOpstina(IDNIOpstina, Opis, Sortiranje, BrojRegistrovanihGlasaca, IDNIUPravniOkrug, IDNIPokrajina) values ('90093','Зубин Поток',190,4543,'КМТ',null);</v>
      </c>
    </row>
    <row r="192" spans="1:8" x14ac:dyDescent="0.2">
      <c r="A192">
        <f t="shared" si="6"/>
        <v>191</v>
      </c>
      <c r="B192" s="4" t="s">
        <v>378</v>
      </c>
      <c r="C192" s="4" t="s">
        <v>379</v>
      </c>
      <c r="D192" t="s">
        <v>420</v>
      </c>
      <c r="E192" s="2"/>
      <c r="F192">
        <v>9812</v>
      </c>
      <c r="G192" s="1" t="str">
        <f t="shared" si="7"/>
        <v xml:space="preserve">    {"idOpstine": "90158","opis": "Лепосавић","sortiranje": 191,"brojRegistrovanihGlasaca":9812,"idUpravnogOkruga":"КМТ","idPokrajine":""},</v>
      </c>
      <c r="H192" s="1" t="str">
        <f t="shared" si="8"/>
        <v>insert into NIOpstina(IDNIOpstina, Opis, Sortiranje, BrojRegistrovanihGlasaca, IDNIUPravniOkrug, IDNIPokrajina) values ('90158','Лепосавић',191,9812,'КМТ',null);</v>
      </c>
    </row>
    <row r="193" spans="1:8" x14ac:dyDescent="0.2">
      <c r="A193">
        <f t="shared" si="6"/>
        <v>192</v>
      </c>
      <c r="B193" s="4" t="s">
        <v>380</v>
      </c>
      <c r="C193" s="4" t="s">
        <v>381</v>
      </c>
      <c r="D193" t="s">
        <v>420</v>
      </c>
      <c r="E193" s="2"/>
      <c r="F193">
        <v>344</v>
      </c>
      <c r="G193" s="1" t="str">
        <f t="shared" si="7"/>
        <v xml:space="preserve">    {"idOpstine": "90271","opis": "Србица","sortiranje": 192,"brojRegistrovanihGlasaca":344,"idUpravnogOkruga":"КМТ","idPokrajine":""},</v>
      </c>
      <c r="H193" s="1" t="str">
        <f t="shared" si="8"/>
        <v>insert into NIOpstina(IDNIOpstina, Opis, Sortiranje, BrojRegistrovanihGlasaca, IDNIUPravniOkrug, IDNIPokrajina) values ('90271','Србица',192,344,'КМТ',null);</v>
      </c>
    </row>
    <row r="194" spans="1:8" x14ac:dyDescent="0.2">
      <c r="A194">
        <f t="shared" si="6"/>
        <v>193</v>
      </c>
      <c r="B194" s="4" t="s">
        <v>382</v>
      </c>
      <c r="C194" s="4" t="s">
        <v>383</v>
      </c>
      <c r="D194" t="s">
        <v>420</v>
      </c>
      <c r="E194" s="2"/>
      <c r="F194">
        <v>15477</v>
      </c>
      <c r="G194" s="1" t="str">
        <f t="shared" si="7"/>
        <v xml:space="preserve">    {"idOpstine": "90298","opis": "Косовска Митровица","sortiranje": 193,"brojRegistrovanihGlasaca":15477,"idUpravnogOkruga":"КМТ","idPokrajine":""},</v>
      </c>
      <c r="H194" s="1" t="str">
        <f t="shared" si="8"/>
        <v>insert into NIOpstina(IDNIOpstina, Opis, Sortiranje, BrojRegistrovanihGlasaca, IDNIUPravniOkrug, IDNIPokrajina) values ('90298','Косовска Митровица',193,15477,'КМТ',null);</v>
      </c>
    </row>
    <row r="195" spans="1:8" x14ac:dyDescent="0.2">
      <c r="A195">
        <f>A194+1</f>
        <v>194</v>
      </c>
      <c r="B195" s="4" t="s">
        <v>384</v>
      </c>
      <c r="C195" s="4" t="s">
        <v>385</v>
      </c>
      <c r="D195" t="s">
        <v>420</v>
      </c>
      <c r="E195" s="2"/>
      <c r="F195">
        <v>5949</v>
      </c>
      <c r="G195" s="1" t="str">
        <f t="shared" ref="G195:G199" si="9">_xlfn.CONCAT("    {""idOpstine"": """,B195,""",""opis"": """,C195,""",""sortiranje"": ",A195,",""brojRegistrovanihGlasaca"":",F195,",""idUpravnogOkruga"":""",D195,""",""idPokrajine"":""",E195,"""},")</f>
        <v xml:space="preserve">    {"idOpstine": "90352","opis": "Звечан","sortiranje": 194,"brojRegistrovanihGlasaca":5949,"idUpravnogOkruga":"КМТ","idPokrajine":""},</v>
      </c>
      <c r="H195" s="1" t="str">
        <f t="shared" ref="H195:H200" si="10">_xlfn.CONCAT("insert into NIOpstina(IDNIOpstina, Opis, Sortiranje, BrojRegistrovanihGlasaca, IDNIUPravniOkrug, IDNIPokrajina) values ('",B195,"','",C195,"',",A195,",",F195,",'",D195,"',",IF(ISBLANK(E195),"null",_xlfn.CONCAT("'",E195,"'")),");")</f>
        <v>insert into NIOpstina(IDNIOpstina, Opis, Sortiranje, BrojRegistrovanihGlasaca, IDNIUPravniOkrug, IDNIPokrajina) values ('90352','Звечан',194,5949,'КМТ',null);</v>
      </c>
    </row>
    <row r="196" spans="1:8" x14ac:dyDescent="0.2">
      <c r="A196">
        <f>A195+1</f>
        <v>195</v>
      </c>
      <c r="B196" s="4" t="s">
        <v>386</v>
      </c>
      <c r="C196" s="4" t="s">
        <v>387</v>
      </c>
      <c r="D196" t="s">
        <v>421</v>
      </c>
      <c r="E196" s="2"/>
      <c r="F196">
        <v>2826</v>
      </c>
      <c r="G196" s="1" t="str">
        <f t="shared" si="9"/>
        <v xml:space="preserve">    {"idOpstine": "90018","opis": "Витина","sortiranje": 195,"brojRegistrovanihGlasaca":2826,"idUpravnogOkruga":"КПМ","idPokrajine":""},</v>
      </c>
      <c r="H196" s="1" t="str">
        <f t="shared" si="10"/>
        <v>insert into NIOpstina(IDNIOpstina, Opis, Sortiranje, BrojRegistrovanihGlasaca, IDNIUPravniOkrug, IDNIPokrajina) values ('90018','Витина',195,2826,'КПМ',null);</v>
      </c>
    </row>
    <row r="197" spans="1:8" x14ac:dyDescent="0.2">
      <c r="A197">
        <f>A196+1</f>
        <v>196</v>
      </c>
      <c r="B197" s="4" t="s">
        <v>388</v>
      </c>
      <c r="C197" s="4" t="s">
        <v>389</v>
      </c>
      <c r="D197" t="s">
        <v>421</v>
      </c>
      <c r="E197" s="2"/>
      <c r="F197">
        <v>8467</v>
      </c>
      <c r="G197" s="1" t="str">
        <f t="shared" si="9"/>
        <v xml:space="preserve">    {"idOpstine": "90042","opis": "Гњилане","sortiranje": 196,"brojRegistrovanihGlasaca":8467,"idUpravnogOkruga":"КПМ","idPokrajine":""},</v>
      </c>
      <c r="H197" s="1" t="str">
        <f t="shared" si="10"/>
        <v>insert into NIOpstina(IDNIOpstina, Opis, Sortiranje, BrojRegistrovanihGlasaca, IDNIUPravniOkrug, IDNIPokrajina) values ('90042','Гњилане',196,8467,'КПМ',null);</v>
      </c>
    </row>
    <row r="198" spans="1:8" x14ac:dyDescent="0.2">
      <c r="A198">
        <f>A197+1</f>
        <v>197</v>
      </c>
      <c r="B198" s="4" t="s">
        <v>390</v>
      </c>
      <c r="C198" s="4" t="s">
        <v>391</v>
      </c>
      <c r="D198" t="s">
        <v>421</v>
      </c>
      <c r="E198" s="2"/>
      <c r="F198">
        <v>6593</v>
      </c>
      <c r="G198" s="1" t="str">
        <f t="shared" si="9"/>
        <v xml:space="preserve">    {"idOpstine": "90140","opis": "Косовска Каменица","sortiranje": 197,"brojRegistrovanihGlasaca":6593,"idUpravnogOkruga":"КПМ","idPokrajine":""},</v>
      </c>
      <c r="H198" s="1" t="str">
        <f t="shared" si="10"/>
        <v>insert into NIOpstina(IDNIOpstina, Opis, Sortiranje, BrojRegistrovanihGlasaca, IDNIUPravniOkrug, IDNIPokrajina) values ('90140','Косовска Каменица',197,6593,'КПМ',null);</v>
      </c>
    </row>
    <row r="199" spans="1:8" x14ac:dyDescent="0.2">
      <c r="A199" s="6">
        <f>A198+1</f>
        <v>198</v>
      </c>
      <c r="B199" s="7" t="s">
        <v>392</v>
      </c>
      <c r="C199" s="7" t="s">
        <v>393</v>
      </c>
      <c r="D199" s="6" t="s">
        <v>421</v>
      </c>
      <c r="E199" s="8"/>
      <c r="F199" s="6">
        <v>1008</v>
      </c>
      <c r="G199" s="1" t="str">
        <f t="shared" si="9"/>
        <v xml:space="preserve">    {"idOpstine": "90182","opis": "Ново Брдо","sortiranje": 198,"brojRegistrovanihGlasaca":1008,"idUpravnogOkruga":"КПМ","idPokrajine":""},</v>
      </c>
      <c r="H199" s="1" t="str">
        <f t="shared" si="10"/>
        <v>insert into NIOpstina(IDNIOpstina, Opis, Sortiranje, BrojRegistrovanihGlasaca, IDNIUPravniOkrug, IDNIPokrajina) values ('90182','Ново Брдо',198,1008,'КПМ',null);</v>
      </c>
    </row>
    <row r="200" spans="1:8" x14ac:dyDescent="0.2">
      <c r="B200"/>
      <c r="C200"/>
      <c r="D200"/>
      <c r="E200" s="2"/>
      <c r="F200" s="1">
        <f>SUM(F2:F199)</f>
        <v>6488368</v>
      </c>
    </row>
    <row r="201" spans="1:8" x14ac:dyDescent="0.2">
      <c r="B201"/>
      <c r="C201"/>
      <c r="D201"/>
      <c r="E201" s="2"/>
    </row>
    <row r="202" spans="1:8" x14ac:dyDescent="0.2">
      <c r="B202"/>
      <c r="C202"/>
      <c r="D202"/>
      <c r="E202" s="2"/>
    </row>
    <row r="203" spans="1:8" x14ac:dyDescent="0.2">
      <c r="B203"/>
      <c r="C203"/>
      <c r="D203"/>
      <c r="E203" s="2"/>
    </row>
    <row r="204" spans="1:8" x14ac:dyDescent="0.2">
      <c r="B204"/>
      <c r="C204"/>
      <c r="D204"/>
      <c r="E204" s="2"/>
    </row>
    <row r="205" spans="1:8" x14ac:dyDescent="0.2">
      <c r="B205"/>
      <c r="C205"/>
      <c r="D205"/>
      <c r="E205" s="2"/>
    </row>
    <row r="206" spans="1:8" x14ac:dyDescent="0.2">
      <c r="B206"/>
      <c r="C206"/>
      <c r="D206"/>
      <c r="E206" s="2"/>
    </row>
    <row r="207" spans="1:8" x14ac:dyDescent="0.2">
      <c r="B207"/>
      <c r="C207"/>
      <c r="D207"/>
      <c r="E207" s="2"/>
    </row>
    <row r="208" spans="1:8" x14ac:dyDescent="0.2">
      <c r="B208"/>
      <c r="C208"/>
      <c r="D208"/>
      <c r="E208" s="2"/>
    </row>
    <row r="209" spans="2:5" x14ac:dyDescent="0.2">
      <c r="B209"/>
      <c r="C209"/>
      <c r="D209"/>
      <c r="E209" s="2"/>
    </row>
    <row r="210" spans="2:5" x14ac:dyDescent="0.2">
      <c r="B210"/>
      <c r="C210"/>
      <c r="D210"/>
      <c r="E210" s="2"/>
    </row>
    <row r="211" spans="2:5" x14ac:dyDescent="0.2">
      <c r="B211"/>
      <c r="C211"/>
      <c r="D211"/>
      <c r="E211" s="2"/>
    </row>
    <row r="212" spans="2:5" x14ac:dyDescent="0.2">
      <c r="B212"/>
      <c r="C212"/>
      <c r="D212"/>
      <c r="E212" s="2"/>
    </row>
    <row r="213" spans="2:5" x14ac:dyDescent="0.2">
      <c r="B213"/>
      <c r="C213"/>
      <c r="D213"/>
      <c r="E213" s="2"/>
    </row>
    <row r="214" spans="2:5" x14ac:dyDescent="0.2">
      <c r="B214"/>
      <c r="C214"/>
      <c r="D214"/>
      <c r="E214" s="2"/>
    </row>
    <row r="215" spans="2:5" x14ac:dyDescent="0.2">
      <c r="B215"/>
      <c r="C215"/>
      <c r="D215"/>
      <c r="E215" s="2"/>
    </row>
    <row r="216" spans="2:5" x14ac:dyDescent="0.2">
      <c r="B216"/>
      <c r="C216"/>
      <c r="D216"/>
      <c r="E216" s="2"/>
    </row>
    <row r="217" spans="2:5" x14ac:dyDescent="0.2">
      <c r="B217"/>
      <c r="C217"/>
      <c r="D217"/>
      <c r="E217" s="2"/>
    </row>
    <row r="218" spans="2:5" x14ac:dyDescent="0.2">
      <c r="B218"/>
      <c r="C218"/>
      <c r="D218"/>
      <c r="E218" s="2"/>
    </row>
    <row r="219" spans="2:5" x14ac:dyDescent="0.2">
      <c r="B219"/>
      <c r="C219"/>
      <c r="D219"/>
      <c r="E219" s="2"/>
    </row>
    <row r="220" spans="2:5" x14ac:dyDescent="0.2">
      <c r="B220"/>
      <c r="C220"/>
      <c r="D220"/>
      <c r="E220" s="2"/>
    </row>
    <row r="221" spans="2:5" x14ac:dyDescent="0.2">
      <c r="B221"/>
      <c r="C221"/>
      <c r="D221"/>
      <c r="E221" s="2"/>
    </row>
    <row r="222" spans="2:5" x14ac:dyDescent="0.2">
      <c r="B222"/>
      <c r="C222"/>
      <c r="D222"/>
      <c r="E222" s="2"/>
    </row>
    <row r="223" spans="2:5" x14ac:dyDescent="0.2">
      <c r="B223"/>
      <c r="C223"/>
      <c r="D223"/>
      <c r="E223" s="2"/>
    </row>
    <row r="224" spans="2:5" x14ac:dyDescent="0.2">
      <c r="B224"/>
      <c r="C224"/>
      <c r="D224"/>
      <c r="E224" s="2"/>
    </row>
    <row r="225" spans="2:5" x14ac:dyDescent="0.2">
      <c r="B225"/>
      <c r="C225"/>
      <c r="D225"/>
      <c r="E225" s="2"/>
    </row>
    <row r="226" spans="2:5" x14ac:dyDescent="0.2">
      <c r="B226"/>
      <c r="C226"/>
      <c r="D226"/>
      <c r="E226" s="2"/>
    </row>
    <row r="227" spans="2:5" x14ac:dyDescent="0.2">
      <c r="B227"/>
      <c r="C227"/>
      <c r="D227"/>
      <c r="E227" s="2"/>
    </row>
    <row r="228" spans="2:5" x14ac:dyDescent="0.2">
      <c r="B228"/>
      <c r="C228"/>
      <c r="D228"/>
      <c r="E228" s="2"/>
    </row>
    <row r="229" spans="2:5" x14ac:dyDescent="0.2">
      <c r="B229"/>
      <c r="C229"/>
      <c r="D229"/>
      <c r="E229" s="2"/>
    </row>
    <row r="230" spans="2:5" x14ac:dyDescent="0.2">
      <c r="B230"/>
      <c r="C230"/>
      <c r="D230"/>
      <c r="E230" s="2"/>
    </row>
    <row r="231" spans="2:5" x14ac:dyDescent="0.2">
      <c r="B231"/>
      <c r="C231"/>
      <c r="D231"/>
      <c r="E231" s="2"/>
    </row>
    <row r="232" spans="2:5" x14ac:dyDescent="0.2">
      <c r="B232"/>
      <c r="C232"/>
      <c r="D232"/>
      <c r="E232" s="2"/>
    </row>
    <row r="233" spans="2:5" x14ac:dyDescent="0.2">
      <c r="B233"/>
      <c r="C233"/>
      <c r="D233"/>
      <c r="E233" s="2"/>
    </row>
    <row r="234" spans="2:5" x14ac:dyDescent="0.2">
      <c r="B234"/>
      <c r="C234"/>
      <c r="D234"/>
      <c r="E234" s="2"/>
    </row>
    <row r="235" spans="2:5" x14ac:dyDescent="0.2">
      <c r="B235"/>
      <c r="C235"/>
      <c r="D235"/>
      <c r="E235" s="2"/>
    </row>
    <row r="236" spans="2:5" x14ac:dyDescent="0.2">
      <c r="B236"/>
      <c r="C236"/>
      <c r="D236"/>
      <c r="E236" s="2"/>
    </row>
    <row r="237" spans="2:5" x14ac:dyDescent="0.2">
      <c r="B237"/>
      <c r="C237"/>
      <c r="D237"/>
      <c r="E237" s="2"/>
    </row>
    <row r="238" spans="2:5" x14ac:dyDescent="0.2">
      <c r="B238"/>
      <c r="C238"/>
      <c r="D238"/>
      <c r="E238" s="2"/>
    </row>
    <row r="239" spans="2:5" x14ac:dyDescent="0.2">
      <c r="B239"/>
      <c r="C239"/>
      <c r="D239"/>
      <c r="E239" s="2"/>
    </row>
    <row r="240" spans="2:5" x14ac:dyDescent="0.2">
      <c r="B240"/>
      <c r="C240"/>
      <c r="D240"/>
      <c r="E240" s="2"/>
    </row>
    <row r="241" spans="2:5" x14ac:dyDescent="0.2">
      <c r="B241"/>
      <c r="C241"/>
      <c r="D241"/>
      <c r="E241" s="2"/>
    </row>
    <row r="242" spans="2:5" x14ac:dyDescent="0.2">
      <c r="B242"/>
      <c r="C242"/>
      <c r="D242"/>
      <c r="E242" s="2"/>
    </row>
    <row r="243" spans="2:5" x14ac:dyDescent="0.2">
      <c r="B243"/>
      <c r="C243"/>
      <c r="D243"/>
      <c r="E243" s="2"/>
    </row>
    <row r="244" spans="2:5" x14ac:dyDescent="0.2">
      <c r="B244"/>
      <c r="C244"/>
      <c r="D244"/>
      <c r="E244" s="2"/>
    </row>
    <row r="245" spans="2:5" x14ac:dyDescent="0.2">
      <c r="B245"/>
      <c r="C245"/>
      <c r="D245"/>
      <c r="E245" s="2"/>
    </row>
    <row r="246" spans="2:5" x14ac:dyDescent="0.2">
      <c r="B246"/>
      <c r="C246"/>
      <c r="D246"/>
      <c r="E246" s="2"/>
    </row>
    <row r="247" spans="2:5" x14ac:dyDescent="0.2">
      <c r="B247"/>
      <c r="C247"/>
      <c r="D247"/>
      <c r="E247" s="2"/>
    </row>
    <row r="248" spans="2:5" x14ac:dyDescent="0.2">
      <c r="B248"/>
      <c r="C248"/>
      <c r="D248"/>
      <c r="E248" s="2"/>
    </row>
    <row r="249" spans="2:5" x14ac:dyDescent="0.2">
      <c r="B249"/>
      <c r="C249"/>
      <c r="D249"/>
      <c r="E249" s="2"/>
    </row>
    <row r="250" spans="2:5" x14ac:dyDescent="0.2">
      <c r="B250"/>
      <c r="C250"/>
      <c r="D250"/>
      <c r="E250" s="2"/>
    </row>
    <row r="251" spans="2:5" x14ac:dyDescent="0.2">
      <c r="B251"/>
      <c r="C251"/>
      <c r="D251"/>
      <c r="E251" s="2"/>
    </row>
    <row r="252" spans="2:5" x14ac:dyDescent="0.2">
      <c r="B252"/>
      <c r="C252"/>
      <c r="D252"/>
      <c r="E252" s="2"/>
    </row>
    <row r="253" spans="2:5" x14ac:dyDescent="0.2">
      <c r="B253"/>
      <c r="C253"/>
      <c r="D253"/>
      <c r="E253" s="2"/>
    </row>
    <row r="254" spans="2:5" x14ac:dyDescent="0.2">
      <c r="B254"/>
      <c r="C254"/>
      <c r="D254"/>
      <c r="E254" s="2"/>
    </row>
    <row r="255" spans="2:5" x14ac:dyDescent="0.2">
      <c r="B255"/>
      <c r="C255"/>
      <c r="D255"/>
      <c r="E255" s="2"/>
    </row>
    <row r="256" spans="2:5" x14ac:dyDescent="0.2">
      <c r="B256"/>
      <c r="C256"/>
      <c r="D256"/>
      <c r="E256" s="2"/>
    </row>
    <row r="257" spans="2:5" x14ac:dyDescent="0.2">
      <c r="B257"/>
      <c r="C257"/>
      <c r="D257"/>
      <c r="E257" s="2"/>
    </row>
    <row r="258" spans="2:5" x14ac:dyDescent="0.2">
      <c r="B258"/>
      <c r="C258"/>
      <c r="D258"/>
      <c r="E258" s="2"/>
    </row>
    <row r="259" spans="2:5" x14ac:dyDescent="0.2">
      <c r="B259"/>
      <c r="C259"/>
      <c r="D259"/>
      <c r="E259" s="2"/>
    </row>
    <row r="260" spans="2:5" x14ac:dyDescent="0.2">
      <c r="B260"/>
      <c r="C260"/>
      <c r="D260"/>
      <c r="E260" s="2"/>
    </row>
    <row r="261" spans="2:5" x14ac:dyDescent="0.2">
      <c r="B261"/>
      <c r="C261"/>
      <c r="D261"/>
      <c r="E261" s="2"/>
    </row>
    <row r="262" spans="2:5" x14ac:dyDescent="0.2">
      <c r="B262"/>
      <c r="C262"/>
      <c r="D262"/>
      <c r="E262" s="2"/>
    </row>
    <row r="263" spans="2:5" x14ac:dyDescent="0.2">
      <c r="B263"/>
      <c r="C263"/>
      <c r="D263"/>
      <c r="E263" s="2"/>
    </row>
    <row r="264" spans="2:5" x14ac:dyDescent="0.2">
      <c r="B264"/>
      <c r="C264"/>
      <c r="D264"/>
      <c r="E264" s="2"/>
    </row>
    <row r="265" spans="2:5" x14ac:dyDescent="0.2">
      <c r="B265"/>
      <c r="C265"/>
      <c r="D265"/>
      <c r="E265" s="2"/>
    </row>
    <row r="266" spans="2:5" x14ac:dyDescent="0.2">
      <c r="B266"/>
      <c r="C266"/>
      <c r="D266"/>
      <c r="E266" s="2"/>
    </row>
    <row r="267" spans="2:5" x14ac:dyDescent="0.2">
      <c r="B267"/>
      <c r="C267"/>
      <c r="D267"/>
      <c r="E267" s="2"/>
    </row>
    <row r="268" spans="2:5" x14ac:dyDescent="0.2">
      <c r="B268"/>
      <c r="C268"/>
      <c r="D268"/>
      <c r="E268" s="2"/>
    </row>
    <row r="269" spans="2:5" x14ac:dyDescent="0.2">
      <c r="B269"/>
      <c r="C269"/>
      <c r="D269"/>
      <c r="E269" s="2"/>
    </row>
    <row r="270" spans="2:5" x14ac:dyDescent="0.2">
      <c r="B270"/>
      <c r="C270"/>
      <c r="D270"/>
      <c r="E270" s="2"/>
    </row>
    <row r="271" spans="2:5" x14ac:dyDescent="0.2">
      <c r="B271"/>
      <c r="C271"/>
      <c r="D271"/>
      <c r="E271" s="2"/>
    </row>
    <row r="272" spans="2:5" x14ac:dyDescent="0.2">
      <c r="B272"/>
      <c r="C272"/>
      <c r="D272"/>
      <c r="E272" s="2"/>
    </row>
    <row r="273" spans="2:5" x14ac:dyDescent="0.2">
      <c r="B273"/>
      <c r="C273"/>
      <c r="D273"/>
      <c r="E273" s="2"/>
    </row>
    <row r="274" spans="2:5" x14ac:dyDescent="0.2">
      <c r="B274"/>
      <c r="C274"/>
      <c r="D274"/>
      <c r="E274" s="2"/>
    </row>
    <row r="275" spans="2:5" x14ac:dyDescent="0.2">
      <c r="B275"/>
      <c r="C275"/>
      <c r="D275"/>
      <c r="E275" s="2"/>
    </row>
    <row r="276" spans="2:5" x14ac:dyDescent="0.2">
      <c r="B276"/>
      <c r="C276"/>
      <c r="D276"/>
      <c r="E276" s="2"/>
    </row>
    <row r="277" spans="2:5" x14ac:dyDescent="0.2">
      <c r="B277"/>
      <c r="C277"/>
      <c r="D277"/>
      <c r="E277" s="2"/>
    </row>
    <row r="278" spans="2:5" x14ac:dyDescent="0.2">
      <c r="B278"/>
      <c r="C278"/>
      <c r="D278"/>
      <c r="E278" s="2"/>
    </row>
    <row r="279" spans="2:5" x14ac:dyDescent="0.2">
      <c r="B279"/>
      <c r="C279"/>
      <c r="D279"/>
      <c r="E279" s="2"/>
    </row>
    <row r="280" spans="2:5" x14ac:dyDescent="0.2">
      <c r="B280"/>
      <c r="C280"/>
      <c r="D280"/>
      <c r="E280" s="2"/>
    </row>
    <row r="281" spans="2:5" x14ac:dyDescent="0.2">
      <c r="B281"/>
      <c r="C281"/>
      <c r="D281"/>
      <c r="E281" s="2"/>
    </row>
    <row r="282" spans="2:5" x14ac:dyDescent="0.2">
      <c r="B282"/>
      <c r="C282"/>
      <c r="D282"/>
      <c r="E282" s="2"/>
    </row>
    <row r="283" spans="2:5" x14ac:dyDescent="0.2">
      <c r="B283"/>
      <c r="C283"/>
      <c r="D283"/>
      <c r="E283" s="2"/>
    </row>
    <row r="284" spans="2:5" x14ac:dyDescent="0.2">
      <c r="B284"/>
      <c r="C284"/>
      <c r="D284"/>
      <c r="E284" s="2"/>
    </row>
    <row r="285" spans="2:5" x14ac:dyDescent="0.2">
      <c r="B285"/>
      <c r="C285"/>
      <c r="D285"/>
      <c r="E285" s="2"/>
    </row>
    <row r="286" spans="2:5" x14ac:dyDescent="0.2">
      <c r="B286"/>
      <c r="C286"/>
      <c r="D286"/>
      <c r="E286" s="2"/>
    </row>
    <row r="287" spans="2:5" x14ac:dyDescent="0.2">
      <c r="B287"/>
      <c r="C287"/>
      <c r="D287"/>
      <c r="E287" s="2"/>
    </row>
    <row r="288" spans="2:5" x14ac:dyDescent="0.2">
      <c r="B288"/>
      <c r="C288"/>
      <c r="D288"/>
      <c r="E288" s="2"/>
    </row>
    <row r="289" spans="2:5" x14ac:dyDescent="0.2">
      <c r="B289"/>
      <c r="C289"/>
      <c r="D289"/>
      <c r="E289" s="2"/>
    </row>
    <row r="290" spans="2:5" x14ac:dyDescent="0.2">
      <c r="B290"/>
      <c r="C290"/>
      <c r="D290"/>
      <c r="E290" s="2"/>
    </row>
    <row r="291" spans="2:5" x14ac:dyDescent="0.2">
      <c r="B291"/>
      <c r="C291"/>
      <c r="D291"/>
      <c r="E291" s="2"/>
    </row>
    <row r="292" spans="2:5" x14ac:dyDescent="0.2">
      <c r="B292"/>
      <c r="C292"/>
      <c r="D292"/>
      <c r="E292" s="2"/>
    </row>
    <row r="293" spans="2:5" x14ac:dyDescent="0.2">
      <c r="B293"/>
      <c r="C293"/>
      <c r="D293"/>
      <c r="E293" s="2"/>
    </row>
    <row r="294" spans="2:5" x14ac:dyDescent="0.2">
      <c r="B294"/>
      <c r="C294"/>
      <c r="D294"/>
      <c r="E294" s="2"/>
    </row>
    <row r="295" spans="2:5" x14ac:dyDescent="0.2">
      <c r="B295"/>
      <c r="C295"/>
      <c r="D295"/>
      <c r="E295" s="2"/>
    </row>
    <row r="296" spans="2:5" x14ac:dyDescent="0.2">
      <c r="B296"/>
      <c r="C296"/>
      <c r="D296"/>
      <c r="E296" s="2"/>
    </row>
    <row r="297" spans="2:5" x14ac:dyDescent="0.2">
      <c r="B297"/>
      <c r="C297"/>
      <c r="D297"/>
      <c r="E297" s="2"/>
    </row>
    <row r="298" spans="2:5" x14ac:dyDescent="0.2">
      <c r="B298"/>
      <c r="C298"/>
      <c r="D298"/>
      <c r="E298" s="2"/>
    </row>
    <row r="299" spans="2:5" x14ac:dyDescent="0.2">
      <c r="B299"/>
      <c r="C299"/>
      <c r="D299"/>
      <c r="E299" s="2"/>
    </row>
    <row r="300" spans="2:5" x14ac:dyDescent="0.2">
      <c r="B300"/>
      <c r="C300"/>
      <c r="D300"/>
      <c r="E300" s="2"/>
    </row>
    <row r="301" spans="2:5" x14ac:dyDescent="0.2">
      <c r="B301"/>
      <c r="C301"/>
      <c r="D301"/>
      <c r="E301" s="2"/>
    </row>
    <row r="302" spans="2:5" x14ac:dyDescent="0.2">
      <c r="B302"/>
      <c r="C302"/>
      <c r="D302"/>
      <c r="E302" s="2"/>
    </row>
    <row r="303" spans="2:5" x14ac:dyDescent="0.2">
      <c r="B303"/>
      <c r="C303"/>
      <c r="D303"/>
      <c r="E303" s="2"/>
    </row>
    <row r="304" spans="2:5" x14ac:dyDescent="0.2">
      <c r="B304"/>
      <c r="C304"/>
      <c r="D304"/>
      <c r="E304" s="2"/>
    </row>
    <row r="305" spans="2:5" x14ac:dyDescent="0.2">
      <c r="B305"/>
      <c r="C305"/>
      <c r="D305"/>
      <c r="E305" s="2"/>
    </row>
    <row r="306" spans="2:5" x14ac:dyDescent="0.2">
      <c r="B306"/>
      <c r="C306"/>
      <c r="D306"/>
      <c r="E306" s="2"/>
    </row>
    <row r="307" spans="2:5" x14ac:dyDescent="0.2">
      <c r="B307"/>
      <c r="C307"/>
      <c r="D307"/>
      <c r="E307" s="2"/>
    </row>
    <row r="308" spans="2:5" x14ac:dyDescent="0.2">
      <c r="B308"/>
      <c r="C308"/>
      <c r="D308"/>
      <c r="E308" s="2"/>
    </row>
    <row r="309" spans="2:5" x14ac:dyDescent="0.2">
      <c r="B309"/>
      <c r="C309"/>
      <c r="D309"/>
      <c r="E309" s="2"/>
    </row>
    <row r="310" spans="2:5" x14ac:dyDescent="0.2">
      <c r="B310"/>
      <c r="C310"/>
      <c r="D310"/>
      <c r="E310" s="2"/>
    </row>
    <row r="311" spans="2:5" x14ac:dyDescent="0.2">
      <c r="B311"/>
      <c r="C311"/>
      <c r="D311"/>
      <c r="E311" s="2"/>
    </row>
    <row r="312" spans="2:5" x14ac:dyDescent="0.2">
      <c r="B312"/>
      <c r="C312"/>
      <c r="D312"/>
      <c r="E312" s="2"/>
    </row>
    <row r="313" spans="2:5" x14ac:dyDescent="0.2">
      <c r="B313"/>
      <c r="C313"/>
      <c r="D313"/>
      <c r="E313" s="2"/>
    </row>
    <row r="314" spans="2:5" x14ac:dyDescent="0.2">
      <c r="B314"/>
      <c r="C314"/>
      <c r="D314"/>
      <c r="E314" s="2"/>
    </row>
    <row r="315" spans="2:5" x14ac:dyDescent="0.2">
      <c r="B315"/>
      <c r="C315"/>
      <c r="D315"/>
      <c r="E315" s="2"/>
    </row>
    <row r="316" spans="2:5" x14ac:dyDescent="0.2">
      <c r="B316"/>
      <c r="C316"/>
      <c r="D316"/>
      <c r="E316" s="2"/>
    </row>
    <row r="317" spans="2:5" x14ac:dyDescent="0.2">
      <c r="B317"/>
      <c r="C317"/>
      <c r="D317"/>
      <c r="E317" s="2"/>
    </row>
    <row r="318" spans="2:5" x14ac:dyDescent="0.2">
      <c r="B318"/>
      <c r="C318"/>
      <c r="D318"/>
      <c r="E318" s="2"/>
    </row>
    <row r="319" spans="2:5" x14ac:dyDescent="0.2">
      <c r="B319"/>
      <c r="C319"/>
      <c r="D319"/>
      <c r="E319" s="2"/>
    </row>
    <row r="320" spans="2:5" x14ac:dyDescent="0.2">
      <c r="B320"/>
      <c r="C320"/>
      <c r="D320"/>
      <c r="E320" s="2"/>
    </row>
    <row r="321" spans="2:5" x14ac:dyDescent="0.2">
      <c r="B321"/>
      <c r="C321"/>
      <c r="D321"/>
      <c r="E321" s="2"/>
    </row>
    <row r="322" spans="2:5" x14ac:dyDescent="0.2">
      <c r="B322"/>
      <c r="C322"/>
      <c r="D322"/>
      <c r="E322" s="2"/>
    </row>
    <row r="323" spans="2:5" x14ac:dyDescent="0.2">
      <c r="B323"/>
      <c r="C323"/>
      <c r="D323"/>
      <c r="E323" s="2"/>
    </row>
    <row r="324" spans="2:5" x14ac:dyDescent="0.2">
      <c r="B324"/>
      <c r="C324"/>
      <c r="D324"/>
      <c r="E324" s="2"/>
    </row>
    <row r="325" spans="2:5" x14ac:dyDescent="0.2">
      <c r="B325"/>
      <c r="C325"/>
      <c r="D325"/>
      <c r="E325" s="2"/>
    </row>
    <row r="326" spans="2:5" x14ac:dyDescent="0.2">
      <c r="B326"/>
      <c r="C326"/>
      <c r="D326"/>
      <c r="E326" s="2"/>
    </row>
    <row r="327" spans="2:5" x14ac:dyDescent="0.2">
      <c r="B327"/>
      <c r="C327"/>
      <c r="D327"/>
      <c r="E327" s="2"/>
    </row>
    <row r="328" spans="2:5" x14ac:dyDescent="0.2">
      <c r="B328"/>
      <c r="C328"/>
      <c r="D328"/>
      <c r="E328" s="2"/>
    </row>
    <row r="329" spans="2:5" x14ac:dyDescent="0.2">
      <c r="B329"/>
      <c r="C329"/>
      <c r="D329"/>
      <c r="E329" s="2"/>
    </row>
    <row r="330" spans="2:5" x14ac:dyDescent="0.2">
      <c r="B330"/>
      <c r="C330"/>
      <c r="D330"/>
      <c r="E330" s="2"/>
    </row>
    <row r="331" spans="2:5" x14ac:dyDescent="0.2">
      <c r="B331"/>
      <c r="C331"/>
      <c r="D331"/>
      <c r="E331" s="2"/>
    </row>
    <row r="332" spans="2:5" x14ac:dyDescent="0.2">
      <c r="B332"/>
      <c r="C332"/>
      <c r="D332"/>
      <c r="E332" s="2"/>
    </row>
    <row r="333" spans="2:5" x14ac:dyDescent="0.2">
      <c r="B333"/>
      <c r="C333"/>
      <c r="D333"/>
      <c r="E333" s="2"/>
    </row>
    <row r="334" spans="2:5" x14ac:dyDescent="0.2">
      <c r="B334"/>
      <c r="C334"/>
      <c r="D334"/>
      <c r="E334" s="2"/>
    </row>
    <row r="335" spans="2:5" x14ac:dyDescent="0.2">
      <c r="B335"/>
      <c r="C335"/>
      <c r="D335"/>
      <c r="E335" s="2"/>
    </row>
    <row r="336" spans="2:5" x14ac:dyDescent="0.2">
      <c r="B336"/>
      <c r="C336"/>
      <c r="D336"/>
      <c r="E336" s="2"/>
    </row>
    <row r="337" spans="2:5" x14ac:dyDescent="0.2">
      <c r="B337"/>
      <c r="C337"/>
      <c r="D337"/>
      <c r="E337" s="2"/>
    </row>
    <row r="338" spans="2:5" x14ac:dyDescent="0.2">
      <c r="B338"/>
      <c r="C338"/>
      <c r="D338"/>
      <c r="E338" s="2"/>
    </row>
    <row r="339" spans="2:5" x14ac:dyDescent="0.2">
      <c r="B339"/>
      <c r="C339"/>
      <c r="D339"/>
      <c r="E339" s="2"/>
    </row>
    <row r="340" spans="2:5" x14ac:dyDescent="0.2">
      <c r="B340"/>
      <c r="C340"/>
      <c r="D340"/>
      <c r="E340" s="2"/>
    </row>
    <row r="341" spans="2:5" x14ac:dyDescent="0.2">
      <c r="B341"/>
      <c r="C341"/>
      <c r="D341"/>
      <c r="E341" s="2"/>
    </row>
    <row r="342" spans="2:5" x14ac:dyDescent="0.2">
      <c r="B342"/>
      <c r="C342"/>
      <c r="D342"/>
      <c r="E342" s="2"/>
    </row>
    <row r="343" spans="2:5" x14ac:dyDescent="0.2">
      <c r="B343"/>
      <c r="C343"/>
      <c r="D343"/>
      <c r="E343" s="2"/>
    </row>
    <row r="344" spans="2:5" x14ac:dyDescent="0.2">
      <c r="B344"/>
      <c r="C344"/>
      <c r="D344"/>
      <c r="E344" s="2"/>
    </row>
    <row r="345" spans="2:5" x14ac:dyDescent="0.2">
      <c r="B345"/>
      <c r="C345"/>
      <c r="D345"/>
      <c r="E345" s="2"/>
    </row>
    <row r="346" spans="2:5" x14ac:dyDescent="0.2">
      <c r="B346"/>
      <c r="C346"/>
      <c r="D346"/>
      <c r="E346" s="2"/>
    </row>
    <row r="347" spans="2:5" x14ac:dyDescent="0.2">
      <c r="B347"/>
      <c r="C347"/>
      <c r="D347"/>
      <c r="E347" s="2"/>
    </row>
    <row r="348" spans="2:5" x14ac:dyDescent="0.2">
      <c r="B348"/>
      <c r="C348"/>
      <c r="D348"/>
      <c r="E348" s="2"/>
    </row>
    <row r="349" spans="2:5" x14ac:dyDescent="0.2">
      <c r="B349"/>
      <c r="C349"/>
      <c r="D349"/>
      <c r="E349" s="2"/>
    </row>
    <row r="350" spans="2:5" x14ac:dyDescent="0.2">
      <c r="B350"/>
      <c r="C350"/>
      <c r="D350"/>
      <c r="E350" s="2"/>
    </row>
    <row r="351" spans="2:5" x14ac:dyDescent="0.2">
      <c r="B351"/>
      <c r="C351"/>
      <c r="D351"/>
      <c r="E351" s="2"/>
    </row>
    <row r="352" spans="2:5" x14ac:dyDescent="0.2">
      <c r="B352"/>
      <c r="C352"/>
      <c r="D352"/>
      <c r="E352" s="2"/>
    </row>
    <row r="353" spans="2:5" x14ac:dyDescent="0.2">
      <c r="B353"/>
      <c r="C353"/>
      <c r="D353"/>
      <c r="E353" s="2"/>
    </row>
    <row r="354" spans="2:5" x14ac:dyDescent="0.2">
      <c r="B354"/>
      <c r="C354"/>
      <c r="D354"/>
      <c r="E354" s="2"/>
    </row>
    <row r="355" spans="2:5" x14ac:dyDescent="0.2">
      <c r="B355"/>
      <c r="C355"/>
      <c r="D355"/>
      <c r="E355" s="2"/>
    </row>
    <row r="356" spans="2:5" x14ac:dyDescent="0.2">
      <c r="B356"/>
      <c r="C356"/>
      <c r="D356"/>
      <c r="E356" s="2"/>
    </row>
    <row r="357" spans="2:5" x14ac:dyDescent="0.2">
      <c r="B357"/>
      <c r="C357"/>
      <c r="D357"/>
      <c r="E357" s="2"/>
    </row>
    <row r="358" spans="2:5" x14ac:dyDescent="0.2">
      <c r="B358"/>
      <c r="C358"/>
      <c r="D358"/>
      <c r="E358" s="2"/>
    </row>
    <row r="359" spans="2:5" x14ac:dyDescent="0.2">
      <c r="B359"/>
      <c r="C359"/>
      <c r="D359"/>
      <c r="E359" s="2"/>
    </row>
    <row r="360" spans="2:5" x14ac:dyDescent="0.2">
      <c r="B360"/>
      <c r="C360"/>
      <c r="D360"/>
      <c r="E360" s="2"/>
    </row>
    <row r="361" spans="2:5" x14ac:dyDescent="0.2">
      <c r="B361"/>
      <c r="C361"/>
      <c r="D361"/>
      <c r="E361" s="2"/>
    </row>
    <row r="362" spans="2:5" x14ac:dyDescent="0.2">
      <c r="B362"/>
      <c r="C362"/>
      <c r="D362"/>
      <c r="E362" s="2"/>
    </row>
    <row r="363" spans="2:5" x14ac:dyDescent="0.2">
      <c r="B363"/>
      <c r="C363"/>
      <c r="D363"/>
      <c r="E363" s="2"/>
    </row>
    <row r="364" spans="2:5" x14ac:dyDescent="0.2">
      <c r="B364"/>
      <c r="C364"/>
      <c r="D364"/>
      <c r="E364" s="2"/>
    </row>
    <row r="365" spans="2:5" x14ac:dyDescent="0.2">
      <c r="B365"/>
      <c r="C365"/>
      <c r="D365"/>
      <c r="E365" s="2"/>
    </row>
    <row r="366" spans="2:5" x14ac:dyDescent="0.2">
      <c r="B366"/>
      <c r="C366"/>
      <c r="D366"/>
      <c r="E366" s="2"/>
    </row>
    <row r="367" spans="2:5" x14ac:dyDescent="0.2">
      <c r="B367"/>
      <c r="C367"/>
      <c r="D367"/>
      <c r="E367" s="2"/>
    </row>
    <row r="368" spans="2:5" x14ac:dyDescent="0.2">
      <c r="B368"/>
      <c r="C368"/>
      <c r="D368"/>
      <c r="E368" s="2"/>
    </row>
    <row r="369" spans="2:5" x14ac:dyDescent="0.2">
      <c r="B369"/>
      <c r="C369"/>
      <c r="D369"/>
      <c r="E369" s="2"/>
    </row>
    <row r="370" spans="2:5" x14ac:dyDescent="0.2">
      <c r="B370"/>
      <c r="C370"/>
      <c r="D370"/>
      <c r="E370" s="2"/>
    </row>
    <row r="371" spans="2:5" x14ac:dyDescent="0.2">
      <c r="B371"/>
      <c r="C371"/>
      <c r="D371"/>
      <c r="E371" s="2"/>
    </row>
    <row r="372" spans="2:5" x14ac:dyDescent="0.2">
      <c r="B372"/>
      <c r="C372"/>
      <c r="D372"/>
      <c r="E372" s="2"/>
    </row>
    <row r="373" spans="2:5" x14ac:dyDescent="0.2">
      <c r="B373"/>
      <c r="C373"/>
      <c r="D373"/>
      <c r="E373" s="2"/>
    </row>
    <row r="374" spans="2:5" x14ac:dyDescent="0.2">
      <c r="B374"/>
      <c r="C374"/>
      <c r="D374"/>
      <c r="E374" s="2"/>
    </row>
    <row r="375" spans="2:5" x14ac:dyDescent="0.2">
      <c r="B375"/>
      <c r="C375"/>
      <c r="D375"/>
      <c r="E375" s="2"/>
    </row>
    <row r="376" spans="2:5" x14ac:dyDescent="0.2">
      <c r="B376"/>
      <c r="C376"/>
      <c r="D376"/>
      <c r="E376" s="2"/>
    </row>
    <row r="377" spans="2:5" x14ac:dyDescent="0.2">
      <c r="B377"/>
      <c r="C377"/>
      <c r="D377"/>
      <c r="E377" s="2"/>
    </row>
    <row r="378" spans="2:5" x14ac:dyDescent="0.2">
      <c r="B378"/>
      <c r="C378"/>
      <c r="D378"/>
      <c r="E378" s="2"/>
    </row>
    <row r="379" spans="2:5" x14ac:dyDescent="0.2">
      <c r="B379"/>
      <c r="C379"/>
      <c r="D379"/>
      <c r="E379" s="2"/>
    </row>
    <row r="380" spans="2:5" x14ac:dyDescent="0.2">
      <c r="B380"/>
      <c r="C380"/>
      <c r="D380"/>
      <c r="E380" s="2"/>
    </row>
    <row r="381" spans="2:5" x14ac:dyDescent="0.2">
      <c r="B381"/>
      <c r="C381"/>
      <c r="D381"/>
      <c r="E381" s="2"/>
    </row>
    <row r="382" spans="2:5" x14ac:dyDescent="0.2">
      <c r="B382"/>
      <c r="C382"/>
      <c r="D382"/>
      <c r="E382" s="2"/>
    </row>
    <row r="383" spans="2:5" x14ac:dyDescent="0.2">
      <c r="B383"/>
      <c r="C383"/>
      <c r="D383"/>
      <c r="E383" s="2"/>
    </row>
    <row r="384" spans="2:5" x14ac:dyDescent="0.2">
      <c r="B384"/>
      <c r="C384"/>
      <c r="D384"/>
      <c r="E384" s="2"/>
    </row>
    <row r="385" spans="2:5" x14ac:dyDescent="0.2">
      <c r="B385"/>
      <c r="C385"/>
      <c r="D385"/>
      <c r="E385" s="2"/>
    </row>
    <row r="386" spans="2:5" x14ac:dyDescent="0.2">
      <c r="B386"/>
      <c r="C386"/>
      <c r="D386"/>
      <c r="E386" s="2"/>
    </row>
    <row r="387" spans="2:5" x14ac:dyDescent="0.2">
      <c r="B387"/>
      <c r="C387"/>
      <c r="D387"/>
      <c r="E387" s="2"/>
    </row>
    <row r="388" spans="2:5" x14ac:dyDescent="0.2">
      <c r="B388"/>
      <c r="C388"/>
      <c r="D388"/>
      <c r="E388" s="2"/>
    </row>
    <row r="389" spans="2:5" x14ac:dyDescent="0.2">
      <c r="B389"/>
      <c r="C389"/>
      <c r="D389"/>
      <c r="E389" s="2"/>
    </row>
    <row r="390" spans="2:5" x14ac:dyDescent="0.2">
      <c r="B390"/>
      <c r="C390"/>
      <c r="D390"/>
      <c r="E390" s="2"/>
    </row>
    <row r="391" spans="2:5" x14ac:dyDescent="0.2">
      <c r="B391"/>
      <c r="C391"/>
      <c r="D391"/>
      <c r="E391" s="2"/>
    </row>
    <row r="392" spans="2:5" x14ac:dyDescent="0.2">
      <c r="B392"/>
      <c r="C392"/>
      <c r="D392"/>
      <c r="E392" s="2"/>
    </row>
    <row r="393" spans="2:5" x14ac:dyDescent="0.2">
      <c r="B393"/>
      <c r="C393"/>
      <c r="D393"/>
      <c r="E393" s="2"/>
    </row>
    <row r="394" spans="2:5" x14ac:dyDescent="0.2">
      <c r="B394"/>
      <c r="C394"/>
      <c r="D394"/>
      <c r="E394" s="2"/>
    </row>
    <row r="395" spans="2:5" x14ac:dyDescent="0.2">
      <c r="B395"/>
      <c r="C395"/>
      <c r="D395"/>
      <c r="E395" s="2"/>
    </row>
    <row r="396" spans="2:5" x14ac:dyDescent="0.2">
      <c r="B396"/>
      <c r="C396"/>
      <c r="D396"/>
      <c r="E396" s="2"/>
    </row>
    <row r="397" spans="2:5" x14ac:dyDescent="0.2">
      <c r="B397"/>
      <c r="C397"/>
      <c r="D397"/>
      <c r="E397" s="2"/>
    </row>
    <row r="398" spans="2:5" x14ac:dyDescent="0.2">
      <c r="B398"/>
      <c r="C398"/>
      <c r="D398"/>
      <c r="E398" s="2"/>
    </row>
    <row r="399" spans="2:5" x14ac:dyDescent="0.2">
      <c r="B399"/>
      <c r="C399"/>
      <c r="D399"/>
      <c r="E399" s="2"/>
    </row>
    <row r="400" spans="2:5" x14ac:dyDescent="0.2">
      <c r="B400"/>
      <c r="C400"/>
      <c r="D400"/>
      <c r="E400" s="2"/>
    </row>
    <row r="401" spans="2:5" x14ac:dyDescent="0.2">
      <c r="B401"/>
      <c r="C401"/>
      <c r="D401"/>
      <c r="E401" s="2"/>
    </row>
    <row r="402" spans="2:5" x14ac:dyDescent="0.2">
      <c r="B402"/>
      <c r="C402"/>
      <c r="D402"/>
      <c r="E402" s="2"/>
    </row>
    <row r="403" spans="2:5" x14ac:dyDescent="0.2">
      <c r="B403"/>
      <c r="C403"/>
      <c r="D403"/>
      <c r="E403" s="2"/>
    </row>
    <row r="404" spans="2:5" x14ac:dyDescent="0.2">
      <c r="B404"/>
      <c r="C404"/>
      <c r="D404"/>
      <c r="E404" s="2"/>
    </row>
    <row r="405" spans="2:5" x14ac:dyDescent="0.2">
      <c r="B405"/>
      <c r="C405"/>
      <c r="D405"/>
      <c r="E405" s="2"/>
    </row>
    <row r="406" spans="2:5" x14ac:dyDescent="0.2">
      <c r="B406"/>
      <c r="C406"/>
      <c r="D406"/>
      <c r="E406" s="2"/>
    </row>
    <row r="407" spans="2:5" x14ac:dyDescent="0.2">
      <c r="B407"/>
      <c r="C407"/>
      <c r="D407"/>
      <c r="E407" s="2"/>
    </row>
    <row r="408" spans="2:5" x14ac:dyDescent="0.2">
      <c r="B408"/>
      <c r="C408"/>
      <c r="D408"/>
      <c r="E408" s="2"/>
    </row>
    <row r="409" spans="2:5" x14ac:dyDescent="0.2">
      <c r="B409"/>
      <c r="C409"/>
      <c r="D409"/>
      <c r="E409" s="2"/>
    </row>
    <row r="410" spans="2:5" x14ac:dyDescent="0.2">
      <c r="B410"/>
      <c r="C410"/>
      <c r="D410"/>
      <c r="E410" s="2"/>
    </row>
    <row r="411" spans="2:5" x14ac:dyDescent="0.2">
      <c r="B411"/>
      <c r="C411"/>
      <c r="D411"/>
      <c r="E411" s="2"/>
    </row>
    <row r="412" spans="2:5" x14ac:dyDescent="0.2">
      <c r="B412"/>
      <c r="C412"/>
      <c r="D412"/>
      <c r="E412" s="2"/>
    </row>
    <row r="413" spans="2:5" x14ac:dyDescent="0.2">
      <c r="B413"/>
      <c r="C413"/>
      <c r="D413"/>
      <c r="E413" s="2"/>
    </row>
    <row r="414" spans="2:5" x14ac:dyDescent="0.2">
      <c r="B414"/>
      <c r="C414"/>
      <c r="D414"/>
      <c r="E414" s="2"/>
    </row>
    <row r="415" spans="2:5" x14ac:dyDescent="0.2">
      <c r="B415"/>
      <c r="C415"/>
      <c r="D415"/>
      <c r="E415" s="2"/>
    </row>
    <row r="416" spans="2:5" x14ac:dyDescent="0.2">
      <c r="B416"/>
      <c r="C416"/>
      <c r="D416"/>
      <c r="E416" s="2"/>
    </row>
    <row r="417" spans="2:5" x14ac:dyDescent="0.2">
      <c r="B417"/>
      <c r="C417"/>
      <c r="D417"/>
      <c r="E417" s="2"/>
    </row>
    <row r="418" spans="2:5" x14ac:dyDescent="0.2">
      <c r="B418"/>
      <c r="C418"/>
      <c r="D418"/>
      <c r="E418" s="2"/>
    </row>
    <row r="419" spans="2:5" x14ac:dyDescent="0.2">
      <c r="B419"/>
      <c r="C419"/>
      <c r="D419"/>
      <c r="E419" s="2"/>
    </row>
    <row r="420" spans="2:5" x14ac:dyDescent="0.2">
      <c r="B420"/>
      <c r="C420"/>
      <c r="D420"/>
      <c r="E420" s="2"/>
    </row>
    <row r="421" spans="2:5" x14ac:dyDescent="0.2">
      <c r="B421"/>
      <c r="C421"/>
      <c r="D421"/>
      <c r="E421" s="2"/>
    </row>
    <row r="422" spans="2:5" x14ac:dyDescent="0.2">
      <c r="B422"/>
      <c r="C422"/>
      <c r="D422"/>
      <c r="E422" s="2"/>
    </row>
    <row r="423" spans="2:5" x14ac:dyDescent="0.2">
      <c r="B423"/>
      <c r="C423"/>
      <c r="D423"/>
      <c r="E423" s="2"/>
    </row>
    <row r="424" spans="2:5" x14ac:dyDescent="0.2">
      <c r="B424"/>
      <c r="C424"/>
      <c r="D424"/>
      <c r="E424" s="2"/>
    </row>
    <row r="425" spans="2:5" x14ac:dyDescent="0.2">
      <c r="B425"/>
      <c r="C425"/>
      <c r="D425"/>
      <c r="E425" s="2"/>
    </row>
    <row r="426" spans="2:5" x14ac:dyDescent="0.2">
      <c r="B426"/>
      <c r="C426"/>
      <c r="D426"/>
      <c r="E426" s="2"/>
    </row>
    <row r="427" spans="2:5" x14ac:dyDescent="0.2">
      <c r="B427"/>
      <c r="C427"/>
      <c r="D427"/>
      <c r="E427" s="2"/>
    </row>
    <row r="428" spans="2:5" x14ac:dyDescent="0.2">
      <c r="B428"/>
      <c r="C428"/>
      <c r="D428"/>
      <c r="E428" s="2"/>
    </row>
    <row r="429" spans="2:5" x14ac:dyDescent="0.2">
      <c r="B429"/>
      <c r="C429"/>
      <c r="D429"/>
      <c r="E429" s="2"/>
    </row>
    <row r="430" spans="2:5" x14ac:dyDescent="0.2">
      <c r="B430"/>
      <c r="C430"/>
      <c r="D430"/>
      <c r="E430" s="2"/>
    </row>
    <row r="431" spans="2:5" x14ac:dyDescent="0.2">
      <c r="B431"/>
      <c r="C431"/>
      <c r="D431"/>
      <c r="E431" s="2"/>
    </row>
    <row r="432" spans="2:5" x14ac:dyDescent="0.2">
      <c r="B432"/>
      <c r="C432"/>
      <c r="D432"/>
      <c r="E432" s="2"/>
    </row>
    <row r="433" spans="2:5" x14ac:dyDescent="0.2">
      <c r="B433"/>
      <c r="C433"/>
      <c r="D433"/>
      <c r="E433" s="2"/>
    </row>
    <row r="434" spans="2:5" x14ac:dyDescent="0.2">
      <c r="B434"/>
      <c r="C434"/>
      <c r="D434"/>
      <c r="E434" s="2"/>
    </row>
    <row r="435" spans="2:5" x14ac:dyDescent="0.2">
      <c r="B435"/>
      <c r="C435"/>
      <c r="D435"/>
      <c r="E435" s="2"/>
    </row>
    <row r="436" spans="2:5" x14ac:dyDescent="0.2">
      <c r="B436"/>
      <c r="C436"/>
      <c r="D436"/>
      <c r="E436" s="2"/>
    </row>
    <row r="437" spans="2:5" x14ac:dyDescent="0.2">
      <c r="B437"/>
      <c r="C437"/>
      <c r="D437"/>
      <c r="E437" s="2"/>
    </row>
    <row r="438" spans="2:5" x14ac:dyDescent="0.2">
      <c r="B438"/>
      <c r="C438"/>
      <c r="D438"/>
      <c r="E438" s="2"/>
    </row>
    <row r="439" spans="2:5" x14ac:dyDescent="0.2">
      <c r="B439"/>
      <c r="C439"/>
      <c r="D439"/>
      <c r="E439" s="2"/>
    </row>
    <row r="440" spans="2:5" x14ac:dyDescent="0.2">
      <c r="B440"/>
      <c r="C440"/>
      <c r="D440"/>
      <c r="E440" s="2"/>
    </row>
    <row r="441" spans="2:5" x14ac:dyDescent="0.2">
      <c r="B441"/>
      <c r="C441"/>
      <c r="D441"/>
      <c r="E441" s="2"/>
    </row>
    <row r="442" spans="2:5" x14ac:dyDescent="0.2">
      <c r="B442"/>
      <c r="C442"/>
      <c r="D442"/>
      <c r="E442" s="2"/>
    </row>
    <row r="443" spans="2:5" x14ac:dyDescent="0.2">
      <c r="B443"/>
      <c r="C443"/>
      <c r="D443"/>
      <c r="E443" s="2"/>
    </row>
    <row r="444" spans="2:5" x14ac:dyDescent="0.2">
      <c r="B444"/>
      <c r="C444"/>
      <c r="D444"/>
      <c r="E444" s="2"/>
    </row>
    <row r="445" spans="2:5" x14ac:dyDescent="0.2">
      <c r="B445"/>
      <c r="C445"/>
      <c r="D445"/>
      <c r="E445" s="2"/>
    </row>
    <row r="446" spans="2:5" x14ac:dyDescent="0.2">
      <c r="B446"/>
      <c r="C446"/>
      <c r="D446"/>
      <c r="E446" s="2"/>
    </row>
    <row r="447" spans="2:5" x14ac:dyDescent="0.2">
      <c r="B447"/>
      <c r="C447"/>
      <c r="D447"/>
      <c r="E447" s="2"/>
    </row>
    <row r="448" spans="2:5" x14ac:dyDescent="0.2">
      <c r="B448"/>
      <c r="C448"/>
      <c r="D448"/>
      <c r="E448" s="2"/>
    </row>
    <row r="449" spans="2:5" x14ac:dyDescent="0.2">
      <c r="B449"/>
      <c r="C449"/>
      <c r="D449"/>
      <c r="E449" s="2"/>
    </row>
    <row r="450" spans="2:5" x14ac:dyDescent="0.2">
      <c r="B450"/>
      <c r="C450"/>
      <c r="D450"/>
      <c r="E450" s="2"/>
    </row>
    <row r="451" spans="2:5" x14ac:dyDescent="0.2">
      <c r="B451"/>
      <c r="C451"/>
      <c r="D451"/>
      <c r="E451" s="2"/>
    </row>
    <row r="452" spans="2:5" x14ac:dyDescent="0.2">
      <c r="B452"/>
      <c r="C452"/>
      <c r="D452"/>
      <c r="E452" s="2"/>
    </row>
    <row r="453" spans="2:5" x14ac:dyDescent="0.2">
      <c r="B453"/>
      <c r="C453"/>
      <c r="D453"/>
      <c r="E453" s="2"/>
    </row>
    <row r="454" spans="2:5" x14ac:dyDescent="0.2">
      <c r="B454"/>
      <c r="C454"/>
      <c r="D454"/>
      <c r="E454" s="2"/>
    </row>
    <row r="455" spans="2:5" x14ac:dyDescent="0.2">
      <c r="B455"/>
      <c r="C455"/>
      <c r="D455"/>
      <c r="E455" s="2"/>
    </row>
    <row r="456" spans="2:5" x14ac:dyDescent="0.2">
      <c r="B456"/>
      <c r="C456"/>
      <c r="D456"/>
      <c r="E456" s="2"/>
    </row>
    <row r="457" spans="2:5" x14ac:dyDescent="0.2">
      <c r="B457"/>
      <c r="C457"/>
      <c r="D457"/>
      <c r="E457" s="2"/>
    </row>
    <row r="458" spans="2:5" x14ac:dyDescent="0.2">
      <c r="B458"/>
      <c r="C458"/>
      <c r="D458"/>
      <c r="E458" s="2"/>
    </row>
    <row r="459" spans="2:5" x14ac:dyDescent="0.2">
      <c r="B459"/>
      <c r="C459"/>
      <c r="D459"/>
      <c r="E459" s="2"/>
    </row>
    <row r="460" spans="2:5" x14ac:dyDescent="0.2">
      <c r="B460"/>
      <c r="C460"/>
      <c r="D460"/>
      <c r="E460" s="2"/>
    </row>
    <row r="461" spans="2:5" x14ac:dyDescent="0.2">
      <c r="B461"/>
      <c r="C461"/>
      <c r="D461"/>
      <c r="E461" s="2"/>
    </row>
    <row r="462" spans="2:5" x14ac:dyDescent="0.2">
      <c r="B462"/>
      <c r="C462"/>
      <c r="D462"/>
      <c r="E462" s="2"/>
    </row>
    <row r="463" spans="2:5" x14ac:dyDescent="0.2">
      <c r="B463"/>
      <c r="C463"/>
      <c r="D463"/>
      <c r="E463" s="2"/>
    </row>
    <row r="464" spans="2:5" x14ac:dyDescent="0.2">
      <c r="B464"/>
      <c r="C464"/>
      <c r="D464"/>
      <c r="E464" s="2"/>
    </row>
    <row r="465" spans="2:5" x14ac:dyDescent="0.2">
      <c r="B465"/>
      <c r="C465"/>
      <c r="D465"/>
      <c r="E465" s="2"/>
    </row>
    <row r="466" spans="2:5" x14ac:dyDescent="0.2">
      <c r="B466"/>
      <c r="C466"/>
      <c r="D466"/>
      <c r="E466" s="2"/>
    </row>
    <row r="467" spans="2:5" x14ac:dyDescent="0.2">
      <c r="B467"/>
      <c r="C467"/>
      <c r="D467"/>
      <c r="E467" s="2"/>
    </row>
    <row r="468" spans="2:5" x14ac:dyDescent="0.2">
      <c r="B468"/>
      <c r="C468"/>
      <c r="D468"/>
      <c r="E468" s="2"/>
    </row>
    <row r="469" spans="2:5" x14ac:dyDescent="0.2">
      <c r="B469"/>
      <c r="C469"/>
      <c r="D469"/>
      <c r="E469" s="2"/>
    </row>
    <row r="470" spans="2:5" x14ac:dyDescent="0.2">
      <c r="B470"/>
      <c r="C470"/>
      <c r="D470"/>
      <c r="E470" s="2"/>
    </row>
    <row r="471" spans="2:5" x14ac:dyDescent="0.2">
      <c r="B471"/>
      <c r="C471"/>
      <c r="D471"/>
      <c r="E471" s="2"/>
    </row>
    <row r="472" spans="2:5" x14ac:dyDescent="0.2">
      <c r="B472"/>
      <c r="C472"/>
      <c r="D472"/>
      <c r="E472" s="2"/>
    </row>
    <row r="473" spans="2:5" x14ac:dyDescent="0.2">
      <c r="B473"/>
      <c r="C473"/>
      <c r="D473"/>
      <c r="E473" s="2"/>
    </row>
    <row r="474" spans="2:5" x14ac:dyDescent="0.2">
      <c r="B474"/>
      <c r="C474"/>
      <c r="D474"/>
      <c r="E474" s="2"/>
    </row>
    <row r="475" spans="2:5" x14ac:dyDescent="0.2">
      <c r="B475"/>
      <c r="C475"/>
      <c r="D475"/>
      <c r="E475" s="2"/>
    </row>
    <row r="476" spans="2:5" x14ac:dyDescent="0.2">
      <c r="B476"/>
      <c r="C476"/>
      <c r="D476"/>
      <c r="E476" s="2"/>
    </row>
    <row r="477" spans="2:5" x14ac:dyDescent="0.2">
      <c r="B477"/>
      <c r="C477"/>
      <c r="D477"/>
      <c r="E477" s="2"/>
    </row>
    <row r="478" spans="2:5" x14ac:dyDescent="0.2">
      <c r="B478"/>
      <c r="C478"/>
      <c r="D478"/>
      <c r="E478" s="2"/>
    </row>
    <row r="479" spans="2:5" x14ac:dyDescent="0.2">
      <c r="B479"/>
      <c r="C479"/>
      <c r="D479"/>
      <c r="E479" s="2"/>
    </row>
    <row r="480" spans="2:5" x14ac:dyDescent="0.2">
      <c r="B480"/>
      <c r="C480"/>
      <c r="D480"/>
      <c r="E480" s="2"/>
    </row>
    <row r="481" spans="2:5" x14ac:dyDescent="0.2">
      <c r="B481"/>
      <c r="C481"/>
      <c r="D481"/>
      <c r="E481" s="2"/>
    </row>
    <row r="482" spans="2:5" x14ac:dyDescent="0.2">
      <c r="B482"/>
      <c r="C482"/>
      <c r="D482"/>
      <c r="E482" s="2"/>
    </row>
    <row r="483" spans="2:5" x14ac:dyDescent="0.2">
      <c r="B483"/>
      <c r="C483"/>
      <c r="D483"/>
      <c r="E483" s="2"/>
    </row>
    <row r="484" spans="2:5" x14ac:dyDescent="0.2">
      <c r="B484"/>
      <c r="C484"/>
      <c r="D484"/>
      <c r="E484" s="2"/>
    </row>
    <row r="485" spans="2:5" x14ac:dyDescent="0.2">
      <c r="B485"/>
      <c r="C485"/>
      <c r="D485"/>
      <c r="E485" s="2"/>
    </row>
    <row r="486" spans="2:5" x14ac:dyDescent="0.2">
      <c r="B486"/>
      <c r="C486"/>
      <c r="D486"/>
      <c r="E486" s="2"/>
    </row>
    <row r="487" spans="2:5" x14ac:dyDescent="0.2">
      <c r="B487"/>
      <c r="C487"/>
      <c r="D487"/>
      <c r="E487" s="2"/>
    </row>
    <row r="488" spans="2:5" x14ac:dyDescent="0.2">
      <c r="B488"/>
      <c r="C488"/>
      <c r="D488"/>
      <c r="E488" s="2"/>
    </row>
    <row r="489" spans="2:5" x14ac:dyDescent="0.2">
      <c r="B489"/>
      <c r="C489"/>
      <c r="D489"/>
      <c r="E489" s="2"/>
    </row>
    <row r="490" spans="2:5" x14ac:dyDescent="0.2">
      <c r="B490"/>
      <c r="C490"/>
      <c r="D490"/>
      <c r="E490" s="2"/>
    </row>
    <row r="491" spans="2:5" x14ac:dyDescent="0.2">
      <c r="B491"/>
      <c r="C491"/>
      <c r="D491"/>
      <c r="E491" s="2"/>
    </row>
    <row r="492" spans="2:5" x14ac:dyDescent="0.2">
      <c r="B492"/>
      <c r="C492"/>
      <c r="D492"/>
      <c r="E492" s="2"/>
    </row>
    <row r="493" spans="2:5" x14ac:dyDescent="0.2">
      <c r="B493"/>
      <c r="C493"/>
      <c r="D493"/>
      <c r="E493" s="2"/>
    </row>
    <row r="494" spans="2:5" x14ac:dyDescent="0.2">
      <c r="B494"/>
      <c r="C494"/>
      <c r="D494"/>
      <c r="E494" s="2"/>
    </row>
    <row r="495" spans="2:5" x14ac:dyDescent="0.2">
      <c r="B495"/>
      <c r="C495"/>
      <c r="D495"/>
      <c r="E495" s="2"/>
    </row>
    <row r="496" spans="2:5" x14ac:dyDescent="0.2">
      <c r="B496"/>
      <c r="C496"/>
      <c r="D496"/>
      <c r="E496" s="2"/>
    </row>
    <row r="497" spans="2:5" x14ac:dyDescent="0.2">
      <c r="B497"/>
      <c r="C497"/>
      <c r="D497"/>
      <c r="E497" s="2"/>
    </row>
    <row r="498" spans="2:5" x14ac:dyDescent="0.2">
      <c r="B498"/>
      <c r="C498"/>
      <c r="D498"/>
      <c r="E498" s="2"/>
    </row>
    <row r="499" spans="2:5" x14ac:dyDescent="0.2">
      <c r="B499"/>
      <c r="C499"/>
      <c r="D499"/>
      <c r="E499" s="2"/>
    </row>
    <row r="500" spans="2:5" x14ac:dyDescent="0.2">
      <c r="B500"/>
      <c r="C500"/>
      <c r="D500"/>
      <c r="E500" s="2"/>
    </row>
    <row r="501" spans="2:5" x14ac:dyDescent="0.2">
      <c r="B501"/>
      <c r="C501"/>
      <c r="D501"/>
      <c r="E501" s="2"/>
    </row>
    <row r="502" spans="2:5" x14ac:dyDescent="0.2">
      <c r="B502"/>
      <c r="C502"/>
      <c r="D502"/>
      <c r="E502" s="2"/>
    </row>
    <row r="503" spans="2:5" x14ac:dyDescent="0.2">
      <c r="B503"/>
      <c r="C503"/>
      <c r="D503"/>
      <c r="E503" s="2"/>
    </row>
    <row r="504" spans="2:5" x14ac:dyDescent="0.2">
      <c r="B504"/>
      <c r="C504"/>
      <c r="D504"/>
      <c r="E504" s="2"/>
    </row>
    <row r="505" spans="2:5" x14ac:dyDescent="0.2">
      <c r="B505"/>
      <c r="C505"/>
      <c r="D505"/>
      <c r="E505" s="2"/>
    </row>
    <row r="506" spans="2:5" x14ac:dyDescent="0.2">
      <c r="B506"/>
      <c r="C506"/>
      <c r="D506"/>
      <c r="E506" s="2"/>
    </row>
    <row r="507" spans="2:5" x14ac:dyDescent="0.2">
      <c r="B507"/>
      <c r="C507"/>
      <c r="D507"/>
      <c r="E507" s="2"/>
    </row>
    <row r="508" spans="2:5" x14ac:dyDescent="0.2">
      <c r="B508"/>
      <c r="C508"/>
      <c r="D508"/>
      <c r="E508" s="2"/>
    </row>
    <row r="509" spans="2:5" x14ac:dyDescent="0.2">
      <c r="B509"/>
      <c r="C509"/>
      <c r="D509"/>
      <c r="E509" s="2"/>
    </row>
    <row r="510" spans="2:5" x14ac:dyDescent="0.2">
      <c r="B510"/>
      <c r="C510"/>
      <c r="D510"/>
      <c r="E510" s="2"/>
    </row>
    <row r="511" spans="2:5" x14ac:dyDescent="0.2">
      <c r="B511"/>
      <c r="C511"/>
      <c r="D511"/>
      <c r="E511" s="2"/>
    </row>
    <row r="512" spans="2:5" x14ac:dyDescent="0.2">
      <c r="B512"/>
      <c r="C512"/>
      <c r="D512"/>
      <c r="E512" s="2"/>
    </row>
    <row r="513" spans="2:5" x14ac:dyDescent="0.2">
      <c r="B513"/>
      <c r="C513"/>
      <c r="D513"/>
      <c r="E513" s="2"/>
    </row>
    <row r="514" spans="2:5" x14ac:dyDescent="0.2">
      <c r="B514"/>
      <c r="C514"/>
      <c r="D514"/>
      <c r="E514" s="2"/>
    </row>
    <row r="515" spans="2:5" x14ac:dyDescent="0.2">
      <c r="B515"/>
      <c r="C515"/>
      <c r="D515"/>
      <c r="E515" s="2"/>
    </row>
    <row r="516" spans="2:5" x14ac:dyDescent="0.2">
      <c r="B516"/>
      <c r="C516"/>
      <c r="D516"/>
      <c r="E516" s="2"/>
    </row>
    <row r="517" spans="2:5" x14ac:dyDescent="0.2">
      <c r="B517"/>
      <c r="C517"/>
      <c r="D517"/>
      <c r="E517" s="2"/>
    </row>
    <row r="518" spans="2:5" x14ac:dyDescent="0.2">
      <c r="B518"/>
      <c r="C518"/>
      <c r="D518"/>
      <c r="E518" s="2"/>
    </row>
    <row r="519" spans="2:5" x14ac:dyDescent="0.2">
      <c r="B519"/>
      <c r="C519"/>
      <c r="D519"/>
      <c r="E519" s="2"/>
    </row>
    <row r="520" spans="2:5" x14ac:dyDescent="0.2">
      <c r="B520"/>
      <c r="C520"/>
      <c r="D520"/>
      <c r="E520" s="2"/>
    </row>
    <row r="521" spans="2:5" x14ac:dyDescent="0.2">
      <c r="B521"/>
      <c r="C521"/>
      <c r="D521"/>
      <c r="E521" s="2"/>
    </row>
    <row r="522" spans="2:5" x14ac:dyDescent="0.2">
      <c r="B522"/>
      <c r="C522"/>
      <c r="D522"/>
      <c r="E522" s="2"/>
    </row>
    <row r="523" spans="2:5" x14ac:dyDescent="0.2">
      <c r="B523"/>
      <c r="C523"/>
      <c r="D523"/>
      <c r="E523" s="2"/>
    </row>
    <row r="524" spans="2:5" x14ac:dyDescent="0.2">
      <c r="B524"/>
      <c r="C524"/>
      <c r="D524"/>
      <c r="E524" s="2"/>
    </row>
    <row r="525" spans="2:5" x14ac:dyDescent="0.2">
      <c r="B525"/>
      <c r="C525"/>
      <c r="D525"/>
      <c r="E525" s="2"/>
    </row>
    <row r="526" spans="2:5" x14ac:dyDescent="0.2">
      <c r="B526"/>
      <c r="C526"/>
      <c r="D526"/>
      <c r="E526" s="2"/>
    </row>
    <row r="527" spans="2:5" x14ac:dyDescent="0.2">
      <c r="B527"/>
      <c r="C527"/>
      <c r="D527"/>
      <c r="E527" s="2"/>
    </row>
    <row r="528" spans="2:5" x14ac:dyDescent="0.2">
      <c r="B528"/>
      <c r="C528"/>
      <c r="D528"/>
      <c r="E528" s="2"/>
    </row>
    <row r="529" spans="2:5" x14ac:dyDescent="0.2">
      <c r="B529"/>
      <c r="C529"/>
      <c r="D529"/>
      <c r="E529" s="2"/>
    </row>
    <row r="530" spans="2:5" x14ac:dyDescent="0.2">
      <c r="B530"/>
      <c r="C530"/>
      <c r="D530"/>
      <c r="E530" s="2"/>
    </row>
    <row r="531" spans="2:5" x14ac:dyDescent="0.2">
      <c r="B531"/>
      <c r="C531"/>
      <c r="D531"/>
      <c r="E531" s="2"/>
    </row>
    <row r="532" spans="2:5" x14ac:dyDescent="0.2">
      <c r="B532"/>
      <c r="C532"/>
      <c r="D532"/>
      <c r="E532" s="2"/>
    </row>
    <row r="533" spans="2:5" x14ac:dyDescent="0.2">
      <c r="B533"/>
      <c r="C533"/>
      <c r="D533"/>
      <c r="E533" s="2"/>
    </row>
    <row r="534" spans="2:5" x14ac:dyDescent="0.2">
      <c r="B534"/>
      <c r="C534"/>
      <c r="D534"/>
      <c r="E534" s="2"/>
    </row>
    <row r="535" spans="2:5" x14ac:dyDescent="0.2">
      <c r="B535"/>
      <c r="C535"/>
      <c r="D535"/>
      <c r="E535" s="2"/>
    </row>
    <row r="536" spans="2:5" x14ac:dyDescent="0.2">
      <c r="B536"/>
      <c r="C536"/>
      <c r="D536"/>
      <c r="E536" s="2"/>
    </row>
    <row r="537" spans="2:5" x14ac:dyDescent="0.2">
      <c r="B537"/>
      <c r="C537"/>
      <c r="D537"/>
      <c r="E537" s="2"/>
    </row>
    <row r="538" spans="2:5" x14ac:dyDescent="0.2">
      <c r="B538"/>
      <c r="C538"/>
      <c r="D538"/>
      <c r="E538" s="2"/>
    </row>
    <row r="539" spans="2:5" x14ac:dyDescent="0.2">
      <c r="B539"/>
      <c r="C539"/>
      <c r="D539"/>
      <c r="E539" s="2"/>
    </row>
    <row r="540" spans="2:5" x14ac:dyDescent="0.2">
      <c r="B540"/>
      <c r="C540"/>
      <c r="D540"/>
      <c r="E540" s="2"/>
    </row>
    <row r="541" spans="2:5" x14ac:dyDescent="0.2">
      <c r="B541"/>
      <c r="C541"/>
      <c r="D541"/>
      <c r="E541" s="2"/>
    </row>
    <row r="542" spans="2:5" x14ac:dyDescent="0.2">
      <c r="B542"/>
      <c r="C542"/>
      <c r="D542"/>
      <c r="E542" s="2"/>
    </row>
    <row r="543" spans="2:5" x14ac:dyDescent="0.2">
      <c r="B543"/>
      <c r="C543"/>
      <c r="D543"/>
      <c r="E543" s="2"/>
    </row>
    <row r="544" spans="2:5" x14ac:dyDescent="0.2">
      <c r="B544"/>
      <c r="C544"/>
      <c r="D544"/>
      <c r="E544" s="2"/>
    </row>
    <row r="545" spans="2:5" x14ac:dyDescent="0.2">
      <c r="B545"/>
      <c r="C545"/>
      <c r="D545"/>
      <c r="E545" s="2"/>
    </row>
    <row r="546" spans="2:5" x14ac:dyDescent="0.2">
      <c r="B546"/>
      <c r="C546"/>
      <c r="D546"/>
      <c r="E546" s="2"/>
    </row>
    <row r="547" spans="2:5" x14ac:dyDescent="0.2">
      <c r="B547"/>
      <c r="C547"/>
      <c r="D547"/>
      <c r="E547" s="2"/>
    </row>
    <row r="548" spans="2:5" x14ac:dyDescent="0.2">
      <c r="B548"/>
      <c r="C548"/>
      <c r="D548"/>
      <c r="E548" s="2"/>
    </row>
    <row r="549" spans="2:5" x14ac:dyDescent="0.2">
      <c r="B549"/>
      <c r="C549"/>
      <c r="D549"/>
      <c r="E549" s="2"/>
    </row>
    <row r="550" spans="2:5" x14ac:dyDescent="0.2">
      <c r="B550"/>
      <c r="C550"/>
      <c r="D550"/>
      <c r="E550" s="2"/>
    </row>
    <row r="551" spans="2:5" x14ac:dyDescent="0.2">
      <c r="B551"/>
      <c r="C551"/>
      <c r="D551"/>
      <c r="E551" s="2"/>
    </row>
    <row r="552" spans="2:5" x14ac:dyDescent="0.2">
      <c r="B552"/>
      <c r="C552"/>
      <c r="D552"/>
      <c r="E552" s="2"/>
    </row>
    <row r="553" spans="2:5" x14ac:dyDescent="0.2">
      <c r="B553"/>
      <c r="C553"/>
      <c r="D553"/>
      <c r="E553" s="2"/>
    </row>
    <row r="554" spans="2:5" x14ac:dyDescent="0.2">
      <c r="B554"/>
      <c r="C554"/>
      <c r="D554"/>
      <c r="E554" s="2"/>
    </row>
    <row r="555" spans="2:5" x14ac:dyDescent="0.2">
      <c r="B555"/>
      <c r="C555"/>
      <c r="D555"/>
      <c r="E555" s="2"/>
    </row>
    <row r="556" spans="2:5" x14ac:dyDescent="0.2">
      <c r="B556"/>
      <c r="C556"/>
      <c r="D556"/>
      <c r="E556" s="2"/>
    </row>
    <row r="557" spans="2:5" x14ac:dyDescent="0.2">
      <c r="B557"/>
      <c r="C557"/>
      <c r="D557"/>
      <c r="E557" s="2"/>
    </row>
    <row r="558" spans="2:5" x14ac:dyDescent="0.2">
      <c r="B558"/>
      <c r="C558"/>
      <c r="D558"/>
      <c r="E558" s="2"/>
    </row>
    <row r="559" spans="2:5" x14ac:dyDescent="0.2">
      <c r="B559"/>
      <c r="C559"/>
      <c r="D559"/>
      <c r="E559" s="2"/>
    </row>
    <row r="560" spans="2:5" x14ac:dyDescent="0.2">
      <c r="B560"/>
      <c r="C560"/>
      <c r="D560"/>
      <c r="E560" s="2"/>
    </row>
    <row r="561" spans="2:5" x14ac:dyDescent="0.2">
      <c r="B561"/>
      <c r="C561"/>
      <c r="D561"/>
      <c r="E561" s="2"/>
    </row>
    <row r="562" spans="2:5" x14ac:dyDescent="0.2">
      <c r="B562"/>
      <c r="C562"/>
      <c r="D562"/>
      <c r="E562" s="2"/>
    </row>
    <row r="563" spans="2:5" x14ac:dyDescent="0.2">
      <c r="B563"/>
      <c r="C563"/>
      <c r="D563"/>
      <c r="E563" s="2"/>
    </row>
    <row r="564" spans="2:5" x14ac:dyDescent="0.2">
      <c r="B564"/>
      <c r="C564"/>
      <c r="D564"/>
      <c r="E564" s="2"/>
    </row>
    <row r="565" spans="2:5" x14ac:dyDescent="0.2">
      <c r="B565"/>
      <c r="C565"/>
      <c r="D565"/>
      <c r="E565" s="2"/>
    </row>
    <row r="566" spans="2:5" x14ac:dyDescent="0.2">
      <c r="B566"/>
      <c r="C566"/>
      <c r="D566"/>
      <c r="E566" s="2"/>
    </row>
    <row r="567" spans="2:5" x14ac:dyDescent="0.2">
      <c r="B567"/>
      <c r="C567"/>
      <c r="D567"/>
      <c r="E567" s="2"/>
    </row>
    <row r="568" spans="2:5" x14ac:dyDescent="0.2">
      <c r="B568"/>
      <c r="C568"/>
      <c r="D568"/>
      <c r="E568" s="2"/>
    </row>
    <row r="569" spans="2:5" x14ac:dyDescent="0.2">
      <c r="B569"/>
      <c r="C569"/>
      <c r="D569"/>
      <c r="E569" s="2"/>
    </row>
    <row r="570" spans="2:5" x14ac:dyDescent="0.2">
      <c r="B570"/>
      <c r="C570"/>
      <c r="D570"/>
      <c r="E570" s="2"/>
    </row>
    <row r="571" spans="2:5" x14ac:dyDescent="0.2">
      <c r="B571"/>
      <c r="C571"/>
      <c r="D571"/>
      <c r="E571" s="2"/>
    </row>
    <row r="572" spans="2:5" x14ac:dyDescent="0.2">
      <c r="B572"/>
      <c r="C572"/>
      <c r="D572"/>
      <c r="E572" s="2"/>
    </row>
    <row r="573" spans="2:5" x14ac:dyDescent="0.2">
      <c r="B573"/>
      <c r="C573"/>
      <c r="D573"/>
      <c r="E573" s="2"/>
    </row>
    <row r="574" spans="2:5" x14ac:dyDescent="0.2">
      <c r="B574"/>
      <c r="C574"/>
      <c r="D574"/>
      <c r="E574" s="2"/>
    </row>
    <row r="575" spans="2:5" x14ac:dyDescent="0.2">
      <c r="B575"/>
      <c r="C575"/>
      <c r="D575"/>
      <c r="E575" s="2"/>
    </row>
    <row r="576" spans="2:5" x14ac:dyDescent="0.2">
      <c r="B576"/>
      <c r="C576"/>
      <c r="D576"/>
      <c r="E576" s="2"/>
    </row>
    <row r="577" spans="2:5" x14ac:dyDescent="0.2">
      <c r="B577"/>
      <c r="C577"/>
      <c r="D577"/>
      <c r="E577" s="2"/>
    </row>
    <row r="578" spans="2:5" x14ac:dyDescent="0.2">
      <c r="B578"/>
      <c r="C578"/>
      <c r="D578"/>
      <c r="E578" s="2"/>
    </row>
    <row r="579" spans="2:5" x14ac:dyDescent="0.2">
      <c r="B579"/>
      <c r="C579"/>
      <c r="D579"/>
      <c r="E579" s="2"/>
    </row>
    <row r="580" spans="2:5" x14ac:dyDescent="0.2">
      <c r="B580"/>
      <c r="C580"/>
      <c r="D580"/>
      <c r="E580" s="2"/>
    </row>
    <row r="581" spans="2:5" x14ac:dyDescent="0.2">
      <c r="B581"/>
      <c r="C581"/>
      <c r="D581"/>
      <c r="E581" s="2"/>
    </row>
    <row r="582" spans="2:5" x14ac:dyDescent="0.2">
      <c r="B582"/>
      <c r="C582"/>
      <c r="D582"/>
      <c r="E582" s="2"/>
    </row>
    <row r="583" spans="2:5" x14ac:dyDescent="0.2">
      <c r="B583"/>
      <c r="C583"/>
      <c r="D583"/>
      <c r="E583" s="2"/>
    </row>
    <row r="584" spans="2:5" x14ac:dyDescent="0.2">
      <c r="B584"/>
      <c r="C584"/>
      <c r="D584"/>
      <c r="E584" s="2"/>
    </row>
    <row r="585" spans="2:5" x14ac:dyDescent="0.2">
      <c r="B585"/>
      <c r="C585"/>
      <c r="D585"/>
      <c r="E585" s="2"/>
    </row>
    <row r="586" spans="2:5" x14ac:dyDescent="0.2">
      <c r="B586"/>
      <c r="C586"/>
      <c r="D586"/>
      <c r="E586" s="2"/>
    </row>
    <row r="587" spans="2:5" x14ac:dyDescent="0.2">
      <c r="B587"/>
      <c r="C587"/>
      <c r="D587"/>
      <c r="E587" s="2"/>
    </row>
    <row r="588" spans="2:5" x14ac:dyDescent="0.2">
      <c r="B588"/>
      <c r="C588"/>
      <c r="D588"/>
      <c r="E588" s="2"/>
    </row>
    <row r="589" spans="2:5" x14ac:dyDescent="0.2">
      <c r="B589"/>
      <c r="C589"/>
      <c r="D589"/>
      <c r="E589" s="2"/>
    </row>
    <row r="590" spans="2:5" x14ac:dyDescent="0.2">
      <c r="B590"/>
      <c r="C590"/>
      <c r="D590"/>
      <c r="E590" s="2"/>
    </row>
    <row r="591" spans="2:5" x14ac:dyDescent="0.2">
      <c r="B591"/>
      <c r="C591"/>
      <c r="D591"/>
      <c r="E591" s="2"/>
    </row>
    <row r="592" spans="2:5" x14ac:dyDescent="0.2">
      <c r="B592"/>
      <c r="C592"/>
      <c r="D592"/>
      <c r="E592" s="2"/>
    </row>
    <row r="593" spans="2:5" x14ac:dyDescent="0.2">
      <c r="B593"/>
      <c r="C593"/>
      <c r="D593"/>
      <c r="E593" s="2"/>
    </row>
    <row r="594" spans="2:5" x14ac:dyDescent="0.2">
      <c r="B594"/>
      <c r="C594"/>
      <c r="D594"/>
      <c r="E594" s="2"/>
    </row>
    <row r="595" spans="2:5" x14ac:dyDescent="0.2">
      <c r="B595"/>
      <c r="C595"/>
      <c r="D595"/>
      <c r="E595" s="2"/>
    </row>
    <row r="596" spans="2:5" x14ac:dyDescent="0.2">
      <c r="B596"/>
      <c r="C596"/>
      <c r="D596"/>
      <c r="E596" s="2"/>
    </row>
    <row r="597" spans="2:5" x14ac:dyDescent="0.2">
      <c r="B597"/>
      <c r="C597"/>
      <c r="D597"/>
      <c r="E597" s="2"/>
    </row>
    <row r="598" spans="2:5" x14ac:dyDescent="0.2">
      <c r="B598"/>
      <c r="C598"/>
      <c r="D598"/>
      <c r="E598" s="2"/>
    </row>
    <row r="599" spans="2:5" x14ac:dyDescent="0.2">
      <c r="B599"/>
      <c r="C599"/>
      <c r="D599"/>
      <c r="E599" s="2"/>
    </row>
    <row r="600" spans="2:5" x14ac:dyDescent="0.2">
      <c r="B600"/>
      <c r="C600"/>
      <c r="D600"/>
      <c r="E600" s="2"/>
    </row>
    <row r="601" spans="2:5" x14ac:dyDescent="0.2">
      <c r="B601"/>
      <c r="C601"/>
      <c r="D601"/>
      <c r="E601" s="2"/>
    </row>
    <row r="602" spans="2:5" x14ac:dyDescent="0.2">
      <c r="B602"/>
      <c r="C602"/>
      <c r="D602"/>
      <c r="E602" s="2"/>
    </row>
    <row r="603" spans="2:5" x14ac:dyDescent="0.2">
      <c r="B603"/>
      <c r="C603"/>
      <c r="D603"/>
      <c r="E603" s="2"/>
    </row>
    <row r="604" spans="2:5" x14ac:dyDescent="0.2">
      <c r="B604"/>
      <c r="C604"/>
      <c r="D604"/>
      <c r="E604" s="2"/>
    </row>
    <row r="605" spans="2:5" x14ac:dyDescent="0.2">
      <c r="B605"/>
      <c r="C605"/>
      <c r="D605"/>
      <c r="E605" s="2"/>
    </row>
    <row r="606" spans="2:5" x14ac:dyDescent="0.2">
      <c r="B606"/>
      <c r="C606"/>
      <c r="D606"/>
      <c r="E606" s="2"/>
    </row>
    <row r="607" spans="2:5" x14ac:dyDescent="0.2">
      <c r="B607"/>
      <c r="C607"/>
      <c r="D607"/>
      <c r="E607" s="2"/>
    </row>
    <row r="608" spans="2:5" x14ac:dyDescent="0.2">
      <c r="B608"/>
      <c r="C608"/>
      <c r="D608"/>
      <c r="E608" s="2"/>
    </row>
    <row r="609" spans="2:5" x14ac:dyDescent="0.2">
      <c r="B609"/>
      <c r="C609"/>
      <c r="D609"/>
      <c r="E609" s="2"/>
    </row>
    <row r="610" spans="2:5" x14ac:dyDescent="0.2">
      <c r="B610"/>
      <c r="C610"/>
      <c r="D610"/>
      <c r="E610" s="2"/>
    </row>
    <row r="611" spans="2:5" x14ac:dyDescent="0.2">
      <c r="B611"/>
      <c r="C611"/>
      <c r="D611"/>
      <c r="E611" s="2"/>
    </row>
    <row r="612" spans="2:5" x14ac:dyDescent="0.2">
      <c r="B612"/>
      <c r="C612"/>
      <c r="D612"/>
      <c r="E612" s="2"/>
    </row>
    <row r="613" spans="2:5" x14ac:dyDescent="0.2">
      <c r="B613"/>
      <c r="C613"/>
      <c r="D613"/>
      <c r="E613" s="2"/>
    </row>
    <row r="614" spans="2:5" x14ac:dyDescent="0.2">
      <c r="B614"/>
      <c r="C614"/>
      <c r="D614"/>
      <c r="E614" s="2"/>
    </row>
    <row r="615" spans="2:5" x14ac:dyDescent="0.2">
      <c r="B615"/>
      <c r="C615"/>
      <c r="D615"/>
      <c r="E615" s="2"/>
    </row>
    <row r="616" spans="2:5" x14ac:dyDescent="0.2">
      <c r="B616"/>
      <c r="C616"/>
      <c r="D616"/>
      <c r="E616" s="2"/>
    </row>
    <row r="617" spans="2:5" x14ac:dyDescent="0.2">
      <c r="B617"/>
      <c r="C617"/>
      <c r="D617"/>
      <c r="E617" s="2"/>
    </row>
    <row r="618" spans="2:5" x14ac:dyDescent="0.2">
      <c r="B618"/>
      <c r="C618"/>
      <c r="D618"/>
      <c r="E618" s="2"/>
    </row>
    <row r="619" spans="2:5" x14ac:dyDescent="0.2">
      <c r="B619"/>
      <c r="C619"/>
      <c r="D619"/>
      <c r="E619" s="2"/>
    </row>
    <row r="620" spans="2:5" x14ac:dyDescent="0.2">
      <c r="B620"/>
      <c r="C620"/>
      <c r="D620"/>
      <c r="E620" s="2"/>
    </row>
    <row r="621" spans="2:5" x14ac:dyDescent="0.2">
      <c r="B621"/>
      <c r="C621"/>
      <c r="D621"/>
      <c r="E621" s="2"/>
    </row>
    <row r="622" spans="2:5" x14ac:dyDescent="0.2">
      <c r="B622"/>
      <c r="C622"/>
      <c r="D622"/>
      <c r="E622" s="2"/>
    </row>
    <row r="623" spans="2:5" x14ac:dyDescent="0.2">
      <c r="B623"/>
      <c r="C623"/>
      <c r="D623"/>
      <c r="E623" s="2"/>
    </row>
    <row r="624" spans="2:5" x14ac:dyDescent="0.2">
      <c r="B624"/>
      <c r="C624"/>
      <c r="D624"/>
      <c r="E624" s="2"/>
    </row>
    <row r="625" spans="2:5" x14ac:dyDescent="0.2">
      <c r="B625"/>
      <c r="C625"/>
      <c r="D625"/>
      <c r="E625" s="2"/>
    </row>
    <row r="626" spans="2:5" x14ac:dyDescent="0.2">
      <c r="B626"/>
      <c r="C626"/>
      <c r="D626"/>
      <c r="E626" s="2"/>
    </row>
    <row r="627" spans="2:5" x14ac:dyDescent="0.2">
      <c r="B627"/>
      <c r="C627"/>
      <c r="D627"/>
      <c r="E627" s="2"/>
    </row>
    <row r="628" spans="2:5" x14ac:dyDescent="0.2">
      <c r="B628"/>
      <c r="C628"/>
      <c r="D628"/>
      <c r="E628" s="2"/>
    </row>
    <row r="629" spans="2:5" x14ac:dyDescent="0.2">
      <c r="B629"/>
      <c r="C629"/>
      <c r="D629"/>
      <c r="E629" s="2"/>
    </row>
    <row r="630" spans="2:5" x14ac:dyDescent="0.2">
      <c r="B630"/>
      <c r="C630"/>
      <c r="D630"/>
      <c r="E630" s="2"/>
    </row>
    <row r="631" spans="2:5" x14ac:dyDescent="0.2">
      <c r="B631"/>
      <c r="C631"/>
      <c r="D631"/>
      <c r="E631" s="2"/>
    </row>
    <row r="632" spans="2:5" x14ac:dyDescent="0.2">
      <c r="B632"/>
      <c r="C632"/>
      <c r="D632"/>
      <c r="E632" s="2"/>
    </row>
    <row r="633" spans="2:5" x14ac:dyDescent="0.2">
      <c r="B633"/>
      <c r="C633"/>
      <c r="D633"/>
      <c r="E633" s="2"/>
    </row>
    <row r="634" spans="2:5" x14ac:dyDescent="0.2">
      <c r="B634"/>
      <c r="C634"/>
      <c r="D634"/>
      <c r="E634" s="2"/>
    </row>
    <row r="635" spans="2:5" x14ac:dyDescent="0.2">
      <c r="B635"/>
      <c r="C635"/>
      <c r="D635"/>
      <c r="E635" s="2"/>
    </row>
    <row r="636" spans="2:5" x14ac:dyDescent="0.2">
      <c r="B636"/>
      <c r="C636"/>
      <c r="D636"/>
      <c r="E636" s="2"/>
    </row>
    <row r="637" spans="2:5" x14ac:dyDescent="0.2">
      <c r="B637"/>
      <c r="C637"/>
      <c r="D637"/>
      <c r="E637" s="2"/>
    </row>
    <row r="638" spans="2:5" x14ac:dyDescent="0.2">
      <c r="B638"/>
      <c r="C638"/>
      <c r="D638"/>
      <c r="E638" s="2"/>
    </row>
    <row r="639" spans="2:5" x14ac:dyDescent="0.2">
      <c r="B639"/>
      <c r="C639"/>
      <c r="D639"/>
      <c r="E639" s="2"/>
    </row>
    <row r="640" spans="2:5" x14ac:dyDescent="0.2">
      <c r="B640"/>
      <c r="C640"/>
      <c r="D640"/>
      <c r="E640" s="2"/>
    </row>
    <row r="641" spans="2:5" x14ac:dyDescent="0.2">
      <c r="B641"/>
      <c r="C641"/>
      <c r="D641"/>
      <c r="E641" s="2"/>
    </row>
    <row r="642" spans="2:5" x14ac:dyDescent="0.2">
      <c r="B642"/>
      <c r="C642"/>
      <c r="D642"/>
      <c r="E642" s="2"/>
    </row>
    <row r="643" spans="2:5" x14ac:dyDescent="0.2">
      <c r="B643"/>
      <c r="C643"/>
      <c r="D643"/>
      <c r="E643" s="2"/>
    </row>
    <row r="644" spans="2:5" x14ac:dyDescent="0.2">
      <c r="B644"/>
      <c r="C644"/>
      <c r="D644"/>
      <c r="E644" s="2"/>
    </row>
    <row r="645" spans="2:5" x14ac:dyDescent="0.2">
      <c r="B645"/>
      <c r="C645"/>
      <c r="D645"/>
      <c r="E645" s="2"/>
    </row>
    <row r="646" spans="2:5" x14ac:dyDescent="0.2">
      <c r="B646"/>
      <c r="C646"/>
      <c r="D646"/>
      <c r="E646" s="2"/>
    </row>
    <row r="647" spans="2:5" x14ac:dyDescent="0.2">
      <c r="B647"/>
      <c r="C647"/>
      <c r="D647"/>
      <c r="E647" s="2"/>
    </row>
    <row r="648" spans="2:5" x14ac:dyDescent="0.2">
      <c r="B648"/>
      <c r="C648"/>
      <c r="D648"/>
      <c r="E648" s="2"/>
    </row>
    <row r="649" spans="2:5" x14ac:dyDescent="0.2">
      <c r="B649"/>
      <c r="C649"/>
      <c r="D649"/>
      <c r="E649" s="2"/>
    </row>
    <row r="650" spans="2:5" x14ac:dyDescent="0.2">
      <c r="B650"/>
      <c r="C650"/>
      <c r="D650"/>
      <c r="E650" s="2"/>
    </row>
    <row r="651" spans="2:5" x14ac:dyDescent="0.2">
      <c r="B651"/>
      <c r="C651"/>
      <c r="D651"/>
      <c r="E651" s="2"/>
    </row>
    <row r="652" spans="2:5" x14ac:dyDescent="0.2">
      <c r="B652"/>
      <c r="C652"/>
      <c r="D652"/>
      <c r="E652" s="2"/>
    </row>
    <row r="653" spans="2:5" x14ac:dyDescent="0.2">
      <c r="B653"/>
      <c r="C653"/>
      <c r="D653"/>
      <c r="E653" s="2"/>
    </row>
    <row r="654" spans="2:5" x14ac:dyDescent="0.2">
      <c r="B654"/>
      <c r="C654"/>
      <c r="D654"/>
      <c r="E654" s="2"/>
    </row>
    <row r="655" spans="2:5" x14ac:dyDescent="0.2">
      <c r="B655"/>
      <c r="C655"/>
      <c r="D655"/>
      <c r="E655" s="2"/>
    </row>
    <row r="656" spans="2:5" x14ac:dyDescent="0.2">
      <c r="B656"/>
      <c r="C656"/>
      <c r="D656"/>
      <c r="E656" s="2"/>
    </row>
    <row r="657" spans="2:5" x14ac:dyDescent="0.2">
      <c r="B657"/>
      <c r="C657"/>
      <c r="D657"/>
      <c r="E657" s="2"/>
    </row>
    <row r="658" spans="2:5" x14ac:dyDescent="0.2">
      <c r="B658"/>
      <c r="C658"/>
      <c r="D658"/>
      <c r="E658" s="2"/>
    </row>
    <row r="659" spans="2:5" x14ac:dyDescent="0.2">
      <c r="B659"/>
      <c r="C659"/>
      <c r="D659"/>
      <c r="E659" s="2"/>
    </row>
    <row r="660" spans="2:5" x14ac:dyDescent="0.2">
      <c r="B660"/>
      <c r="C660"/>
      <c r="D660"/>
      <c r="E660" s="2"/>
    </row>
    <row r="661" spans="2:5" x14ac:dyDescent="0.2">
      <c r="B661"/>
      <c r="C661"/>
      <c r="D661"/>
      <c r="E661" s="2"/>
    </row>
    <row r="662" spans="2:5" x14ac:dyDescent="0.2">
      <c r="B662"/>
      <c r="C662"/>
      <c r="D662"/>
      <c r="E662" s="2"/>
    </row>
    <row r="663" spans="2:5" x14ac:dyDescent="0.2">
      <c r="B663"/>
      <c r="C663"/>
      <c r="D663"/>
      <c r="E663" s="2"/>
    </row>
    <row r="664" spans="2:5" x14ac:dyDescent="0.2">
      <c r="B664"/>
      <c r="C664"/>
      <c r="D664"/>
      <c r="E664" s="2"/>
    </row>
    <row r="665" spans="2:5" x14ac:dyDescent="0.2">
      <c r="B665"/>
      <c r="C665"/>
      <c r="D665"/>
      <c r="E665" s="2"/>
    </row>
    <row r="666" spans="2:5" x14ac:dyDescent="0.2">
      <c r="B666"/>
      <c r="C666"/>
      <c r="D666"/>
      <c r="E666" s="2"/>
    </row>
    <row r="667" spans="2:5" x14ac:dyDescent="0.2">
      <c r="B667"/>
      <c r="C667"/>
      <c r="D667"/>
      <c r="E667" s="2"/>
    </row>
    <row r="668" spans="2:5" x14ac:dyDescent="0.2">
      <c r="B668"/>
      <c r="C668"/>
      <c r="D668"/>
      <c r="E668" s="2"/>
    </row>
    <row r="669" spans="2:5" x14ac:dyDescent="0.2">
      <c r="B669"/>
      <c r="C669"/>
      <c r="D669"/>
      <c r="E669" s="2"/>
    </row>
    <row r="670" spans="2:5" x14ac:dyDescent="0.2">
      <c r="B670"/>
      <c r="C670"/>
      <c r="D670"/>
      <c r="E670" s="2"/>
    </row>
    <row r="671" spans="2:5" x14ac:dyDescent="0.2">
      <c r="B671"/>
      <c r="C671"/>
      <c r="D671"/>
      <c r="E671" s="2"/>
    </row>
    <row r="672" spans="2:5" x14ac:dyDescent="0.2">
      <c r="B672"/>
      <c r="C672"/>
      <c r="D672"/>
      <c r="E672" s="2"/>
    </row>
    <row r="673" spans="2:5" x14ac:dyDescent="0.2">
      <c r="B673"/>
      <c r="C673"/>
      <c r="D673"/>
      <c r="E673" s="2"/>
    </row>
    <row r="674" spans="2:5" x14ac:dyDescent="0.2">
      <c r="B674"/>
      <c r="C674"/>
      <c r="D674"/>
      <c r="E674" s="2"/>
    </row>
    <row r="675" spans="2:5" x14ac:dyDescent="0.2">
      <c r="B675"/>
      <c r="C675"/>
      <c r="D675"/>
      <c r="E675" s="2"/>
    </row>
    <row r="676" spans="2:5" x14ac:dyDescent="0.2">
      <c r="B676"/>
      <c r="C676"/>
      <c r="D676"/>
      <c r="E676" s="2"/>
    </row>
    <row r="677" spans="2:5" x14ac:dyDescent="0.2">
      <c r="B677"/>
      <c r="C677"/>
      <c r="D677"/>
      <c r="E677" s="2"/>
    </row>
    <row r="678" spans="2:5" x14ac:dyDescent="0.2">
      <c r="B678"/>
      <c r="C678"/>
      <c r="D678"/>
      <c r="E678" s="2"/>
    </row>
    <row r="679" spans="2:5" x14ac:dyDescent="0.2">
      <c r="B679"/>
      <c r="C679"/>
      <c r="D679"/>
      <c r="E679" s="2"/>
    </row>
    <row r="680" spans="2:5" x14ac:dyDescent="0.2">
      <c r="B680"/>
      <c r="C680"/>
      <c r="D680"/>
      <c r="E680" s="2"/>
    </row>
    <row r="681" spans="2:5" x14ac:dyDescent="0.2">
      <c r="B681"/>
      <c r="C681"/>
      <c r="D681"/>
      <c r="E681" s="2"/>
    </row>
    <row r="682" spans="2:5" x14ac:dyDescent="0.2">
      <c r="B682"/>
      <c r="C682"/>
      <c r="D682"/>
      <c r="E682" s="2"/>
    </row>
    <row r="683" spans="2:5" x14ac:dyDescent="0.2">
      <c r="B683"/>
      <c r="C683"/>
      <c r="D683"/>
      <c r="E683" s="2"/>
    </row>
    <row r="684" spans="2:5" x14ac:dyDescent="0.2">
      <c r="B684"/>
      <c r="C684"/>
      <c r="D684"/>
      <c r="E684" s="2"/>
    </row>
    <row r="685" spans="2:5" x14ac:dyDescent="0.2">
      <c r="B685"/>
      <c r="C685"/>
      <c r="D685"/>
      <c r="E685" s="2"/>
    </row>
    <row r="686" spans="2:5" x14ac:dyDescent="0.2">
      <c r="B686"/>
      <c r="C686"/>
      <c r="D686"/>
      <c r="E686" s="2"/>
    </row>
    <row r="687" spans="2:5" x14ac:dyDescent="0.2">
      <c r="B687"/>
      <c r="C687"/>
      <c r="D687"/>
      <c r="E687" s="2"/>
    </row>
    <row r="688" spans="2:5" x14ac:dyDescent="0.2">
      <c r="B688"/>
      <c r="C688"/>
      <c r="D688"/>
      <c r="E688" s="2"/>
    </row>
    <row r="689" spans="2:5" x14ac:dyDescent="0.2">
      <c r="B689"/>
      <c r="C689"/>
      <c r="D689"/>
      <c r="E689" s="2"/>
    </row>
    <row r="690" spans="2:5" x14ac:dyDescent="0.2">
      <c r="B690"/>
      <c r="C690"/>
      <c r="D690"/>
      <c r="E690" s="2"/>
    </row>
    <row r="691" spans="2:5" x14ac:dyDescent="0.2">
      <c r="B691"/>
      <c r="C691"/>
      <c r="D691"/>
      <c r="E691" s="2"/>
    </row>
    <row r="692" spans="2:5" x14ac:dyDescent="0.2">
      <c r="B692"/>
      <c r="C692"/>
      <c r="D692"/>
      <c r="E692" s="2"/>
    </row>
    <row r="693" spans="2:5" x14ac:dyDescent="0.2">
      <c r="B693"/>
      <c r="C693"/>
      <c r="D693"/>
      <c r="E693" s="2"/>
    </row>
    <row r="694" spans="2:5" x14ac:dyDescent="0.2">
      <c r="B694"/>
      <c r="C694"/>
      <c r="D694"/>
      <c r="E694" s="2"/>
    </row>
    <row r="695" spans="2:5" x14ac:dyDescent="0.2">
      <c r="B695"/>
      <c r="C695"/>
      <c r="D695"/>
      <c r="E695" s="2"/>
    </row>
    <row r="696" spans="2:5" x14ac:dyDescent="0.2">
      <c r="B696"/>
      <c r="C696"/>
      <c r="D696"/>
      <c r="E696" s="2"/>
    </row>
    <row r="697" spans="2:5" x14ac:dyDescent="0.2">
      <c r="B697"/>
      <c r="C697"/>
      <c r="D697"/>
      <c r="E697" s="2"/>
    </row>
    <row r="698" spans="2:5" x14ac:dyDescent="0.2">
      <c r="B698"/>
      <c r="C698"/>
      <c r="D698"/>
      <c r="E698" s="2"/>
    </row>
    <row r="699" spans="2:5" x14ac:dyDescent="0.2">
      <c r="B699"/>
      <c r="C699"/>
      <c r="D699"/>
      <c r="E699" s="2"/>
    </row>
    <row r="700" spans="2:5" x14ac:dyDescent="0.2">
      <c r="B700"/>
      <c r="C700"/>
      <c r="D700"/>
      <c r="E700" s="2"/>
    </row>
    <row r="701" spans="2:5" x14ac:dyDescent="0.2">
      <c r="B701"/>
      <c r="C701"/>
      <c r="D701"/>
      <c r="E701" s="2"/>
    </row>
    <row r="702" spans="2:5" x14ac:dyDescent="0.2">
      <c r="B702"/>
      <c r="C702"/>
      <c r="D702"/>
      <c r="E702" s="2"/>
    </row>
    <row r="703" spans="2:5" x14ac:dyDescent="0.2">
      <c r="B703"/>
      <c r="C703"/>
      <c r="D703"/>
      <c r="E703" s="2"/>
    </row>
    <row r="704" spans="2:5" x14ac:dyDescent="0.2">
      <c r="B704"/>
      <c r="C704"/>
      <c r="D704"/>
      <c r="E704" s="2"/>
    </row>
    <row r="705" spans="2:5" x14ac:dyDescent="0.2">
      <c r="B705"/>
      <c r="C705"/>
      <c r="D705"/>
      <c r="E705" s="2"/>
    </row>
    <row r="706" spans="2:5" x14ac:dyDescent="0.2">
      <c r="B706"/>
      <c r="C706"/>
      <c r="D706"/>
      <c r="E706" s="2"/>
    </row>
    <row r="707" spans="2:5" x14ac:dyDescent="0.2">
      <c r="B707"/>
      <c r="C707"/>
      <c r="D707"/>
      <c r="E707" s="2"/>
    </row>
    <row r="708" spans="2:5" x14ac:dyDescent="0.2">
      <c r="B708"/>
      <c r="C708"/>
      <c r="D708"/>
      <c r="E708" s="2"/>
    </row>
    <row r="709" spans="2:5" x14ac:dyDescent="0.2">
      <c r="B709"/>
      <c r="C709"/>
      <c r="D709"/>
      <c r="E709" s="2"/>
    </row>
    <row r="710" spans="2:5" x14ac:dyDescent="0.2">
      <c r="B710"/>
      <c r="C710"/>
      <c r="D710"/>
      <c r="E710" s="2"/>
    </row>
    <row r="711" spans="2:5" x14ac:dyDescent="0.2">
      <c r="B711"/>
      <c r="C711"/>
      <c r="D711"/>
      <c r="E711" s="2"/>
    </row>
    <row r="712" spans="2:5" x14ac:dyDescent="0.2">
      <c r="B712"/>
      <c r="C712"/>
      <c r="D712"/>
      <c r="E712" s="2"/>
    </row>
    <row r="713" spans="2:5" x14ac:dyDescent="0.2">
      <c r="B713"/>
      <c r="C713"/>
      <c r="D713"/>
      <c r="E713" s="2"/>
    </row>
    <row r="714" spans="2:5" x14ac:dyDescent="0.2">
      <c r="B714"/>
      <c r="C714"/>
      <c r="D714"/>
      <c r="E714" s="2"/>
    </row>
    <row r="715" spans="2:5" x14ac:dyDescent="0.2">
      <c r="B715"/>
      <c r="C715"/>
      <c r="D715"/>
      <c r="E715" s="2"/>
    </row>
    <row r="716" spans="2:5" x14ac:dyDescent="0.2">
      <c r="B716"/>
      <c r="C716"/>
      <c r="D716"/>
      <c r="E716" s="2"/>
    </row>
    <row r="717" spans="2:5" x14ac:dyDescent="0.2">
      <c r="B717"/>
      <c r="C717"/>
      <c r="D717"/>
      <c r="E717" s="2"/>
    </row>
    <row r="718" spans="2:5" x14ac:dyDescent="0.2">
      <c r="B718"/>
      <c r="C718"/>
      <c r="D718"/>
      <c r="E718" s="2"/>
    </row>
    <row r="719" spans="2:5" x14ac:dyDescent="0.2">
      <c r="B719"/>
      <c r="C719"/>
      <c r="D719"/>
      <c r="E719" s="2"/>
    </row>
    <row r="720" spans="2:5" x14ac:dyDescent="0.2">
      <c r="B720"/>
      <c r="C720"/>
      <c r="D720"/>
      <c r="E720" s="2"/>
    </row>
    <row r="721" spans="2:5" x14ac:dyDescent="0.2">
      <c r="B721"/>
      <c r="C721"/>
      <c r="D721"/>
      <c r="E721" s="2"/>
    </row>
    <row r="722" spans="2:5" x14ac:dyDescent="0.2">
      <c r="B722"/>
      <c r="C722"/>
      <c r="D722"/>
      <c r="E722" s="2"/>
    </row>
    <row r="723" spans="2:5" x14ac:dyDescent="0.2">
      <c r="B723"/>
      <c r="C723"/>
      <c r="D723"/>
      <c r="E723" s="2"/>
    </row>
    <row r="724" spans="2:5" x14ac:dyDescent="0.2">
      <c r="B724"/>
      <c r="C724"/>
      <c r="D724"/>
      <c r="E724" s="2"/>
    </row>
    <row r="725" spans="2:5" x14ac:dyDescent="0.2">
      <c r="B725"/>
      <c r="C725"/>
      <c r="D725"/>
      <c r="E725" s="2"/>
    </row>
    <row r="726" spans="2:5" x14ac:dyDescent="0.2">
      <c r="B726"/>
      <c r="C726"/>
      <c r="D726"/>
      <c r="E726" s="2"/>
    </row>
    <row r="727" spans="2:5" x14ac:dyDescent="0.2">
      <c r="B727"/>
      <c r="C727"/>
      <c r="D727"/>
      <c r="E727" s="2"/>
    </row>
    <row r="728" spans="2:5" x14ac:dyDescent="0.2">
      <c r="B728"/>
      <c r="C728"/>
      <c r="D728"/>
      <c r="E728" s="2"/>
    </row>
    <row r="729" spans="2:5" x14ac:dyDescent="0.2">
      <c r="B729"/>
      <c r="C729"/>
      <c r="D729"/>
      <c r="E729" s="2"/>
    </row>
    <row r="730" spans="2:5" x14ac:dyDescent="0.2">
      <c r="B730"/>
      <c r="C730"/>
      <c r="D730"/>
      <c r="E730" s="2"/>
    </row>
    <row r="731" spans="2:5" x14ac:dyDescent="0.2">
      <c r="B731"/>
      <c r="C731"/>
      <c r="D731"/>
      <c r="E731" s="2"/>
    </row>
    <row r="732" spans="2:5" x14ac:dyDescent="0.2">
      <c r="B732"/>
      <c r="C732"/>
      <c r="D732"/>
      <c r="E732" s="2"/>
    </row>
    <row r="733" spans="2:5" x14ac:dyDescent="0.2">
      <c r="B733"/>
      <c r="C733"/>
      <c r="D733"/>
      <c r="E733" s="2"/>
    </row>
    <row r="734" spans="2:5" x14ac:dyDescent="0.2">
      <c r="B734"/>
      <c r="C734"/>
      <c r="D734"/>
      <c r="E734" s="2"/>
    </row>
    <row r="735" spans="2:5" x14ac:dyDescent="0.2">
      <c r="B735"/>
      <c r="C735"/>
      <c r="D735"/>
      <c r="E735" s="2"/>
    </row>
    <row r="736" spans="2:5" x14ac:dyDescent="0.2">
      <c r="B736"/>
      <c r="C736"/>
      <c r="D736"/>
      <c r="E736" s="2"/>
    </row>
    <row r="737" spans="2:5" x14ac:dyDescent="0.2">
      <c r="B737"/>
      <c r="C737"/>
      <c r="D737"/>
      <c r="E737" s="2"/>
    </row>
    <row r="738" spans="2:5" x14ac:dyDescent="0.2">
      <c r="B738"/>
      <c r="C738"/>
      <c r="D738"/>
      <c r="E738" s="2"/>
    </row>
    <row r="739" spans="2:5" x14ac:dyDescent="0.2">
      <c r="B739"/>
      <c r="C739"/>
      <c r="D739"/>
      <c r="E739" s="2"/>
    </row>
    <row r="740" spans="2:5" x14ac:dyDescent="0.2">
      <c r="B740"/>
      <c r="C740"/>
      <c r="D740"/>
      <c r="E740" s="2"/>
    </row>
    <row r="741" spans="2:5" x14ac:dyDescent="0.2">
      <c r="B741"/>
      <c r="C741"/>
      <c r="D741"/>
      <c r="E741" s="2"/>
    </row>
    <row r="742" spans="2:5" x14ac:dyDescent="0.2">
      <c r="B742"/>
      <c r="C742"/>
      <c r="D742"/>
      <c r="E742" s="2"/>
    </row>
    <row r="743" spans="2:5" x14ac:dyDescent="0.2">
      <c r="B743"/>
      <c r="C743"/>
      <c r="D743"/>
      <c r="E743" s="2"/>
    </row>
    <row r="744" spans="2:5" x14ac:dyDescent="0.2">
      <c r="B744"/>
      <c r="C744"/>
      <c r="D744"/>
      <c r="E744" s="2"/>
    </row>
    <row r="745" spans="2:5" x14ac:dyDescent="0.2">
      <c r="B745"/>
      <c r="C745"/>
      <c r="D745"/>
      <c r="E745" s="2"/>
    </row>
    <row r="746" spans="2:5" x14ac:dyDescent="0.2">
      <c r="B746"/>
      <c r="C746"/>
      <c r="D746"/>
      <c r="E746" s="2"/>
    </row>
    <row r="747" spans="2:5" x14ac:dyDescent="0.2">
      <c r="B747"/>
      <c r="C747"/>
      <c r="D747"/>
      <c r="E747" s="2"/>
    </row>
    <row r="748" spans="2:5" x14ac:dyDescent="0.2">
      <c r="B748"/>
      <c r="C748"/>
      <c r="D748"/>
      <c r="E748" s="2"/>
    </row>
    <row r="749" spans="2:5" x14ac:dyDescent="0.2">
      <c r="B749"/>
      <c r="C749"/>
      <c r="D749"/>
      <c r="E749" s="2"/>
    </row>
    <row r="750" spans="2:5" x14ac:dyDescent="0.2">
      <c r="B750"/>
      <c r="C750"/>
      <c r="D750"/>
      <c r="E750" s="2"/>
    </row>
    <row r="751" spans="2:5" x14ac:dyDescent="0.2">
      <c r="B751"/>
      <c r="C751"/>
      <c r="D751"/>
      <c r="E751" s="2"/>
    </row>
    <row r="752" spans="2:5" x14ac:dyDescent="0.2">
      <c r="B752"/>
      <c r="C752"/>
      <c r="D752"/>
      <c r="E752" s="2"/>
    </row>
    <row r="753" spans="2:5" x14ac:dyDescent="0.2">
      <c r="B753"/>
      <c r="C753"/>
      <c r="D753"/>
      <c r="E753" s="2"/>
    </row>
    <row r="754" spans="2:5" x14ac:dyDescent="0.2">
      <c r="B754"/>
      <c r="C754"/>
      <c r="D754"/>
      <c r="E754" s="2"/>
    </row>
    <row r="755" spans="2:5" x14ac:dyDescent="0.2">
      <c r="B755"/>
      <c r="C755"/>
      <c r="D755"/>
      <c r="E755" s="2"/>
    </row>
    <row r="756" spans="2:5" x14ac:dyDescent="0.2">
      <c r="B756"/>
      <c r="C756"/>
      <c r="D756"/>
      <c r="E756" s="2"/>
    </row>
    <row r="757" spans="2:5" x14ac:dyDescent="0.2">
      <c r="B757"/>
      <c r="C757"/>
      <c r="D757"/>
      <c r="E757" s="2"/>
    </row>
    <row r="758" spans="2:5" x14ac:dyDescent="0.2">
      <c r="B758"/>
      <c r="C758"/>
      <c r="D758"/>
      <c r="E758" s="2"/>
    </row>
    <row r="759" spans="2:5" x14ac:dyDescent="0.2">
      <c r="B759"/>
      <c r="C759"/>
      <c r="D759"/>
      <c r="E759" s="2"/>
    </row>
    <row r="760" spans="2:5" x14ac:dyDescent="0.2">
      <c r="B760"/>
      <c r="C760"/>
      <c r="D760"/>
      <c r="E760" s="2"/>
    </row>
    <row r="761" spans="2:5" x14ac:dyDescent="0.2">
      <c r="B761"/>
      <c r="C761"/>
      <c r="D761"/>
      <c r="E761" s="2"/>
    </row>
    <row r="762" spans="2:5" x14ac:dyDescent="0.2">
      <c r="B762"/>
      <c r="C762"/>
      <c r="D762"/>
      <c r="E762" s="2"/>
    </row>
    <row r="763" spans="2:5" x14ac:dyDescent="0.2">
      <c r="B763"/>
      <c r="C763"/>
      <c r="D763"/>
      <c r="E763" s="2"/>
    </row>
    <row r="764" spans="2:5" x14ac:dyDescent="0.2">
      <c r="B764"/>
      <c r="C764"/>
      <c r="D764"/>
      <c r="E764" s="2"/>
    </row>
    <row r="765" spans="2:5" x14ac:dyDescent="0.2">
      <c r="B765"/>
      <c r="C765"/>
      <c r="D765"/>
      <c r="E765" s="2"/>
    </row>
    <row r="766" spans="2:5" x14ac:dyDescent="0.2">
      <c r="B766"/>
      <c r="C766"/>
      <c r="D766"/>
      <c r="E766" s="2"/>
    </row>
    <row r="767" spans="2:5" x14ac:dyDescent="0.2">
      <c r="B767"/>
      <c r="C767"/>
      <c r="D767"/>
      <c r="E767" s="2"/>
    </row>
    <row r="768" spans="2:5" x14ac:dyDescent="0.2">
      <c r="B768"/>
      <c r="C768"/>
      <c r="D768"/>
      <c r="E768" s="2"/>
    </row>
    <row r="769" spans="2:5" x14ac:dyDescent="0.2">
      <c r="B769"/>
      <c r="C769"/>
      <c r="D769"/>
      <c r="E769" s="2"/>
    </row>
    <row r="770" spans="2:5" x14ac:dyDescent="0.2">
      <c r="B770"/>
      <c r="C770"/>
      <c r="D770"/>
      <c r="E770" s="2"/>
    </row>
    <row r="771" spans="2:5" x14ac:dyDescent="0.2">
      <c r="B771"/>
      <c r="C771"/>
      <c r="D771"/>
      <c r="E771" s="2"/>
    </row>
    <row r="772" spans="2:5" x14ac:dyDescent="0.2">
      <c r="B772"/>
      <c r="C772"/>
      <c r="D772"/>
      <c r="E772" s="2"/>
    </row>
    <row r="773" spans="2:5" x14ac:dyDescent="0.2">
      <c r="B773"/>
      <c r="C773"/>
      <c r="D773"/>
      <c r="E773" s="2"/>
    </row>
    <row r="774" spans="2:5" x14ac:dyDescent="0.2">
      <c r="B774"/>
      <c r="C774"/>
      <c r="D774"/>
      <c r="E774" s="2"/>
    </row>
    <row r="775" spans="2:5" x14ac:dyDescent="0.2">
      <c r="B775"/>
      <c r="C775"/>
      <c r="D775"/>
      <c r="E775" s="2"/>
    </row>
    <row r="776" spans="2:5" x14ac:dyDescent="0.2">
      <c r="B776"/>
      <c r="C776"/>
      <c r="D776"/>
      <c r="E776" s="2"/>
    </row>
    <row r="777" spans="2:5" x14ac:dyDescent="0.2">
      <c r="B777"/>
      <c r="C777"/>
      <c r="D777"/>
      <c r="E777" s="2"/>
    </row>
    <row r="778" spans="2:5" x14ac:dyDescent="0.2">
      <c r="B778"/>
      <c r="C778"/>
      <c r="D778"/>
      <c r="E778" s="2"/>
    </row>
    <row r="779" spans="2:5" x14ac:dyDescent="0.2">
      <c r="B779"/>
      <c r="C779"/>
      <c r="D779"/>
      <c r="E779" s="2"/>
    </row>
    <row r="780" spans="2:5" x14ac:dyDescent="0.2">
      <c r="B780"/>
      <c r="C780"/>
      <c r="D780"/>
      <c r="E780" s="2"/>
    </row>
    <row r="781" spans="2:5" x14ac:dyDescent="0.2">
      <c r="B781"/>
      <c r="C781"/>
      <c r="D781"/>
      <c r="E781" s="2"/>
    </row>
    <row r="782" spans="2:5" x14ac:dyDescent="0.2">
      <c r="B782"/>
      <c r="C782"/>
      <c r="D782"/>
      <c r="E782" s="2"/>
    </row>
    <row r="783" spans="2:5" x14ac:dyDescent="0.2">
      <c r="B783"/>
      <c r="C783"/>
      <c r="D783"/>
      <c r="E783" s="2"/>
    </row>
    <row r="784" spans="2:5" x14ac:dyDescent="0.2">
      <c r="B784"/>
      <c r="C784"/>
      <c r="D784"/>
      <c r="E784" s="2"/>
    </row>
    <row r="785" spans="2:5" x14ac:dyDescent="0.2">
      <c r="B785"/>
      <c r="C785"/>
      <c r="D785"/>
      <c r="E785" s="2"/>
    </row>
    <row r="786" spans="2:5" x14ac:dyDescent="0.2">
      <c r="B786"/>
      <c r="C786"/>
      <c r="D786"/>
      <c r="E786" s="2"/>
    </row>
    <row r="787" spans="2:5" x14ac:dyDescent="0.2">
      <c r="B787"/>
      <c r="C787"/>
      <c r="D787"/>
      <c r="E787" s="2"/>
    </row>
    <row r="788" spans="2:5" x14ac:dyDescent="0.2">
      <c r="B788"/>
      <c r="C788"/>
      <c r="D788"/>
      <c r="E788" s="2"/>
    </row>
    <row r="789" spans="2:5" x14ac:dyDescent="0.2">
      <c r="B789"/>
      <c r="C789"/>
      <c r="D789"/>
      <c r="E789" s="2"/>
    </row>
    <row r="790" spans="2:5" x14ac:dyDescent="0.2">
      <c r="B790"/>
      <c r="C790"/>
      <c r="D790"/>
      <c r="E790" s="2"/>
    </row>
    <row r="791" spans="2:5" x14ac:dyDescent="0.2">
      <c r="B791"/>
      <c r="C791"/>
      <c r="D791"/>
      <c r="E791" s="2"/>
    </row>
    <row r="792" spans="2:5" x14ac:dyDescent="0.2">
      <c r="B792"/>
      <c r="C792"/>
      <c r="D792"/>
      <c r="E792" s="2"/>
    </row>
    <row r="793" spans="2:5" x14ac:dyDescent="0.2">
      <c r="B793"/>
      <c r="C793"/>
      <c r="D793"/>
      <c r="E793" s="2"/>
    </row>
    <row r="794" spans="2:5" x14ac:dyDescent="0.2">
      <c r="B794"/>
      <c r="C794"/>
      <c r="D794"/>
      <c r="E794" s="2"/>
    </row>
    <row r="795" spans="2:5" x14ac:dyDescent="0.2">
      <c r="B795"/>
      <c r="C795"/>
      <c r="D795"/>
      <c r="E795" s="2"/>
    </row>
    <row r="796" spans="2:5" x14ac:dyDescent="0.2">
      <c r="B796"/>
      <c r="C796"/>
      <c r="D796"/>
      <c r="E796" s="2"/>
    </row>
    <row r="797" spans="2:5" x14ac:dyDescent="0.2">
      <c r="B797"/>
      <c r="C797"/>
      <c r="D797"/>
      <c r="E797" s="2"/>
    </row>
    <row r="798" spans="2:5" x14ac:dyDescent="0.2">
      <c r="B798"/>
      <c r="C798"/>
      <c r="D798"/>
      <c r="E798" s="2"/>
    </row>
    <row r="799" spans="2:5" x14ac:dyDescent="0.2">
      <c r="B799"/>
      <c r="C799"/>
      <c r="D799"/>
      <c r="E799" s="2"/>
    </row>
    <row r="800" spans="2:5" x14ac:dyDescent="0.2">
      <c r="B800"/>
      <c r="C800"/>
      <c r="D800"/>
      <c r="E800" s="2"/>
    </row>
    <row r="801" spans="2:5" x14ac:dyDescent="0.2">
      <c r="B801"/>
      <c r="C801"/>
      <c r="D801"/>
      <c r="E801" s="2"/>
    </row>
    <row r="802" spans="2:5" x14ac:dyDescent="0.2">
      <c r="B802"/>
      <c r="C802"/>
      <c r="D802"/>
      <c r="E802" s="2"/>
    </row>
    <row r="803" spans="2:5" x14ac:dyDescent="0.2">
      <c r="B803"/>
      <c r="C803"/>
      <c r="D803"/>
      <c r="E803" s="2"/>
    </row>
    <row r="804" spans="2:5" x14ac:dyDescent="0.2">
      <c r="B804"/>
      <c r="C804"/>
      <c r="D804"/>
      <c r="E804" s="2"/>
    </row>
    <row r="805" spans="2:5" x14ac:dyDescent="0.2">
      <c r="B805"/>
      <c r="C805"/>
      <c r="D805"/>
      <c r="E805" s="2"/>
    </row>
    <row r="806" spans="2:5" x14ac:dyDescent="0.2">
      <c r="B806"/>
      <c r="C806"/>
      <c r="D806"/>
      <c r="E806" s="2"/>
    </row>
    <row r="807" spans="2:5" x14ac:dyDescent="0.2">
      <c r="B807"/>
      <c r="C807"/>
      <c r="D807"/>
      <c r="E807" s="2"/>
    </row>
    <row r="808" spans="2:5" x14ac:dyDescent="0.2">
      <c r="B808"/>
      <c r="C808"/>
      <c r="D808"/>
      <c r="E808" s="2"/>
    </row>
    <row r="809" spans="2:5" x14ac:dyDescent="0.2">
      <c r="B809"/>
      <c r="C809"/>
      <c r="D809"/>
      <c r="E809" s="2"/>
    </row>
    <row r="810" spans="2:5" x14ac:dyDescent="0.2">
      <c r="B810"/>
      <c r="C810"/>
      <c r="D810"/>
      <c r="E810" s="2"/>
    </row>
    <row r="811" spans="2:5" x14ac:dyDescent="0.2">
      <c r="B811"/>
      <c r="C811"/>
      <c r="D811"/>
      <c r="E811" s="2"/>
    </row>
    <row r="812" spans="2:5" x14ac:dyDescent="0.2">
      <c r="B812"/>
      <c r="C812"/>
      <c r="D812"/>
      <c r="E812" s="2"/>
    </row>
    <row r="813" spans="2:5" x14ac:dyDescent="0.2">
      <c r="B813"/>
      <c r="C813"/>
      <c r="D813"/>
      <c r="E813" s="2"/>
    </row>
    <row r="814" spans="2:5" x14ac:dyDescent="0.2">
      <c r="B814"/>
      <c r="C814"/>
      <c r="D814"/>
      <c r="E814" s="2"/>
    </row>
    <row r="815" spans="2:5" x14ac:dyDescent="0.2">
      <c r="B815"/>
      <c r="C815"/>
      <c r="D815"/>
      <c r="E815" s="2"/>
    </row>
    <row r="816" spans="2:5" x14ac:dyDescent="0.2">
      <c r="B816"/>
      <c r="C816"/>
      <c r="D816"/>
      <c r="E816" s="2"/>
    </row>
    <row r="817" spans="2:5" x14ac:dyDescent="0.2">
      <c r="B817"/>
      <c r="C817"/>
      <c r="D817"/>
      <c r="E817" s="2"/>
    </row>
    <row r="818" spans="2:5" x14ac:dyDescent="0.2">
      <c r="B818"/>
      <c r="C818"/>
      <c r="D818"/>
      <c r="E818" s="2"/>
    </row>
    <row r="819" spans="2:5" x14ac:dyDescent="0.2">
      <c r="B819"/>
      <c r="C819"/>
      <c r="D819"/>
      <c r="E819" s="2"/>
    </row>
    <row r="820" spans="2:5" x14ac:dyDescent="0.2">
      <c r="B820"/>
      <c r="C820"/>
      <c r="D820"/>
      <c r="E820" s="2"/>
    </row>
    <row r="821" spans="2:5" x14ac:dyDescent="0.2">
      <c r="B821"/>
      <c r="C821"/>
      <c r="D821"/>
      <c r="E821" s="2"/>
    </row>
    <row r="822" spans="2:5" x14ac:dyDescent="0.2">
      <c r="B822"/>
      <c r="C822"/>
      <c r="D822"/>
      <c r="E822" s="2"/>
    </row>
    <row r="823" spans="2:5" x14ac:dyDescent="0.2">
      <c r="B823"/>
      <c r="C823"/>
      <c r="D823"/>
      <c r="E823" s="2"/>
    </row>
    <row r="824" spans="2:5" x14ac:dyDescent="0.2">
      <c r="B824"/>
      <c r="C824"/>
      <c r="D824"/>
      <c r="E824" s="2"/>
    </row>
    <row r="825" spans="2:5" x14ac:dyDescent="0.2">
      <c r="B825"/>
      <c r="C825"/>
      <c r="D825"/>
      <c r="E825" s="2"/>
    </row>
    <row r="826" spans="2:5" x14ac:dyDescent="0.2">
      <c r="B826"/>
      <c r="C826"/>
      <c r="D826"/>
      <c r="E826" s="2"/>
    </row>
    <row r="827" spans="2:5" x14ac:dyDescent="0.2">
      <c r="B827"/>
      <c r="C827"/>
      <c r="D827"/>
      <c r="E827" s="2"/>
    </row>
    <row r="828" spans="2:5" x14ac:dyDescent="0.2">
      <c r="B828"/>
      <c r="C828"/>
      <c r="D828"/>
      <c r="E828" s="2"/>
    </row>
    <row r="829" spans="2:5" x14ac:dyDescent="0.2">
      <c r="B829"/>
      <c r="C829"/>
      <c r="D829"/>
      <c r="E829" s="2"/>
    </row>
    <row r="830" spans="2:5" x14ac:dyDescent="0.2">
      <c r="B830"/>
      <c r="C830"/>
      <c r="D830"/>
      <c r="E830" s="2"/>
    </row>
    <row r="831" spans="2:5" x14ac:dyDescent="0.2">
      <c r="B831"/>
      <c r="C831"/>
      <c r="D831"/>
      <c r="E831" s="2"/>
    </row>
    <row r="832" spans="2:5" x14ac:dyDescent="0.2">
      <c r="B832"/>
      <c r="C832"/>
      <c r="D832"/>
      <c r="E832" s="2"/>
    </row>
    <row r="833" spans="2:5" x14ac:dyDescent="0.2">
      <c r="B833"/>
      <c r="C833"/>
      <c r="D833"/>
      <c r="E833" s="2"/>
    </row>
    <row r="834" spans="2:5" x14ac:dyDescent="0.2">
      <c r="B834"/>
      <c r="C834"/>
      <c r="D834"/>
      <c r="E834" s="2"/>
    </row>
    <row r="835" spans="2:5" x14ac:dyDescent="0.2">
      <c r="B835"/>
      <c r="C835"/>
      <c r="D835"/>
      <c r="E835" s="2"/>
    </row>
    <row r="836" spans="2:5" x14ac:dyDescent="0.2">
      <c r="B836"/>
      <c r="C836"/>
      <c r="D836"/>
      <c r="E836" s="2"/>
    </row>
    <row r="837" spans="2:5" x14ac:dyDescent="0.2">
      <c r="B837"/>
      <c r="C837"/>
      <c r="D837"/>
      <c r="E837" s="2"/>
    </row>
    <row r="838" spans="2:5" x14ac:dyDescent="0.2">
      <c r="B838"/>
      <c r="C838"/>
      <c r="D838"/>
      <c r="E838" s="2"/>
    </row>
    <row r="839" spans="2:5" x14ac:dyDescent="0.2">
      <c r="B839"/>
      <c r="C839"/>
      <c r="D839"/>
      <c r="E839" s="2"/>
    </row>
    <row r="840" spans="2:5" x14ac:dyDescent="0.2">
      <c r="B840"/>
      <c r="C840"/>
      <c r="D840"/>
      <c r="E840" s="2"/>
    </row>
    <row r="841" spans="2:5" x14ac:dyDescent="0.2">
      <c r="B841"/>
      <c r="C841"/>
      <c r="D841"/>
      <c r="E841" s="2"/>
    </row>
    <row r="842" spans="2:5" x14ac:dyDescent="0.2">
      <c r="B842"/>
      <c r="C842"/>
      <c r="D842"/>
      <c r="E842" s="2"/>
    </row>
    <row r="843" spans="2:5" x14ac:dyDescent="0.2">
      <c r="B843"/>
      <c r="C843"/>
      <c r="D843"/>
      <c r="E843" s="2"/>
    </row>
    <row r="844" spans="2:5" x14ac:dyDescent="0.2">
      <c r="B844"/>
      <c r="C844"/>
      <c r="D844"/>
      <c r="E844" s="2"/>
    </row>
    <row r="845" spans="2:5" x14ac:dyDescent="0.2">
      <c r="B845"/>
      <c r="C845"/>
      <c r="D845"/>
      <c r="E845" s="2"/>
    </row>
    <row r="846" spans="2:5" x14ac:dyDescent="0.2">
      <c r="B846"/>
      <c r="C846"/>
      <c r="D846"/>
      <c r="E846" s="2"/>
    </row>
    <row r="847" spans="2:5" x14ac:dyDescent="0.2">
      <c r="B847"/>
      <c r="C847"/>
      <c r="D847"/>
      <c r="E847" s="2"/>
    </row>
    <row r="848" spans="2:5" x14ac:dyDescent="0.2">
      <c r="B848"/>
      <c r="C848"/>
      <c r="D848"/>
      <c r="E848" s="2"/>
    </row>
    <row r="849" spans="2:5" x14ac:dyDescent="0.2">
      <c r="B849"/>
      <c r="C849"/>
      <c r="D849"/>
      <c r="E849" s="2"/>
    </row>
    <row r="850" spans="2:5" x14ac:dyDescent="0.2">
      <c r="B850"/>
      <c r="C850"/>
      <c r="D850"/>
      <c r="E850" s="2"/>
    </row>
    <row r="851" spans="2:5" x14ac:dyDescent="0.2">
      <c r="B851"/>
      <c r="C851"/>
      <c r="D851"/>
      <c r="E851" s="2"/>
    </row>
    <row r="852" spans="2:5" x14ac:dyDescent="0.2">
      <c r="B852"/>
      <c r="C852"/>
      <c r="D852"/>
      <c r="E852" s="2"/>
    </row>
    <row r="853" spans="2:5" x14ac:dyDescent="0.2">
      <c r="B853"/>
      <c r="C853"/>
      <c r="D853"/>
      <c r="E853" s="2"/>
    </row>
    <row r="854" spans="2:5" x14ac:dyDescent="0.2">
      <c r="B854"/>
      <c r="C854"/>
      <c r="D854"/>
      <c r="E854" s="2"/>
    </row>
    <row r="855" spans="2:5" x14ac:dyDescent="0.2">
      <c r="B855"/>
      <c r="C855"/>
      <c r="D855"/>
      <c r="E855" s="2"/>
    </row>
    <row r="856" spans="2:5" x14ac:dyDescent="0.2">
      <c r="B856"/>
      <c r="C856"/>
      <c r="D856"/>
      <c r="E856" s="2"/>
    </row>
    <row r="857" spans="2:5" x14ac:dyDescent="0.2">
      <c r="B857"/>
      <c r="C857"/>
      <c r="D857"/>
      <c r="E857" s="2"/>
    </row>
    <row r="858" spans="2:5" x14ac:dyDescent="0.2">
      <c r="B858"/>
      <c r="C858"/>
      <c r="D858"/>
      <c r="E858" s="2"/>
    </row>
    <row r="859" spans="2:5" x14ac:dyDescent="0.2">
      <c r="B859"/>
      <c r="C859"/>
      <c r="D859"/>
      <c r="E859" s="2"/>
    </row>
    <row r="860" spans="2:5" x14ac:dyDescent="0.2">
      <c r="B860"/>
      <c r="C860"/>
      <c r="D860"/>
      <c r="E860" s="2"/>
    </row>
    <row r="861" spans="2:5" x14ac:dyDescent="0.2">
      <c r="B861"/>
      <c r="C861"/>
      <c r="D861"/>
      <c r="E861" s="2"/>
    </row>
    <row r="862" spans="2:5" x14ac:dyDescent="0.2">
      <c r="B862"/>
      <c r="C862"/>
      <c r="D862"/>
      <c r="E862" s="2"/>
    </row>
    <row r="863" spans="2:5" x14ac:dyDescent="0.2">
      <c r="B863"/>
      <c r="C863"/>
      <c r="D863"/>
      <c r="E863" s="2"/>
    </row>
    <row r="864" spans="2:5" x14ac:dyDescent="0.2">
      <c r="B864"/>
      <c r="C864"/>
      <c r="D864"/>
      <c r="E864" s="2"/>
    </row>
    <row r="865" spans="2:5" x14ac:dyDescent="0.2">
      <c r="B865"/>
      <c r="C865"/>
      <c r="D865"/>
      <c r="E865" s="2"/>
    </row>
    <row r="866" spans="2:5" x14ac:dyDescent="0.2">
      <c r="B866"/>
      <c r="C866"/>
      <c r="D866"/>
      <c r="E866" s="2"/>
    </row>
    <row r="867" spans="2:5" x14ac:dyDescent="0.2">
      <c r="B867"/>
      <c r="C867"/>
      <c r="D867"/>
      <c r="E867" s="2"/>
    </row>
    <row r="868" spans="2:5" x14ac:dyDescent="0.2">
      <c r="B868"/>
      <c r="C868"/>
      <c r="D868"/>
      <c r="E868" s="2"/>
    </row>
    <row r="869" spans="2:5" x14ac:dyDescent="0.2">
      <c r="B869"/>
      <c r="C869"/>
      <c r="D869"/>
      <c r="E869" s="2"/>
    </row>
    <row r="870" spans="2:5" x14ac:dyDescent="0.2">
      <c r="B870"/>
      <c r="C870"/>
      <c r="D870"/>
      <c r="E870" s="2"/>
    </row>
    <row r="871" spans="2:5" x14ac:dyDescent="0.2">
      <c r="B871"/>
      <c r="C871"/>
      <c r="D871"/>
      <c r="E871" s="2"/>
    </row>
    <row r="872" spans="2:5" x14ac:dyDescent="0.2">
      <c r="B872"/>
      <c r="C872"/>
      <c r="D872"/>
      <c r="E872" s="2"/>
    </row>
    <row r="873" spans="2:5" x14ac:dyDescent="0.2">
      <c r="B873"/>
      <c r="C873"/>
      <c r="D873"/>
      <c r="E873" s="2"/>
    </row>
    <row r="874" spans="2:5" x14ac:dyDescent="0.2">
      <c r="B874"/>
      <c r="C874"/>
      <c r="D874"/>
      <c r="E874" s="2"/>
    </row>
    <row r="875" spans="2:5" x14ac:dyDescent="0.2">
      <c r="B875"/>
      <c r="C875"/>
      <c r="D875"/>
      <c r="E875" s="2"/>
    </row>
    <row r="876" spans="2:5" x14ac:dyDescent="0.2">
      <c r="B876"/>
      <c r="C876"/>
      <c r="D876"/>
      <c r="E876" s="2"/>
    </row>
    <row r="877" spans="2:5" x14ac:dyDescent="0.2">
      <c r="B877"/>
      <c r="C877"/>
      <c r="D877"/>
      <c r="E877" s="2"/>
    </row>
    <row r="878" spans="2:5" x14ac:dyDescent="0.2">
      <c r="B878"/>
      <c r="C878"/>
      <c r="D878"/>
      <c r="E878" s="2"/>
    </row>
    <row r="879" spans="2:5" x14ac:dyDescent="0.2">
      <c r="B879"/>
      <c r="C879"/>
      <c r="D879"/>
      <c r="E879" s="2"/>
    </row>
    <row r="880" spans="2:5" x14ac:dyDescent="0.2">
      <c r="B880"/>
      <c r="C880"/>
      <c r="D880"/>
      <c r="E880" s="2"/>
    </row>
    <row r="881" spans="2:5" x14ac:dyDescent="0.2">
      <c r="B881"/>
      <c r="C881"/>
      <c r="D881"/>
      <c r="E881" s="2"/>
    </row>
    <row r="882" spans="2:5" x14ac:dyDescent="0.2">
      <c r="B882"/>
      <c r="C882"/>
      <c r="D882"/>
      <c r="E882" s="2"/>
    </row>
    <row r="883" spans="2:5" x14ac:dyDescent="0.2">
      <c r="B883"/>
      <c r="C883"/>
      <c r="D883"/>
      <c r="E883" s="2"/>
    </row>
    <row r="884" spans="2:5" x14ac:dyDescent="0.2">
      <c r="B884"/>
      <c r="C884"/>
      <c r="D884"/>
      <c r="E884" s="2"/>
    </row>
    <row r="885" spans="2:5" x14ac:dyDescent="0.2">
      <c r="B885"/>
      <c r="C885"/>
      <c r="D885"/>
      <c r="E885" s="2"/>
    </row>
    <row r="886" spans="2:5" x14ac:dyDescent="0.2">
      <c r="B886"/>
      <c r="C886"/>
      <c r="D886"/>
      <c r="E886" s="2"/>
    </row>
    <row r="887" spans="2:5" x14ac:dyDescent="0.2">
      <c r="B887"/>
      <c r="C887"/>
      <c r="D887"/>
      <c r="E887" s="2"/>
    </row>
    <row r="888" spans="2:5" x14ac:dyDescent="0.2">
      <c r="B888"/>
      <c r="C888"/>
      <c r="D888"/>
      <c r="E888" s="2"/>
    </row>
    <row r="889" spans="2:5" x14ac:dyDescent="0.2">
      <c r="B889"/>
      <c r="C889"/>
      <c r="D889"/>
      <c r="E889" s="2"/>
    </row>
    <row r="890" spans="2:5" x14ac:dyDescent="0.2">
      <c r="B890"/>
      <c r="C890"/>
      <c r="D890"/>
      <c r="E890" s="2"/>
    </row>
    <row r="891" spans="2:5" x14ac:dyDescent="0.2">
      <c r="B891"/>
      <c r="C891"/>
      <c r="D891"/>
      <c r="E891" s="2"/>
    </row>
    <row r="892" spans="2:5" x14ac:dyDescent="0.2">
      <c r="B892"/>
      <c r="C892"/>
      <c r="D892"/>
      <c r="E892" s="2"/>
    </row>
    <row r="893" spans="2:5" x14ac:dyDescent="0.2">
      <c r="B893"/>
      <c r="C893"/>
      <c r="D893"/>
      <c r="E893" s="2"/>
    </row>
    <row r="894" spans="2:5" x14ac:dyDescent="0.2">
      <c r="B894"/>
      <c r="C894"/>
      <c r="D894"/>
      <c r="E894" s="2"/>
    </row>
    <row r="895" spans="2:5" x14ac:dyDescent="0.2">
      <c r="B895"/>
      <c r="C895"/>
      <c r="D895"/>
      <c r="E895" s="2"/>
    </row>
    <row r="896" spans="2:5" x14ac:dyDescent="0.2">
      <c r="B896"/>
      <c r="C896"/>
      <c r="D896"/>
      <c r="E896" s="2"/>
    </row>
    <row r="897" spans="2:5" x14ac:dyDescent="0.2">
      <c r="B897"/>
      <c r="C897"/>
      <c r="D897"/>
      <c r="E897" s="2"/>
    </row>
    <row r="898" spans="2:5" x14ac:dyDescent="0.2">
      <c r="B898"/>
      <c r="C898"/>
      <c r="D898"/>
      <c r="E898" s="2"/>
    </row>
    <row r="899" spans="2:5" x14ac:dyDescent="0.2">
      <c r="B899"/>
      <c r="C899"/>
      <c r="D899"/>
      <c r="E899" s="2"/>
    </row>
    <row r="900" spans="2:5" x14ac:dyDescent="0.2">
      <c r="B900"/>
      <c r="C900"/>
      <c r="D900"/>
      <c r="E900" s="2"/>
    </row>
    <row r="901" spans="2:5" x14ac:dyDescent="0.2">
      <c r="B901"/>
      <c r="C901"/>
      <c r="D901"/>
      <c r="E901" s="2"/>
    </row>
    <row r="902" spans="2:5" x14ac:dyDescent="0.2">
      <c r="B902"/>
      <c r="C902"/>
      <c r="D902"/>
      <c r="E902" s="2"/>
    </row>
    <row r="903" spans="2:5" x14ac:dyDescent="0.2">
      <c r="B903"/>
      <c r="C903"/>
      <c r="D903"/>
      <c r="E903" s="2"/>
    </row>
    <row r="904" spans="2:5" x14ac:dyDescent="0.2">
      <c r="B904"/>
      <c r="C904"/>
      <c r="D904"/>
      <c r="E904" s="2"/>
    </row>
    <row r="905" spans="2:5" x14ac:dyDescent="0.2">
      <c r="B905"/>
      <c r="C905"/>
      <c r="D905"/>
      <c r="E905" s="2"/>
    </row>
    <row r="906" spans="2:5" x14ac:dyDescent="0.2">
      <c r="B906"/>
      <c r="C906"/>
      <c r="D906"/>
      <c r="E906" s="2"/>
    </row>
    <row r="907" spans="2:5" x14ac:dyDescent="0.2">
      <c r="B907"/>
      <c r="C907"/>
      <c r="D907"/>
      <c r="E907" s="2"/>
    </row>
    <row r="908" spans="2:5" x14ac:dyDescent="0.2">
      <c r="B908"/>
      <c r="C908"/>
      <c r="D908"/>
      <c r="E908" s="2"/>
    </row>
    <row r="909" spans="2:5" x14ac:dyDescent="0.2">
      <c r="B909"/>
      <c r="C909"/>
      <c r="D909"/>
      <c r="E909" s="2"/>
    </row>
    <row r="910" spans="2:5" x14ac:dyDescent="0.2">
      <c r="B910"/>
      <c r="C910"/>
      <c r="D910"/>
      <c r="E910" s="2"/>
    </row>
    <row r="911" spans="2:5" x14ac:dyDescent="0.2">
      <c r="B911"/>
      <c r="C911"/>
      <c r="D911"/>
      <c r="E911" s="2"/>
    </row>
    <row r="912" spans="2:5" x14ac:dyDescent="0.2">
      <c r="B912"/>
      <c r="C912"/>
      <c r="D912"/>
      <c r="E912" s="2"/>
    </row>
    <row r="913" spans="2:5" x14ac:dyDescent="0.2">
      <c r="B913"/>
      <c r="C913"/>
      <c r="D913"/>
      <c r="E913" s="2"/>
    </row>
    <row r="914" spans="2:5" x14ac:dyDescent="0.2">
      <c r="B914"/>
      <c r="C914"/>
      <c r="D914"/>
      <c r="E914" s="2"/>
    </row>
    <row r="915" spans="2:5" x14ac:dyDescent="0.2">
      <c r="B915"/>
      <c r="C915"/>
      <c r="D915"/>
      <c r="E915" s="2"/>
    </row>
    <row r="916" spans="2:5" x14ac:dyDescent="0.2">
      <c r="B916"/>
      <c r="C916"/>
      <c r="D916"/>
      <c r="E916" s="2"/>
    </row>
    <row r="917" spans="2:5" x14ac:dyDescent="0.2">
      <c r="B917"/>
      <c r="C917"/>
      <c r="D917"/>
      <c r="E917" s="2"/>
    </row>
    <row r="918" spans="2:5" x14ac:dyDescent="0.2">
      <c r="B918"/>
      <c r="C918"/>
      <c r="D918"/>
      <c r="E918" s="2"/>
    </row>
    <row r="919" spans="2:5" x14ac:dyDescent="0.2">
      <c r="B919"/>
      <c r="C919"/>
      <c r="D919"/>
      <c r="E919" s="2"/>
    </row>
    <row r="920" spans="2:5" x14ac:dyDescent="0.2">
      <c r="B920"/>
      <c r="C920"/>
      <c r="D920"/>
      <c r="E920" s="2"/>
    </row>
    <row r="921" spans="2:5" x14ac:dyDescent="0.2">
      <c r="B921"/>
      <c r="C921"/>
      <c r="D921"/>
      <c r="E921" s="2"/>
    </row>
    <row r="922" spans="2:5" x14ac:dyDescent="0.2">
      <c r="B922"/>
      <c r="C922"/>
      <c r="D922"/>
      <c r="E922" s="2"/>
    </row>
    <row r="923" spans="2:5" x14ac:dyDescent="0.2">
      <c r="B923"/>
      <c r="C923"/>
      <c r="D923"/>
      <c r="E923" s="2"/>
    </row>
    <row r="924" spans="2:5" x14ac:dyDescent="0.2">
      <c r="B924"/>
      <c r="C924"/>
      <c r="D924"/>
      <c r="E924" s="2"/>
    </row>
    <row r="925" spans="2:5" x14ac:dyDescent="0.2">
      <c r="B925"/>
      <c r="C925"/>
      <c r="D925"/>
      <c r="E925" s="2"/>
    </row>
    <row r="926" spans="2:5" x14ac:dyDescent="0.2">
      <c r="B926"/>
      <c r="C926"/>
      <c r="D926"/>
      <c r="E926" s="2"/>
    </row>
    <row r="927" spans="2:5" x14ac:dyDescent="0.2">
      <c r="B927"/>
      <c r="C927"/>
      <c r="D927"/>
      <c r="E927" s="2"/>
    </row>
    <row r="928" spans="2:5" x14ac:dyDescent="0.2">
      <c r="B928"/>
      <c r="C928"/>
      <c r="D928"/>
      <c r="E928" s="2"/>
    </row>
    <row r="929" spans="2:5" x14ac:dyDescent="0.2">
      <c r="B929"/>
      <c r="C929"/>
      <c r="D929"/>
      <c r="E929" s="2"/>
    </row>
    <row r="930" spans="2:5" x14ac:dyDescent="0.2">
      <c r="B930"/>
      <c r="C930"/>
      <c r="D930"/>
      <c r="E930" s="2"/>
    </row>
    <row r="931" spans="2:5" x14ac:dyDescent="0.2">
      <c r="B931"/>
      <c r="C931"/>
      <c r="D931"/>
      <c r="E931" s="2"/>
    </row>
    <row r="932" spans="2:5" x14ac:dyDescent="0.2">
      <c r="B932"/>
      <c r="C932"/>
      <c r="D932"/>
      <c r="E932" s="2"/>
    </row>
    <row r="933" spans="2:5" x14ac:dyDescent="0.2">
      <c r="B933"/>
      <c r="C933"/>
      <c r="D933"/>
      <c r="E933" s="2"/>
    </row>
    <row r="934" spans="2:5" x14ac:dyDescent="0.2">
      <c r="B934"/>
      <c r="C934"/>
      <c r="D934"/>
      <c r="E934" s="2"/>
    </row>
    <row r="935" spans="2:5" x14ac:dyDescent="0.2">
      <c r="B935"/>
      <c r="C935"/>
      <c r="D935"/>
      <c r="E935" s="2"/>
    </row>
    <row r="936" spans="2:5" x14ac:dyDescent="0.2">
      <c r="B936"/>
      <c r="C936"/>
      <c r="D936"/>
      <c r="E936" s="2"/>
    </row>
    <row r="937" spans="2:5" x14ac:dyDescent="0.2">
      <c r="B937"/>
      <c r="C937"/>
      <c r="D937"/>
      <c r="E937" s="2"/>
    </row>
    <row r="938" spans="2:5" x14ac:dyDescent="0.2">
      <c r="B938"/>
      <c r="C938"/>
      <c r="D938"/>
      <c r="E938" s="2"/>
    </row>
    <row r="939" spans="2:5" x14ac:dyDescent="0.2">
      <c r="B939"/>
      <c r="C939"/>
      <c r="D939"/>
      <c r="E939" s="2"/>
    </row>
    <row r="940" spans="2:5" x14ac:dyDescent="0.2">
      <c r="B940"/>
      <c r="C940"/>
      <c r="D940"/>
      <c r="E940" s="2"/>
    </row>
    <row r="941" spans="2:5" x14ac:dyDescent="0.2">
      <c r="B941"/>
      <c r="C941"/>
      <c r="D941"/>
      <c r="E941" s="2"/>
    </row>
    <row r="942" spans="2:5" x14ac:dyDescent="0.2">
      <c r="B942"/>
      <c r="C942"/>
      <c r="D942"/>
      <c r="E942" s="2"/>
    </row>
    <row r="943" spans="2:5" x14ac:dyDescent="0.2">
      <c r="B943"/>
      <c r="C943"/>
      <c r="D943"/>
      <c r="E943" s="2"/>
    </row>
    <row r="944" spans="2:5" x14ac:dyDescent="0.2">
      <c r="B944"/>
      <c r="C944"/>
      <c r="D944"/>
      <c r="E944" s="2"/>
    </row>
    <row r="945" spans="2:5" x14ac:dyDescent="0.2">
      <c r="B945"/>
      <c r="C945"/>
      <c r="D945"/>
      <c r="E945" s="2"/>
    </row>
    <row r="946" spans="2:5" x14ac:dyDescent="0.2">
      <c r="B946"/>
      <c r="C946"/>
      <c r="D946"/>
      <c r="E946" s="2"/>
    </row>
    <row r="947" spans="2:5" x14ac:dyDescent="0.2">
      <c r="B947"/>
      <c r="C947"/>
      <c r="D947"/>
      <c r="E947" s="2"/>
    </row>
    <row r="948" spans="2:5" x14ac:dyDescent="0.2">
      <c r="B948"/>
      <c r="C948"/>
      <c r="D948"/>
      <c r="E948" s="2"/>
    </row>
    <row r="949" spans="2:5" x14ac:dyDescent="0.2">
      <c r="B949"/>
      <c r="C949"/>
      <c r="D949"/>
      <c r="E949" s="2"/>
    </row>
    <row r="950" spans="2:5" x14ac:dyDescent="0.2">
      <c r="B950"/>
      <c r="C950"/>
      <c r="D950"/>
      <c r="E950" s="2"/>
    </row>
    <row r="951" spans="2:5" x14ac:dyDescent="0.2">
      <c r="B951"/>
      <c r="C951"/>
      <c r="D951"/>
      <c r="E951" s="2"/>
    </row>
    <row r="952" spans="2:5" x14ac:dyDescent="0.2">
      <c r="B952"/>
      <c r="C952"/>
      <c r="D952"/>
      <c r="E952" s="2"/>
    </row>
    <row r="953" spans="2:5" x14ac:dyDescent="0.2">
      <c r="B953"/>
      <c r="C953"/>
      <c r="D953"/>
      <c r="E953" s="2"/>
    </row>
    <row r="954" spans="2:5" x14ac:dyDescent="0.2">
      <c r="B954"/>
      <c r="C954"/>
      <c r="D954"/>
      <c r="E954" s="2"/>
    </row>
    <row r="955" spans="2:5" x14ac:dyDescent="0.2">
      <c r="B955"/>
      <c r="C955"/>
      <c r="D955"/>
      <c r="E955" s="2"/>
    </row>
    <row r="956" spans="2:5" x14ac:dyDescent="0.2">
      <c r="B956"/>
      <c r="C956"/>
      <c r="D956"/>
      <c r="E956" s="2"/>
    </row>
    <row r="957" spans="2:5" x14ac:dyDescent="0.2">
      <c r="B957"/>
      <c r="C957"/>
      <c r="D957"/>
      <c r="E957" s="2"/>
    </row>
    <row r="958" spans="2:5" x14ac:dyDescent="0.2">
      <c r="B958"/>
      <c r="C958"/>
      <c r="D958"/>
      <c r="E958" s="2"/>
    </row>
    <row r="959" spans="2:5" x14ac:dyDescent="0.2">
      <c r="B959"/>
      <c r="C959"/>
      <c r="D959"/>
      <c r="E959" s="2"/>
    </row>
    <row r="960" spans="2:5" x14ac:dyDescent="0.2">
      <c r="B960"/>
      <c r="C960"/>
      <c r="D960"/>
      <c r="E960" s="2"/>
    </row>
    <row r="961" spans="2:5" x14ac:dyDescent="0.2">
      <c r="B961"/>
      <c r="C961"/>
      <c r="D961"/>
      <c r="E961" s="2"/>
    </row>
    <row r="962" spans="2:5" x14ac:dyDescent="0.2">
      <c r="B962"/>
      <c r="C962"/>
      <c r="D962"/>
      <c r="E962" s="2"/>
    </row>
    <row r="963" spans="2:5" x14ac:dyDescent="0.2">
      <c r="B963"/>
      <c r="C963"/>
      <c r="D963"/>
      <c r="E963" s="2"/>
    </row>
    <row r="964" spans="2:5" x14ac:dyDescent="0.2">
      <c r="B964"/>
      <c r="C964"/>
      <c r="D964"/>
      <c r="E964" s="2"/>
    </row>
    <row r="965" spans="2:5" x14ac:dyDescent="0.2">
      <c r="B965"/>
      <c r="C965"/>
      <c r="D965"/>
      <c r="E965" s="2"/>
    </row>
    <row r="966" spans="2:5" x14ac:dyDescent="0.2">
      <c r="B966"/>
      <c r="C966"/>
      <c r="D966"/>
      <c r="E966" s="2"/>
    </row>
    <row r="967" spans="2:5" x14ac:dyDescent="0.2">
      <c r="B967"/>
      <c r="C967"/>
      <c r="D967"/>
      <c r="E967" s="2"/>
    </row>
    <row r="968" spans="2:5" x14ac:dyDescent="0.2">
      <c r="B968"/>
      <c r="C968"/>
      <c r="D968"/>
      <c r="E968" s="2"/>
    </row>
    <row r="969" spans="2:5" x14ac:dyDescent="0.2">
      <c r="B969"/>
      <c r="C969"/>
      <c r="D969"/>
      <c r="E969" s="2"/>
    </row>
    <row r="970" spans="2:5" x14ac:dyDescent="0.2">
      <c r="B970"/>
      <c r="C970"/>
      <c r="D970"/>
      <c r="E970" s="2"/>
    </row>
    <row r="971" spans="2:5" x14ac:dyDescent="0.2">
      <c r="B971"/>
      <c r="C971"/>
      <c r="D971"/>
      <c r="E971" s="2"/>
    </row>
    <row r="972" spans="2:5" x14ac:dyDescent="0.2">
      <c r="B972"/>
      <c r="C972"/>
      <c r="D972"/>
      <c r="E972" s="2"/>
    </row>
    <row r="973" spans="2:5" x14ac:dyDescent="0.2">
      <c r="B973"/>
      <c r="C973"/>
      <c r="D973"/>
      <c r="E973" s="2"/>
    </row>
    <row r="974" spans="2:5" x14ac:dyDescent="0.2">
      <c r="B974"/>
      <c r="C974"/>
      <c r="D974"/>
      <c r="E974" s="2"/>
    </row>
    <row r="975" spans="2:5" x14ac:dyDescent="0.2">
      <c r="B975"/>
      <c r="C975"/>
      <c r="D975"/>
      <c r="E975" s="2"/>
    </row>
    <row r="976" spans="2:5" x14ac:dyDescent="0.2">
      <c r="B976"/>
      <c r="C976"/>
      <c r="D976"/>
      <c r="E976" s="2"/>
    </row>
    <row r="977" spans="2:5" x14ac:dyDescent="0.2">
      <c r="B977"/>
      <c r="C977"/>
      <c r="D977"/>
      <c r="E977" s="2"/>
    </row>
    <row r="978" spans="2:5" x14ac:dyDescent="0.2">
      <c r="B978"/>
      <c r="C978"/>
      <c r="D978"/>
      <c r="E978" s="2"/>
    </row>
    <row r="979" spans="2:5" x14ac:dyDescent="0.2">
      <c r="B979"/>
      <c r="C979"/>
      <c r="D979"/>
      <c r="E979" s="2"/>
    </row>
    <row r="980" spans="2:5" x14ac:dyDescent="0.2">
      <c r="B980"/>
      <c r="C980"/>
      <c r="D980"/>
      <c r="E980" s="2"/>
    </row>
    <row r="981" spans="2:5" x14ac:dyDescent="0.2">
      <c r="B981"/>
      <c r="C981"/>
      <c r="D981"/>
      <c r="E981" s="2"/>
    </row>
    <row r="982" spans="2:5" x14ac:dyDescent="0.2">
      <c r="B982"/>
      <c r="C982"/>
      <c r="D982"/>
      <c r="E982" s="2"/>
    </row>
    <row r="983" spans="2:5" x14ac:dyDescent="0.2">
      <c r="B983"/>
      <c r="C983"/>
      <c r="D983"/>
      <c r="E983" s="2"/>
    </row>
    <row r="984" spans="2:5" x14ac:dyDescent="0.2">
      <c r="B984"/>
      <c r="C984"/>
      <c r="D984"/>
      <c r="E984" s="2"/>
    </row>
    <row r="985" spans="2:5" x14ac:dyDescent="0.2">
      <c r="B985"/>
      <c r="C985"/>
      <c r="D985"/>
      <c r="E985" s="2"/>
    </row>
    <row r="986" spans="2:5" x14ac:dyDescent="0.2">
      <c r="B986"/>
      <c r="C986"/>
      <c r="D986"/>
      <c r="E986" s="2"/>
    </row>
    <row r="987" spans="2:5" x14ac:dyDescent="0.2">
      <c r="B987"/>
      <c r="C987"/>
      <c r="D987"/>
      <c r="E987" s="2"/>
    </row>
    <row r="988" spans="2:5" x14ac:dyDescent="0.2">
      <c r="B988"/>
      <c r="C988"/>
      <c r="D988"/>
      <c r="E988" s="2"/>
    </row>
    <row r="989" spans="2:5" x14ac:dyDescent="0.2">
      <c r="B989"/>
      <c r="C989"/>
      <c r="D989"/>
      <c r="E989" s="2"/>
    </row>
    <row r="990" spans="2:5" x14ac:dyDescent="0.2">
      <c r="B990"/>
      <c r="C990"/>
      <c r="D990"/>
      <c r="E990" s="2"/>
    </row>
    <row r="991" spans="2:5" x14ac:dyDescent="0.2">
      <c r="B991"/>
      <c r="C991"/>
      <c r="D991"/>
      <c r="E991" s="2"/>
    </row>
    <row r="992" spans="2:5" x14ac:dyDescent="0.2">
      <c r="B992"/>
      <c r="C992"/>
      <c r="D992"/>
      <c r="E992" s="2"/>
    </row>
    <row r="993" spans="2:5" x14ac:dyDescent="0.2">
      <c r="B993"/>
      <c r="C993"/>
      <c r="D993"/>
      <c r="E993" s="2"/>
    </row>
    <row r="994" spans="2:5" x14ac:dyDescent="0.2">
      <c r="B994"/>
      <c r="C994"/>
      <c r="D994"/>
      <c r="E994" s="2"/>
    </row>
    <row r="995" spans="2:5" x14ac:dyDescent="0.2">
      <c r="B995"/>
      <c r="C995"/>
      <c r="D995"/>
      <c r="E995" s="2"/>
    </row>
    <row r="996" spans="2:5" x14ac:dyDescent="0.2">
      <c r="B996"/>
      <c r="C996"/>
      <c r="D996"/>
      <c r="E996" s="2"/>
    </row>
    <row r="997" spans="2:5" x14ac:dyDescent="0.2">
      <c r="B997"/>
      <c r="C997"/>
      <c r="D997"/>
      <c r="E997" s="2"/>
    </row>
    <row r="998" spans="2:5" x14ac:dyDescent="0.2">
      <c r="B998"/>
      <c r="C998"/>
      <c r="D998"/>
      <c r="E998" s="2"/>
    </row>
    <row r="999" spans="2:5" x14ac:dyDescent="0.2">
      <c r="B999"/>
      <c r="C999"/>
      <c r="D999"/>
      <c r="E999" s="2"/>
    </row>
    <row r="1000" spans="2:5" x14ac:dyDescent="0.2">
      <c r="B1000"/>
      <c r="C1000"/>
      <c r="D1000"/>
      <c r="E1000" s="2"/>
    </row>
    <row r="1001" spans="2:5" x14ac:dyDescent="0.2">
      <c r="B1001"/>
      <c r="C1001"/>
      <c r="D1001"/>
      <c r="E1001" s="2"/>
    </row>
    <row r="1002" spans="2:5" x14ac:dyDescent="0.2">
      <c r="B1002"/>
      <c r="C1002"/>
      <c r="D1002"/>
      <c r="E1002" s="2"/>
    </row>
    <row r="1003" spans="2:5" x14ac:dyDescent="0.2">
      <c r="B1003"/>
      <c r="C1003"/>
      <c r="D1003"/>
      <c r="E1003" s="2"/>
    </row>
    <row r="1004" spans="2:5" x14ac:dyDescent="0.2">
      <c r="B1004"/>
      <c r="C1004"/>
      <c r="D1004"/>
      <c r="E1004" s="2"/>
    </row>
    <row r="1005" spans="2:5" x14ac:dyDescent="0.2">
      <c r="B1005"/>
      <c r="C1005"/>
      <c r="D1005"/>
      <c r="E1005" s="2"/>
    </row>
    <row r="1006" spans="2:5" x14ac:dyDescent="0.2">
      <c r="B1006"/>
      <c r="C1006"/>
      <c r="D1006"/>
      <c r="E1006" s="2"/>
    </row>
    <row r="1007" spans="2:5" x14ac:dyDescent="0.2">
      <c r="B1007"/>
      <c r="C1007"/>
      <c r="D1007"/>
      <c r="E1007" s="2"/>
    </row>
    <row r="1008" spans="2:5" x14ac:dyDescent="0.2">
      <c r="B1008"/>
      <c r="C1008"/>
      <c r="D1008"/>
      <c r="E1008" s="2"/>
    </row>
    <row r="1009" spans="2:5" x14ac:dyDescent="0.2">
      <c r="B1009"/>
      <c r="C1009"/>
      <c r="D1009"/>
      <c r="E1009" s="2"/>
    </row>
    <row r="1010" spans="2:5" x14ac:dyDescent="0.2">
      <c r="B1010"/>
      <c r="C1010"/>
      <c r="D1010"/>
      <c r="E1010" s="2"/>
    </row>
    <row r="1011" spans="2:5" x14ac:dyDescent="0.2">
      <c r="B1011"/>
      <c r="C1011"/>
      <c r="D1011"/>
      <c r="E1011" s="2"/>
    </row>
    <row r="1012" spans="2:5" x14ac:dyDescent="0.2">
      <c r="B1012"/>
      <c r="C1012"/>
      <c r="D1012"/>
      <c r="E1012" s="2"/>
    </row>
    <row r="1013" spans="2:5" x14ac:dyDescent="0.2">
      <c r="B1013"/>
      <c r="C1013"/>
      <c r="D1013"/>
      <c r="E1013" s="2"/>
    </row>
    <row r="1014" spans="2:5" x14ac:dyDescent="0.2">
      <c r="B1014"/>
      <c r="C1014"/>
      <c r="D1014"/>
      <c r="E1014" s="2"/>
    </row>
    <row r="1015" spans="2:5" x14ac:dyDescent="0.2">
      <c r="B1015"/>
      <c r="C1015"/>
      <c r="D1015"/>
      <c r="E1015" s="2"/>
    </row>
    <row r="1016" spans="2:5" x14ac:dyDescent="0.2">
      <c r="B1016"/>
      <c r="C1016"/>
      <c r="D1016"/>
      <c r="E1016" s="2"/>
    </row>
    <row r="1017" spans="2:5" x14ac:dyDescent="0.2">
      <c r="B1017"/>
      <c r="C1017"/>
      <c r="D1017"/>
      <c r="E1017" s="2"/>
    </row>
    <row r="1018" spans="2:5" x14ac:dyDescent="0.2">
      <c r="B1018"/>
      <c r="C1018"/>
      <c r="D1018"/>
      <c r="E1018" s="2"/>
    </row>
    <row r="1019" spans="2:5" x14ac:dyDescent="0.2">
      <c r="B1019"/>
      <c r="C1019"/>
      <c r="D1019"/>
      <c r="E1019" s="2"/>
    </row>
    <row r="1020" spans="2:5" x14ac:dyDescent="0.2">
      <c r="B1020"/>
      <c r="C1020"/>
      <c r="D1020"/>
      <c r="E1020" s="2"/>
    </row>
    <row r="1021" spans="2:5" x14ac:dyDescent="0.2">
      <c r="B1021"/>
      <c r="C1021"/>
      <c r="D1021"/>
      <c r="E1021" s="2"/>
    </row>
    <row r="1022" spans="2:5" x14ac:dyDescent="0.2">
      <c r="B1022"/>
      <c r="C1022"/>
      <c r="D1022"/>
      <c r="E1022" s="2"/>
    </row>
    <row r="1023" spans="2:5" x14ac:dyDescent="0.2">
      <c r="B1023"/>
      <c r="C1023"/>
      <c r="D1023"/>
      <c r="E1023" s="2"/>
    </row>
    <row r="1024" spans="2:5" x14ac:dyDescent="0.2">
      <c r="B1024"/>
      <c r="C1024"/>
      <c r="D1024"/>
      <c r="E1024" s="2"/>
    </row>
    <row r="1025" spans="2:5" x14ac:dyDescent="0.2">
      <c r="B1025"/>
      <c r="C1025"/>
      <c r="D1025"/>
      <c r="E1025" s="2"/>
    </row>
    <row r="1026" spans="2:5" x14ac:dyDescent="0.2">
      <c r="B1026"/>
      <c r="C1026"/>
      <c r="D1026"/>
      <c r="E1026" s="2"/>
    </row>
    <row r="1027" spans="2:5" x14ac:dyDescent="0.2">
      <c r="B1027"/>
      <c r="C1027"/>
      <c r="D1027"/>
      <c r="E1027" s="2"/>
    </row>
    <row r="1028" spans="2:5" x14ac:dyDescent="0.2">
      <c r="B1028"/>
      <c r="C1028"/>
      <c r="D1028"/>
      <c r="E1028" s="2"/>
    </row>
    <row r="1029" spans="2:5" x14ac:dyDescent="0.2">
      <c r="B1029"/>
      <c r="C1029"/>
      <c r="D1029"/>
      <c r="E1029" s="2"/>
    </row>
    <row r="1030" spans="2:5" x14ac:dyDescent="0.2">
      <c r="B1030"/>
      <c r="C1030"/>
      <c r="D1030"/>
      <c r="E1030" s="2"/>
    </row>
    <row r="1031" spans="2:5" x14ac:dyDescent="0.2">
      <c r="B1031"/>
      <c r="C1031"/>
      <c r="D1031"/>
      <c r="E1031" s="2"/>
    </row>
    <row r="1032" spans="2:5" x14ac:dyDescent="0.2">
      <c r="B1032"/>
      <c r="C1032"/>
      <c r="D1032"/>
      <c r="E1032" s="2"/>
    </row>
    <row r="1033" spans="2:5" x14ac:dyDescent="0.2">
      <c r="B1033"/>
      <c r="C1033"/>
      <c r="D1033"/>
      <c r="E1033" s="2"/>
    </row>
    <row r="1034" spans="2:5" x14ac:dyDescent="0.2">
      <c r="B1034"/>
      <c r="C1034"/>
      <c r="D1034"/>
      <c r="E1034" s="2"/>
    </row>
    <row r="1035" spans="2:5" x14ac:dyDescent="0.2">
      <c r="B1035"/>
      <c r="C1035"/>
      <c r="D1035"/>
      <c r="E1035" s="2"/>
    </row>
    <row r="1036" spans="2:5" x14ac:dyDescent="0.2">
      <c r="B1036"/>
      <c r="C1036"/>
      <c r="D1036"/>
      <c r="E1036" s="2"/>
    </row>
    <row r="1037" spans="2:5" x14ac:dyDescent="0.2">
      <c r="B1037"/>
      <c r="C1037"/>
      <c r="D1037"/>
      <c r="E1037" s="2"/>
    </row>
    <row r="1038" spans="2:5" x14ac:dyDescent="0.2">
      <c r="B1038"/>
      <c r="C1038"/>
      <c r="D1038"/>
      <c r="E1038" s="2"/>
    </row>
    <row r="1039" spans="2:5" x14ac:dyDescent="0.2">
      <c r="B1039"/>
      <c r="C1039"/>
      <c r="D1039"/>
      <c r="E1039" s="2"/>
    </row>
    <row r="1040" spans="2:5" x14ac:dyDescent="0.2">
      <c r="B1040"/>
      <c r="C1040"/>
      <c r="D1040"/>
      <c r="E1040" s="2"/>
    </row>
    <row r="1041" spans="2:5" x14ac:dyDescent="0.2">
      <c r="B1041"/>
      <c r="C1041"/>
      <c r="D1041"/>
      <c r="E1041" s="2"/>
    </row>
    <row r="1042" spans="2:5" x14ac:dyDescent="0.2">
      <c r="B1042"/>
      <c r="C1042"/>
      <c r="D1042"/>
      <c r="E1042" s="2"/>
    </row>
    <row r="1043" spans="2:5" x14ac:dyDescent="0.2">
      <c r="B1043"/>
      <c r="C1043"/>
      <c r="D1043"/>
      <c r="E1043" s="2"/>
    </row>
    <row r="1044" spans="2:5" x14ac:dyDescent="0.2">
      <c r="B1044"/>
      <c r="C1044"/>
      <c r="D1044"/>
      <c r="E1044" s="2"/>
    </row>
    <row r="1045" spans="2:5" x14ac:dyDescent="0.2">
      <c r="B1045"/>
      <c r="C1045"/>
      <c r="D1045"/>
      <c r="E1045" s="2"/>
    </row>
    <row r="1046" spans="2:5" x14ac:dyDescent="0.2">
      <c r="B1046"/>
      <c r="C1046"/>
      <c r="D1046"/>
      <c r="E1046" s="2"/>
    </row>
    <row r="1047" spans="2:5" x14ac:dyDescent="0.2">
      <c r="B1047"/>
      <c r="C1047"/>
      <c r="D1047"/>
      <c r="E1047" s="2"/>
    </row>
    <row r="1048" spans="2:5" x14ac:dyDescent="0.2">
      <c r="B1048"/>
      <c r="C1048"/>
      <c r="D1048"/>
      <c r="E1048" s="2"/>
    </row>
    <row r="1049" spans="2:5" x14ac:dyDescent="0.2">
      <c r="B1049"/>
      <c r="C1049"/>
      <c r="D1049"/>
      <c r="E1049" s="2"/>
    </row>
    <row r="1050" spans="2:5" x14ac:dyDescent="0.2">
      <c r="B1050"/>
      <c r="C1050"/>
      <c r="D1050"/>
      <c r="E1050" s="2"/>
    </row>
    <row r="1051" spans="2:5" x14ac:dyDescent="0.2">
      <c r="B1051"/>
      <c r="C1051"/>
      <c r="D1051"/>
      <c r="E1051" s="2"/>
    </row>
    <row r="1052" spans="2:5" x14ac:dyDescent="0.2">
      <c r="B1052"/>
      <c r="C1052"/>
      <c r="D1052"/>
      <c r="E1052" s="2"/>
    </row>
    <row r="1053" spans="2:5" x14ac:dyDescent="0.2">
      <c r="B1053"/>
      <c r="C1053"/>
      <c r="D1053"/>
      <c r="E1053" s="2"/>
    </row>
    <row r="1054" spans="2:5" x14ac:dyDescent="0.2">
      <c r="B1054"/>
      <c r="C1054"/>
      <c r="D1054"/>
      <c r="E1054" s="2"/>
    </row>
    <row r="1055" spans="2:5" x14ac:dyDescent="0.2">
      <c r="B1055"/>
      <c r="C1055"/>
      <c r="D1055"/>
      <c r="E1055" s="2"/>
    </row>
    <row r="1056" spans="2:5" x14ac:dyDescent="0.2">
      <c r="B1056"/>
      <c r="C1056"/>
      <c r="D1056"/>
      <c r="E1056" s="2"/>
    </row>
    <row r="1057" spans="2:5" x14ac:dyDescent="0.2">
      <c r="B1057"/>
      <c r="C1057"/>
      <c r="D1057"/>
      <c r="E1057" s="2"/>
    </row>
    <row r="1058" spans="2:5" x14ac:dyDescent="0.2">
      <c r="B1058"/>
      <c r="C1058"/>
      <c r="D1058"/>
      <c r="E1058" s="2"/>
    </row>
    <row r="1059" spans="2:5" x14ac:dyDescent="0.2">
      <c r="B1059"/>
      <c r="C1059"/>
      <c r="D1059"/>
      <c r="E1059" s="2"/>
    </row>
    <row r="1060" spans="2:5" x14ac:dyDescent="0.2">
      <c r="B1060"/>
      <c r="C1060"/>
      <c r="D1060"/>
      <c r="E1060" s="2"/>
    </row>
    <row r="1061" spans="2:5" x14ac:dyDescent="0.2">
      <c r="B1061"/>
      <c r="C1061"/>
      <c r="D1061"/>
      <c r="E1061" s="2"/>
    </row>
    <row r="1062" spans="2:5" x14ac:dyDescent="0.2">
      <c r="B1062"/>
      <c r="C1062"/>
      <c r="D1062"/>
      <c r="E1062" s="2"/>
    </row>
    <row r="1063" spans="2:5" x14ac:dyDescent="0.2">
      <c r="B1063"/>
      <c r="C1063"/>
      <c r="D1063"/>
      <c r="E1063" s="2"/>
    </row>
    <row r="1064" spans="2:5" x14ac:dyDescent="0.2">
      <c r="B1064"/>
      <c r="C1064"/>
      <c r="D1064"/>
      <c r="E1064" s="2"/>
    </row>
    <row r="1065" spans="2:5" x14ac:dyDescent="0.2">
      <c r="B1065"/>
      <c r="C1065"/>
      <c r="D1065"/>
      <c r="E1065" s="2"/>
    </row>
    <row r="1066" spans="2:5" x14ac:dyDescent="0.2">
      <c r="B1066"/>
      <c r="C1066"/>
      <c r="D1066"/>
      <c r="E1066" s="2"/>
    </row>
    <row r="1067" spans="2:5" x14ac:dyDescent="0.2">
      <c r="B1067"/>
      <c r="C1067"/>
      <c r="D1067"/>
      <c r="E1067" s="2"/>
    </row>
    <row r="1068" spans="2:5" x14ac:dyDescent="0.2">
      <c r="B1068"/>
      <c r="C1068"/>
      <c r="D1068"/>
      <c r="E1068" s="2"/>
    </row>
    <row r="1069" spans="2:5" x14ac:dyDescent="0.2">
      <c r="B1069"/>
      <c r="C1069"/>
      <c r="D1069"/>
      <c r="E1069" s="2"/>
    </row>
    <row r="1070" spans="2:5" x14ac:dyDescent="0.2">
      <c r="B1070"/>
      <c r="C1070"/>
      <c r="D1070"/>
      <c r="E1070" s="2"/>
    </row>
    <row r="1071" spans="2:5" x14ac:dyDescent="0.2">
      <c r="B1071"/>
      <c r="C1071"/>
      <c r="D1071"/>
      <c r="E1071" s="2"/>
    </row>
    <row r="1072" spans="2:5" x14ac:dyDescent="0.2">
      <c r="B1072"/>
      <c r="C1072"/>
      <c r="D1072"/>
      <c r="E1072" s="2"/>
    </row>
    <row r="1073" spans="2:5" x14ac:dyDescent="0.2">
      <c r="B1073"/>
      <c r="C1073"/>
      <c r="D1073"/>
      <c r="E1073" s="2"/>
    </row>
    <row r="1074" spans="2:5" x14ac:dyDescent="0.2">
      <c r="B1074"/>
      <c r="C1074"/>
      <c r="D1074"/>
      <c r="E1074" s="2"/>
    </row>
    <row r="1075" spans="2:5" x14ac:dyDescent="0.2">
      <c r="B1075"/>
      <c r="C1075"/>
      <c r="D1075"/>
      <c r="E1075" s="2"/>
    </row>
    <row r="1076" spans="2:5" x14ac:dyDescent="0.2">
      <c r="B1076"/>
      <c r="C1076"/>
      <c r="D1076"/>
      <c r="E1076" s="2"/>
    </row>
    <row r="1077" spans="2:5" x14ac:dyDescent="0.2">
      <c r="B1077"/>
      <c r="C1077"/>
      <c r="D1077"/>
      <c r="E1077" s="2"/>
    </row>
    <row r="1078" spans="2:5" x14ac:dyDescent="0.2">
      <c r="B1078"/>
      <c r="C1078"/>
      <c r="D1078"/>
      <c r="E1078" s="2"/>
    </row>
    <row r="1079" spans="2:5" x14ac:dyDescent="0.2">
      <c r="B1079"/>
      <c r="C1079"/>
      <c r="D1079"/>
      <c r="E1079" s="2"/>
    </row>
    <row r="1080" spans="2:5" x14ac:dyDescent="0.2">
      <c r="B1080"/>
      <c r="C1080"/>
      <c r="D1080"/>
      <c r="E1080" s="2"/>
    </row>
    <row r="1081" spans="2:5" x14ac:dyDescent="0.2">
      <c r="B1081"/>
      <c r="C1081"/>
      <c r="D1081"/>
      <c r="E1081" s="2"/>
    </row>
    <row r="1082" spans="2:5" x14ac:dyDescent="0.2">
      <c r="B1082"/>
      <c r="C1082"/>
      <c r="D1082"/>
      <c r="E1082" s="2"/>
    </row>
    <row r="1083" spans="2:5" x14ac:dyDescent="0.2">
      <c r="B1083"/>
      <c r="C1083"/>
      <c r="D1083"/>
      <c r="E1083" s="2"/>
    </row>
    <row r="1084" spans="2:5" x14ac:dyDescent="0.2">
      <c r="B1084"/>
      <c r="C1084"/>
      <c r="D1084"/>
      <c r="E1084" s="2"/>
    </row>
    <row r="1085" spans="2:5" x14ac:dyDescent="0.2">
      <c r="B1085"/>
      <c r="C1085"/>
      <c r="D1085"/>
      <c r="E1085" s="2"/>
    </row>
    <row r="1086" spans="2:5" x14ac:dyDescent="0.2">
      <c r="B1086"/>
      <c r="C1086"/>
      <c r="D1086"/>
      <c r="E1086" s="2"/>
    </row>
    <row r="1087" spans="2:5" x14ac:dyDescent="0.2">
      <c r="B1087"/>
      <c r="C1087"/>
      <c r="D1087"/>
      <c r="E1087" s="2"/>
    </row>
    <row r="1088" spans="2:5" x14ac:dyDescent="0.2">
      <c r="B1088"/>
      <c r="C1088"/>
      <c r="D1088"/>
      <c r="E1088" s="2"/>
    </row>
    <row r="1089" spans="2:5" x14ac:dyDescent="0.2">
      <c r="B1089"/>
      <c r="C1089"/>
      <c r="D1089"/>
      <c r="E1089" s="2"/>
    </row>
    <row r="1090" spans="2:5" x14ac:dyDescent="0.2">
      <c r="B1090"/>
      <c r="C1090"/>
      <c r="D1090"/>
      <c r="E1090" s="2"/>
    </row>
    <row r="1091" spans="2:5" x14ac:dyDescent="0.2">
      <c r="B1091"/>
      <c r="C1091"/>
      <c r="D1091"/>
      <c r="E1091" s="2"/>
    </row>
    <row r="1092" spans="2:5" x14ac:dyDescent="0.2">
      <c r="B1092"/>
      <c r="C1092"/>
      <c r="D1092"/>
      <c r="E1092" s="2"/>
    </row>
    <row r="1093" spans="2:5" x14ac:dyDescent="0.2">
      <c r="B1093"/>
      <c r="C1093"/>
      <c r="D1093"/>
      <c r="E1093" s="2"/>
    </row>
    <row r="1094" spans="2:5" x14ac:dyDescent="0.2">
      <c r="B1094"/>
      <c r="C1094"/>
      <c r="D1094"/>
      <c r="E1094" s="2"/>
    </row>
    <row r="1095" spans="2:5" x14ac:dyDescent="0.2">
      <c r="B1095"/>
      <c r="C1095"/>
      <c r="D1095"/>
      <c r="E1095" s="2"/>
    </row>
    <row r="1096" spans="2:5" x14ac:dyDescent="0.2">
      <c r="B1096"/>
      <c r="C1096"/>
      <c r="D1096"/>
      <c r="E1096" s="2"/>
    </row>
    <row r="1097" spans="2:5" x14ac:dyDescent="0.2">
      <c r="B1097"/>
      <c r="C1097"/>
      <c r="D1097"/>
      <c r="E1097" s="2"/>
    </row>
    <row r="1098" spans="2:5" x14ac:dyDescent="0.2">
      <c r="B1098"/>
      <c r="C1098"/>
      <c r="D1098"/>
      <c r="E1098" s="2"/>
    </row>
    <row r="1099" spans="2:5" x14ac:dyDescent="0.2">
      <c r="B1099"/>
      <c r="C1099"/>
      <c r="D1099"/>
      <c r="E1099" s="2"/>
    </row>
    <row r="1100" spans="2:5" x14ac:dyDescent="0.2">
      <c r="B1100"/>
      <c r="C1100"/>
      <c r="D1100"/>
      <c r="E1100" s="2"/>
    </row>
    <row r="1101" spans="2:5" x14ac:dyDescent="0.2">
      <c r="B1101"/>
      <c r="C1101"/>
      <c r="D1101"/>
      <c r="E1101" s="2"/>
    </row>
    <row r="1102" spans="2:5" x14ac:dyDescent="0.2">
      <c r="B1102"/>
      <c r="C1102"/>
      <c r="D1102"/>
      <c r="E1102" s="2"/>
    </row>
    <row r="1103" spans="2:5" x14ac:dyDescent="0.2">
      <c r="B1103"/>
      <c r="C1103"/>
      <c r="D1103"/>
      <c r="E1103" s="2"/>
    </row>
    <row r="1104" spans="2:5" x14ac:dyDescent="0.2">
      <c r="B1104"/>
      <c r="C1104"/>
      <c r="D1104"/>
      <c r="E1104" s="2"/>
    </row>
    <row r="1105" spans="2:5" x14ac:dyDescent="0.2">
      <c r="B1105"/>
      <c r="C1105"/>
      <c r="D1105"/>
      <c r="E1105" s="2"/>
    </row>
    <row r="1106" spans="2:5" x14ac:dyDescent="0.2">
      <c r="B1106"/>
      <c r="C1106"/>
      <c r="D1106"/>
      <c r="E1106" s="2"/>
    </row>
    <row r="1107" spans="2:5" x14ac:dyDescent="0.2">
      <c r="B1107"/>
      <c r="C1107"/>
      <c r="D1107"/>
      <c r="E1107" s="2"/>
    </row>
    <row r="1108" spans="2:5" x14ac:dyDescent="0.2">
      <c r="B1108"/>
      <c r="C1108"/>
      <c r="D1108"/>
      <c r="E1108" s="2"/>
    </row>
    <row r="1109" spans="2:5" x14ac:dyDescent="0.2">
      <c r="B1109"/>
      <c r="C1109"/>
      <c r="D1109"/>
      <c r="E1109" s="2"/>
    </row>
    <row r="1110" spans="2:5" x14ac:dyDescent="0.2">
      <c r="B1110"/>
      <c r="C1110"/>
      <c r="D1110"/>
      <c r="E1110" s="2"/>
    </row>
    <row r="1111" spans="2:5" x14ac:dyDescent="0.2">
      <c r="B1111"/>
      <c r="C1111"/>
      <c r="D1111"/>
      <c r="E1111" s="2"/>
    </row>
    <row r="1112" spans="2:5" x14ac:dyDescent="0.2">
      <c r="B1112"/>
      <c r="C1112"/>
      <c r="D1112"/>
      <c r="E1112" s="2"/>
    </row>
    <row r="1113" spans="2:5" x14ac:dyDescent="0.2">
      <c r="B1113"/>
      <c r="C1113"/>
      <c r="D1113"/>
      <c r="E1113" s="2"/>
    </row>
    <row r="1114" spans="2:5" x14ac:dyDescent="0.2">
      <c r="B1114"/>
      <c r="C1114"/>
      <c r="D1114"/>
      <c r="E1114" s="2"/>
    </row>
    <row r="1115" spans="2:5" x14ac:dyDescent="0.2">
      <c r="B1115"/>
      <c r="C1115"/>
      <c r="D1115"/>
      <c r="E1115" s="2"/>
    </row>
    <row r="1116" spans="2:5" x14ac:dyDescent="0.2">
      <c r="B1116"/>
      <c r="C1116"/>
      <c r="D1116"/>
      <c r="E1116" s="2"/>
    </row>
    <row r="1117" spans="2:5" x14ac:dyDescent="0.2">
      <c r="B1117"/>
      <c r="C1117"/>
      <c r="D1117"/>
      <c r="E1117" s="2"/>
    </row>
    <row r="1118" spans="2:5" x14ac:dyDescent="0.2">
      <c r="B1118"/>
      <c r="C1118"/>
      <c r="D1118"/>
      <c r="E1118" s="2"/>
    </row>
    <row r="1119" spans="2:5" x14ac:dyDescent="0.2">
      <c r="B1119"/>
      <c r="C1119"/>
      <c r="D1119"/>
      <c r="E1119" s="2"/>
    </row>
    <row r="1120" spans="2:5" x14ac:dyDescent="0.2">
      <c r="B1120"/>
      <c r="C1120"/>
      <c r="D1120"/>
      <c r="E1120" s="2"/>
    </row>
    <row r="1121" spans="2:5" x14ac:dyDescent="0.2">
      <c r="B1121"/>
      <c r="C1121"/>
      <c r="D1121"/>
      <c r="E1121" s="2"/>
    </row>
    <row r="1122" spans="2:5" x14ac:dyDescent="0.2">
      <c r="B1122"/>
      <c r="C1122"/>
      <c r="D1122"/>
      <c r="E1122" s="2"/>
    </row>
    <row r="1123" spans="2:5" x14ac:dyDescent="0.2">
      <c r="B1123"/>
      <c r="C1123"/>
      <c r="D1123"/>
      <c r="E1123" s="2"/>
    </row>
    <row r="1124" spans="2:5" x14ac:dyDescent="0.2">
      <c r="B1124"/>
      <c r="C1124"/>
      <c r="D1124"/>
      <c r="E1124" s="2"/>
    </row>
    <row r="1125" spans="2:5" x14ac:dyDescent="0.2">
      <c r="B1125"/>
      <c r="C1125"/>
      <c r="D1125"/>
      <c r="E1125" s="2"/>
    </row>
    <row r="1126" spans="2:5" x14ac:dyDescent="0.2">
      <c r="B1126"/>
      <c r="C1126"/>
      <c r="D1126"/>
      <c r="E1126" s="2"/>
    </row>
    <row r="1127" spans="2:5" x14ac:dyDescent="0.2">
      <c r="B1127"/>
      <c r="C1127"/>
      <c r="D1127"/>
      <c r="E1127" s="2"/>
    </row>
    <row r="1128" spans="2:5" x14ac:dyDescent="0.2">
      <c r="B1128"/>
      <c r="C1128"/>
      <c r="D1128"/>
      <c r="E1128" s="2"/>
    </row>
    <row r="1129" spans="2:5" x14ac:dyDescent="0.2">
      <c r="B1129"/>
      <c r="C1129"/>
      <c r="D1129"/>
      <c r="E1129" s="2"/>
    </row>
    <row r="1130" spans="2:5" x14ac:dyDescent="0.2">
      <c r="B1130"/>
      <c r="C1130"/>
      <c r="D1130"/>
      <c r="E1130" s="2"/>
    </row>
    <row r="1131" spans="2:5" x14ac:dyDescent="0.2">
      <c r="B1131"/>
      <c r="C1131"/>
      <c r="D1131"/>
      <c r="E1131" s="2"/>
    </row>
    <row r="1132" spans="2:5" x14ac:dyDescent="0.2">
      <c r="B1132"/>
      <c r="C1132"/>
      <c r="D1132"/>
      <c r="E1132" s="2"/>
    </row>
    <row r="1133" spans="2:5" x14ac:dyDescent="0.2">
      <c r="B1133"/>
      <c r="C1133"/>
      <c r="D1133"/>
      <c r="E1133" s="2"/>
    </row>
    <row r="1134" spans="2:5" x14ac:dyDescent="0.2">
      <c r="B1134"/>
      <c r="C1134"/>
      <c r="D1134"/>
      <c r="E1134" s="2"/>
    </row>
    <row r="1135" spans="2:5" x14ac:dyDescent="0.2">
      <c r="B1135"/>
      <c r="C1135"/>
      <c r="D1135"/>
      <c r="E1135" s="2"/>
    </row>
    <row r="1136" spans="2:5" x14ac:dyDescent="0.2">
      <c r="B1136"/>
      <c r="C1136"/>
      <c r="D1136"/>
      <c r="E1136" s="2"/>
    </row>
    <row r="1137" spans="2:5" x14ac:dyDescent="0.2">
      <c r="B1137"/>
      <c r="C1137"/>
      <c r="D1137"/>
      <c r="E1137" s="2"/>
    </row>
    <row r="1138" spans="2:5" x14ac:dyDescent="0.2">
      <c r="B1138"/>
      <c r="C1138"/>
      <c r="D1138"/>
      <c r="E1138" s="2"/>
    </row>
    <row r="1139" spans="2:5" x14ac:dyDescent="0.2">
      <c r="B1139"/>
      <c r="C1139"/>
      <c r="D1139"/>
      <c r="E1139" s="2"/>
    </row>
    <row r="1140" spans="2:5" x14ac:dyDescent="0.2">
      <c r="B1140"/>
      <c r="C1140"/>
      <c r="D1140"/>
      <c r="E1140" s="2"/>
    </row>
    <row r="1141" spans="2:5" x14ac:dyDescent="0.2">
      <c r="B1141"/>
      <c r="C1141"/>
      <c r="D1141"/>
      <c r="E1141" s="2"/>
    </row>
    <row r="1142" spans="2:5" x14ac:dyDescent="0.2">
      <c r="B1142"/>
      <c r="C1142"/>
      <c r="D1142"/>
      <c r="E1142" s="2"/>
    </row>
    <row r="1143" spans="2:5" x14ac:dyDescent="0.2">
      <c r="B1143"/>
      <c r="C1143"/>
      <c r="D1143"/>
      <c r="E1143" s="2"/>
    </row>
    <row r="1144" spans="2:5" x14ac:dyDescent="0.2">
      <c r="B1144"/>
      <c r="C1144"/>
      <c r="D1144"/>
      <c r="E1144" s="2"/>
    </row>
    <row r="1145" spans="2:5" x14ac:dyDescent="0.2">
      <c r="B1145"/>
      <c r="C1145"/>
      <c r="D1145"/>
      <c r="E1145" s="2"/>
    </row>
    <row r="1146" spans="2:5" x14ac:dyDescent="0.2">
      <c r="B1146"/>
      <c r="C1146"/>
      <c r="D1146"/>
      <c r="E1146" s="2"/>
    </row>
    <row r="1147" spans="2:5" x14ac:dyDescent="0.2">
      <c r="B1147"/>
      <c r="C1147"/>
      <c r="D1147"/>
      <c r="E1147" s="2"/>
    </row>
    <row r="1148" spans="2:5" x14ac:dyDescent="0.2">
      <c r="B1148"/>
      <c r="C1148"/>
      <c r="D1148"/>
      <c r="E1148" s="2"/>
    </row>
    <row r="1149" spans="2:5" x14ac:dyDescent="0.2">
      <c r="B1149"/>
      <c r="C1149"/>
      <c r="D1149"/>
      <c r="E1149" s="2"/>
    </row>
    <row r="1150" spans="2:5" x14ac:dyDescent="0.2">
      <c r="B1150"/>
      <c r="C1150"/>
      <c r="D1150"/>
      <c r="E1150" s="2"/>
    </row>
    <row r="1151" spans="2:5" x14ac:dyDescent="0.2">
      <c r="B1151"/>
      <c r="C1151"/>
      <c r="D1151"/>
      <c r="E1151" s="2"/>
    </row>
    <row r="1152" spans="2:5" x14ac:dyDescent="0.2">
      <c r="B1152"/>
      <c r="C1152"/>
      <c r="D1152"/>
      <c r="E1152" s="2"/>
    </row>
    <row r="1153" spans="2:5" x14ac:dyDescent="0.2">
      <c r="B1153"/>
      <c r="C1153"/>
      <c r="D1153"/>
      <c r="E1153" s="2"/>
    </row>
    <row r="1154" spans="2:5" x14ac:dyDescent="0.2">
      <c r="B1154"/>
      <c r="C1154"/>
      <c r="D1154"/>
      <c r="E1154" s="2"/>
    </row>
    <row r="1155" spans="2:5" x14ac:dyDescent="0.2">
      <c r="B1155"/>
      <c r="C1155"/>
      <c r="D1155"/>
      <c r="E1155" s="2"/>
    </row>
    <row r="1156" spans="2:5" x14ac:dyDescent="0.2">
      <c r="B1156"/>
      <c r="C1156"/>
      <c r="D1156"/>
      <c r="E1156" s="2"/>
    </row>
    <row r="1157" spans="2:5" x14ac:dyDescent="0.2">
      <c r="B1157"/>
      <c r="C1157"/>
      <c r="D1157"/>
      <c r="E1157" s="2"/>
    </row>
    <row r="1158" spans="2:5" x14ac:dyDescent="0.2">
      <c r="B1158"/>
      <c r="C1158"/>
      <c r="D1158"/>
      <c r="E1158" s="2"/>
    </row>
    <row r="1159" spans="2:5" x14ac:dyDescent="0.2">
      <c r="B1159"/>
      <c r="C1159"/>
      <c r="D1159"/>
      <c r="E1159" s="2"/>
    </row>
    <row r="1160" spans="2:5" x14ac:dyDescent="0.2">
      <c r="B1160"/>
      <c r="C1160"/>
      <c r="D1160"/>
      <c r="E1160" s="2"/>
    </row>
    <row r="1161" spans="2:5" x14ac:dyDescent="0.2">
      <c r="B1161"/>
      <c r="C1161"/>
      <c r="D1161"/>
      <c r="E1161" s="2"/>
    </row>
    <row r="1162" spans="2:5" x14ac:dyDescent="0.2">
      <c r="B1162"/>
      <c r="C1162"/>
      <c r="D1162"/>
      <c r="E1162" s="2"/>
    </row>
    <row r="1163" spans="2:5" x14ac:dyDescent="0.2">
      <c r="B1163"/>
      <c r="C1163"/>
      <c r="D1163"/>
      <c r="E1163" s="2"/>
    </row>
    <row r="1164" spans="2:5" x14ac:dyDescent="0.2">
      <c r="B1164"/>
      <c r="C1164"/>
      <c r="D1164"/>
      <c r="E1164" s="2"/>
    </row>
    <row r="1165" spans="2:5" x14ac:dyDescent="0.2">
      <c r="B1165"/>
      <c r="C1165"/>
      <c r="D1165"/>
      <c r="E1165" s="2"/>
    </row>
    <row r="1166" spans="2:5" x14ac:dyDescent="0.2">
      <c r="B1166"/>
      <c r="C1166"/>
      <c r="D1166"/>
      <c r="E1166" s="2"/>
    </row>
    <row r="1167" spans="2:5" x14ac:dyDescent="0.2">
      <c r="B1167"/>
      <c r="C1167"/>
      <c r="D1167"/>
      <c r="E1167" s="2"/>
    </row>
    <row r="1168" spans="2:5" x14ac:dyDescent="0.2">
      <c r="B1168"/>
      <c r="C1168"/>
      <c r="D1168"/>
      <c r="E1168" s="2"/>
    </row>
    <row r="1169" spans="2:5" x14ac:dyDescent="0.2">
      <c r="B1169"/>
      <c r="C1169"/>
      <c r="D1169"/>
      <c r="E1169" s="2"/>
    </row>
    <row r="1170" spans="2:5" x14ac:dyDescent="0.2">
      <c r="B1170"/>
      <c r="C1170"/>
      <c r="D1170"/>
      <c r="E1170" s="2"/>
    </row>
    <row r="1171" spans="2:5" x14ac:dyDescent="0.2">
      <c r="B1171"/>
      <c r="C1171"/>
      <c r="D1171"/>
      <c r="E1171" s="2"/>
    </row>
    <row r="1172" spans="2:5" x14ac:dyDescent="0.2">
      <c r="B1172"/>
      <c r="C1172"/>
      <c r="D1172"/>
      <c r="E1172" s="2"/>
    </row>
    <row r="1173" spans="2:5" x14ac:dyDescent="0.2">
      <c r="B1173"/>
      <c r="C1173"/>
      <c r="D1173"/>
      <c r="E1173" s="2"/>
    </row>
    <row r="1174" spans="2:5" x14ac:dyDescent="0.2">
      <c r="B1174"/>
      <c r="C1174"/>
      <c r="D1174"/>
      <c r="E1174" s="2"/>
    </row>
    <row r="1175" spans="2:5" x14ac:dyDescent="0.2">
      <c r="B1175"/>
      <c r="C1175"/>
      <c r="D1175"/>
      <c r="E1175" s="2"/>
    </row>
    <row r="1176" spans="2:5" x14ac:dyDescent="0.2">
      <c r="B1176"/>
      <c r="C1176"/>
      <c r="D1176"/>
      <c r="E1176" s="2"/>
    </row>
    <row r="1177" spans="2:5" x14ac:dyDescent="0.2">
      <c r="B1177"/>
      <c r="C1177"/>
      <c r="D1177"/>
      <c r="E1177" s="2"/>
    </row>
    <row r="1178" spans="2:5" x14ac:dyDescent="0.2">
      <c r="B1178"/>
      <c r="C1178"/>
      <c r="D1178"/>
      <c r="E1178" s="2"/>
    </row>
    <row r="1179" spans="2:5" x14ac:dyDescent="0.2">
      <c r="B1179"/>
      <c r="C1179"/>
      <c r="D1179"/>
      <c r="E1179" s="2"/>
    </row>
    <row r="1180" spans="2:5" x14ac:dyDescent="0.2">
      <c r="B1180"/>
      <c r="C1180"/>
      <c r="D1180"/>
      <c r="E1180" s="2"/>
    </row>
    <row r="1181" spans="2:5" x14ac:dyDescent="0.2">
      <c r="B1181"/>
      <c r="C1181"/>
      <c r="D1181"/>
      <c r="E1181" s="2"/>
    </row>
    <row r="1182" spans="2:5" x14ac:dyDescent="0.2">
      <c r="B1182"/>
      <c r="C1182"/>
      <c r="D1182"/>
      <c r="E1182" s="2"/>
    </row>
    <row r="1183" spans="2:5" x14ac:dyDescent="0.2">
      <c r="B1183"/>
      <c r="C1183"/>
      <c r="D1183"/>
      <c r="E1183" s="2"/>
    </row>
    <row r="1184" spans="2:5" x14ac:dyDescent="0.2">
      <c r="B1184"/>
      <c r="C1184"/>
      <c r="D1184"/>
      <c r="E1184" s="2"/>
    </row>
    <row r="1185" spans="2:5" x14ac:dyDescent="0.2">
      <c r="B1185"/>
      <c r="C1185"/>
      <c r="D1185"/>
      <c r="E1185" s="2"/>
    </row>
    <row r="1186" spans="2:5" x14ac:dyDescent="0.2">
      <c r="B1186"/>
      <c r="C1186"/>
      <c r="D1186"/>
      <c r="E1186" s="2"/>
    </row>
    <row r="1187" spans="2:5" x14ac:dyDescent="0.2">
      <c r="B1187"/>
      <c r="C1187"/>
      <c r="D1187"/>
      <c r="E1187" s="2"/>
    </row>
    <row r="1188" spans="2:5" x14ac:dyDescent="0.2">
      <c r="B1188"/>
      <c r="C1188"/>
      <c r="D1188"/>
      <c r="E1188" s="2"/>
    </row>
    <row r="1189" spans="2:5" x14ac:dyDescent="0.2">
      <c r="B1189"/>
      <c r="C1189"/>
      <c r="D1189"/>
      <c r="E1189" s="2"/>
    </row>
    <row r="1190" spans="2:5" x14ac:dyDescent="0.2">
      <c r="B1190"/>
      <c r="C1190"/>
      <c r="D1190"/>
      <c r="E1190" s="2"/>
    </row>
    <row r="1191" spans="2:5" x14ac:dyDescent="0.2">
      <c r="B1191"/>
      <c r="C1191"/>
      <c r="D1191"/>
      <c r="E1191" s="2"/>
    </row>
    <row r="1192" spans="2:5" x14ac:dyDescent="0.2">
      <c r="B1192"/>
      <c r="C1192"/>
      <c r="D1192"/>
      <c r="E1192" s="2"/>
    </row>
    <row r="1193" spans="2:5" x14ac:dyDescent="0.2">
      <c r="B1193"/>
      <c r="C1193"/>
      <c r="D1193"/>
      <c r="E1193" s="2"/>
    </row>
    <row r="1194" spans="2:5" x14ac:dyDescent="0.2">
      <c r="B1194"/>
      <c r="C1194"/>
      <c r="D1194"/>
      <c r="E1194" s="2"/>
    </row>
    <row r="1195" spans="2:5" x14ac:dyDescent="0.2">
      <c r="B1195"/>
      <c r="C1195"/>
      <c r="D1195"/>
      <c r="E1195" s="2"/>
    </row>
    <row r="1196" spans="2:5" x14ac:dyDescent="0.2">
      <c r="B1196"/>
      <c r="C1196"/>
      <c r="D1196"/>
      <c r="E1196" s="2"/>
    </row>
    <row r="1197" spans="2:5" x14ac:dyDescent="0.2">
      <c r="B1197"/>
      <c r="C1197"/>
      <c r="D1197"/>
      <c r="E1197" s="2"/>
    </row>
    <row r="1198" spans="2:5" x14ac:dyDescent="0.2">
      <c r="B1198"/>
      <c r="C1198"/>
      <c r="D1198"/>
      <c r="E1198" s="2"/>
    </row>
    <row r="1199" spans="2:5" x14ac:dyDescent="0.2">
      <c r="B1199"/>
      <c r="C1199"/>
      <c r="D1199"/>
      <c r="E1199" s="2"/>
    </row>
    <row r="1200" spans="2:5" x14ac:dyDescent="0.2">
      <c r="B1200"/>
      <c r="C1200"/>
      <c r="D1200"/>
      <c r="E1200" s="2"/>
    </row>
    <row r="1201" spans="2:5" x14ac:dyDescent="0.2">
      <c r="B1201"/>
      <c r="C1201"/>
      <c r="D1201"/>
      <c r="E1201" s="2"/>
    </row>
    <row r="1202" spans="2:5" x14ac:dyDescent="0.2">
      <c r="B1202"/>
      <c r="C1202"/>
      <c r="D1202"/>
      <c r="E1202" s="2"/>
    </row>
    <row r="1203" spans="2:5" x14ac:dyDescent="0.2">
      <c r="B1203"/>
      <c r="C1203"/>
      <c r="D1203"/>
      <c r="E1203" s="2"/>
    </row>
    <row r="1204" spans="2:5" x14ac:dyDescent="0.2">
      <c r="B1204"/>
      <c r="C1204"/>
      <c r="D1204"/>
      <c r="E1204" s="2"/>
    </row>
    <row r="1205" spans="2:5" x14ac:dyDescent="0.2">
      <c r="B1205"/>
      <c r="C1205"/>
      <c r="D1205"/>
      <c r="E1205" s="2"/>
    </row>
    <row r="1206" spans="2:5" x14ac:dyDescent="0.2">
      <c r="B1206"/>
      <c r="C1206"/>
      <c r="D1206"/>
      <c r="E1206" s="2"/>
    </row>
    <row r="1207" spans="2:5" x14ac:dyDescent="0.2">
      <c r="B1207"/>
      <c r="C1207"/>
      <c r="D1207"/>
      <c r="E1207" s="2"/>
    </row>
    <row r="1208" spans="2:5" x14ac:dyDescent="0.2">
      <c r="B1208"/>
      <c r="C1208"/>
      <c r="D1208"/>
      <c r="E1208" s="2"/>
    </row>
    <row r="1209" spans="2:5" x14ac:dyDescent="0.2">
      <c r="B1209"/>
      <c r="C1209"/>
      <c r="D1209"/>
      <c r="E1209" s="2"/>
    </row>
    <row r="1210" spans="2:5" x14ac:dyDescent="0.2">
      <c r="B1210"/>
      <c r="C1210"/>
      <c r="D1210"/>
      <c r="E1210" s="2"/>
    </row>
    <row r="1211" spans="2:5" x14ac:dyDescent="0.2">
      <c r="B1211"/>
      <c r="C1211"/>
      <c r="D1211"/>
      <c r="E1211" s="2"/>
    </row>
    <row r="1212" spans="2:5" x14ac:dyDescent="0.2">
      <c r="B1212"/>
      <c r="C1212"/>
      <c r="D1212"/>
      <c r="E1212" s="2"/>
    </row>
    <row r="1213" spans="2:5" x14ac:dyDescent="0.2">
      <c r="B1213"/>
      <c r="C1213"/>
      <c r="D1213"/>
      <c r="E1213" s="2"/>
    </row>
    <row r="1214" spans="2:5" x14ac:dyDescent="0.2">
      <c r="B1214"/>
      <c r="C1214"/>
      <c r="D1214"/>
      <c r="E1214" s="2"/>
    </row>
    <row r="1215" spans="2:5" x14ac:dyDescent="0.2">
      <c r="B1215"/>
      <c r="C1215"/>
      <c r="D1215"/>
      <c r="E1215" s="2"/>
    </row>
    <row r="1216" spans="2:5" x14ac:dyDescent="0.2">
      <c r="B1216"/>
      <c r="C1216"/>
      <c r="D1216"/>
      <c r="E1216" s="2"/>
    </row>
    <row r="1217" spans="2:5" x14ac:dyDescent="0.2">
      <c r="B1217"/>
      <c r="C1217"/>
      <c r="D1217"/>
      <c r="E1217" s="2"/>
    </row>
    <row r="1218" spans="2:5" x14ac:dyDescent="0.2">
      <c r="B1218"/>
      <c r="C1218"/>
      <c r="D1218"/>
      <c r="E1218" s="2"/>
    </row>
    <row r="1219" spans="2:5" x14ac:dyDescent="0.2">
      <c r="B1219"/>
      <c r="C1219"/>
      <c r="D1219"/>
      <c r="E1219" s="2"/>
    </row>
    <row r="1220" spans="2:5" x14ac:dyDescent="0.2">
      <c r="B1220"/>
      <c r="C1220"/>
      <c r="D1220"/>
      <c r="E1220" s="2"/>
    </row>
    <row r="1221" spans="2:5" x14ac:dyDescent="0.2">
      <c r="B1221"/>
      <c r="C1221"/>
      <c r="D1221"/>
      <c r="E1221" s="2"/>
    </row>
    <row r="1222" spans="2:5" x14ac:dyDescent="0.2">
      <c r="B1222"/>
      <c r="C1222"/>
      <c r="D1222"/>
      <c r="E1222" s="2"/>
    </row>
    <row r="1223" spans="2:5" x14ac:dyDescent="0.2">
      <c r="B1223"/>
      <c r="C1223"/>
      <c r="D1223"/>
      <c r="E1223" s="2"/>
    </row>
    <row r="1224" spans="2:5" x14ac:dyDescent="0.2">
      <c r="B1224"/>
      <c r="C1224"/>
      <c r="D1224"/>
      <c r="E1224" s="2"/>
    </row>
    <row r="1225" spans="2:5" x14ac:dyDescent="0.2">
      <c r="B1225"/>
      <c r="C1225"/>
      <c r="D1225"/>
      <c r="E1225" s="2"/>
    </row>
    <row r="1226" spans="2:5" x14ac:dyDescent="0.2">
      <c r="B1226"/>
      <c r="C1226"/>
      <c r="D1226"/>
      <c r="E1226" s="2"/>
    </row>
    <row r="1227" spans="2:5" x14ac:dyDescent="0.2">
      <c r="B1227"/>
      <c r="C1227"/>
      <c r="D1227"/>
      <c r="E1227" s="2"/>
    </row>
    <row r="1228" spans="2:5" x14ac:dyDescent="0.2">
      <c r="B1228"/>
      <c r="C1228"/>
      <c r="D1228"/>
      <c r="E1228" s="2"/>
    </row>
    <row r="1229" spans="2:5" x14ac:dyDescent="0.2">
      <c r="B1229"/>
      <c r="C1229"/>
      <c r="D1229"/>
      <c r="E1229" s="2"/>
    </row>
    <row r="1230" spans="2:5" x14ac:dyDescent="0.2">
      <c r="B1230"/>
      <c r="C1230"/>
      <c r="D1230"/>
      <c r="E1230" s="2"/>
    </row>
    <row r="1231" spans="2:5" x14ac:dyDescent="0.2">
      <c r="B1231"/>
      <c r="C1231"/>
      <c r="D1231"/>
      <c r="E1231" s="2"/>
    </row>
    <row r="1232" spans="2:5" x14ac:dyDescent="0.2">
      <c r="B1232"/>
      <c r="C1232"/>
      <c r="D1232"/>
      <c r="E1232" s="2"/>
    </row>
    <row r="1233" spans="2:5" x14ac:dyDescent="0.2">
      <c r="B1233"/>
      <c r="C1233"/>
      <c r="D1233"/>
      <c r="E1233" s="2"/>
    </row>
    <row r="1234" spans="2:5" x14ac:dyDescent="0.2">
      <c r="B1234"/>
      <c r="C1234"/>
      <c r="D1234"/>
      <c r="E1234" s="2"/>
    </row>
    <row r="1235" spans="2:5" x14ac:dyDescent="0.2">
      <c r="B1235"/>
      <c r="C1235"/>
      <c r="D1235"/>
      <c r="E1235" s="2"/>
    </row>
    <row r="1236" spans="2:5" x14ac:dyDescent="0.2">
      <c r="B1236"/>
      <c r="C1236"/>
      <c r="D1236"/>
      <c r="E1236" s="2"/>
    </row>
    <row r="1237" spans="2:5" x14ac:dyDescent="0.2">
      <c r="B1237"/>
      <c r="C1237"/>
      <c r="D1237"/>
      <c r="E1237" s="2"/>
    </row>
    <row r="1238" spans="2:5" x14ac:dyDescent="0.2">
      <c r="B1238"/>
      <c r="C1238"/>
      <c r="D1238"/>
      <c r="E1238" s="2"/>
    </row>
    <row r="1239" spans="2:5" x14ac:dyDescent="0.2">
      <c r="B1239"/>
      <c r="C1239"/>
      <c r="D1239"/>
      <c r="E1239" s="2"/>
    </row>
    <row r="1240" spans="2:5" x14ac:dyDescent="0.2">
      <c r="B1240"/>
      <c r="C1240"/>
      <c r="D1240"/>
      <c r="E1240" s="2"/>
    </row>
    <row r="1241" spans="2:5" x14ac:dyDescent="0.2">
      <c r="B1241"/>
      <c r="C1241"/>
      <c r="D1241"/>
      <c r="E1241" s="2"/>
    </row>
    <row r="1242" spans="2:5" x14ac:dyDescent="0.2">
      <c r="B1242"/>
      <c r="C1242"/>
      <c r="D1242"/>
      <c r="E1242" s="2"/>
    </row>
    <row r="1243" spans="2:5" x14ac:dyDescent="0.2">
      <c r="B1243"/>
      <c r="C1243"/>
      <c r="D1243"/>
      <c r="E1243" s="2"/>
    </row>
    <row r="1244" spans="2:5" x14ac:dyDescent="0.2">
      <c r="B1244"/>
      <c r="C1244"/>
      <c r="D1244"/>
      <c r="E1244" s="2"/>
    </row>
    <row r="1245" spans="2:5" x14ac:dyDescent="0.2">
      <c r="B1245"/>
      <c r="C1245"/>
      <c r="D1245"/>
      <c r="E1245" s="2"/>
    </row>
    <row r="1246" spans="2:5" x14ac:dyDescent="0.2">
      <c r="B1246"/>
      <c r="C1246"/>
      <c r="D1246"/>
      <c r="E1246" s="2"/>
    </row>
    <row r="1247" spans="2:5" x14ac:dyDescent="0.2">
      <c r="B1247"/>
      <c r="C1247"/>
      <c r="D1247"/>
      <c r="E1247" s="2"/>
    </row>
    <row r="1248" spans="2:5" x14ac:dyDescent="0.2">
      <c r="B1248"/>
      <c r="C1248"/>
      <c r="D1248"/>
      <c r="E1248" s="2"/>
    </row>
    <row r="1249" spans="2:5" x14ac:dyDescent="0.2">
      <c r="B1249"/>
      <c r="C1249"/>
      <c r="D1249"/>
      <c r="E1249" s="2"/>
    </row>
    <row r="1250" spans="2:5" x14ac:dyDescent="0.2">
      <c r="B1250"/>
      <c r="C1250"/>
      <c r="D1250"/>
      <c r="E1250" s="2"/>
    </row>
    <row r="1251" spans="2:5" x14ac:dyDescent="0.2">
      <c r="B1251"/>
      <c r="C1251"/>
      <c r="D1251"/>
      <c r="E1251" s="2"/>
    </row>
    <row r="1252" spans="2:5" x14ac:dyDescent="0.2">
      <c r="B1252"/>
      <c r="C1252"/>
      <c r="D1252"/>
      <c r="E1252" s="2"/>
    </row>
    <row r="1253" spans="2:5" x14ac:dyDescent="0.2">
      <c r="B1253"/>
      <c r="C1253"/>
      <c r="D1253"/>
      <c r="E1253" s="2"/>
    </row>
    <row r="1254" spans="2:5" x14ac:dyDescent="0.2">
      <c r="B1254"/>
      <c r="C1254"/>
      <c r="D1254"/>
      <c r="E1254" s="2"/>
    </row>
    <row r="1255" spans="2:5" x14ac:dyDescent="0.2">
      <c r="B1255"/>
      <c r="C1255"/>
      <c r="D1255"/>
      <c r="E1255" s="2"/>
    </row>
    <row r="1256" spans="2:5" x14ac:dyDescent="0.2">
      <c r="B1256"/>
      <c r="C1256"/>
      <c r="D1256"/>
      <c r="E1256" s="2"/>
    </row>
    <row r="1257" spans="2:5" x14ac:dyDescent="0.2">
      <c r="B1257"/>
      <c r="C1257"/>
      <c r="D1257"/>
      <c r="E1257" s="2"/>
    </row>
    <row r="1258" spans="2:5" x14ac:dyDescent="0.2">
      <c r="B1258"/>
      <c r="C1258"/>
      <c r="D1258"/>
      <c r="E1258" s="2"/>
    </row>
    <row r="1259" spans="2:5" x14ac:dyDescent="0.2">
      <c r="B1259"/>
      <c r="C1259"/>
      <c r="D1259"/>
      <c r="E1259" s="2"/>
    </row>
    <row r="1260" spans="2:5" x14ac:dyDescent="0.2">
      <c r="B1260"/>
      <c r="C1260"/>
      <c r="D1260"/>
      <c r="E1260" s="2"/>
    </row>
    <row r="1261" spans="2:5" x14ac:dyDescent="0.2">
      <c r="B1261"/>
      <c r="C1261"/>
      <c r="D1261"/>
      <c r="E1261" s="2"/>
    </row>
    <row r="1262" spans="2:5" x14ac:dyDescent="0.2">
      <c r="B1262"/>
      <c r="C1262"/>
      <c r="D1262"/>
      <c r="E1262" s="2"/>
    </row>
    <row r="1263" spans="2:5" x14ac:dyDescent="0.2">
      <c r="B1263"/>
      <c r="C1263"/>
      <c r="D1263"/>
      <c r="E1263" s="2"/>
    </row>
    <row r="1264" spans="2:5" x14ac:dyDescent="0.2">
      <c r="B1264"/>
      <c r="C1264"/>
      <c r="D1264"/>
      <c r="E1264" s="2"/>
    </row>
    <row r="1265" spans="2:5" x14ac:dyDescent="0.2">
      <c r="B1265"/>
      <c r="C1265"/>
      <c r="D1265"/>
      <c r="E1265" s="2"/>
    </row>
    <row r="1266" spans="2:5" x14ac:dyDescent="0.2">
      <c r="B1266"/>
      <c r="C1266"/>
      <c r="D1266"/>
      <c r="E1266" s="2"/>
    </row>
    <row r="1267" spans="2:5" x14ac:dyDescent="0.2">
      <c r="B1267"/>
      <c r="C1267"/>
      <c r="D1267"/>
      <c r="E1267" s="2"/>
    </row>
    <row r="1268" spans="2:5" x14ac:dyDescent="0.2">
      <c r="B1268"/>
      <c r="C1268"/>
      <c r="D1268"/>
      <c r="E1268" s="2"/>
    </row>
    <row r="1269" spans="2:5" x14ac:dyDescent="0.2">
      <c r="B1269"/>
      <c r="C1269"/>
      <c r="D1269"/>
      <c r="E1269" s="2"/>
    </row>
    <row r="1270" spans="2:5" x14ac:dyDescent="0.2">
      <c r="B1270"/>
      <c r="C1270"/>
      <c r="D1270"/>
      <c r="E1270" s="2"/>
    </row>
    <row r="1271" spans="2:5" x14ac:dyDescent="0.2">
      <c r="B1271"/>
      <c r="C1271"/>
      <c r="D1271"/>
      <c r="E1271" s="2"/>
    </row>
    <row r="1272" spans="2:5" x14ac:dyDescent="0.2">
      <c r="B1272"/>
      <c r="C1272"/>
      <c r="D1272"/>
      <c r="E1272" s="2"/>
    </row>
    <row r="1273" spans="2:5" x14ac:dyDescent="0.2">
      <c r="B1273"/>
      <c r="C1273"/>
      <c r="D1273"/>
      <c r="E1273" s="2"/>
    </row>
    <row r="1274" spans="2:5" x14ac:dyDescent="0.2">
      <c r="B1274"/>
      <c r="C1274"/>
      <c r="D1274"/>
      <c r="E1274" s="2"/>
    </row>
    <row r="1275" spans="2:5" x14ac:dyDescent="0.2">
      <c r="B1275"/>
      <c r="C1275"/>
      <c r="D1275"/>
      <c r="E1275" s="2"/>
    </row>
    <row r="1276" spans="2:5" x14ac:dyDescent="0.2">
      <c r="B1276"/>
      <c r="C1276"/>
      <c r="D1276"/>
      <c r="E1276" s="2"/>
    </row>
    <row r="1277" spans="2:5" x14ac:dyDescent="0.2">
      <c r="B1277"/>
      <c r="C1277"/>
      <c r="D1277"/>
      <c r="E1277" s="2"/>
    </row>
    <row r="1278" spans="2:5" x14ac:dyDescent="0.2">
      <c r="B1278"/>
      <c r="C1278"/>
      <c r="D1278"/>
      <c r="E1278" s="2"/>
    </row>
    <row r="1279" spans="2:5" x14ac:dyDescent="0.2">
      <c r="B1279"/>
      <c r="C1279"/>
      <c r="D1279"/>
      <c r="E1279" s="2"/>
    </row>
    <row r="1280" spans="2:5" x14ac:dyDescent="0.2">
      <c r="B1280"/>
      <c r="C1280"/>
      <c r="D1280"/>
      <c r="E1280" s="2"/>
    </row>
    <row r="1281" spans="2:5" x14ac:dyDescent="0.2">
      <c r="B1281"/>
      <c r="C1281"/>
      <c r="D1281"/>
      <c r="E1281" s="2"/>
    </row>
    <row r="1282" spans="2:5" x14ac:dyDescent="0.2">
      <c r="B1282"/>
      <c r="C1282"/>
      <c r="D1282"/>
      <c r="E1282" s="2"/>
    </row>
    <row r="1283" spans="2:5" x14ac:dyDescent="0.2">
      <c r="B1283"/>
      <c r="C1283"/>
      <c r="D1283"/>
      <c r="E1283" s="2"/>
    </row>
    <row r="1284" spans="2:5" x14ac:dyDescent="0.2">
      <c r="B1284"/>
      <c r="C1284"/>
      <c r="D1284"/>
      <c r="E1284" s="2"/>
    </row>
    <row r="1285" spans="2:5" x14ac:dyDescent="0.2">
      <c r="B1285"/>
      <c r="C1285"/>
      <c r="D1285"/>
      <c r="E1285" s="2"/>
    </row>
    <row r="1286" spans="2:5" x14ac:dyDescent="0.2">
      <c r="B1286"/>
      <c r="C1286"/>
      <c r="D1286"/>
      <c r="E1286" s="2"/>
    </row>
    <row r="1287" spans="2:5" x14ac:dyDescent="0.2">
      <c r="B1287"/>
      <c r="C1287"/>
      <c r="D1287"/>
      <c r="E1287" s="2"/>
    </row>
    <row r="1288" spans="2:5" x14ac:dyDescent="0.2">
      <c r="B1288"/>
      <c r="C1288"/>
      <c r="D1288"/>
      <c r="E1288" s="2"/>
    </row>
    <row r="1289" spans="2:5" x14ac:dyDescent="0.2">
      <c r="B1289"/>
      <c r="C1289"/>
      <c r="D1289"/>
      <c r="E1289" s="2"/>
    </row>
    <row r="1290" spans="2:5" x14ac:dyDescent="0.2">
      <c r="B1290"/>
      <c r="C1290"/>
      <c r="D1290"/>
      <c r="E1290" s="2"/>
    </row>
    <row r="1291" spans="2:5" x14ac:dyDescent="0.2">
      <c r="B1291"/>
      <c r="C1291"/>
      <c r="D1291"/>
      <c r="E1291" s="2"/>
    </row>
    <row r="1292" spans="2:5" x14ac:dyDescent="0.2">
      <c r="B1292"/>
      <c r="C1292"/>
      <c r="D1292"/>
      <c r="E1292" s="2"/>
    </row>
    <row r="1293" spans="2:5" x14ac:dyDescent="0.2">
      <c r="B1293"/>
      <c r="C1293"/>
      <c r="D1293"/>
      <c r="E1293" s="2"/>
    </row>
    <row r="1294" spans="2:5" x14ac:dyDescent="0.2">
      <c r="B1294"/>
      <c r="C1294"/>
      <c r="D1294"/>
      <c r="E1294" s="2"/>
    </row>
    <row r="1295" spans="2:5" x14ac:dyDescent="0.2">
      <c r="B1295"/>
      <c r="C1295"/>
      <c r="D1295"/>
      <c r="E1295" s="2"/>
    </row>
    <row r="1296" spans="2:5" x14ac:dyDescent="0.2">
      <c r="B1296"/>
      <c r="C1296"/>
      <c r="D1296"/>
      <c r="E1296" s="2"/>
    </row>
    <row r="1297" spans="2:5" x14ac:dyDescent="0.2">
      <c r="B1297"/>
      <c r="C1297"/>
      <c r="D1297"/>
      <c r="E1297" s="2"/>
    </row>
    <row r="1298" spans="2:5" x14ac:dyDescent="0.2">
      <c r="B1298"/>
      <c r="C1298"/>
      <c r="D1298"/>
      <c r="E1298" s="2"/>
    </row>
    <row r="1299" spans="2:5" x14ac:dyDescent="0.2">
      <c r="B1299"/>
      <c r="C1299"/>
      <c r="D1299"/>
      <c r="E1299" s="2"/>
    </row>
    <row r="1300" spans="2:5" x14ac:dyDescent="0.2">
      <c r="B1300"/>
      <c r="C1300"/>
      <c r="D1300"/>
      <c r="E1300" s="2"/>
    </row>
    <row r="1301" spans="2:5" x14ac:dyDescent="0.2">
      <c r="B1301"/>
      <c r="C1301"/>
      <c r="D1301"/>
      <c r="E1301" s="2"/>
    </row>
    <row r="1302" spans="2:5" x14ac:dyDescent="0.2">
      <c r="B1302"/>
      <c r="C1302"/>
      <c r="D1302"/>
      <c r="E1302" s="2"/>
    </row>
    <row r="1303" spans="2:5" x14ac:dyDescent="0.2">
      <c r="B1303"/>
      <c r="C1303"/>
      <c r="D1303"/>
      <c r="E1303" s="2"/>
    </row>
    <row r="1304" spans="2:5" x14ac:dyDescent="0.2">
      <c r="B1304"/>
      <c r="C1304"/>
      <c r="D1304"/>
      <c r="E1304" s="2"/>
    </row>
    <row r="1305" spans="2:5" x14ac:dyDescent="0.2">
      <c r="B1305"/>
      <c r="C1305"/>
      <c r="D1305"/>
      <c r="E1305" s="2"/>
    </row>
    <row r="1306" spans="2:5" x14ac:dyDescent="0.2">
      <c r="B1306"/>
      <c r="C1306"/>
      <c r="D1306"/>
      <c r="E1306" s="2"/>
    </row>
    <row r="1307" spans="2:5" x14ac:dyDescent="0.2">
      <c r="B1307"/>
      <c r="C1307"/>
      <c r="D1307"/>
      <c r="E1307" s="2"/>
    </row>
    <row r="1308" spans="2:5" x14ac:dyDescent="0.2">
      <c r="B1308"/>
      <c r="C1308"/>
      <c r="D1308"/>
      <c r="E1308" s="2"/>
    </row>
    <row r="1309" spans="2:5" x14ac:dyDescent="0.2">
      <c r="B1309"/>
      <c r="C1309"/>
      <c r="D1309"/>
      <c r="E1309" s="2"/>
    </row>
    <row r="1310" spans="2:5" x14ac:dyDescent="0.2">
      <c r="B1310"/>
      <c r="C1310"/>
      <c r="D1310"/>
      <c r="E1310" s="2"/>
    </row>
    <row r="1311" spans="2:5" x14ac:dyDescent="0.2">
      <c r="B1311"/>
      <c r="C1311"/>
      <c r="D1311"/>
      <c r="E1311" s="2"/>
    </row>
    <row r="1312" spans="2:5" x14ac:dyDescent="0.2">
      <c r="B1312"/>
      <c r="C1312"/>
      <c r="D1312"/>
      <c r="E1312" s="2"/>
    </row>
    <row r="1313" spans="2:5" x14ac:dyDescent="0.2">
      <c r="B1313"/>
      <c r="C1313"/>
      <c r="D1313"/>
      <c r="E1313" s="2"/>
    </row>
    <row r="1314" spans="2:5" x14ac:dyDescent="0.2">
      <c r="B1314"/>
      <c r="C1314"/>
      <c r="D1314"/>
      <c r="E1314" s="2"/>
    </row>
    <row r="1315" spans="2:5" x14ac:dyDescent="0.2">
      <c r="B1315"/>
      <c r="C1315"/>
      <c r="D1315"/>
      <c r="E1315" s="2"/>
    </row>
    <row r="1316" spans="2:5" x14ac:dyDescent="0.2">
      <c r="B1316"/>
      <c r="C1316"/>
      <c r="D1316"/>
      <c r="E1316" s="2"/>
    </row>
    <row r="1317" spans="2:5" x14ac:dyDescent="0.2">
      <c r="B1317"/>
      <c r="C1317"/>
      <c r="D1317"/>
      <c r="E1317" s="2"/>
    </row>
    <row r="1318" spans="2:5" x14ac:dyDescent="0.2">
      <c r="B1318"/>
      <c r="C1318"/>
      <c r="D1318"/>
      <c r="E1318" s="2"/>
    </row>
    <row r="1319" spans="2:5" x14ac:dyDescent="0.2">
      <c r="B1319"/>
      <c r="C1319"/>
      <c r="D1319"/>
      <c r="E1319" s="2"/>
    </row>
    <row r="1320" spans="2:5" x14ac:dyDescent="0.2">
      <c r="B1320"/>
      <c r="C1320"/>
      <c r="D1320"/>
      <c r="E1320" s="2"/>
    </row>
    <row r="1321" spans="2:5" x14ac:dyDescent="0.2">
      <c r="B1321"/>
      <c r="C1321"/>
      <c r="D1321"/>
      <c r="E1321" s="2"/>
    </row>
    <row r="1322" spans="2:5" x14ac:dyDescent="0.2">
      <c r="B1322"/>
      <c r="C1322"/>
      <c r="D1322"/>
      <c r="E1322" s="2"/>
    </row>
    <row r="1323" spans="2:5" x14ac:dyDescent="0.2">
      <c r="B1323"/>
      <c r="C1323"/>
      <c r="D1323"/>
      <c r="E1323" s="2"/>
    </row>
    <row r="1324" spans="2:5" x14ac:dyDescent="0.2">
      <c r="B1324"/>
      <c r="C1324"/>
      <c r="D1324"/>
      <c r="E1324" s="2"/>
    </row>
    <row r="1325" spans="2:5" x14ac:dyDescent="0.2">
      <c r="B1325"/>
      <c r="C1325"/>
      <c r="D1325"/>
      <c r="E1325" s="2"/>
    </row>
    <row r="1326" spans="2:5" x14ac:dyDescent="0.2">
      <c r="B1326"/>
      <c r="C1326"/>
      <c r="D1326"/>
      <c r="E1326" s="2"/>
    </row>
    <row r="1327" spans="2:5" x14ac:dyDescent="0.2">
      <c r="B1327"/>
      <c r="C1327"/>
      <c r="D1327"/>
      <c r="E1327" s="2"/>
    </row>
    <row r="1328" spans="2:5" x14ac:dyDescent="0.2">
      <c r="B1328"/>
      <c r="C1328"/>
      <c r="D1328"/>
      <c r="E1328" s="2"/>
    </row>
    <row r="1329" spans="2:5" x14ac:dyDescent="0.2">
      <c r="B1329"/>
      <c r="C1329"/>
      <c r="D1329"/>
      <c r="E1329" s="2"/>
    </row>
    <row r="1330" spans="2:5" x14ac:dyDescent="0.2">
      <c r="B1330"/>
      <c r="C1330"/>
      <c r="D1330"/>
      <c r="E1330" s="2"/>
    </row>
    <row r="1331" spans="2:5" x14ac:dyDescent="0.2">
      <c r="B1331"/>
      <c r="C1331"/>
      <c r="D1331"/>
      <c r="E1331" s="2"/>
    </row>
    <row r="1332" spans="2:5" x14ac:dyDescent="0.2">
      <c r="B1332"/>
      <c r="C1332"/>
      <c r="D1332"/>
      <c r="E1332" s="2"/>
    </row>
    <row r="1333" spans="2:5" x14ac:dyDescent="0.2">
      <c r="B1333"/>
      <c r="C1333"/>
      <c r="D1333"/>
      <c r="E1333" s="2"/>
    </row>
    <row r="1334" spans="2:5" x14ac:dyDescent="0.2">
      <c r="B1334"/>
      <c r="C1334"/>
      <c r="D1334"/>
      <c r="E1334" s="2"/>
    </row>
    <row r="1335" spans="2:5" x14ac:dyDescent="0.2">
      <c r="B1335"/>
      <c r="C1335"/>
      <c r="D1335"/>
      <c r="E1335" s="2"/>
    </row>
    <row r="1336" spans="2:5" x14ac:dyDescent="0.2">
      <c r="B1336"/>
      <c r="C1336"/>
      <c r="D1336"/>
      <c r="E1336" s="2"/>
    </row>
    <row r="1337" spans="2:5" x14ac:dyDescent="0.2">
      <c r="B1337"/>
      <c r="C1337"/>
      <c r="D1337"/>
      <c r="E1337" s="2"/>
    </row>
    <row r="1338" spans="2:5" x14ac:dyDescent="0.2">
      <c r="B1338"/>
      <c r="C1338"/>
      <c r="D1338"/>
      <c r="E1338" s="2"/>
    </row>
    <row r="1339" spans="2:5" x14ac:dyDescent="0.2">
      <c r="B1339"/>
      <c r="C1339"/>
      <c r="D1339"/>
      <c r="E1339" s="2"/>
    </row>
    <row r="1340" spans="2:5" x14ac:dyDescent="0.2">
      <c r="B1340"/>
      <c r="C1340"/>
      <c r="D1340"/>
      <c r="E1340" s="2"/>
    </row>
    <row r="1341" spans="2:5" x14ac:dyDescent="0.2">
      <c r="B1341"/>
      <c r="C1341"/>
      <c r="D1341"/>
      <c r="E1341" s="2"/>
    </row>
    <row r="1342" spans="2:5" x14ac:dyDescent="0.2">
      <c r="B1342"/>
      <c r="C1342"/>
      <c r="D1342"/>
      <c r="E1342" s="2"/>
    </row>
    <row r="1343" spans="2:5" x14ac:dyDescent="0.2">
      <c r="B1343"/>
      <c r="C1343"/>
      <c r="D1343"/>
      <c r="E1343" s="2"/>
    </row>
    <row r="1344" spans="2:5" x14ac:dyDescent="0.2">
      <c r="B1344"/>
      <c r="C1344"/>
      <c r="D1344"/>
      <c r="E1344" s="2"/>
    </row>
    <row r="1345" spans="2:5" x14ac:dyDescent="0.2">
      <c r="B1345"/>
      <c r="C1345"/>
      <c r="D1345"/>
      <c r="E1345" s="2"/>
    </row>
    <row r="1346" spans="2:5" x14ac:dyDescent="0.2">
      <c r="B1346"/>
      <c r="C1346"/>
      <c r="D1346"/>
      <c r="E1346" s="2"/>
    </row>
    <row r="1347" spans="2:5" x14ac:dyDescent="0.2">
      <c r="B1347"/>
      <c r="C1347"/>
      <c r="D1347"/>
      <c r="E1347" s="2"/>
    </row>
    <row r="1348" spans="2:5" x14ac:dyDescent="0.2">
      <c r="B1348"/>
      <c r="C1348"/>
      <c r="D1348"/>
      <c r="E1348" s="2"/>
    </row>
    <row r="1349" spans="2:5" x14ac:dyDescent="0.2">
      <c r="B1349"/>
      <c r="C1349"/>
      <c r="D1349"/>
      <c r="E1349" s="2"/>
    </row>
    <row r="1350" spans="2:5" x14ac:dyDescent="0.2">
      <c r="B1350"/>
      <c r="C1350"/>
      <c r="D1350"/>
      <c r="E1350" s="2"/>
    </row>
    <row r="1351" spans="2:5" x14ac:dyDescent="0.2">
      <c r="B1351"/>
      <c r="C1351"/>
      <c r="D1351"/>
      <c r="E1351" s="2"/>
    </row>
    <row r="1352" spans="2:5" x14ac:dyDescent="0.2">
      <c r="B1352"/>
      <c r="C1352"/>
      <c r="D1352"/>
      <c r="E1352" s="2"/>
    </row>
    <row r="1353" spans="2:5" x14ac:dyDescent="0.2">
      <c r="B1353"/>
      <c r="C1353"/>
      <c r="D1353"/>
      <c r="E1353" s="2"/>
    </row>
    <row r="1354" spans="2:5" x14ac:dyDescent="0.2">
      <c r="B1354"/>
      <c r="C1354"/>
      <c r="D1354"/>
      <c r="E1354" s="2"/>
    </row>
    <row r="1355" spans="2:5" x14ac:dyDescent="0.2">
      <c r="B1355"/>
      <c r="C1355"/>
      <c r="D1355"/>
      <c r="E1355" s="2"/>
    </row>
    <row r="1356" spans="2:5" x14ac:dyDescent="0.2">
      <c r="B1356"/>
      <c r="C1356"/>
      <c r="D1356"/>
      <c r="E1356" s="2"/>
    </row>
    <row r="1357" spans="2:5" x14ac:dyDescent="0.2">
      <c r="B1357"/>
      <c r="C1357"/>
      <c r="D1357"/>
      <c r="E1357" s="2"/>
    </row>
    <row r="1358" spans="2:5" x14ac:dyDescent="0.2">
      <c r="B1358"/>
      <c r="C1358"/>
      <c r="D1358"/>
      <c r="E1358" s="2"/>
    </row>
    <row r="1359" spans="2:5" x14ac:dyDescent="0.2">
      <c r="B1359"/>
      <c r="C1359"/>
      <c r="D1359"/>
      <c r="E1359" s="2"/>
    </row>
    <row r="1360" spans="2:5" x14ac:dyDescent="0.2">
      <c r="B1360"/>
      <c r="C1360"/>
      <c r="D1360"/>
      <c r="E1360" s="2"/>
    </row>
    <row r="1361" spans="2:5" x14ac:dyDescent="0.2">
      <c r="B1361"/>
      <c r="C1361"/>
      <c r="D1361"/>
      <c r="E1361" s="2"/>
    </row>
    <row r="1362" spans="2:5" x14ac:dyDescent="0.2">
      <c r="B1362"/>
      <c r="C1362"/>
      <c r="D1362"/>
      <c r="E1362" s="2"/>
    </row>
    <row r="1363" spans="2:5" x14ac:dyDescent="0.2">
      <c r="B1363"/>
      <c r="C1363"/>
      <c r="D1363"/>
      <c r="E1363" s="2"/>
    </row>
    <row r="1364" spans="2:5" x14ac:dyDescent="0.2">
      <c r="B1364"/>
      <c r="C1364"/>
      <c r="D1364"/>
      <c r="E1364" s="2"/>
    </row>
    <row r="1365" spans="2:5" x14ac:dyDescent="0.2">
      <c r="B1365"/>
      <c r="C1365"/>
      <c r="D1365"/>
      <c r="E1365" s="2"/>
    </row>
    <row r="1366" spans="2:5" x14ac:dyDescent="0.2">
      <c r="B1366"/>
      <c r="C1366"/>
      <c r="D1366"/>
      <c r="E1366" s="2"/>
    </row>
    <row r="1367" spans="2:5" x14ac:dyDescent="0.2">
      <c r="B1367"/>
      <c r="C1367"/>
      <c r="D1367"/>
      <c r="E1367" s="2"/>
    </row>
    <row r="1368" spans="2:5" x14ac:dyDescent="0.2">
      <c r="B1368"/>
      <c r="C1368"/>
      <c r="D1368"/>
      <c r="E1368" s="2"/>
    </row>
    <row r="1369" spans="2:5" x14ac:dyDescent="0.2">
      <c r="B1369"/>
      <c r="C1369"/>
      <c r="D1369"/>
      <c r="E1369" s="2"/>
    </row>
    <row r="1370" spans="2:5" x14ac:dyDescent="0.2">
      <c r="B1370"/>
      <c r="C1370"/>
      <c r="D1370"/>
      <c r="E1370" s="2"/>
    </row>
    <row r="1371" spans="2:5" x14ac:dyDescent="0.2">
      <c r="B1371"/>
      <c r="C1371"/>
      <c r="D1371"/>
      <c r="E1371" s="2"/>
    </row>
    <row r="1372" spans="2:5" x14ac:dyDescent="0.2">
      <c r="B1372"/>
      <c r="C1372"/>
      <c r="D1372"/>
      <c r="E1372" s="2"/>
    </row>
    <row r="1373" spans="2:5" x14ac:dyDescent="0.2">
      <c r="B1373"/>
      <c r="C1373"/>
      <c r="D1373"/>
      <c r="E1373" s="2"/>
    </row>
    <row r="1374" spans="2:5" x14ac:dyDescent="0.2">
      <c r="B1374"/>
      <c r="C1374"/>
      <c r="D1374"/>
      <c r="E1374" s="2"/>
    </row>
    <row r="1375" spans="2:5" x14ac:dyDescent="0.2">
      <c r="B1375"/>
      <c r="C1375"/>
      <c r="D1375"/>
      <c r="E1375" s="2"/>
    </row>
    <row r="1376" spans="2:5" x14ac:dyDescent="0.2">
      <c r="B1376"/>
      <c r="C1376"/>
      <c r="D1376"/>
      <c r="E1376" s="2"/>
    </row>
    <row r="1377" spans="2:5" x14ac:dyDescent="0.2">
      <c r="B1377"/>
      <c r="C1377"/>
      <c r="D1377"/>
      <c r="E1377" s="2"/>
    </row>
    <row r="1378" spans="2:5" x14ac:dyDescent="0.2">
      <c r="B1378"/>
      <c r="C1378"/>
      <c r="D1378"/>
      <c r="E1378" s="2"/>
    </row>
    <row r="1379" spans="2:5" x14ac:dyDescent="0.2">
      <c r="B1379"/>
      <c r="C1379"/>
      <c r="D1379"/>
      <c r="E1379" s="2"/>
    </row>
    <row r="1380" spans="2:5" x14ac:dyDescent="0.2">
      <c r="B1380"/>
      <c r="C1380"/>
      <c r="D1380"/>
      <c r="E1380" s="2"/>
    </row>
    <row r="1381" spans="2:5" x14ac:dyDescent="0.2">
      <c r="B1381"/>
      <c r="C1381"/>
      <c r="D1381"/>
      <c r="E1381" s="2"/>
    </row>
    <row r="1382" spans="2:5" x14ac:dyDescent="0.2">
      <c r="B1382"/>
      <c r="C1382"/>
      <c r="D1382"/>
      <c r="E1382" s="2"/>
    </row>
    <row r="1383" spans="2:5" x14ac:dyDescent="0.2">
      <c r="B1383"/>
      <c r="C1383"/>
      <c r="D1383"/>
      <c r="E1383" s="2"/>
    </row>
    <row r="1384" spans="2:5" x14ac:dyDescent="0.2">
      <c r="B1384"/>
      <c r="C1384"/>
      <c r="D1384"/>
      <c r="E1384" s="2"/>
    </row>
    <row r="1385" spans="2:5" x14ac:dyDescent="0.2">
      <c r="B1385"/>
      <c r="C1385"/>
      <c r="D1385"/>
      <c r="E1385" s="2"/>
    </row>
    <row r="1386" spans="2:5" x14ac:dyDescent="0.2">
      <c r="B1386"/>
      <c r="C1386"/>
      <c r="D1386"/>
      <c r="E1386" s="2"/>
    </row>
    <row r="1387" spans="2:5" x14ac:dyDescent="0.2">
      <c r="B1387"/>
      <c r="C1387"/>
      <c r="D1387"/>
      <c r="E1387" s="2"/>
    </row>
    <row r="1388" spans="2:5" x14ac:dyDescent="0.2">
      <c r="B1388"/>
      <c r="C1388"/>
      <c r="D1388"/>
      <c r="E1388" s="2"/>
    </row>
    <row r="1389" spans="2:5" x14ac:dyDescent="0.2">
      <c r="B1389"/>
      <c r="C1389"/>
      <c r="D1389"/>
      <c r="E1389" s="2"/>
    </row>
    <row r="1390" spans="2:5" x14ac:dyDescent="0.2">
      <c r="B1390"/>
      <c r="C1390"/>
      <c r="D1390"/>
      <c r="E1390" s="2"/>
    </row>
    <row r="1391" spans="2:5" x14ac:dyDescent="0.2">
      <c r="B1391"/>
      <c r="C1391"/>
      <c r="D1391"/>
      <c r="E1391" s="2"/>
    </row>
    <row r="1392" spans="2:5" x14ac:dyDescent="0.2">
      <c r="B1392"/>
      <c r="C1392"/>
      <c r="D1392"/>
      <c r="E1392" s="2"/>
    </row>
    <row r="1393" spans="2:5" x14ac:dyDescent="0.2">
      <c r="B1393"/>
      <c r="C1393"/>
      <c r="D1393"/>
      <c r="E1393" s="2"/>
    </row>
    <row r="1394" spans="2:5" x14ac:dyDescent="0.2">
      <c r="B1394"/>
      <c r="C1394"/>
      <c r="D1394"/>
      <c r="E1394" s="2"/>
    </row>
    <row r="1395" spans="2:5" x14ac:dyDescent="0.2">
      <c r="B1395"/>
      <c r="C1395"/>
      <c r="D1395"/>
      <c r="E1395" s="2"/>
    </row>
    <row r="1396" spans="2:5" x14ac:dyDescent="0.2">
      <c r="B1396"/>
      <c r="C1396"/>
      <c r="D1396"/>
      <c r="E1396" s="2"/>
    </row>
    <row r="1397" spans="2:5" x14ac:dyDescent="0.2">
      <c r="B1397"/>
      <c r="C1397"/>
      <c r="D1397"/>
      <c r="E1397" s="2"/>
    </row>
    <row r="1398" spans="2:5" x14ac:dyDescent="0.2">
      <c r="B1398"/>
      <c r="C1398"/>
      <c r="D1398"/>
      <c r="E1398" s="2"/>
    </row>
    <row r="1399" spans="2:5" x14ac:dyDescent="0.2">
      <c r="B1399"/>
      <c r="C1399"/>
      <c r="D1399"/>
      <c r="E1399" s="2"/>
    </row>
    <row r="1400" spans="2:5" x14ac:dyDescent="0.2">
      <c r="B1400"/>
      <c r="C1400"/>
      <c r="D1400"/>
      <c r="E1400" s="2"/>
    </row>
    <row r="1401" spans="2:5" x14ac:dyDescent="0.2">
      <c r="B1401"/>
      <c r="C1401"/>
      <c r="D1401"/>
      <c r="E1401" s="2"/>
    </row>
    <row r="1402" spans="2:5" x14ac:dyDescent="0.2">
      <c r="B1402"/>
      <c r="C1402"/>
      <c r="D1402"/>
      <c r="E1402" s="2"/>
    </row>
    <row r="1403" spans="2:5" x14ac:dyDescent="0.2">
      <c r="B1403"/>
      <c r="C1403"/>
      <c r="D1403"/>
      <c r="E1403" s="2"/>
    </row>
    <row r="1404" spans="2:5" x14ac:dyDescent="0.2">
      <c r="B1404"/>
      <c r="C1404"/>
      <c r="D1404"/>
      <c r="E1404" s="2"/>
    </row>
    <row r="1405" spans="2:5" x14ac:dyDescent="0.2">
      <c r="B1405"/>
      <c r="C1405"/>
      <c r="D1405"/>
      <c r="E1405" s="2"/>
    </row>
    <row r="1406" spans="2:5" x14ac:dyDescent="0.2">
      <c r="B1406"/>
      <c r="C1406"/>
      <c r="D1406"/>
      <c r="E1406" s="2"/>
    </row>
    <row r="1407" spans="2:5" x14ac:dyDescent="0.2">
      <c r="B1407"/>
      <c r="C1407"/>
      <c r="D1407"/>
      <c r="E1407" s="2"/>
    </row>
    <row r="1408" spans="2:5" x14ac:dyDescent="0.2">
      <c r="B1408"/>
      <c r="C1408"/>
      <c r="D1408"/>
      <c r="E1408" s="2"/>
    </row>
    <row r="1409" spans="2:5" x14ac:dyDescent="0.2">
      <c r="B1409"/>
      <c r="C1409"/>
      <c r="D1409"/>
      <c r="E1409" s="2"/>
    </row>
    <row r="1410" spans="2:5" x14ac:dyDescent="0.2">
      <c r="B1410"/>
      <c r="C1410"/>
      <c r="D1410"/>
      <c r="E1410" s="2"/>
    </row>
    <row r="1411" spans="2:5" x14ac:dyDescent="0.2">
      <c r="B1411"/>
      <c r="C1411"/>
      <c r="D1411"/>
      <c r="E1411" s="2"/>
    </row>
    <row r="1412" spans="2:5" x14ac:dyDescent="0.2">
      <c r="B1412"/>
      <c r="C1412"/>
      <c r="D1412"/>
      <c r="E1412" s="2"/>
    </row>
    <row r="1413" spans="2:5" x14ac:dyDescent="0.2">
      <c r="B1413"/>
      <c r="C1413"/>
      <c r="D1413"/>
      <c r="E1413" s="2"/>
    </row>
    <row r="1414" spans="2:5" x14ac:dyDescent="0.2">
      <c r="B1414"/>
      <c r="C1414"/>
      <c r="D1414"/>
      <c r="E1414" s="2"/>
    </row>
    <row r="1415" spans="2:5" x14ac:dyDescent="0.2">
      <c r="B1415"/>
      <c r="C1415"/>
      <c r="D1415"/>
      <c r="E1415" s="2"/>
    </row>
    <row r="1416" spans="2:5" x14ac:dyDescent="0.2">
      <c r="B1416"/>
      <c r="C1416"/>
      <c r="D1416"/>
      <c r="E1416" s="2"/>
    </row>
    <row r="1417" spans="2:5" x14ac:dyDescent="0.2">
      <c r="B1417"/>
      <c r="C1417"/>
      <c r="D1417"/>
      <c r="E1417" s="2"/>
    </row>
    <row r="1418" spans="2:5" x14ac:dyDescent="0.2">
      <c r="B1418"/>
      <c r="C1418"/>
      <c r="D1418"/>
      <c r="E1418" s="2"/>
    </row>
    <row r="1419" spans="2:5" x14ac:dyDescent="0.2">
      <c r="B1419"/>
      <c r="C1419"/>
      <c r="D1419"/>
      <c r="E1419" s="2"/>
    </row>
    <row r="1420" spans="2:5" x14ac:dyDescent="0.2">
      <c r="B1420"/>
      <c r="C1420"/>
      <c r="D1420"/>
      <c r="E1420" s="2"/>
    </row>
    <row r="1421" spans="2:5" x14ac:dyDescent="0.2">
      <c r="B1421"/>
      <c r="C1421"/>
      <c r="D1421"/>
      <c r="E1421" s="2"/>
    </row>
    <row r="1422" spans="2:5" x14ac:dyDescent="0.2">
      <c r="B1422"/>
      <c r="C1422"/>
      <c r="D1422"/>
      <c r="E1422" s="2"/>
    </row>
    <row r="1423" spans="2:5" x14ac:dyDescent="0.2">
      <c r="B1423"/>
      <c r="C1423"/>
      <c r="D1423"/>
      <c r="E1423" s="2"/>
    </row>
    <row r="1424" spans="2:5" x14ac:dyDescent="0.2">
      <c r="B1424"/>
      <c r="C1424"/>
      <c r="D1424"/>
      <c r="E1424" s="2"/>
    </row>
    <row r="1425" spans="2:5" x14ac:dyDescent="0.2">
      <c r="B1425"/>
      <c r="C1425"/>
      <c r="D1425"/>
      <c r="E1425" s="2"/>
    </row>
    <row r="1426" spans="2:5" x14ac:dyDescent="0.2">
      <c r="B1426"/>
      <c r="C1426"/>
      <c r="D1426"/>
      <c r="E1426" s="2"/>
    </row>
    <row r="1427" spans="2:5" x14ac:dyDescent="0.2">
      <c r="B1427"/>
      <c r="C1427"/>
      <c r="D1427"/>
      <c r="E1427" s="2"/>
    </row>
    <row r="1428" spans="2:5" x14ac:dyDescent="0.2">
      <c r="B1428"/>
      <c r="C1428"/>
      <c r="D1428"/>
      <c r="E1428" s="2"/>
    </row>
    <row r="1429" spans="2:5" x14ac:dyDescent="0.2">
      <c r="B1429"/>
      <c r="C1429"/>
      <c r="D1429"/>
      <c r="E1429" s="2"/>
    </row>
    <row r="1430" spans="2:5" x14ac:dyDescent="0.2">
      <c r="B1430"/>
      <c r="C1430"/>
      <c r="D1430"/>
      <c r="E1430" s="2"/>
    </row>
    <row r="1431" spans="2:5" x14ac:dyDescent="0.2">
      <c r="B1431"/>
      <c r="C1431"/>
      <c r="D1431"/>
      <c r="E1431" s="2"/>
    </row>
    <row r="1432" spans="2:5" x14ac:dyDescent="0.2">
      <c r="B1432"/>
      <c r="C1432"/>
      <c r="D1432"/>
      <c r="E1432" s="2"/>
    </row>
    <row r="1433" spans="2:5" x14ac:dyDescent="0.2">
      <c r="B1433"/>
      <c r="C1433"/>
      <c r="D1433"/>
      <c r="E1433" s="2"/>
    </row>
    <row r="1434" spans="2:5" x14ac:dyDescent="0.2">
      <c r="B1434"/>
      <c r="C1434"/>
      <c r="D1434"/>
      <c r="E1434" s="2"/>
    </row>
    <row r="1435" spans="2:5" x14ac:dyDescent="0.2">
      <c r="B1435"/>
      <c r="C1435"/>
      <c r="D1435"/>
      <c r="E1435" s="2"/>
    </row>
    <row r="1436" spans="2:5" x14ac:dyDescent="0.2">
      <c r="B1436"/>
      <c r="C1436"/>
      <c r="D1436"/>
      <c r="E1436" s="2"/>
    </row>
    <row r="1437" spans="2:5" x14ac:dyDescent="0.2">
      <c r="B1437"/>
      <c r="C1437"/>
      <c r="D1437"/>
      <c r="E1437" s="2"/>
    </row>
    <row r="1438" spans="2:5" x14ac:dyDescent="0.2">
      <c r="B1438"/>
      <c r="C1438"/>
      <c r="D1438"/>
      <c r="E1438" s="2"/>
    </row>
    <row r="1439" spans="2:5" x14ac:dyDescent="0.2">
      <c r="B1439"/>
      <c r="C1439"/>
      <c r="D1439"/>
      <c r="E1439" s="2"/>
    </row>
    <row r="1440" spans="2:5" x14ac:dyDescent="0.2">
      <c r="B1440"/>
      <c r="C1440"/>
      <c r="D1440"/>
      <c r="E1440" s="2"/>
    </row>
    <row r="1441" spans="2:5" x14ac:dyDescent="0.2">
      <c r="B1441"/>
      <c r="C1441"/>
      <c r="D1441"/>
      <c r="E1441" s="2"/>
    </row>
    <row r="1442" spans="2:5" x14ac:dyDescent="0.2">
      <c r="B1442"/>
      <c r="C1442"/>
      <c r="D1442"/>
      <c r="E1442" s="2"/>
    </row>
    <row r="1443" spans="2:5" x14ac:dyDescent="0.2">
      <c r="B1443"/>
      <c r="C1443"/>
      <c r="D1443"/>
      <c r="E1443" s="2"/>
    </row>
    <row r="1444" spans="2:5" x14ac:dyDescent="0.2">
      <c r="B1444"/>
      <c r="C1444"/>
      <c r="D1444"/>
      <c r="E1444" s="2"/>
    </row>
    <row r="1445" spans="2:5" x14ac:dyDescent="0.2">
      <c r="B1445"/>
      <c r="C1445"/>
      <c r="D1445"/>
      <c r="E1445" s="2"/>
    </row>
    <row r="1446" spans="2:5" x14ac:dyDescent="0.2">
      <c r="B1446"/>
      <c r="C1446"/>
      <c r="D1446"/>
      <c r="E1446" s="2"/>
    </row>
    <row r="1447" spans="2:5" x14ac:dyDescent="0.2">
      <c r="B1447"/>
      <c r="C1447"/>
      <c r="D1447"/>
      <c r="E1447" s="2"/>
    </row>
    <row r="1448" spans="2:5" x14ac:dyDescent="0.2">
      <c r="B1448"/>
      <c r="C1448"/>
      <c r="D1448"/>
      <c r="E1448" s="2"/>
    </row>
    <row r="1449" spans="2:5" x14ac:dyDescent="0.2">
      <c r="B1449"/>
      <c r="C1449"/>
      <c r="D1449"/>
      <c r="E1449" s="2"/>
    </row>
    <row r="1450" spans="2:5" x14ac:dyDescent="0.2">
      <c r="B1450"/>
      <c r="C1450"/>
      <c r="D1450"/>
      <c r="E1450" s="2"/>
    </row>
    <row r="1451" spans="2:5" x14ac:dyDescent="0.2">
      <c r="B1451"/>
      <c r="C1451"/>
      <c r="D1451"/>
      <c r="E1451" s="2"/>
    </row>
    <row r="1452" spans="2:5" x14ac:dyDescent="0.2">
      <c r="B1452"/>
      <c r="C1452"/>
      <c r="D1452"/>
      <c r="E1452" s="2"/>
    </row>
    <row r="1453" spans="2:5" x14ac:dyDescent="0.2">
      <c r="B1453"/>
      <c r="C1453"/>
      <c r="D1453"/>
      <c r="E1453" s="2"/>
    </row>
    <row r="1454" spans="2:5" x14ac:dyDescent="0.2">
      <c r="B1454"/>
      <c r="C1454"/>
      <c r="D1454"/>
      <c r="E1454" s="2"/>
    </row>
    <row r="1455" spans="2:5" x14ac:dyDescent="0.2">
      <c r="B1455"/>
      <c r="C1455"/>
      <c r="D1455"/>
      <c r="E1455" s="2"/>
    </row>
    <row r="1456" spans="2:5" x14ac:dyDescent="0.2">
      <c r="B1456"/>
      <c r="C1456"/>
      <c r="D1456"/>
      <c r="E1456" s="2"/>
    </row>
    <row r="1457" spans="2:5" x14ac:dyDescent="0.2">
      <c r="B1457"/>
      <c r="C1457"/>
      <c r="D1457"/>
      <c r="E1457" s="2"/>
    </row>
    <row r="1458" spans="2:5" x14ac:dyDescent="0.2">
      <c r="B1458"/>
      <c r="C1458"/>
      <c r="D1458"/>
      <c r="E1458" s="2"/>
    </row>
    <row r="1459" spans="2:5" x14ac:dyDescent="0.2">
      <c r="B1459"/>
      <c r="C1459"/>
      <c r="D1459"/>
      <c r="E1459" s="2"/>
    </row>
    <row r="1460" spans="2:5" x14ac:dyDescent="0.2">
      <c r="B1460"/>
      <c r="C1460"/>
      <c r="D1460"/>
      <c r="E1460" s="2"/>
    </row>
    <row r="1461" spans="2:5" x14ac:dyDescent="0.2">
      <c r="B1461"/>
      <c r="C1461"/>
      <c r="D1461"/>
      <c r="E1461" s="2"/>
    </row>
    <row r="1462" spans="2:5" x14ac:dyDescent="0.2">
      <c r="B1462"/>
      <c r="C1462"/>
      <c r="D1462"/>
      <c r="E1462" s="2"/>
    </row>
    <row r="1463" spans="2:5" x14ac:dyDescent="0.2">
      <c r="B1463"/>
      <c r="C1463"/>
      <c r="D1463"/>
      <c r="E1463" s="2"/>
    </row>
    <row r="1464" spans="2:5" x14ac:dyDescent="0.2">
      <c r="B1464"/>
      <c r="C1464"/>
      <c r="D1464"/>
      <c r="E1464" s="2"/>
    </row>
    <row r="1465" spans="2:5" x14ac:dyDescent="0.2">
      <c r="B1465"/>
      <c r="C1465"/>
      <c r="D1465"/>
      <c r="E1465" s="2"/>
    </row>
    <row r="1466" spans="2:5" x14ac:dyDescent="0.2">
      <c r="B1466"/>
      <c r="C1466"/>
      <c r="D1466"/>
      <c r="E1466" s="2"/>
    </row>
    <row r="1467" spans="2:5" x14ac:dyDescent="0.2">
      <c r="B1467"/>
      <c r="C1467"/>
      <c r="D1467"/>
      <c r="E1467" s="2"/>
    </row>
    <row r="1468" spans="2:5" x14ac:dyDescent="0.2">
      <c r="B1468"/>
      <c r="C1468"/>
      <c r="D1468"/>
      <c r="E1468" s="2"/>
    </row>
    <row r="1469" spans="2:5" x14ac:dyDescent="0.2">
      <c r="B1469"/>
      <c r="C1469"/>
      <c r="D1469"/>
      <c r="E1469" s="2"/>
    </row>
    <row r="1470" spans="2:5" x14ac:dyDescent="0.2">
      <c r="B1470"/>
      <c r="C1470"/>
      <c r="D1470"/>
      <c r="E1470" s="2"/>
    </row>
    <row r="1471" spans="2:5" x14ac:dyDescent="0.2">
      <c r="B1471"/>
      <c r="C1471"/>
      <c r="D1471"/>
      <c r="E1471" s="2"/>
    </row>
    <row r="1472" spans="2:5" x14ac:dyDescent="0.2">
      <c r="B1472"/>
      <c r="C1472"/>
      <c r="D1472"/>
      <c r="E1472" s="2"/>
    </row>
    <row r="1473" spans="2:5" x14ac:dyDescent="0.2">
      <c r="B1473"/>
      <c r="C1473"/>
      <c r="D1473"/>
      <c r="E1473" s="2"/>
    </row>
    <row r="1474" spans="2:5" x14ac:dyDescent="0.2">
      <c r="B1474"/>
      <c r="C1474"/>
      <c r="D1474"/>
      <c r="E1474" s="2"/>
    </row>
    <row r="1475" spans="2:5" x14ac:dyDescent="0.2">
      <c r="B1475"/>
      <c r="C1475"/>
      <c r="D1475"/>
      <c r="E1475" s="2"/>
    </row>
    <row r="1476" spans="2:5" x14ac:dyDescent="0.2">
      <c r="B1476"/>
      <c r="C1476"/>
      <c r="D1476"/>
      <c r="E1476" s="2"/>
    </row>
    <row r="1477" spans="2:5" x14ac:dyDescent="0.2">
      <c r="B1477"/>
      <c r="C1477"/>
      <c r="D1477"/>
      <c r="E1477" s="2"/>
    </row>
    <row r="1478" spans="2:5" x14ac:dyDescent="0.2">
      <c r="B1478"/>
      <c r="C1478"/>
      <c r="D1478"/>
      <c r="E1478" s="2"/>
    </row>
    <row r="1479" spans="2:5" x14ac:dyDescent="0.2">
      <c r="B1479"/>
      <c r="C1479"/>
      <c r="D1479"/>
      <c r="E1479" s="2"/>
    </row>
    <row r="1480" spans="2:5" x14ac:dyDescent="0.2">
      <c r="B1480"/>
      <c r="C1480"/>
      <c r="D1480"/>
      <c r="E1480" s="2"/>
    </row>
    <row r="1481" spans="2:5" x14ac:dyDescent="0.2">
      <c r="B1481"/>
      <c r="C1481"/>
      <c r="D1481"/>
      <c r="E1481" s="2"/>
    </row>
    <row r="1482" spans="2:5" x14ac:dyDescent="0.2">
      <c r="B1482"/>
      <c r="C1482"/>
      <c r="D1482"/>
      <c r="E1482" s="2"/>
    </row>
    <row r="1483" spans="2:5" x14ac:dyDescent="0.2">
      <c r="B1483"/>
      <c r="C1483"/>
      <c r="D1483"/>
      <c r="E1483" s="2"/>
    </row>
    <row r="1484" spans="2:5" x14ac:dyDescent="0.2">
      <c r="B1484"/>
      <c r="C1484"/>
      <c r="D1484"/>
      <c r="E1484" s="2"/>
    </row>
    <row r="1485" spans="2:5" x14ac:dyDescent="0.2">
      <c r="B1485"/>
      <c r="C1485"/>
      <c r="D1485"/>
      <c r="E1485" s="2"/>
    </row>
    <row r="1486" spans="2:5" x14ac:dyDescent="0.2">
      <c r="B1486"/>
      <c r="C1486"/>
      <c r="D1486"/>
      <c r="E1486" s="2"/>
    </row>
    <row r="1487" spans="2:5" x14ac:dyDescent="0.2">
      <c r="B1487"/>
      <c r="C1487"/>
      <c r="D1487"/>
      <c r="E1487" s="2"/>
    </row>
    <row r="1488" spans="2:5" x14ac:dyDescent="0.2">
      <c r="B1488"/>
      <c r="C1488"/>
      <c r="D1488"/>
      <c r="E1488" s="2"/>
    </row>
    <row r="1489" spans="2:5" x14ac:dyDescent="0.2">
      <c r="B1489"/>
      <c r="C1489"/>
      <c r="D1489"/>
      <c r="E1489" s="2"/>
    </row>
    <row r="1490" spans="2:5" x14ac:dyDescent="0.2">
      <c r="B1490"/>
      <c r="C1490"/>
      <c r="D1490"/>
      <c r="E1490" s="2"/>
    </row>
    <row r="1491" spans="2:5" x14ac:dyDescent="0.2">
      <c r="B1491"/>
      <c r="C1491"/>
      <c r="D1491"/>
      <c r="E1491" s="2"/>
    </row>
    <row r="1492" spans="2:5" x14ac:dyDescent="0.2">
      <c r="B1492"/>
      <c r="C1492"/>
      <c r="D1492"/>
      <c r="E1492" s="2"/>
    </row>
    <row r="1493" spans="2:5" x14ac:dyDescent="0.2">
      <c r="B1493"/>
      <c r="C1493"/>
      <c r="D1493"/>
      <c r="E1493" s="2"/>
    </row>
    <row r="1494" spans="2:5" x14ac:dyDescent="0.2">
      <c r="B1494"/>
      <c r="C1494"/>
      <c r="D1494"/>
      <c r="E1494" s="2"/>
    </row>
    <row r="1495" spans="2:5" x14ac:dyDescent="0.2">
      <c r="B1495"/>
      <c r="C1495"/>
      <c r="D1495"/>
      <c r="E1495" s="2"/>
    </row>
    <row r="1496" spans="2:5" x14ac:dyDescent="0.2">
      <c r="B1496"/>
      <c r="C1496"/>
      <c r="D1496"/>
      <c r="E1496" s="2"/>
    </row>
    <row r="1497" spans="2:5" x14ac:dyDescent="0.2">
      <c r="B1497"/>
      <c r="C1497"/>
      <c r="D1497"/>
      <c r="E1497" s="2"/>
    </row>
    <row r="1498" spans="2:5" x14ac:dyDescent="0.2">
      <c r="B1498"/>
      <c r="C1498"/>
      <c r="D1498"/>
      <c r="E1498" s="2"/>
    </row>
    <row r="1499" spans="2:5" x14ac:dyDescent="0.2">
      <c r="B1499"/>
      <c r="C1499"/>
      <c r="D1499"/>
      <c r="E1499" s="2"/>
    </row>
    <row r="1500" spans="2:5" x14ac:dyDescent="0.2">
      <c r="B1500"/>
      <c r="C1500"/>
      <c r="D1500"/>
      <c r="E1500" s="2"/>
    </row>
    <row r="1501" spans="2:5" x14ac:dyDescent="0.2">
      <c r="B1501"/>
      <c r="C1501"/>
      <c r="D1501"/>
      <c r="E1501" s="2"/>
    </row>
    <row r="1502" spans="2:5" x14ac:dyDescent="0.2">
      <c r="B1502"/>
      <c r="C1502"/>
      <c r="D1502"/>
      <c r="E1502" s="2"/>
    </row>
    <row r="1503" spans="2:5" x14ac:dyDescent="0.2">
      <c r="B1503"/>
      <c r="C1503"/>
      <c r="D1503"/>
      <c r="E1503" s="2"/>
    </row>
    <row r="1504" spans="2:5" x14ac:dyDescent="0.2">
      <c r="B1504"/>
      <c r="C1504"/>
      <c r="D1504"/>
      <c r="E1504" s="2"/>
    </row>
    <row r="1505" spans="2:5" x14ac:dyDescent="0.2">
      <c r="B1505"/>
      <c r="C1505"/>
      <c r="D1505"/>
      <c r="E1505" s="2"/>
    </row>
    <row r="1506" spans="2:5" x14ac:dyDescent="0.2">
      <c r="B1506"/>
      <c r="C1506"/>
      <c r="D1506"/>
      <c r="E1506" s="2"/>
    </row>
    <row r="1507" spans="2:5" x14ac:dyDescent="0.2">
      <c r="B1507"/>
      <c r="C1507"/>
      <c r="D1507"/>
      <c r="E1507" s="2"/>
    </row>
    <row r="1508" spans="2:5" x14ac:dyDescent="0.2">
      <c r="B1508"/>
      <c r="C1508"/>
      <c r="D1508"/>
      <c r="E1508" s="2"/>
    </row>
    <row r="1509" spans="2:5" x14ac:dyDescent="0.2">
      <c r="B1509"/>
      <c r="C1509"/>
      <c r="D1509"/>
      <c r="E1509" s="2"/>
    </row>
    <row r="1510" spans="2:5" x14ac:dyDescent="0.2">
      <c r="B1510"/>
      <c r="C1510"/>
      <c r="D1510"/>
      <c r="E1510" s="2"/>
    </row>
    <row r="1511" spans="2:5" x14ac:dyDescent="0.2">
      <c r="B1511"/>
      <c r="C1511"/>
      <c r="D1511"/>
      <c r="E1511" s="2"/>
    </row>
    <row r="1512" spans="2:5" x14ac:dyDescent="0.2">
      <c r="B1512"/>
      <c r="C1512"/>
      <c r="D1512"/>
      <c r="E1512" s="2"/>
    </row>
    <row r="1513" spans="2:5" x14ac:dyDescent="0.2">
      <c r="B1513"/>
      <c r="C1513"/>
      <c r="D1513"/>
      <c r="E1513" s="2"/>
    </row>
    <row r="1514" spans="2:5" x14ac:dyDescent="0.2">
      <c r="B1514"/>
      <c r="C1514"/>
      <c r="D1514"/>
      <c r="E1514" s="2"/>
    </row>
    <row r="1515" spans="2:5" x14ac:dyDescent="0.2">
      <c r="B1515"/>
      <c r="C1515"/>
      <c r="D1515"/>
      <c r="E1515" s="2"/>
    </row>
    <row r="1516" spans="2:5" x14ac:dyDescent="0.2">
      <c r="B1516"/>
      <c r="C1516"/>
      <c r="D1516"/>
      <c r="E1516" s="2"/>
    </row>
    <row r="1517" spans="2:5" x14ac:dyDescent="0.2">
      <c r="B1517"/>
      <c r="C1517"/>
      <c r="D1517"/>
      <c r="E1517" s="2"/>
    </row>
    <row r="1518" spans="2:5" x14ac:dyDescent="0.2">
      <c r="B1518"/>
      <c r="C1518"/>
      <c r="D1518"/>
      <c r="E1518" s="2"/>
    </row>
    <row r="1519" spans="2:5" x14ac:dyDescent="0.2">
      <c r="B1519"/>
      <c r="C1519"/>
      <c r="D1519"/>
      <c r="E1519" s="2"/>
    </row>
    <row r="1520" spans="2:5" x14ac:dyDescent="0.2">
      <c r="B1520"/>
      <c r="C1520"/>
      <c r="D1520"/>
      <c r="E1520" s="2"/>
    </row>
    <row r="1521" spans="2:5" x14ac:dyDescent="0.2">
      <c r="B1521"/>
      <c r="C1521"/>
      <c r="D1521"/>
      <c r="E1521" s="2"/>
    </row>
    <row r="1522" spans="2:5" x14ac:dyDescent="0.2">
      <c r="B1522"/>
      <c r="C1522"/>
      <c r="D1522"/>
      <c r="E1522" s="2"/>
    </row>
    <row r="1523" spans="2:5" x14ac:dyDescent="0.2">
      <c r="B1523"/>
      <c r="C1523"/>
      <c r="D1523"/>
      <c r="E1523" s="2"/>
    </row>
    <row r="1524" spans="2:5" x14ac:dyDescent="0.2">
      <c r="B1524"/>
      <c r="C1524"/>
      <c r="D1524"/>
      <c r="E1524" s="2"/>
    </row>
    <row r="1525" spans="2:5" x14ac:dyDescent="0.2">
      <c r="B1525"/>
      <c r="C1525"/>
      <c r="D1525"/>
      <c r="E1525" s="2"/>
    </row>
    <row r="1526" spans="2:5" x14ac:dyDescent="0.2">
      <c r="B1526"/>
      <c r="C1526"/>
      <c r="D1526"/>
      <c r="E1526" s="2"/>
    </row>
    <row r="1527" spans="2:5" x14ac:dyDescent="0.2">
      <c r="B1527"/>
      <c r="C1527"/>
      <c r="D1527"/>
      <c r="E1527" s="2"/>
    </row>
    <row r="1528" spans="2:5" x14ac:dyDescent="0.2">
      <c r="B1528"/>
      <c r="C1528"/>
      <c r="D1528"/>
      <c r="E1528" s="2"/>
    </row>
    <row r="1529" spans="2:5" x14ac:dyDescent="0.2">
      <c r="B1529"/>
      <c r="C1529"/>
      <c r="D1529"/>
      <c r="E1529" s="2"/>
    </row>
    <row r="1530" spans="2:5" x14ac:dyDescent="0.2">
      <c r="B1530"/>
      <c r="C1530"/>
      <c r="D1530"/>
      <c r="E1530" s="2"/>
    </row>
    <row r="1531" spans="2:5" x14ac:dyDescent="0.2">
      <c r="B1531"/>
      <c r="C1531"/>
      <c r="D1531"/>
      <c r="E1531" s="2"/>
    </row>
    <row r="1532" spans="2:5" x14ac:dyDescent="0.2">
      <c r="B1532"/>
      <c r="C1532"/>
      <c r="D1532"/>
      <c r="E1532" s="2"/>
    </row>
    <row r="1533" spans="2:5" x14ac:dyDescent="0.2">
      <c r="B1533"/>
      <c r="C1533"/>
      <c r="D1533"/>
      <c r="E1533" s="2"/>
    </row>
    <row r="1534" spans="2:5" x14ac:dyDescent="0.2">
      <c r="B1534"/>
      <c r="C1534"/>
      <c r="D1534"/>
      <c r="E1534" s="2"/>
    </row>
    <row r="1535" spans="2:5" x14ac:dyDescent="0.2">
      <c r="B1535"/>
      <c r="C1535"/>
      <c r="D1535"/>
      <c r="E1535" s="2"/>
    </row>
    <row r="1536" spans="2:5" x14ac:dyDescent="0.2">
      <c r="B1536"/>
      <c r="C1536"/>
      <c r="D1536"/>
      <c r="E1536" s="2"/>
    </row>
    <row r="1537" spans="2:5" x14ac:dyDescent="0.2">
      <c r="B1537"/>
      <c r="C1537"/>
      <c r="D1537"/>
      <c r="E1537" s="2"/>
    </row>
    <row r="1538" spans="2:5" x14ac:dyDescent="0.2">
      <c r="B1538"/>
      <c r="C1538"/>
      <c r="D1538"/>
      <c r="E1538" s="2"/>
    </row>
    <row r="1539" spans="2:5" x14ac:dyDescent="0.2">
      <c r="B1539"/>
      <c r="C1539"/>
      <c r="D1539"/>
      <c r="E1539" s="2"/>
    </row>
    <row r="1540" spans="2:5" x14ac:dyDescent="0.2">
      <c r="B1540"/>
      <c r="C1540"/>
      <c r="D1540"/>
      <c r="E1540" s="2"/>
    </row>
    <row r="1541" spans="2:5" x14ac:dyDescent="0.2">
      <c r="B1541"/>
      <c r="C1541"/>
      <c r="D1541"/>
      <c r="E1541" s="2"/>
    </row>
    <row r="1542" spans="2:5" x14ac:dyDescent="0.2">
      <c r="B1542"/>
      <c r="C1542"/>
      <c r="D1542"/>
      <c r="E1542" s="2"/>
    </row>
    <row r="1543" spans="2:5" x14ac:dyDescent="0.2">
      <c r="B1543"/>
      <c r="C1543"/>
      <c r="D1543"/>
      <c r="E1543" s="2"/>
    </row>
    <row r="1544" spans="2:5" x14ac:dyDescent="0.2">
      <c r="B1544"/>
      <c r="C1544"/>
      <c r="D1544"/>
      <c r="E1544" s="2"/>
    </row>
    <row r="1545" spans="2:5" x14ac:dyDescent="0.2">
      <c r="B1545"/>
      <c r="C1545"/>
      <c r="D1545"/>
      <c r="E1545" s="2"/>
    </row>
    <row r="1546" spans="2:5" x14ac:dyDescent="0.2">
      <c r="B1546"/>
      <c r="C1546"/>
      <c r="D1546"/>
      <c r="E1546" s="2"/>
    </row>
    <row r="1547" spans="2:5" x14ac:dyDescent="0.2">
      <c r="B1547"/>
      <c r="C1547"/>
      <c r="D1547"/>
      <c r="E1547" s="2"/>
    </row>
    <row r="1548" spans="2:5" x14ac:dyDescent="0.2">
      <c r="B1548"/>
      <c r="C1548"/>
      <c r="D1548"/>
      <c r="E1548" s="2"/>
    </row>
    <row r="1549" spans="2:5" x14ac:dyDescent="0.2">
      <c r="B1549"/>
      <c r="C1549"/>
      <c r="D1549"/>
      <c r="E1549" s="2"/>
    </row>
    <row r="1550" spans="2:5" x14ac:dyDescent="0.2">
      <c r="B1550"/>
      <c r="C1550"/>
      <c r="D1550"/>
      <c r="E1550" s="2"/>
    </row>
    <row r="1551" spans="2:5" x14ac:dyDescent="0.2">
      <c r="B1551"/>
      <c r="C1551"/>
      <c r="D1551"/>
      <c r="E1551" s="2"/>
    </row>
    <row r="1552" spans="2:5" x14ac:dyDescent="0.2">
      <c r="B1552"/>
      <c r="C1552"/>
      <c r="D1552"/>
      <c r="E1552" s="2"/>
    </row>
    <row r="1553" spans="2:5" x14ac:dyDescent="0.2">
      <c r="B1553"/>
      <c r="C1553"/>
      <c r="D1553"/>
      <c r="E1553" s="2"/>
    </row>
    <row r="1554" spans="2:5" x14ac:dyDescent="0.2">
      <c r="B1554"/>
      <c r="C1554"/>
      <c r="D1554"/>
      <c r="E1554" s="2"/>
    </row>
    <row r="1555" spans="2:5" x14ac:dyDescent="0.2">
      <c r="B1555"/>
      <c r="C1555"/>
      <c r="D1555"/>
      <c r="E1555" s="2"/>
    </row>
    <row r="1556" spans="2:5" x14ac:dyDescent="0.2">
      <c r="B1556"/>
      <c r="C1556"/>
      <c r="D1556"/>
      <c r="E1556" s="2"/>
    </row>
    <row r="1557" spans="2:5" x14ac:dyDescent="0.2">
      <c r="B1557"/>
      <c r="C1557"/>
      <c r="D1557"/>
      <c r="E1557" s="2"/>
    </row>
    <row r="1558" spans="2:5" x14ac:dyDescent="0.2">
      <c r="B1558"/>
      <c r="C1558"/>
      <c r="D1558"/>
      <c r="E1558" s="2"/>
    </row>
    <row r="1559" spans="2:5" x14ac:dyDescent="0.2">
      <c r="B1559"/>
      <c r="C1559"/>
      <c r="D1559"/>
      <c r="E1559" s="2"/>
    </row>
    <row r="1560" spans="2:5" x14ac:dyDescent="0.2">
      <c r="B1560"/>
      <c r="C1560"/>
      <c r="D1560"/>
      <c r="E1560" s="2"/>
    </row>
    <row r="1561" spans="2:5" x14ac:dyDescent="0.2">
      <c r="B1561"/>
      <c r="C1561"/>
      <c r="D1561"/>
      <c r="E1561" s="2"/>
    </row>
    <row r="1562" spans="2:5" x14ac:dyDescent="0.2">
      <c r="B1562"/>
      <c r="C1562"/>
      <c r="D1562"/>
      <c r="E1562" s="2"/>
    </row>
    <row r="1563" spans="2:5" x14ac:dyDescent="0.2">
      <c r="B1563"/>
      <c r="C1563"/>
      <c r="D1563"/>
      <c r="E1563" s="2"/>
    </row>
    <row r="1564" spans="2:5" x14ac:dyDescent="0.2">
      <c r="B1564"/>
      <c r="C1564"/>
      <c r="D1564"/>
      <c r="E1564" s="2"/>
    </row>
    <row r="1565" spans="2:5" x14ac:dyDescent="0.2">
      <c r="B1565"/>
      <c r="C1565"/>
      <c r="D1565"/>
      <c r="E1565" s="2"/>
    </row>
    <row r="1566" spans="2:5" x14ac:dyDescent="0.2">
      <c r="B1566"/>
      <c r="C1566"/>
      <c r="D1566"/>
      <c r="E1566" s="2"/>
    </row>
    <row r="1567" spans="2:5" x14ac:dyDescent="0.2">
      <c r="B1567"/>
      <c r="C1567"/>
      <c r="D1567"/>
      <c r="E1567" s="2"/>
    </row>
    <row r="1568" spans="2:5" x14ac:dyDescent="0.2">
      <c r="B1568"/>
      <c r="C1568"/>
      <c r="D1568"/>
      <c r="E1568" s="2"/>
    </row>
    <row r="1569" spans="2:5" x14ac:dyDescent="0.2">
      <c r="B1569"/>
      <c r="C1569"/>
      <c r="D1569"/>
      <c r="E1569" s="2"/>
    </row>
    <row r="1570" spans="2:5" x14ac:dyDescent="0.2">
      <c r="B1570"/>
      <c r="C1570"/>
      <c r="D1570"/>
      <c r="E1570" s="2"/>
    </row>
    <row r="1571" spans="2:5" x14ac:dyDescent="0.2">
      <c r="B1571"/>
      <c r="C1571"/>
      <c r="D1571"/>
      <c r="E1571" s="2"/>
    </row>
    <row r="1572" spans="2:5" x14ac:dyDescent="0.2">
      <c r="B1572"/>
      <c r="C1572"/>
      <c r="D1572"/>
      <c r="E1572" s="2"/>
    </row>
    <row r="1573" spans="2:5" x14ac:dyDescent="0.2">
      <c r="B1573"/>
      <c r="C1573"/>
      <c r="D1573"/>
      <c r="E1573" s="2"/>
    </row>
    <row r="1574" spans="2:5" x14ac:dyDescent="0.2">
      <c r="B1574"/>
      <c r="C1574"/>
      <c r="D1574"/>
      <c r="E1574" s="2"/>
    </row>
    <row r="1575" spans="2:5" x14ac:dyDescent="0.2">
      <c r="B1575"/>
      <c r="C1575"/>
      <c r="D1575"/>
      <c r="E1575" s="2"/>
    </row>
    <row r="1576" spans="2:5" x14ac:dyDescent="0.2">
      <c r="B1576"/>
      <c r="C1576"/>
      <c r="D1576"/>
      <c r="E1576" s="2"/>
    </row>
    <row r="1577" spans="2:5" x14ac:dyDescent="0.2">
      <c r="B1577"/>
      <c r="C1577"/>
      <c r="D1577"/>
      <c r="E1577" s="2"/>
    </row>
    <row r="1578" spans="2:5" x14ac:dyDescent="0.2">
      <c r="B1578"/>
      <c r="C1578"/>
      <c r="D1578"/>
      <c r="E1578" s="2"/>
    </row>
    <row r="1579" spans="2:5" x14ac:dyDescent="0.2">
      <c r="B1579"/>
      <c r="C1579"/>
      <c r="D1579"/>
      <c r="E1579" s="2"/>
    </row>
    <row r="1580" spans="2:5" x14ac:dyDescent="0.2">
      <c r="B1580"/>
      <c r="C1580"/>
      <c r="D1580"/>
      <c r="E1580" s="2"/>
    </row>
    <row r="1581" spans="2:5" x14ac:dyDescent="0.2">
      <c r="B1581"/>
      <c r="C1581"/>
      <c r="D1581"/>
      <c r="E1581" s="2"/>
    </row>
    <row r="1582" spans="2:5" x14ac:dyDescent="0.2">
      <c r="B1582"/>
      <c r="C1582"/>
      <c r="D1582"/>
      <c r="E1582" s="2"/>
    </row>
    <row r="1583" spans="2:5" x14ac:dyDescent="0.2">
      <c r="B1583"/>
      <c r="C1583"/>
      <c r="D1583"/>
      <c r="E1583" s="2"/>
    </row>
    <row r="1584" spans="2:5" x14ac:dyDescent="0.2">
      <c r="B1584"/>
      <c r="C1584"/>
      <c r="D1584"/>
      <c r="E1584" s="2"/>
    </row>
    <row r="1585" spans="2:5" x14ac:dyDescent="0.2">
      <c r="B1585"/>
      <c r="C1585"/>
      <c r="D1585"/>
      <c r="E1585" s="2"/>
    </row>
    <row r="1586" spans="2:5" x14ac:dyDescent="0.2">
      <c r="B1586"/>
      <c r="C1586"/>
      <c r="D1586"/>
      <c r="E1586" s="2"/>
    </row>
    <row r="1587" spans="2:5" x14ac:dyDescent="0.2">
      <c r="B1587"/>
      <c r="C1587"/>
      <c r="D1587"/>
      <c r="E1587" s="2"/>
    </row>
    <row r="1588" spans="2:5" x14ac:dyDescent="0.2">
      <c r="B1588"/>
      <c r="C1588"/>
      <c r="D1588"/>
      <c r="E1588" s="2"/>
    </row>
    <row r="1589" spans="2:5" x14ac:dyDescent="0.2">
      <c r="B1589"/>
      <c r="C1589"/>
      <c r="D1589"/>
      <c r="E1589" s="2"/>
    </row>
    <row r="1590" spans="2:5" x14ac:dyDescent="0.2">
      <c r="B1590"/>
      <c r="C1590"/>
      <c r="D1590"/>
      <c r="E1590" s="2"/>
    </row>
    <row r="1591" spans="2:5" x14ac:dyDescent="0.2">
      <c r="B1591"/>
      <c r="C1591"/>
      <c r="D1591"/>
      <c r="E1591" s="2"/>
    </row>
    <row r="1592" spans="2:5" x14ac:dyDescent="0.2">
      <c r="B1592"/>
      <c r="C1592"/>
      <c r="D1592"/>
      <c r="E1592" s="2"/>
    </row>
    <row r="1593" spans="2:5" x14ac:dyDescent="0.2">
      <c r="B1593"/>
      <c r="C1593"/>
      <c r="D1593"/>
      <c r="E1593" s="2"/>
    </row>
    <row r="1594" spans="2:5" x14ac:dyDescent="0.2">
      <c r="B1594"/>
      <c r="C1594"/>
      <c r="D1594"/>
      <c r="E1594" s="2"/>
    </row>
    <row r="1595" spans="2:5" x14ac:dyDescent="0.2">
      <c r="B1595"/>
      <c r="C1595"/>
      <c r="D1595"/>
      <c r="E1595" s="2"/>
    </row>
    <row r="1596" spans="2:5" x14ac:dyDescent="0.2">
      <c r="B1596"/>
      <c r="C1596"/>
      <c r="D1596"/>
      <c r="E1596" s="2"/>
    </row>
    <row r="1597" spans="2:5" x14ac:dyDescent="0.2">
      <c r="B1597"/>
      <c r="C1597"/>
      <c r="D1597"/>
      <c r="E1597" s="2"/>
    </row>
    <row r="1598" spans="2:5" x14ac:dyDescent="0.2">
      <c r="B1598"/>
      <c r="C1598"/>
      <c r="D1598"/>
      <c r="E1598" s="2"/>
    </row>
    <row r="1599" spans="2:5" x14ac:dyDescent="0.2">
      <c r="B1599"/>
      <c r="C1599"/>
      <c r="D1599"/>
      <c r="E1599" s="2"/>
    </row>
    <row r="1600" spans="2:5" x14ac:dyDescent="0.2">
      <c r="B1600"/>
      <c r="C1600"/>
      <c r="D1600"/>
      <c r="E1600" s="2"/>
    </row>
    <row r="1601" spans="2:5" x14ac:dyDescent="0.2">
      <c r="B1601"/>
      <c r="C1601"/>
      <c r="D1601"/>
      <c r="E1601" s="2"/>
    </row>
    <row r="1602" spans="2:5" x14ac:dyDescent="0.2">
      <c r="B1602"/>
      <c r="C1602"/>
      <c r="D1602"/>
      <c r="E1602" s="2"/>
    </row>
    <row r="1603" spans="2:5" x14ac:dyDescent="0.2">
      <c r="B1603"/>
      <c r="C1603"/>
      <c r="D1603"/>
      <c r="E1603" s="2"/>
    </row>
    <row r="1604" spans="2:5" x14ac:dyDescent="0.2">
      <c r="B1604"/>
      <c r="C1604"/>
      <c r="D1604"/>
      <c r="E1604" s="2"/>
    </row>
    <row r="1605" spans="2:5" x14ac:dyDescent="0.2">
      <c r="B1605"/>
      <c r="C1605"/>
      <c r="D1605"/>
      <c r="E1605" s="2"/>
    </row>
    <row r="1606" spans="2:5" x14ac:dyDescent="0.2">
      <c r="B1606"/>
      <c r="C1606"/>
      <c r="D1606"/>
      <c r="E1606" s="2"/>
    </row>
    <row r="1607" spans="2:5" x14ac:dyDescent="0.2">
      <c r="B1607"/>
      <c r="C1607"/>
      <c r="D1607"/>
      <c r="E1607" s="2"/>
    </row>
    <row r="1608" spans="2:5" x14ac:dyDescent="0.2">
      <c r="B1608"/>
      <c r="C1608"/>
      <c r="D1608"/>
      <c r="E1608" s="2"/>
    </row>
    <row r="1609" spans="2:5" x14ac:dyDescent="0.2">
      <c r="B1609"/>
      <c r="C1609"/>
      <c r="D1609"/>
      <c r="E1609" s="2"/>
    </row>
    <row r="1610" spans="2:5" x14ac:dyDescent="0.2">
      <c r="B1610"/>
      <c r="C1610"/>
      <c r="D1610"/>
      <c r="E1610" s="2"/>
    </row>
    <row r="1611" spans="2:5" x14ac:dyDescent="0.2">
      <c r="B1611"/>
      <c r="C1611"/>
      <c r="D1611"/>
      <c r="E1611" s="2"/>
    </row>
    <row r="1612" spans="2:5" x14ac:dyDescent="0.2">
      <c r="B1612"/>
      <c r="C1612"/>
      <c r="D1612"/>
      <c r="E1612" s="2"/>
    </row>
    <row r="1613" spans="2:5" x14ac:dyDescent="0.2">
      <c r="B1613"/>
      <c r="C1613"/>
      <c r="D1613"/>
      <c r="E1613" s="2"/>
    </row>
    <row r="1614" spans="2:5" x14ac:dyDescent="0.2">
      <c r="B1614"/>
      <c r="C1614"/>
      <c r="D1614"/>
      <c r="E1614" s="2"/>
    </row>
    <row r="1615" spans="2:5" x14ac:dyDescent="0.2">
      <c r="B1615"/>
      <c r="C1615"/>
      <c r="D1615"/>
      <c r="E1615" s="2"/>
    </row>
    <row r="1616" spans="2:5" x14ac:dyDescent="0.2">
      <c r="B1616"/>
      <c r="C1616"/>
      <c r="D1616"/>
      <c r="E1616" s="2"/>
    </row>
    <row r="1617" spans="2:5" x14ac:dyDescent="0.2">
      <c r="B1617"/>
      <c r="C1617"/>
      <c r="D1617"/>
      <c r="E1617" s="2"/>
    </row>
    <row r="1618" spans="2:5" x14ac:dyDescent="0.2">
      <c r="B1618"/>
      <c r="C1618"/>
      <c r="D1618"/>
      <c r="E1618" s="2"/>
    </row>
    <row r="1619" spans="2:5" x14ac:dyDescent="0.2">
      <c r="B1619"/>
      <c r="C1619"/>
      <c r="D1619"/>
      <c r="E1619" s="2"/>
    </row>
    <row r="1620" spans="2:5" x14ac:dyDescent="0.2">
      <c r="B1620"/>
      <c r="C1620"/>
      <c r="D1620"/>
      <c r="E1620" s="2"/>
    </row>
    <row r="1621" spans="2:5" x14ac:dyDescent="0.2">
      <c r="B1621"/>
      <c r="C1621"/>
      <c r="D1621"/>
      <c r="E1621" s="2"/>
    </row>
    <row r="1622" spans="2:5" x14ac:dyDescent="0.2">
      <c r="B1622"/>
      <c r="C1622"/>
      <c r="D1622"/>
      <c r="E1622" s="2"/>
    </row>
    <row r="1623" spans="2:5" x14ac:dyDescent="0.2">
      <c r="B1623"/>
      <c r="C1623"/>
      <c r="D1623"/>
      <c r="E1623" s="2"/>
    </row>
    <row r="1624" spans="2:5" x14ac:dyDescent="0.2">
      <c r="B1624"/>
      <c r="C1624"/>
      <c r="D1624"/>
      <c r="E1624" s="2"/>
    </row>
    <row r="1625" spans="2:5" x14ac:dyDescent="0.2">
      <c r="B1625"/>
      <c r="C1625"/>
      <c r="D1625"/>
      <c r="E1625" s="2"/>
    </row>
    <row r="1626" spans="2:5" x14ac:dyDescent="0.2">
      <c r="B1626"/>
      <c r="C1626"/>
      <c r="D1626"/>
      <c r="E1626" s="2"/>
    </row>
    <row r="1627" spans="2:5" x14ac:dyDescent="0.2">
      <c r="B1627"/>
      <c r="C1627"/>
      <c r="D1627"/>
      <c r="E1627" s="2"/>
    </row>
    <row r="1628" spans="2:5" x14ac:dyDescent="0.2">
      <c r="B1628"/>
      <c r="C1628"/>
      <c r="D1628"/>
      <c r="E1628" s="2"/>
    </row>
    <row r="1629" spans="2:5" x14ac:dyDescent="0.2">
      <c r="B1629"/>
      <c r="C1629"/>
      <c r="D1629"/>
      <c r="E1629" s="2"/>
    </row>
    <row r="1630" spans="2:5" x14ac:dyDescent="0.2">
      <c r="B1630"/>
      <c r="C1630"/>
      <c r="D1630"/>
      <c r="E1630" s="2"/>
    </row>
    <row r="1631" spans="2:5" x14ac:dyDescent="0.2">
      <c r="B1631"/>
      <c r="C1631"/>
      <c r="D1631"/>
      <c r="E1631" s="2"/>
    </row>
    <row r="1632" spans="2:5" x14ac:dyDescent="0.2">
      <c r="B1632"/>
      <c r="C1632"/>
      <c r="D1632"/>
      <c r="E1632" s="2"/>
    </row>
    <row r="1633" spans="2:5" x14ac:dyDescent="0.2">
      <c r="B1633"/>
      <c r="C1633"/>
      <c r="D1633"/>
      <c r="E1633" s="2"/>
    </row>
    <row r="1634" spans="2:5" x14ac:dyDescent="0.2">
      <c r="B1634"/>
      <c r="C1634"/>
      <c r="D1634"/>
      <c r="E1634" s="2"/>
    </row>
    <row r="1635" spans="2:5" x14ac:dyDescent="0.2">
      <c r="B1635"/>
      <c r="C1635"/>
      <c r="D1635"/>
      <c r="E1635" s="2"/>
    </row>
    <row r="1636" spans="2:5" x14ac:dyDescent="0.2">
      <c r="B1636"/>
      <c r="C1636"/>
      <c r="D1636"/>
      <c r="E1636" s="2"/>
    </row>
    <row r="1637" spans="2:5" x14ac:dyDescent="0.2">
      <c r="B1637"/>
      <c r="C1637"/>
      <c r="D1637"/>
      <c r="E1637" s="2"/>
    </row>
    <row r="1638" spans="2:5" x14ac:dyDescent="0.2">
      <c r="B1638"/>
      <c r="C1638"/>
      <c r="D1638"/>
      <c r="E1638" s="2"/>
    </row>
    <row r="1639" spans="2:5" x14ac:dyDescent="0.2">
      <c r="B1639"/>
      <c r="C1639"/>
      <c r="D1639"/>
      <c r="E1639" s="2"/>
    </row>
    <row r="1640" spans="2:5" x14ac:dyDescent="0.2">
      <c r="B1640"/>
      <c r="C1640"/>
      <c r="D1640"/>
      <c r="E1640" s="2"/>
    </row>
    <row r="1641" spans="2:5" x14ac:dyDescent="0.2">
      <c r="B1641"/>
      <c r="C1641"/>
      <c r="D1641"/>
      <c r="E1641" s="2"/>
    </row>
    <row r="1642" spans="2:5" x14ac:dyDescent="0.2">
      <c r="B1642"/>
      <c r="C1642"/>
      <c r="D1642"/>
      <c r="E1642" s="2"/>
    </row>
    <row r="1643" spans="2:5" x14ac:dyDescent="0.2">
      <c r="B1643"/>
      <c r="C1643"/>
      <c r="D1643"/>
      <c r="E1643" s="2"/>
    </row>
    <row r="1644" spans="2:5" x14ac:dyDescent="0.2">
      <c r="B1644"/>
      <c r="C1644"/>
      <c r="D1644"/>
      <c r="E1644" s="2"/>
    </row>
    <row r="1645" spans="2:5" x14ac:dyDescent="0.2">
      <c r="B1645"/>
      <c r="C1645"/>
      <c r="D1645"/>
      <c r="E1645" s="2"/>
    </row>
    <row r="1646" spans="2:5" x14ac:dyDescent="0.2">
      <c r="B1646"/>
      <c r="C1646"/>
      <c r="D1646"/>
      <c r="E1646" s="2"/>
    </row>
    <row r="1647" spans="2:5" x14ac:dyDescent="0.2">
      <c r="B1647"/>
      <c r="C1647"/>
      <c r="D1647"/>
      <c r="E1647" s="2"/>
    </row>
    <row r="1648" spans="2:5" x14ac:dyDescent="0.2">
      <c r="B1648"/>
      <c r="C1648"/>
      <c r="D1648"/>
      <c r="E1648" s="2"/>
    </row>
    <row r="1649" spans="2:5" x14ac:dyDescent="0.2">
      <c r="B1649"/>
      <c r="C1649"/>
      <c r="D1649"/>
      <c r="E1649" s="2"/>
    </row>
    <row r="1650" spans="2:5" x14ac:dyDescent="0.2">
      <c r="B1650"/>
      <c r="C1650"/>
      <c r="D1650"/>
      <c r="E1650" s="2"/>
    </row>
    <row r="1651" spans="2:5" x14ac:dyDescent="0.2">
      <c r="B1651"/>
      <c r="C1651"/>
      <c r="D1651"/>
      <c r="E1651" s="2"/>
    </row>
    <row r="1652" spans="2:5" x14ac:dyDescent="0.2">
      <c r="B1652"/>
      <c r="C1652"/>
      <c r="D1652"/>
      <c r="E1652" s="2"/>
    </row>
    <row r="1653" spans="2:5" x14ac:dyDescent="0.2">
      <c r="B1653"/>
      <c r="C1653"/>
      <c r="D1653"/>
      <c r="E1653" s="2"/>
    </row>
    <row r="1654" spans="2:5" x14ac:dyDescent="0.2">
      <c r="B1654"/>
      <c r="C1654"/>
      <c r="D1654"/>
      <c r="E1654" s="2"/>
    </row>
    <row r="1655" spans="2:5" x14ac:dyDescent="0.2">
      <c r="B1655"/>
      <c r="C1655"/>
      <c r="D1655"/>
      <c r="E1655" s="2"/>
    </row>
    <row r="1656" spans="2:5" x14ac:dyDescent="0.2">
      <c r="B1656"/>
      <c r="C1656"/>
      <c r="D1656"/>
      <c r="E1656" s="2"/>
    </row>
    <row r="1657" spans="2:5" x14ac:dyDescent="0.2">
      <c r="B1657"/>
      <c r="C1657"/>
      <c r="D1657"/>
      <c r="E1657" s="2"/>
    </row>
    <row r="1658" spans="2:5" x14ac:dyDescent="0.2">
      <c r="B1658"/>
      <c r="C1658"/>
      <c r="D1658"/>
      <c r="E1658" s="2"/>
    </row>
    <row r="1659" spans="2:5" x14ac:dyDescent="0.2">
      <c r="B1659"/>
      <c r="C1659"/>
      <c r="D1659"/>
      <c r="E1659" s="2"/>
    </row>
    <row r="1660" spans="2:5" x14ac:dyDescent="0.2">
      <c r="B1660"/>
      <c r="C1660"/>
      <c r="D1660"/>
      <c r="E1660" s="2"/>
    </row>
    <row r="1661" spans="2:5" x14ac:dyDescent="0.2">
      <c r="B1661"/>
      <c r="C1661"/>
      <c r="D1661"/>
      <c r="E1661" s="2"/>
    </row>
    <row r="1662" spans="2:5" x14ac:dyDescent="0.2">
      <c r="B1662"/>
      <c r="C1662"/>
      <c r="D1662"/>
      <c r="E1662" s="2"/>
    </row>
    <row r="1663" spans="2:5" x14ac:dyDescent="0.2">
      <c r="B1663"/>
      <c r="C1663"/>
      <c r="D1663"/>
      <c r="E1663" s="2"/>
    </row>
    <row r="1664" spans="2:5" x14ac:dyDescent="0.2">
      <c r="B1664"/>
      <c r="C1664"/>
      <c r="D1664"/>
      <c r="E1664" s="2"/>
    </row>
    <row r="1665" spans="2:5" x14ac:dyDescent="0.2">
      <c r="B1665"/>
      <c r="C1665"/>
      <c r="D1665"/>
      <c r="E1665" s="2"/>
    </row>
    <row r="1666" spans="2:5" x14ac:dyDescent="0.2">
      <c r="B1666"/>
      <c r="C1666"/>
      <c r="D1666"/>
      <c r="E1666" s="2"/>
    </row>
    <row r="1667" spans="2:5" x14ac:dyDescent="0.2">
      <c r="B1667"/>
      <c r="C1667"/>
      <c r="D1667"/>
      <c r="E1667" s="2"/>
    </row>
    <row r="1668" spans="2:5" x14ac:dyDescent="0.2">
      <c r="B1668"/>
      <c r="C1668"/>
      <c r="D1668"/>
      <c r="E1668" s="2"/>
    </row>
    <row r="1669" spans="2:5" x14ac:dyDescent="0.2">
      <c r="B1669"/>
      <c r="C1669"/>
      <c r="D1669"/>
      <c r="E1669" s="2"/>
    </row>
    <row r="1670" spans="2:5" x14ac:dyDescent="0.2">
      <c r="B1670"/>
      <c r="C1670"/>
      <c r="D1670"/>
      <c r="E1670" s="2"/>
    </row>
    <row r="1671" spans="2:5" x14ac:dyDescent="0.2">
      <c r="B1671"/>
      <c r="C1671"/>
      <c r="D1671"/>
      <c r="E1671" s="2"/>
    </row>
    <row r="1672" spans="2:5" x14ac:dyDescent="0.2">
      <c r="B1672"/>
      <c r="C1672"/>
      <c r="D1672"/>
      <c r="E1672" s="2"/>
    </row>
    <row r="1673" spans="2:5" x14ac:dyDescent="0.2">
      <c r="B1673"/>
      <c r="C1673"/>
      <c r="D1673"/>
      <c r="E1673" s="2"/>
    </row>
    <row r="1674" spans="2:5" x14ac:dyDescent="0.2">
      <c r="B1674"/>
      <c r="C1674"/>
      <c r="D1674"/>
      <c r="E1674" s="2"/>
    </row>
    <row r="1675" spans="2:5" x14ac:dyDescent="0.2">
      <c r="B1675"/>
      <c r="C1675"/>
      <c r="D1675"/>
      <c r="E1675" s="2"/>
    </row>
    <row r="1676" spans="2:5" x14ac:dyDescent="0.2">
      <c r="B1676"/>
      <c r="C1676"/>
      <c r="D1676"/>
      <c r="E1676" s="2"/>
    </row>
    <row r="1677" spans="2:5" x14ac:dyDescent="0.2">
      <c r="B1677"/>
      <c r="C1677"/>
      <c r="D1677"/>
      <c r="E1677" s="2"/>
    </row>
    <row r="1678" spans="2:5" x14ac:dyDescent="0.2">
      <c r="B1678"/>
      <c r="C1678"/>
      <c r="D1678"/>
      <c r="E1678" s="2"/>
    </row>
    <row r="1679" spans="2:5" x14ac:dyDescent="0.2">
      <c r="B1679"/>
      <c r="C1679"/>
      <c r="D1679"/>
      <c r="E1679" s="2"/>
    </row>
    <row r="1680" spans="2:5" x14ac:dyDescent="0.2">
      <c r="B1680"/>
      <c r="C1680"/>
      <c r="D1680"/>
      <c r="E1680" s="2"/>
    </row>
    <row r="1681" spans="2:5" x14ac:dyDescent="0.2">
      <c r="B1681"/>
      <c r="C1681"/>
      <c r="D1681"/>
      <c r="E1681" s="2"/>
    </row>
    <row r="1682" spans="2:5" x14ac:dyDescent="0.2">
      <c r="B1682"/>
      <c r="C1682"/>
      <c r="D1682"/>
      <c r="E1682" s="2"/>
    </row>
    <row r="1683" spans="2:5" x14ac:dyDescent="0.2">
      <c r="B1683"/>
      <c r="C1683"/>
      <c r="D1683"/>
      <c r="E1683" s="2"/>
    </row>
    <row r="1684" spans="2:5" x14ac:dyDescent="0.2">
      <c r="B1684"/>
      <c r="C1684"/>
      <c r="D1684"/>
      <c r="E1684" s="2"/>
    </row>
    <row r="1685" spans="2:5" x14ac:dyDescent="0.2">
      <c r="B1685"/>
      <c r="C1685"/>
      <c r="D1685"/>
      <c r="E1685" s="2"/>
    </row>
    <row r="1686" spans="2:5" x14ac:dyDescent="0.2">
      <c r="B1686"/>
      <c r="C1686"/>
      <c r="D1686"/>
      <c r="E1686" s="2"/>
    </row>
    <row r="1687" spans="2:5" x14ac:dyDescent="0.2">
      <c r="B1687"/>
      <c r="C1687"/>
      <c r="D1687"/>
      <c r="E1687" s="2"/>
    </row>
    <row r="1688" spans="2:5" x14ac:dyDescent="0.2">
      <c r="B1688"/>
      <c r="C1688"/>
      <c r="D1688"/>
      <c r="E1688" s="2"/>
    </row>
    <row r="1689" spans="2:5" x14ac:dyDescent="0.2">
      <c r="B1689"/>
      <c r="C1689"/>
      <c r="D1689"/>
      <c r="E1689" s="2"/>
    </row>
    <row r="1690" spans="2:5" x14ac:dyDescent="0.2">
      <c r="B1690"/>
      <c r="C1690"/>
      <c r="D1690"/>
      <c r="E1690" s="2"/>
    </row>
    <row r="1691" spans="2:5" x14ac:dyDescent="0.2">
      <c r="B1691"/>
      <c r="C1691"/>
      <c r="D1691"/>
      <c r="E1691" s="2"/>
    </row>
    <row r="1692" spans="2:5" x14ac:dyDescent="0.2">
      <c r="B1692"/>
      <c r="C1692"/>
      <c r="D1692"/>
      <c r="E1692" s="2"/>
    </row>
    <row r="1693" spans="2:5" x14ac:dyDescent="0.2">
      <c r="B1693"/>
      <c r="C1693"/>
      <c r="D1693"/>
      <c r="E1693" s="2"/>
    </row>
    <row r="1694" spans="2:5" x14ac:dyDescent="0.2">
      <c r="B1694"/>
      <c r="C1694"/>
      <c r="D1694"/>
      <c r="E1694" s="2"/>
    </row>
    <row r="1695" spans="2:5" x14ac:dyDescent="0.2">
      <c r="B1695"/>
      <c r="C1695"/>
      <c r="D1695"/>
      <c r="E1695" s="2"/>
    </row>
    <row r="1696" spans="2:5" x14ac:dyDescent="0.2">
      <c r="B1696"/>
      <c r="C1696"/>
      <c r="D1696"/>
      <c r="E1696" s="2"/>
    </row>
    <row r="1697" spans="2:5" x14ac:dyDescent="0.2">
      <c r="B1697"/>
      <c r="C1697"/>
      <c r="D1697"/>
      <c r="E1697" s="2"/>
    </row>
    <row r="1698" spans="2:5" x14ac:dyDescent="0.2">
      <c r="B1698"/>
      <c r="C1698"/>
      <c r="D1698"/>
      <c r="E1698" s="2"/>
    </row>
    <row r="1699" spans="2:5" x14ac:dyDescent="0.2">
      <c r="B1699"/>
      <c r="C1699"/>
      <c r="D1699"/>
      <c r="E1699" s="2"/>
    </row>
    <row r="1700" spans="2:5" x14ac:dyDescent="0.2">
      <c r="B1700"/>
      <c r="C1700"/>
      <c r="D1700"/>
      <c r="E1700" s="2"/>
    </row>
    <row r="1701" spans="2:5" x14ac:dyDescent="0.2">
      <c r="B1701"/>
      <c r="C1701"/>
      <c r="D1701"/>
      <c r="E1701" s="2"/>
    </row>
    <row r="1702" spans="2:5" x14ac:dyDescent="0.2">
      <c r="B1702"/>
      <c r="C1702"/>
      <c r="D1702"/>
      <c r="E1702" s="2"/>
    </row>
    <row r="1703" spans="2:5" x14ac:dyDescent="0.2">
      <c r="B1703"/>
      <c r="C1703"/>
      <c r="D1703"/>
      <c r="E1703" s="2"/>
    </row>
    <row r="1704" spans="2:5" x14ac:dyDescent="0.2">
      <c r="B1704"/>
      <c r="C1704"/>
      <c r="D1704"/>
      <c r="E1704" s="2"/>
    </row>
    <row r="1705" spans="2:5" x14ac:dyDescent="0.2">
      <c r="B1705"/>
      <c r="C1705"/>
      <c r="D1705"/>
      <c r="E1705" s="2"/>
    </row>
    <row r="1706" spans="2:5" x14ac:dyDescent="0.2">
      <c r="B1706"/>
      <c r="C1706"/>
      <c r="D1706"/>
      <c r="E1706" s="2"/>
    </row>
    <row r="1707" spans="2:5" x14ac:dyDescent="0.2">
      <c r="B1707"/>
      <c r="C1707"/>
      <c r="D1707"/>
      <c r="E1707" s="2"/>
    </row>
    <row r="1708" spans="2:5" x14ac:dyDescent="0.2">
      <c r="B1708"/>
      <c r="C1708"/>
      <c r="D1708"/>
      <c r="E1708" s="2"/>
    </row>
    <row r="1709" spans="2:5" x14ac:dyDescent="0.2">
      <c r="B1709"/>
      <c r="C1709"/>
      <c r="D1709"/>
      <c r="E1709" s="2"/>
    </row>
    <row r="1710" spans="2:5" x14ac:dyDescent="0.2">
      <c r="B1710"/>
      <c r="C1710"/>
      <c r="D1710"/>
      <c r="E1710" s="2"/>
    </row>
    <row r="1711" spans="2:5" x14ac:dyDescent="0.2">
      <c r="B1711"/>
      <c r="C1711"/>
      <c r="D1711"/>
      <c r="E1711" s="2"/>
    </row>
    <row r="1712" spans="2:5" x14ac:dyDescent="0.2">
      <c r="B1712"/>
      <c r="C1712"/>
      <c r="D1712"/>
      <c r="E1712" s="2"/>
    </row>
    <row r="1713" spans="2:5" x14ac:dyDescent="0.2">
      <c r="B1713"/>
      <c r="C1713"/>
      <c r="D1713"/>
      <c r="E1713" s="2"/>
    </row>
    <row r="1714" spans="2:5" x14ac:dyDescent="0.2">
      <c r="B1714"/>
      <c r="C1714"/>
      <c r="D1714"/>
      <c r="E1714" s="2"/>
    </row>
    <row r="1715" spans="2:5" x14ac:dyDescent="0.2">
      <c r="B1715"/>
      <c r="C1715"/>
      <c r="D1715"/>
      <c r="E1715" s="2"/>
    </row>
    <row r="1716" spans="2:5" x14ac:dyDescent="0.2">
      <c r="B1716"/>
      <c r="C1716"/>
      <c r="D1716"/>
      <c r="E1716" s="2"/>
    </row>
    <row r="1717" spans="2:5" x14ac:dyDescent="0.2">
      <c r="B1717"/>
      <c r="C1717"/>
      <c r="D1717"/>
      <c r="E1717" s="2"/>
    </row>
    <row r="1718" spans="2:5" x14ac:dyDescent="0.2">
      <c r="B1718"/>
      <c r="C1718"/>
      <c r="D1718"/>
      <c r="E1718" s="2"/>
    </row>
    <row r="1719" spans="2:5" x14ac:dyDescent="0.2">
      <c r="B1719"/>
      <c r="C1719"/>
      <c r="D1719"/>
      <c r="E1719" s="2"/>
    </row>
    <row r="1720" spans="2:5" x14ac:dyDescent="0.2">
      <c r="B1720"/>
      <c r="C1720"/>
      <c r="D1720"/>
      <c r="E1720" s="2"/>
    </row>
    <row r="1721" spans="2:5" x14ac:dyDescent="0.2">
      <c r="B1721"/>
      <c r="C1721"/>
      <c r="D1721"/>
      <c r="E1721" s="2"/>
    </row>
    <row r="1722" spans="2:5" x14ac:dyDescent="0.2">
      <c r="B1722"/>
      <c r="C1722"/>
      <c r="D1722"/>
      <c r="E1722" s="2"/>
    </row>
    <row r="1723" spans="2:5" x14ac:dyDescent="0.2">
      <c r="B1723"/>
      <c r="C1723"/>
      <c r="D1723"/>
      <c r="E1723" s="2"/>
    </row>
    <row r="1724" spans="2:5" x14ac:dyDescent="0.2">
      <c r="B1724"/>
      <c r="C1724"/>
      <c r="D1724"/>
      <c r="E1724" s="2"/>
    </row>
    <row r="1725" spans="2:5" x14ac:dyDescent="0.2">
      <c r="B1725"/>
      <c r="C1725"/>
      <c r="D1725"/>
      <c r="E1725" s="2"/>
    </row>
    <row r="1726" spans="2:5" x14ac:dyDescent="0.2">
      <c r="B1726"/>
      <c r="C1726"/>
      <c r="D1726"/>
      <c r="E1726" s="2"/>
    </row>
    <row r="1727" spans="2:5" x14ac:dyDescent="0.2">
      <c r="B1727"/>
      <c r="C1727"/>
      <c r="D1727"/>
      <c r="E1727" s="2"/>
    </row>
    <row r="1728" spans="2:5" x14ac:dyDescent="0.2">
      <c r="B1728"/>
      <c r="C1728"/>
      <c r="D1728"/>
      <c r="E1728" s="2"/>
    </row>
    <row r="1729" spans="2:5" x14ac:dyDescent="0.2">
      <c r="B1729"/>
      <c r="C1729"/>
      <c r="D1729"/>
      <c r="E1729" s="2"/>
    </row>
    <row r="1730" spans="2:5" x14ac:dyDescent="0.2">
      <c r="B1730"/>
      <c r="C1730"/>
      <c r="D1730"/>
      <c r="E1730" s="2"/>
    </row>
    <row r="1731" spans="2:5" x14ac:dyDescent="0.2">
      <c r="B1731"/>
      <c r="C1731"/>
      <c r="D1731"/>
      <c r="E1731" s="2"/>
    </row>
    <row r="1732" spans="2:5" x14ac:dyDescent="0.2">
      <c r="B1732"/>
      <c r="C1732"/>
      <c r="D1732"/>
      <c r="E1732" s="2"/>
    </row>
    <row r="1733" spans="2:5" x14ac:dyDescent="0.2">
      <c r="B1733"/>
      <c r="C1733"/>
      <c r="D1733"/>
      <c r="E1733" s="2"/>
    </row>
    <row r="1734" spans="2:5" x14ac:dyDescent="0.2">
      <c r="B1734"/>
      <c r="C1734"/>
      <c r="D1734"/>
      <c r="E1734" s="2"/>
    </row>
    <row r="1735" spans="2:5" x14ac:dyDescent="0.2">
      <c r="B1735"/>
      <c r="C1735"/>
      <c r="D1735"/>
      <c r="E1735" s="2"/>
    </row>
    <row r="1736" spans="2:5" x14ac:dyDescent="0.2">
      <c r="B1736"/>
      <c r="C1736"/>
      <c r="D1736"/>
      <c r="E1736" s="2"/>
    </row>
    <row r="1737" spans="2:5" x14ac:dyDescent="0.2">
      <c r="B1737"/>
      <c r="C1737"/>
      <c r="D1737"/>
      <c r="E1737" s="2"/>
    </row>
    <row r="1738" spans="2:5" x14ac:dyDescent="0.2">
      <c r="B1738"/>
      <c r="C1738"/>
      <c r="D1738"/>
      <c r="E1738" s="2"/>
    </row>
    <row r="1739" spans="2:5" x14ac:dyDescent="0.2">
      <c r="B1739"/>
      <c r="C1739"/>
      <c r="D1739"/>
      <c r="E1739" s="2"/>
    </row>
    <row r="1740" spans="2:5" x14ac:dyDescent="0.2">
      <c r="B1740"/>
      <c r="C1740"/>
      <c r="D1740"/>
      <c r="E1740" s="2"/>
    </row>
    <row r="1741" spans="2:5" x14ac:dyDescent="0.2">
      <c r="B1741"/>
      <c r="C1741"/>
      <c r="D1741"/>
      <c r="E1741" s="2"/>
    </row>
    <row r="1742" spans="2:5" x14ac:dyDescent="0.2">
      <c r="B1742"/>
      <c r="C1742"/>
      <c r="D1742"/>
      <c r="E1742" s="2"/>
    </row>
    <row r="1743" spans="2:5" x14ac:dyDescent="0.2">
      <c r="B1743"/>
      <c r="C1743"/>
      <c r="D1743"/>
      <c r="E1743" s="2"/>
    </row>
    <row r="1744" spans="2:5" x14ac:dyDescent="0.2">
      <c r="B1744"/>
      <c r="C1744"/>
      <c r="D1744"/>
      <c r="E1744" s="2"/>
    </row>
    <row r="1745" spans="2:5" x14ac:dyDescent="0.2">
      <c r="B1745"/>
      <c r="C1745"/>
      <c r="D1745"/>
      <c r="E1745" s="2"/>
    </row>
    <row r="1746" spans="2:5" x14ac:dyDescent="0.2">
      <c r="B1746"/>
      <c r="C1746"/>
      <c r="D1746"/>
      <c r="E1746" s="2"/>
    </row>
    <row r="1747" spans="2:5" x14ac:dyDescent="0.2">
      <c r="B1747"/>
      <c r="C1747"/>
      <c r="D1747"/>
      <c r="E1747" s="2"/>
    </row>
    <row r="1748" spans="2:5" x14ac:dyDescent="0.2">
      <c r="B1748"/>
      <c r="C1748"/>
      <c r="D1748"/>
      <c r="E1748" s="2"/>
    </row>
    <row r="1749" spans="2:5" x14ac:dyDescent="0.2">
      <c r="B1749"/>
      <c r="C1749"/>
      <c r="D1749"/>
      <c r="E1749" s="2"/>
    </row>
    <row r="1750" spans="2:5" x14ac:dyDescent="0.2">
      <c r="B1750"/>
      <c r="C1750"/>
      <c r="D1750"/>
      <c r="E1750" s="2"/>
    </row>
    <row r="1751" spans="2:5" x14ac:dyDescent="0.2">
      <c r="B1751"/>
      <c r="C1751"/>
      <c r="D1751"/>
      <c r="E1751" s="2"/>
    </row>
    <row r="1752" spans="2:5" x14ac:dyDescent="0.2">
      <c r="B1752"/>
      <c r="C1752"/>
      <c r="D1752"/>
      <c r="E1752" s="2"/>
    </row>
    <row r="1753" spans="2:5" x14ac:dyDescent="0.2">
      <c r="B1753"/>
      <c r="C1753"/>
      <c r="D1753"/>
      <c r="E1753" s="2"/>
    </row>
    <row r="1754" spans="2:5" x14ac:dyDescent="0.2">
      <c r="B1754"/>
      <c r="C1754"/>
      <c r="D1754"/>
      <c r="E1754" s="2"/>
    </row>
    <row r="1755" spans="2:5" x14ac:dyDescent="0.2">
      <c r="B1755"/>
      <c r="C1755"/>
      <c r="D1755"/>
      <c r="E1755" s="2"/>
    </row>
    <row r="1756" spans="2:5" x14ac:dyDescent="0.2">
      <c r="B1756"/>
      <c r="C1756"/>
      <c r="D1756"/>
      <c r="E1756" s="2"/>
    </row>
    <row r="1757" spans="2:5" x14ac:dyDescent="0.2">
      <c r="B1757"/>
      <c r="C1757"/>
      <c r="D1757"/>
      <c r="E1757" s="2"/>
    </row>
    <row r="1758" spans="2:5" x14ac:dyDescent="0.2">
      <c r="B1758"/>
      <c r="C1758"/>
      <c r="D1758"/>
      <c r="E1758" s="2"/>
    </row>
    <row r="1759" spans="2:5" x14ac:dyDescent="0.2">
      <c r="B1759"/>
      <c r="C1759"/>
      <c r="D1759"/>
      <c r="E1759" s="2"/>
    </row>
    <row r="1760" spans="2:5" x14ac:dyDescent="0.2">
      <c r="B1760"/>
      <c r="C1760"/>
      <c r="D1760"/>
      <c r="E1760" s="2"/>
    </row>
    <row r="1761" spans="2:5" x14ac:dyDescent="0.2">
      <c r="B1761"/>
      <c r="C1761"/>
      <c r="D1761"/>
      <c r="E1761" s="2"/>
    </row>
    <row r="1762" spans="2:5" x14ac:dyDescent="0.2">
      <c r="B1762"/>
      <c r="C1762"/>
      <c r="D1762"/>
      <c r="E1762" s="2"/>
    </row>
    <row r="1763" spans="2:5" x14ac:dyDescent="0.2">
      <c r="B1763"/>
      <c r="C1763"/>
      <c r="D1763"/>
      <c r="E1763" s="2"/>
    </row>
    <row r="1764" spans="2:5" x14ac:dyDescent="0.2">
      <c r="B1764"/>
      <c r="C1764"/>
      <c r="D1764"/>
      <c r="E1764" s="2"/>
    </row>
    <row r="1765" spans="2:5" x14ac:dyDescent="0.2">
      <c r="B1765"/>
      <c r="C1765"/>
      <c r="D1765"/>
      <c r="E1765" s="2"/>
    </row>
    <row r="1766" spans="2:5" x14ac:dyDescent="0.2">
      <c r="B1766"/>
      <c r="C1766"/>
      <c r="D1766"/>
      <c r="E1766" s="2"/>
    </row>
    <row r="1767" spans="2:5" x14ac:dyDescent="0.2">
      <c r="B1767"/>
      <c r="C1767"/>
      <c r="D1767"/>
      <c r="E1767" s="2"/>
    </row>
    <row r="1768" spans="2:5" x14ac:dyDescent="0.2">
      <c r="B1768"/>
      <c r="C1768"/>
      <c r="D1768"/>
      <c r="E1768" s="2"/>
    </row>
    <row r="1769" spans="2:5" x14ac:dyDescent="0.2">
      <c r="B1769"/>
      <c r="C1769"/>
      <c r="D1769"/>
      <c r="E1769" s="2"/>
    </row>
    <row r="1770" spans="2:5" x14ac:dyDescent="0.2">
      <c r="B1770"/>
      <c r="C1770"/>
      <c r="D1770"/>
      <c r="E1770" s="2"/>
    </row>
    <row r="1771" spans="2:5" x14ac:dyDescent="0.2">
      <c r="B1771"/>
      <c r="C1771"/>
      <c r="D1771"/>
      <c r="E1771" s="2"/>
    </row>
    <row r="1772" spans="2:5" x14ac:dyDescent="0.2">
      <c r="B1772"/>
      <c r="C1772"/>
      <c r="D1772"/>
      <c r="E1772" s="2"/>
    </row>
    <row r="1773" spans="2:5" x14ac:dyDescent="0.2">
      <c r="B1773"/>
      <c r="C1773"/>
      <c r="D1773"/>
      <c r="E1773" s="2"/>
    </row>
    <row r="1774" spans="2:5" x14ac:dyDescent="0.2">
      <c r="B1774"/>
      <c r="C1774"/>
      <c r="D1774"/>
      <c r="E1774" s="2"/>
    </row>
    <row r="1775" spans="2:5" x14ac:dyDescent="0.2">
      <c r="B1775"/>
      <c r="C1775"/>
      <c r="D1775"/>
      <c r="E1775" s="2"/>
    </row>
    <row r="1776" spans="2:5" x14ac:dyDescent="0.2">
      <c r="B1776"/>
      <c r="C1776"/>
      <c r="D1776"/>
      <c r="E1776" s="2"/>
    </row>
    <row r="1777" spans="2:5" x14ac:dyDescent="0.2">
      <c r="B1777"/>
      <c r="C1777"/>
      <c r="D1777"/>
      <c r="E1777" s="2"/>
    </row>
    <row r="1778" spans="2:5" x14ac:dyDescent="0.2">
      <c r="B1778"/>
      <c r="C1778"/>
      <c r="D1778"/>
      <c r="E1778" s="2"/>
    </row>
    <row r="1779" spans="2:5" x14ac:dyDescent="0.2">
      <c r="B1779"/>
      <c r="C1779"/>
      <c r="D1779"/>
      <c r="E1779" s="2"/>
    </row>
    <row r="1780" spans="2:5" x14ac:dyDescent="0.2">
      <c r="B1780"/>
      <c r="C1780"/>
      <c r="D1780"/>
      <c r="E1780" s="2"/>
    </row>
    <row r="1781" spans="2:5" x14ac:dyDescent="0.2">
      <c r="B1781"/>
      <c r="C1781"/>
      <c r="D1781"/>
      <c r="E1781" s="2"/>
    </row>
    <row r="1782" spans="2:5" x14ac:dyDescent="0.2">
      <c r="B1782"/>
      <c r="C1782"/>
      <c r="D1782"/>
      <c r="E1782" s="2"/>
    </row>
    <row r="1783" spans="2:5" x14ac:dyDescent="0.2">
      <c r="B1783"/>
      <c r="C1783"/>
      <c r="D1783"/>
      <c r="E1783" s="2"/>
    </row>
    <row r="1784" spans="2:5" x14ac:dyDescent="0.2">
      <c r="B1784"/>
      <c r="C1784"/>
      <c r="D1784"/>
      <c r="E1784" s="2"/>
    </row>
    <row r="1785" spans="2:5" x14ac:dyDescent="0.2">
      <c r="B1785"/>
      <c r="C1785"/>
      <c r="D1785"/>
      <c r="E1785" s="2"/>
    </row>
    <row r="1786" spans="2:5" x14ac:dyDescent="0.2">
      <c r="B1786"/>
      <c r="C1786"/>
      <c r="D1786"/>
      <c r="E1786" s="2"/>
    </row>
    <row r="1787" spans="2:5" x14ac:dyDescent="0.2">
      <c r="B1787"/>
      <c r="C1787"/>
      <c r="D1787"/>
      <c r="E1787" s="2"/>
    </row>
    <row r="1788" spans="2:5" x14ac:dyDescent="0.2">
      <c r="B1788"/>
      <c r="C1788"/>
      <c r="D1788"/>
      <c r="E1788" s="2"/>
    </row>
    <row r="1789" spans="2:5" x14ac:dyDescent="0.2">
      <c r="B1789"/>
      <c r="C1789"/>
      <c r="D1789"/>
      <c r="E1789" s="2"/>
    </row>
    <row r="1790" spans="2:5" x14ac:dyDescent="0.2">
      <c r="B1790"/>
      <c r="C1790"/>
      <c r="D1790"/>
      <c r="E1790" s="2"/>
    </row>
    <row r="1791" spans="2:5" x14ac:dyDescent="0.2">
      <c r="B1791"/>
      <c r="C1791"/>
      <c r="D1791"/>
      <c r="E1791" s="2"/>
    </row>
    <row r="1792" spans="2:5" x14ac:dyDescent="0.2">
      <c r="B1792"/>
      <c r="C1792"/>
      <c r="D1792"/>
      <c r="E1792" s="2"/>
    </row>
    <row r="1793" spans="2:5" x14ac:dyDescent="0.2">
      <c r="B1793"/>
      <c r="C1793"/>
      <c r="D1793"/>
      <c r="E1793" s="2"/>
    </row>
    <row r="1794" spans="2:5" x14ac:dyDescent="0.2">
      <c r="B1794"/>
      <c r="C1794"/>
      <c r="D1794"/>
      <c r="E1794" s="2"/>
    </row>
    <row r="1795" spans="2:5" x14ac:dyDescent="0.2">
      <c r="B1795"/>
      <c r="C1795"/>
      <c r="D1795"/>
      <c r="E1795" s="2"/>
    </row>
    <row r="1796" spans="2:5" x14ac:dyDescent="0.2">
      <c r="B1796"/>
      <c r="C1796"/>
      <c r="D1796"/>
      <c r="E1796" s="2"/>
    </row>
    <row r="1797" spans="2:5" x14ac:dyDescent="0.2">
      <c r="B1797"/>
      <c r="C1797"/>
      <c r="D1797"/>
      <c r="E1797" s="2"/>
    </row>
    <row r="1798" spans="2:5" x14ac:dyDescent="0.2">
      <c r="B1798"/>
      <c r="C1798"/>
      <c r="D1798"/>
      <c r="E1798" s="2"/>
    </row>
    <row r="1799" spans="2:5" x14ac:dyDescent="0.2">
      <c r="B1799"/>
      <c r="C1799"/>
      <c r="D1799"/>
      <c r="E1799" s="2"/>
    </row>
    <row r="1800" spans="2:5" x14ac:dyDescent="0.2">
      <c r="B1800"/>
      <c r="C1800"/>
      <c r="D1800"/>
      <c r="E1800" s="2"/>
    </row>
    <row r="1801" spans="2:5" x14ac:dyDescent="0.2">
      <c r="B1801"/>
      <c r="C1801"/>
      <c r="D1801"/>
      <c r="E1801" s="2"/>
    </row>
    <row r="1802" spans="2:5" x14ac:dyDescent="0.2">
      <c r="B1802"/>
      <c r="C1802"/>
      <c r="D1802"/>
      <c r="E1802" s="2"/>
    </row>
    <row r="1803" spans="2:5" x14ac:dyDescent="0.2">
      <c r="B1803"/>
      <c r="C1803"/>
      <c r="D1803"/>
      <c r="E1803" s="2"/>
    </row>
    <row r="1804" spans="2:5" x14ac:dyDescent="0.2">
      <c r="B1804"/>
      <c r="C1804"/>
      <c r="D1804"/>
      <c r="E1804" s="2"/>
    </row>
    <row r="1805" spans="2:5" x14ac:dyDescent="0.2">
      <c r="B1805"/>
      <c r="C1805"/>
      <c r="D1805"/>
      <c r="E1805" s="2"/>
    </row>
    <row r="1806" spans="2:5" x14ac:dyDescent="0.2">
      <c r="B1806"/>
      <c r="C1806"/>
      <c r="D1806"/>
      <c r="E1806" s="2"/>
    </row>
    <row r="1807" spans="2:5" x14ac:dyDescent="0.2">
      <c r="B1807"/>
      <c r="C1807"/>
      <c r="D1807"/>
      <c r="E1807" s="2"/>
    </row>
    <row r="1808" spans="2:5" x14ac:dyDescent="0.2">
      <c r="B1808"/>
      <c r="C1808"/>
      <c r="D1808"/>
      <c r="E1808" s="2"/>
    </row>
    <row r="1809" spans="2:5" x14ac:dyDescent="0.2">
      <c r="B1809"/>
      <c r="C1809"/>
      <c r="D1809"/>
      <c r="E1809" s="2"/>
    </row>
    <row r="1810" spans="2:5" x14ac:dyDescent="0.2">
      <c r="B1810"/>
      <c r="C1810"/>
      <c r="D1810"/>
      <c r="E1810" s="2"/>
    </row>
    <row r="1811" spans="2:5" x14ac:dyDescent="0.2">
      <c r="B1811"/>
      <c r="C1811"/>
      <c r="D1811"/>
      <c r="E1811" s="2"/>
    </row>
    <row r="1812" spans="2:5" x14ac:dyDescent="0.2">
      <c r="B1812"/>
      <c r="C1812"/>
      <c r="D1812"/>
      <c r="E1812" s="2"/>
    </row>
    <row r="1813" spans="2:5" x14ac:dyDescent="0.2">
      <c r="B1813"/>
      <c r="C1813"/>
      <c r="D1813"/>
      <c r="E1813" s="2"/>
    </row>
    <row r="1814" spans="2:5" x14ac:dyDescent="0.2">
      <c r="B1814"/>
      <c r="C1814"/>
      <c r="D1814"/>
      <c r="E1814" s="2"/>
    </row>
    <row r="1815" spans="2:5" x14ac:dyDescent="0.2">
      <c r="B1815"/>
      <c r="C1815"/>
      <c r="D1815"/>
      <c r="E1815" s="2"/>
    </row>
    <row r="1816" spans="2:5" x14ac:dyDescent="0.2">
      <c r="B1816"/>
      <c r="C1816"/>
      <c r="D1816"/>
      <c r="E1816" s="2"/>
    </row>
    <row r="1817" spans="2:5" x14ac:dyDescent="0.2">
      <c r="B1817"/>
      <c r="C1817"/>
      <c r="D1817"/>
      <c r="E1817" s="2"/>
    </row>
    <row r="1818" spans="2:5" x14ac:dyDescent="0.2">
      <c r="B1818"/>
      <c r="C1818"/>
      <c r="D1818"/>
      <c r="E1818" s="2"/>
    </row>
    <row r="1819" spans="2:5" x14ac:dyDescent="0.2">
      <c r="B1819"/>
      <c r="C1819"/>
      <c r="D1819"/>
      <c r="E1819" s="2"/>
    </row>
    <row r="1820" spans="2:5" x14ac:dyDescent="0.2">
      <c r="B1820"/>
      <c r="C1820"/>
      <c r="D1820"/>
      <c r="E1820" s="2"/>
    </row>
    <row r="1821" spans="2:5" x14ac:dyDescent="0.2">
      <c r="B1821"/>
      <c r="C1821"/>
      <c r="D1821"/>
      <c r="E1821" s="2"/>
    </row>
    <row r="1822" spans="2:5" x14ac:dyDescent="0.2">
      <c r="B1822"/>
      <c r="C1822"/>
      <c r="D1822"/>
      <c r="E1822" s="2"/>
    </row>
    <row r="1823" spans="2:5" x14ac:dyDescent="0.2">
      <c r="B1823"/>
      <c r="C1823"/>
      <c r="D1823"/>
      <c r="E1823" s="2"/>
    </row>
    <row r="1824" spans="2:5" x14ac:dyDescent="0.2">
      <c r="B1824"/>
      <c r="C1824"/>
      <c r="D1824"/>
      <c r="E1824" s="2"/>
    </row>
    <row r="1825" spans="2:5" x14ac:dyDescent="0.2">
      <c r="B1825"/>
      <c r="C1825"/>
      <c r="D1825"/>
      <c r="E1825" s="2"/>
    </row>
    <row r="1826" spans="2:5" x14ac:dyDescent="0.2">
      <c r="B1826"/>
      <c r="C1826"/>
      <c r="D1826"/>
      <c r="E1826" s="2"/>
    </row>
    <row r="1827" spans="2:5" x14ac:dyDescent="0.2">
      <c r="B1827"/>
      <c r="C1827"/>
      <c r="D1827"/>
      <c r="E1827" s="2"/>
    </row>
    <row r="1828" spans="2:5" x14ac:dyDescent="0.2">
      <c r="B1828"/>
      <c r="C1828"/>
      <c r="D1828"/>
      <c r="E1828" s="2"/>
    </row>
    <row r="1829" spans="2:5" x14ac:dyDescent="0.2">
      <c r="B1829"/>
      <c r="C1829"/>
      <c r="D1829"/>
      <c r="E1829" s="2"/>
    </row>
    <row r="1830" spans="2:5" x14ac:dyDescent="0.2">
      <c r="B1830"/>
      <c r="C1830"/>
      <c r="D1830"/>
      <c r="E1830" s="2"/>
    </row>
    <row r="1831" spans="2:5" x14ac:dyDescent="0.2">
      <c r="B1831"/>
      <c r="C1831"/>
      <c r="D1831"/>
      <c r="E1831" s="2"/>
    </row>
    <row r="1832" spans="2:5" x14ac:dyDescent="0.2">
      <c r="B1832"/>
      <c r="C1832"/>
      <c r="D1832"/>
      <c r="E1832" s="2"/>
    </row>
    <row r="1833" spans="2:5" x14ac:dyDescent="0.2">
      <c r="B1833"/>
      <c r="C1833"/>
      <c r="D1833"/>
      <c r="E1833" s="2"/>
    </row>
    <row r="1834" spans="2:5" x14ac:dyDescent="0.2">
      <c r="B1834"/>
      <c r="C1834"/>
      <c r="D1834"/>
      <c r="E1834" s="2"/>
    </row>
    <row r="1835" spans="2:5" x14ac:dyDescent="0.2">
      <c r="B1835"/>
      <c r="C1835"/>
      <c r="D1835"/>
      <c r="E1835" s="2"/>
    </row>
    <row r="1836" spans="2:5" x14ac:dyDescent="0.2">
      <c r="B1836"/>
      <c r="C1836"/>
      <c r="D1836"/>
      <c r="E1836" s="2"/>
    </row>
    <row r="1837" spans="2:5" x14ac:dyDescent="0.2">
      <c r="B1837"/>
      <c r="C1837"/>
      <c r="D1837"/>
      <c r="E1837" s="2"/>
    </row>
    <row r="1838" spans="2:5" x14ac:dyDescent="0.2">
      <c r="B1838"/>
      <c r="C1838"/>
      <c r="D1838"/>
      <c r="E1838" s="2"/>
    </row>
    <row r="1839" spans="2:5" x14ac:dyDescent="0.2">
      <c r="B1839"/>
      <c r="C1839"/>
      <c r="D1839"/>
      <c r="E1839" s="2"/>
    </row>
    <row r="1840" spans="2:5" x14ac:dyDescent="0.2">
      <c r="B1840"/>
      <c r="C1840"/>
      <c r="D1840"/>
      <c r="E1840" s="2"/>
    </row>
    <row r="1841" spans="2:5" x14ac:dyDescent="0.2">
      <c r="B1841"/>
      <c r="C1841"/>
      <c r="D1841"/>
      <c r="E1841" s="2"/>
    </row>
    <row r="1842" spans="2:5" x14ac:dyDescent="0.2">
      <c r="B1842"/>
      <c r="C1842"/>
      <c r="D1842"/>
      <c r="E1842" s="2"/>
    </row>
    <row r="1843" spans="2:5" x14ac:dyDescent="0.2">
      <c r="B1843"/>
      <c r="C1843"/>
      <c r="D1843"/>
      <c r="E1843" s="2"/>
    </row>
    <row r="1844" spans="2:5" x14ac:dyDescent="0.2">
      <c r="B1844"/>
      <c r="C1844"/>
      <c r="D1844"/>
      <c r="E1844" s="2"/>
    </row>
    <row r="1845" spans="2:5" x14ac:dyDescent="0.2">
      <c r="B1845"/>
      <c r="C1845"/>
      <c r="D1845"/>
      <c r="E1845" s="2"/>
    </row>
    <row r="1846" spans="2:5" x14ac:dyDescent="0.2">
      <c r="B1846"/>
      <c r="C1846"/>
      <c r="D1846"/>
      <c r="E1846" s="2"/>
    </row>
    <row r="1847" spans="2:5" x14ac:dyDescent="0.2">
      <c r="B1847"/>
      <c r="C1847"/>
      <c r="D1847"/>
      <c r="E1847" s="2"/>
    </row>
    <row r="1848" spans="2:5" x14ac:dyDescent="0.2">
      <c r="B1848"/>
      <c r="C1848"/>
      <c r="D1848"/>
      <c r="E1848" s="2"/>
    </row>
    <row r="1849" spans="2:5" x14ac:dyDescent="0.2">
      <c r="B1849"/>
      <c r="C1849"/>
      <c r="D1849"/>
      <c r="E1849" s="2"/>
    </row>
    <row r="1850" spans="2:5" x14ac:dyDescent="0.2">
      <c r="B1850"/>
      <c r="C1850"/>
      <c r="D1850"/>
      <c r="E1850" s="2"/>
    </row>
    <row r="1851" spans="2:5" x14ac:dyDescent="0.2">
      <c r="B1851"/>
      <c r="C1851"/>
      <c r="D1851"/>
      <c r="E1851" s="2"/>
    </row>
    <row r="1852" spans="2:5" x14ac:dyDescent="0.2">
      <c r="B1852"/>
      <c r="C1852"/>
      <c r="D1852"/>
      <c r="E1852" s="2"/>
    </row>
    <row r="1853" spans="2:5" x14ac:dyDescent="0.2">
      <c r="B1853"/>
      <c r="C1853"/>
      <c r="D1853"/>
      <c r="E1853" s="2"/>
    </row>
    <row r="1854" spans="2:5" x14ac:dyDescent="0.2">
      <c r="B1854"/>
      <c r="C1854"/>
      <c r="D1854"/>
      <c r="E1854" s="2"/>
    </row>
    <row r="1855" spans="2:5" x14ac:dyDescent="0.2">
      <c r="B1855"/>
      <c r="C1855"/>
      <c r="D1855"/>
      <c r="E1855" s="2"/>
    </row>
    <row r="1856" spans="2:5" x14ac:dyDescent="0.2">
      <c r="B1856"/>
      <c r="C1856"/>
      <c r="D1856"/>
      <c r="E1856" s="2"/>
    </row>
    <row r="1857" spans="2:5" x14ac:dyDescent="0.2">
      <c r="B1857"/>
      <c r="C1857"/>
      <c r="D1857"/>
      <c r="E1857" s="2"/>
    </row>
    <row r="1858" spans="2:5" x14ac:dyDescent="0.2">
      <c r="B1858"/>
      <c r="C1858"/>
      <c r="D1858"/>
      <c r="E1858" s="2"/>
    </row>
    <row r="1859" spans="2:5" x14ac:dyDescent="0.2">
      <c r="B1859"/>
      <c r="C1859"/>
      <c r="D1859"/>
      <c r="E1859" s="2"/>
    </row>
    <row r="1860" spans="2:5" x14ac:dyDescent="0.2">
      <c r="B1860"/>
      <c r="C1860"/>
      <c r="D1860"/>
      <c r="E1860" s="2"/>
    </row>
    <row r="1861" spans="2:5" x14ac:dyDescent="0.2">
      <c r="B1861"/>
      <c r="C1861"/>
      <c r="D1861"/>
      <c r="E1861" s="2"/>
    </row>
    <row r="1862" spans="2:5" x14ac:dyDescent="0.2">
      <c r="B1862"/>
      <c r="C1862"/>
      <c r="D1862"/>
      <c r="E1862" s="2"/>
    </row>
    <row r="1863" spans="2:5" x14ac:dyDescent="0.2">
      <c r="B1863"/>
      <c r="C1863"/>
      <c r="D1863"/>
      <c r="E1863" s="2"/>
    </row>
    <row r="1864" spans="2:5" x14ac:dyDescent="0.2">
      <c r="B1864"/>
      <c r="C1864"/>
      <c r="D1864"/>
      <c r="E1864" s="2"/>
    </row>
    <row r="1865" spans="2:5" x14ac:dyDescent="0.2">
      <c r="B1865"/>
      <c r="C1865"/>
      <c r="D1865"/>
      <c r="E1865" s="2"/>
    </row>
    <row r="1866" spans="2:5" x14ac:dyDescent="0.2">
      <c r="B1866"/>
      <c r="C1866"/>
      <c r="D1866"/>
      <c r="E1866" s="2"/>
    </row>
    <row r="1867" spans="2:5" x14ac:dyDescent="0.2">
      <c r="B1867"/>
      <c r="C1867"/>
      <c r="D1867"/>
      <c r="E1867" s="2"/>
    </row>
    <row r="1868" spans="2:5" x14ac:dyDescent="0.2">
      <c r="B1868"/>
      <c r="C1868"/>
      <c r="D1868"/>
      <c r="E1868" s="2"/>
    </row>
    <row r="1869" spans="2:5" x14ac:dyDescent="0.2">
      <c r="B1869"/>
      <c r="C1869"/>
      <c r="D1869"/>
      <c r="E1869" s="2"/>
    </row>
    <row r="1870" spans="2:5" x14ac:dyDescent="0.2">
      <c r="B1870"/>
      <c r="C1870"/>
      <c r="D1870"/>
      <c r="E1870" s="2"/>
    </row>
    <row r="1871" spans="2:5" x14ac:dyDescent="0.2">
      <c r="B1871"/>
      <c r="C1871"/>
      <c r="D1871"/>
      <c r="E1871" s="2"/>
    </row>
    <row r="1872" spans="2:5" x14ac:dyDescent="0.2">
      <c r="B1872"/>
      <c r="C1872"/>
      <c r="D1872"/>
      <c r="E1872" s="2"/>
    </row>
    <row r="1873" spans="2:5" x14ac:dyDescent="0.2">
      <c r="B1873"/>
      <c r="C1873"/>
      <c r="D1873"/>
      <c r="E1873" s="2"/>
    </row>
    <row r="1874" spans="2:5" x14ac:dyDescent="0.2">
      <c r="B1874"/>
      <c r="C1874"/>
      <c r="D1874"/>
      <c r="E1874" s="2"/>
    </row>
    <row r="1875" spans="2:5" x14ac:dyDescent="0.2">
      <c r="B1875"/>
      <c r="C1875"/>
      <c r="D1875"/>
      <c r="E1875" s="2"/>
    </row>
    <row r="1876" spans="2:5" x14ac:dyDescent="0.2">
      <c r="B1876"/>
      <c r="C1876"/>
      <c r="D1876"/>
      <c r="E1876" s="2"/>
    </row>
    <row r="1877" spans="2:5" x14ac:dyDescent="0.2">
      <c r="B1877"/>
      <c r="C1877"/>
      <c r="D1877"/>
      <c r="E1877" s="2"/>
    </row>
    <row r="1878" spans="2:5" x14ac:dyDescent="0.2">
      <c r="B1878"/>
      <c r="C1878"/>
      <c r="D1878"/>
      <c r="E1878" s="2"/>
    </row>
    <row r="1879" spans="2:5" x14ac:dyDescent="0.2">
      <c r="B1879"/>
      <c r="C1879"/>
      <c r="D1879"/>
      <c r="E1879" s="2"/>
    </row>
    <row r="1880" spans="2:5" x14ac:dyDescent="0.2">
      <c r="B1880"/>
      <c r="C1880"/>
      <c r="D1880"/>
      <c r="E1880" s="2"/>
    </row>
    <row r="1881" spans="2:5" x14ac:dyDescent="0.2">
      <c r="B1881"/>
      <c r="C1881"/>
      <c r="D1881"/>
      <c r="E1881" s="2"/>
    </row>
    <row r="1882" spans="2:5" x14ac:dyDescent="0.2">
      <c r="B1882"/>
      <c r="C1882"/>
      <c r="D1882"/>
      <c r="E1882" s="2"/>
    </row>
    <row r="1883" spans="2:5" x14ac:dyDescent="0.2">
      <c r="B1883"/>
      <c r="C1883"/>
      <c r="D1883"/>
      <c r="E1883" s="2"/>
    </row>
    <row r="1884" spans="2:5" x14ac:dyDescent="0.2">
      <c r="B1884"/>
      <c r="C1884"/>
      <c r="D1884"/>
      <c r="E1884" s="2"/>
    </row>
    <row r="1885" spans="2:5" x14ac:dyDescent="0.2">
      <c r="B1885"/>
      <c r="C1885"/>
      <c r="D1885"/>
      <c r="E1885" s="2"/>
    </row>
    <row r="1886" spans="2:5" x14ac:dyDescent="0.2">
      <c r="B1886"/>
      <c r="C1886"/>
      <c r="D1886"/>
      <c r="E1886" s="2"/>
    </row>
    <row r="1887" spans="2:5" x14ac:dyDescent="0.2">
      <c r="B1887"/>
      <c r="C1887"/>
      <c r="D1887"/>
      <c r="E1887" s="2"/>
    </row>
    <row r="1888" spans="2:5" x14ac:dyDescent="0.2">
      <c r="B1888"/>
      <c r="C1888"/>
      <c r="D1888"/>
      <c r="E1888" s="2"/>
    </row>
    <row r="1889" spans="2:5" x14ac:dyDescent="0.2">
      <c r="B1889"/>
      <c r="C1889"/>
      <c r="D1889"/>
      <c r="E1889" s="2"/>
    </row>
    <row r="1890" spans="2:5" x14ac:dyDescent="0.2">
      <c r="B1890"/>
      <c r="C1890"/>
      <c r="D1890"/>
      <c r="E1890" s="2"/>
    </row>
    <row r="1891" spans="2:5" x14ac:dyDescent="0.2">
      <c r="B1891"/>
      <c r="C1891"/>
      <c r="D1891"/>
      <c r="E1891" s="2"/>
    </row>
    <row r="1892" spans="2:5" x14ac:dyDescent="0.2">
      <c r="B1892"/>
      <c r="C1892"/>
      <c r="D1892"/>
      <c r="E1892" s="2"/>
    </row>
    <row r="1893" spans="2:5" x14ac:dyDescent="0.2">
      <c r="B1893"/>
      <c r="C1893"/>
      <c r="D1893"/>
      <c r="E1893" s="2"/>
    </row>
    <row r="1894" spans="2:5" x14ac:dyDescent="0.2">
      <c r="B1894"/>
      <c r="C1894"/>
      <c r="D1894"/>
      <c r="E1894" s="2"/>
    </row>
    <row r="1895" spans="2:5" x14ac:dyDescent="0.2">
      <c r="B1895"/>
      <c r="C1895"/>
      <c r="D1895"/>
      <c r="E1895" s="2"/>
    </row>
    <row r="1896" spans="2:5" x14ac:dyDescent="0.2">
      <c r="B1896"/>
      <c r="C1896"/>
      <c r="D1896"/>
      <c r="E1896" s="2"/>
    </row>
    <row r="1897" spans="2:5" x14ac:dyDescent="0.2">
      <c r="B1897"/>
      <c r="C1897"/>
      <c r="D1897"/>
      <c r="E1897" s="2"/>
    </row>
    <row r="1898" spans="2:5" x14ac:dyDescent="0.2">
      <c r="B1898"/>
      <c r="C1898"/>
      <c r="D1898"/>
      <c r="E1898" s="2"/>
    </row>
    <row r="1899" spans="2:5" x14ac:dyDescent="0.2">
      <c r="B1899"/>
      <c r="C1899"/>
      <c r="D1899"/>
      <c r="E1899" s="2"/>
    </row>
    <row r="1900" spans="2:5" x14ac:dyDescent="0.2">
      <c r="B1900"/>
      <c r="C1900"/>
      <c r="D1900"/>
      <c r="E1900" s="2"/>
    </row>
    <row r="1901" spans="2:5" x14ac:dyDescent="0.2">
      <c r="B1901"/>
      <c r="C1901"/>
      <c r="D1901"/>
      <c r="E1901" s="2"/>
    </row>
    <row r="1902" spans="2:5" x14ac:dyDescent="0.2">
      <c r="B1902"/>
      <c r="C1902"/>
      <c r="D1902"/>
      <c r="E1902" s="2"/>
    </row>
    <row r="1903" spans="2:5" x14ac:dyDescent="0.2">
      <c r="B1903"/>
      <c r="C1903"/>
      <c r="D1903"/>
      <c r="E1903" s="2"/>
    </row>
    <row r="1904" spans="2:5" x14ac:dyDescent="0.2">
      <c r="B1904"/>
      <c r="C1904"/>
      <c r="D1904"/>
      <c r="E1904" s="2"/>
    </row>
    <row r="1905" spans="2:5" x14ac:dyDescent="0.2">
      <c r="B1905"/>
      <c r="C1905"/>
      <c r="D1905"/>
      <c r="E1905" s="2"/>
    </row>
    <row r="1906" spans="2:5" x14ac:dyDescent="0.2">
      <c r="B1906"/>
      <c r="C1906"/>
      <c r="D1906"/>
      <c r="E1906" s="2"/>
    </row>
    <row r="1907" spans="2:5" x14ac:dyDescent="0.2">
      <c r="B1907"/>
      <c r="C1907"/>
      <c r="D1907"/>
      <c r="E1907" s="2"/>
    </row>
    <row r="1908" spans="2:5" x14ac:dyDescent="0.2">
      <c r="B1908"/>
      <c r="C1908"/>
      <c r="D1908"/>
      <c r="E1908" s="2"/>
    </row>
    <row r="1909" spans="2:5" x14ac:dyDescent="0.2">
      <c r="B1909"/>
      <c r="C1909"/>
      <c r="D1909"/>
      <c r="E1909" s="2"/>
    </row>
    <row r="1910" spans="2:5" x14ac:dyDescent="0.2">
      <c r="B1910"/>
      <c r="C1910"/>
      <c r="D1910"/>
      <c r="E1910" s="2"/>
    </row>
    <row r="1911" spans="2:5" x14ac:dyDescent="0.2">
      <c r="B1911"/>
      <c r="C1911"/>
      <c r="D1911"/>
      <c r="E1911" s="2"/>
    </row>
    <row r="1912" spans="2:5" x14ac:dyDescent="0.2">
      <c r="B1912"/>
      <c r="C1912"/>
      <c r="D1912"/>
      <c r="E1912" s="2"/>
    </row>
    <row r="1913" spans="2:5" x14ac:dyDescent="0.2">
      <c r="B1913"/>
      <c r="C1913"/>
      <c r="D1913"/>
      <c r="E1913" s="2"/>
    </row>
    <row r="1914" spans="2:5" x14ac:dyDescent="0.2">
      <c r="B1914"/>
      <c r="C1914"/>
      <c r="D1914"/>
      <c r="E1914" s="2"/>
    </row>
    <row r="1915" spans="2:5" x14ac:dyDescent="0.2">
      <c r="B1915"/>
      <c r="C1915"/>
      <c r="D1915"/>
      <c r="E1915" s="2"/>
    </row>
    <row r="1916" spans="2:5" x14ac:dyDescent="0.2">
      <c r="B1916"/>
      <c r="C1916"/>
      <c r="D1916"/>
      <c r="E1916" s="2"/>
    </row>
    <row r="1917" spans="2:5" x14ac:dyDescent="0.2">
      <c r="B1917"/>
      <c r="C1917"/>
      <c r="D1917"/>
      <c r="E1917" s="2"/>
    </row>
    <row r="1918" spans="2:5" x14ac:dyDescent="0.2">
      <c r="B1918"/>
      <c r="C1918"/>
      <c r="D1918"/>
      <c r="E1918" s="2"/>
    </row>
    <row r="1919" spans="2:5" x14ac:dyDescent="0.2">
      <c r="B1919"/>
      <c r="C1919"/>
      <c r="D1919"/>
      <c r="E1919" s="2"/>
    </row>
    <row r="1920" spans="2:5" x14ac:dyDescent="0.2">
      <c r="B1920"/>
      <c r="C1920"/>
      <c r="D1920"/>
      <c r="E1920" s="2"/>
    </row>
    <row r="1921" spans="2:5" x14ac:dyDescent="0.2">
      <c r="B1921"/>
      <c r="C1921"/>
      <c r="D1921"/>
      <c r="E1921" s="2"/>
    </row>
    <row r="1922" spans="2:5" x14ac:dyDescent="0.2">
      <c r="B1922"/>
      <c r="C1922"/>
      <c r="D1922"/>
      <c r="E1922" s="2"/>
    </row>
    <row r="1923" spans="2:5" x14ac:dyDescent="0.2">
      <c r="B1923"/>
      <c r="C1923"/>
      <c r="D1923"/>
      <c r="E1923" s="2"/>
    </row>
    <row r="1924" spans="2:5" x14ac:dyDescent="0.2">
      <c r="B1924"/>
      <c r="C1924"/>
      <c r="D1924"/>
      <c r="E1924" s="2"/>
    </row>
    <row r="1925" spans="2:5" x14ac:dyDescent="0.2">
      <c r="B1925"/>
      <c r="C1925"/>
      <c r="D1925"/>
      <c r="E1925" s="2"/>
    </row>
    <row r="1926" spans="2:5" x14ac:dyDescent="0.2">
      <c r="B1926"/>
      <c r="C1926"/>
      <c r="D1926"/>
      <c r="E1926" s="2"/>
    </row>
    <row r="1927" spans="2:5" x14ac:dyDescent="0.2">
      <c r="B1927"/>
      <c r="C1927"/>
      <c r="D1927"/>
      <c r="E1927" s="2"/>
    </row>
    <row r="1928" spans="2:5" x14ac:dyDescent="0.2">
      <c r="B1928"/>
      <c r="C1928"/>
      <c r="D1928"/>
      <c r="E1928" s="2"/>
    </row>
    <row r="1929" spans="2:5" x14ac:dyDescent="0.2">
      <c r="B1929"/>
      <c r="C1929"/>
      <c r="D1929"/>
      <c r="E1929" s="2"/>
    </row>
    <row r="1930" spans="2:5" x14ac:dyDescent="0.2">
      <c r="B1930"/>
      <c r="C1930"/>
      <c r="D1930"/>
      <c r="E1930" s="2"/>
    </row>
    <row r="1931" spans="2:5" x14ac:dyDescent="0.2">
      <c r="B1931"/>
      <c r="C1931"/>
      <c r="D1931"/>
      <c r="E1931" s="2"/>
    </row>
    <row r="1932" spans="2:5" x14ac:dyDescent="0.2">
      <c r="B1932"/>
      <c r="C1932"/>
      <c r="D1932"/>
      <c r="E1932" s="2"/>
    </row>
    <row r="1933" spans="2:5" x14ac:dyDescent="0.2">
      <c r="B1933"/>
      <c r="C1933"/>
      <c r="D1933"/>
      <c r="E1933" s="2"/>
    </row>
    <row r="1934" spans="2:5" x14ac:dyDescent="0.2">
      <c r="B1934"/>
      <c r="C1934"/>
      <c r="D1934"/>
      <c r="E1934" s="2"/>
    </row>
    <row r="1935" spans="2:5" x14ac:dyDescent="0.2">
      <c r="B1935"/>
      <c r="C1935"/>
      <c r="D1935"/>
      <c r="E1935" s="2"/>
    </row>
    <row r="1936" spans="2:5" x14ac:dyDescent="0.2">
      <c r="B1936"/>
      <c r="C1936"/>
      <c r="D1936"/>
      <c r="E1936" s="2"/>
    </row>
    <row r="1937" spans="2:5" x14ac:dyDescent="0.2">
      <c r="B1937"/>
      <c r="C1937"/>
      <c r="D1937"/>
      <c r="E1937" s="2"/>
    </row>
    <row r="1938" spans="2:5" x14ac:dyDescent="0.2">
      <c r="B1938"/>
      <c r="C1938"/>
      <c r="D1938"/>
      <c r="E1938" s="2"/>
    </row>
    <row r="1939" spans="2:5" x14ac:dyDescent="0.2">
      <c r="B1939"/>
      <c r="C1939"/>
      <c r="D1939"/>
      <c r="E1939" s="2"/>
    </row>
    <row r="1940" spans="2:5" x14ac:dyDescent="0.2">
      <c r="B1940"/>
      <c r="C1940"/>
      <c r="D1940"/>
      <c r="E1940" s="2"/>
    </row>
    <row r="1941" spans="2:5" x14ac:dyDescent="0.2">
      <c r="B1941"/>
      <c r="C1941"/>
      <c r="D1941"/>
      <c r="E1941" s="2"/>
    </row>
    <row r="1942" spans="2:5" x14ac:dyDescent="0.2">
      <c r="B1942"/>
      <c r="C1942"/>
      <c r="D1942"/>
      <c r="E1942" s="2"/>
    </row>
    <row r="1943" spans="2:5" x14ac:dyDescent="0.2">
      <c r="B1943"/>
      <c r="C1943"/>
      <c r="D1943"/>
      <c r="E1943" s="2"/>
    </row>
    <row r="1944" spans="2:5" x14ac:dyDescent="0.2">
      <c r="B1944"/>
      <c r="C1944"/>
      <c r="D1944"/>
      <c r="E1944" s="2"/>
    </row>
    <row r="1945" spans="2:5" x14ac:dyDescent="0.2">
      <c r="B1945"/>
      <c r="C1945"/>
      <c r="D1945"/>
      <c r="E1945" s="2"/>
    </row>
    <row r="1946" spans="2:5" x14ac:dyDescent="0.2">
      <c r="B1946"/>
      <c r="C1946"/>
      <c r="D1946"/>
      <c r="E1946" s="2"/>
    </row>
    <row r="1947" spans="2:5" x14ac:dyDescent="0.2">
      <c r="B1947"/>
      <c r="C1947"/>
      <c r="D1947"/>
      <c r="E1947" s="2"/>
    </row>
    <row r="1948" spans="2:5" x14ac:dyDescent="0.2">
      <c r="B1948"/>
      <c r="C1948"/>
      <c r="D1948"/>
      <c r="E1948" s="2"/>
    </row>
    <row r="1949" spans="2:5" x14ac:dyDescent="0.2">
      <c r="B1949"/>
      <c r="C1949"/>
      <c r="D1949"/>
      <c r="E1949" s="2"/>
    </row>
    <row r="1950" spans="2:5" x14ac:dyDescent="0.2">
      <c r="B1950"/>
      <c r="C1950"/>
      <c r="D1950"/>
      <c r="E1950" s="2"/>
    </row>
    <row r="1951" spans="2:5" x14ac:dyDescent="0.2">
      <c r="B1951"/>
      <c r="C1951"/>
      <c r="D1951"/>
      <c r="E1951" s="2"/>
    </row>
    <row r="1952" spans="2:5" x14ac:dyDescent="0.2">
      <c r="B1952"/>
      <c r="C1952"/>
      <c r="D1952"/>
      <c r="E1952" s="2"/>
    </row>
    <row r="1953" spans="2:5" x14ac:dyDescent="0.2">
      <c r="B1953"/>
      <c r="C1953"/>
      <c r="D1953"/>
      <c r="E1953" s="2"/>
    </row>
    <row r="1954" spans="2:5" x14ac:dyDescent="0.2">
      <c r="B1954"/>
      <c r="C1954"/>
      <c r="D1954"/>
      <c r="E1954" s="2"/>
    </row>
    <row r="1955" spans="2:5" x14ac:dyDescent="0.2">
      <c r="B1955"/>
      <c r="C1955"/>
      <c r="D1955"/>
      <c r="E1955" s="2"/>
    </row>
    <row r="1956" spans="2:5" x14ac:dyDescent="0.2">
      <c r="B1956"/>
      <c r="C1956"/>
      <c r="D1956"/>
      <c r="E1956" s="2"/>
    </row>
    <row r="1957" spans="2:5" x14ac:dyDescent="0.2">
      <c r="B1957"/>
      <c r="C1957"/>
      <c r="D1957"/>
      <c r="E1957" s="2"/>
    </row>
    <row r="1958" spans="2:5" x14ac:dyDescent="0.2">
      <c r="B1958"/>
      <c r="C1958"/>
      <c r="D1958"/>
      <c r="E1958" s="2"/>
    </row>
    <row r="1959" spans="2:5" x14ac:dyDescent="0.2">
      <c r="B1959"/>
      <c r="C1959"/>
      <c r="D1959"/>
      <c r="E1959" s="2"/>
    </row>
    <row r="1960" spans="2:5" x14ac:dyDescent="0.2">
      <c r="B1960"/>
      <c r="C1960"/>
      <c r="D1960"/>
      <c r="E1960" s="2"/>
    </row>
    <row r="1961" spans="2:5" x14ac:dyDescent="0.2">
      <c r="B1961"/>
      <c r="C1961"/>
      <c r="D1961"/>
      <c r="E1961" s="2"/>
    </row>
    <row r="1962" spans="2:5" x14ac:dyDescent="0.2">
      <c r="B1962"/>
      <c r="C1962"/>
      <c r="D1962"/>
      <c r="E1962" s="2"/>
    </row>
    <row r="1963" spans="2:5" x14ac:dyDescent="0.2">
      <c r="B1963"/>
      <c r="C1963"/>
      <c r="D1963"/>
      <c r="E1963" s="2"/>
    </row>
    <row r="1964" spans="2:5" x14ac:dyDescent="0.2">
      <c r="B1964"/>
      <c r="C1964"/>
      <c r="D1964"/>
      <c r="E1964" s="2"/>
    </row>
    <row r="1965" spans="2:5" x14ac:dyDescent="0.2">
      <c r="B1965"/>
      <c r="C1965"/>
      <c r="D1965"/>
      <c r="E1965" s="2"/>
    </row>
    <row r="1966" spans="2:5" x14ac:dyDescent="0.2">
      <c r="B1966"/>
      <c r="C1966"/>
      <c r="D1966"/>
      <c r="E1966" s="2"/>
    </row>
    <row r="1967" spans="2:5" x14ac:dyDescent="0.2">
      <c r="B1967"/>
      <c r="C1967"/>
      <c r="D1967"/>
      <c r="E1967" s="2"/>
    </row>
    <row r="1968" spans="2:5" x14ac:dyDescent="0.2">
      <c r="B1968"/>
      <c r="C1968"/>
      <c r="D1968"/>
      <c r="E1968" s="2"/>
    </row>
    <row r="1969" spans="2:5" x14ac:dyDescent="0.2">
      <c r="B1969"/>
      <c r="C1969"/>
      <c r="D1969"/>
      <c r="E1969" s="2"/>
    </row>
    <row r="1970" spans="2:5" x14ac:dyDescent="0.2">
      <c r="B1970"/>
      <c r="C1970"/>
      <c r="D1970"/>
      <c r="E1970" s="2"/>
    </row>
    <row r="1971" spans="2:5" x14ac:dyDescent="0.2">
      <c r="B1971"/>
      <c r="C1971"/>
      <c r="D1971"/>
      <c r="E1971" s="2"/>
    </row>
    <row r="1972" spans="2:5" x14ac:dyDescent="0.2">
      <c r="B1972"/>
      <c r="C1972"/>
      <c r="D1972"/>
      <c r="E1972" s="2"/>
    </row>
    <row r="1973" spans="2:5" x14ac:dyDescent="0.2">
      <c r="B1973"/>
      <c r="C1973"/>
      <c r="D1973"/>
      <c r="E1973" s="2"/>
    </row>
    <row r="1974" spans="2:5" x14ac:dyDescent="0.2">
      <c r="B1974"/>
      <c r="C1974"/>
      <c r="D1974"/>
      <c r="E1974" s="2"/>
    </row>
    <row r="1975" spans="2:5" x14ac:dyDescent="0.2">
      <c r="B1975"/>
      <c r="C1975"/>
      <c r="D1975"/>
      <c r="E1975" s="2"/>
    </row>
    <row r="1976" spans="2:5" x14ac:dyDescent="0.2">
      <c r="B1976"/>
      <c r="C1976"/>
      <c r="D1976"/>
      <c r="E1976" s="2"/>
    </row>
    <row r="1977" spans="2:5" x14ac:dyDescent="0.2">
      <c r="B1977"/>
      <c r="C1977"/>
      <c r="D1977"/>
      <c r="E1977" s="2"/>
    </row>
    <row r="1978" spans="2:5" x14ac:dyDescent="0.2">
      <c r="B1978"/>
      <c r="C1978"/>
      <c r="D1978"/>
      <c r="E1978" s="2"/>
    </row>
    <row r="1979" spans="2:5" x14ac:dyDescent="0.2">
      <c r="B1979"/>
      <c r="C1979"/>
      <c r="D1979"/>
      <c r="E1979" s="2"/>
    </row>
    <row r="1980" spans="2:5" x14ac:dyDescent="0.2">
      <c r="B1980"/>
      <c r="C1980"/>
      <c r="D1980"/>
      <c r="E1980" s="2"/>
    </row>
    <row r="1981" spans="2:5" x14ac:dyDescent="0.2">
      <c r="B1981"/>
      <c r="C1981"/>
      <c r="D1981"/>
      <c r="E1981" s="2"/>
    </row>
    <row r="1982" spans="2:5" x14ac:dyDescent="0.2">
      <c r="B1982"/>
      <c r="C1982"/>
      <c r="D1982"/>
      <c r="E1982" s="2"/>
    </row>
    <row r="1983" spans="2:5" x14ac:dyDescent="0.2">
      <c r="B1983"/>
      <c r="C1983"/>
      <c r="D1983"/>
      <c r="E1983" s="2"/>
    </row>
    <row r="1984" spans="2:5" x14ac:dyDescent="0.2">
      <c r="B1984"/>
      <c r="C1984"/>
      <c r="D1984"/>
      <c r="E1984" s="2"/>
    </row>
    <row r="1985" spans="2:5" x14ac:dyDescent="0.2">
      <c r="B1985"/>
      <c r="C1985"/>
      <c r="D1985"/>
      <c r="E1985" s="2"/>
    </row>
    <row r="1986" spans="2:5" x14ac:dyDescent="0.2">
      <c r="B1986"/>
      <c r="C1986"/>
      <c r="D1986"/>
      <c r="E1986" s="2"/>
    </row>
    <row r="1987" spans="2:5" x14ac:dyDescent="0.2">
      <c r="B1987"/>
      <c r="C1987"/>
      <c r="D1987"/>
      <c r="E1987" s="2"/>
    </row>
    <row r="1988" spans="2:5" x14ac:dyDescent="0.2">
      <c r="B1988"/>
      <c r="C1988"/>
      <c r="D1988"/>
      <c r="E1988" s="2"/>
    </row>
    <row r="1989" spans="2:5" x14ac:dyDescent="0.2">
      <c r="B1989"/>
      <c r="C1989"/>
      <c r="D1989"/>
      <c r="E1989" s="2"/>
    </row>
    <row r="1990" spans="2:5" x14ac:dyDescent="0.2">
      <c r="B1990"/>
      <c r="C1990"/>
      <c r="D1990"/>
      <c r="E1990" s="2"/>
    </row>
    <row r="1991" spans="2:5" x14ac:dyDescent="0.2">
      <c r="B1991"/>
      <c r="C1991"/>
      <c r="D1991"/>
      <c r="E1991" s="2"/>
    </row>
    <row r="1992" spans="2:5" x14ac:dyDescent="0.2">
      <c r="B1992"/>
      <c r="C1992"/>
      <c r="D1992"/>
      <c r="E1992" s="2"/>
    </row>
    <row r="1993" spans="2:5" x14ac:dyDescent="0.2">
      <c r="B1993"/>
      <c r="C1993"/>
      <c r="D1993"/>
      <c r="E1993" s="2"/>
    </row>
    <row r="1994" spans="2:5" x14ac:dyDescent="0.2">
      <c r="B1994"/>
      <c r="C1994"/>
      <c r="D1994"/>
      <c r="E1994" s="2"/>
    </row>
    <row r="1995" spans="2:5" x14ac:dyDescent="0.2">
      <c r="B1995"/>
      <c r="C1995"/>
      <c r="D1995"/>
      <c r="E1995" s="2"/>
    </row>
    <row r="1996" spans="2:5" x14ac:dyDescent="0.2">
      <c r="B1996"/>
      <c r="C1996"/>
      <c r="D1996"/>
      <c r="E1996" s="2"/>
    </row>
    <row r="1997" spans="2:5" x14ac:dyDescent="0.2">
      <c r="B1997"/>
      <c r="C1997"/>
      <c r="D1997"/>
      <c r="E1997" s="2"/>
    </row>
    <row r="1998" spans="2:5" x14ac:dyDescent="0.2">
      <c r="B1998"/>
      <c r="C1998"/>
      <c r="D1998"/>
      <c r="E1998" s="2"/>
    </row>
    <row r="1999" spans="2:5" x14ac:dyDescent="0.2">
      <c r="B1999"/>
      <c r="C1999"/>
      <c r="D1999"/>
      <c r="E1999" s="2"/>
    </row>
    <row r="2000" spans="2:5" x14ac:dyDescent="0.2">
      <c r="B2000"/>
      <c r="C2000"/>
      <c r="D2000"/>
      <c r="E2000" s="2"/>
    </row>
    <row r="2001" spans="2:5" x14ac:dyDescent="0.2">
      <c r="B2001"/>
      <c r="C2001"/>
      <c r="D2001"/>
      <c r="E2001" s="2"/>
    </row>
    <row r="2002" spans="2:5" x14ac:dyDescent="0.2">
      <c r="B2002"/>
      <c r="C2002"/>
      <c r="D2002"/>
      <c r="E2002" s="2"/>
    </row>
    <row r="2003" spans="2:5" x14ac:dyDescent="0.2">
      <c r="B2003"/>
      <c r="C2003"/>
      <c r="D2003"/>
      <c r="E2003" s="2"/>
    </row>
    <row r="2004" spans="2:5" x14ac:dyDescent="0.2">
      <c r="B2004"/>
      <c r="C2004"/>
      <c r="D2004"/>
      <c r="E2004" s="2"/>
    </row>
    <row r="2005" spans="2:5" x14ac:dyDescent="0.2">
      <c r="B2005"/>
      <c r="C2005"/>
      <c r="D2005"/>
      <c r="E2005" s="2"/>
    </row>
    <row r="2006" spans="2:5" x14ac:dyDescent="0.2">
      <c r="B2006"/>
      <c r="C2006"/>
      <c r="D2006"/>
      <c r="E2006" s="2"/>
    </row>
    <row r="2007" spans="2:5" x14ac:dyDescent="0.2">
      <c r="B2007"/>
      <c r="C2007"/>
      <c r="D2007"/>
      <c r="E2007" s="2"/>
    </row>
    <row r="2008" spans="2:5" x14ac:dyDescent="0.2">
      <c r="B2008"/>
      <c r="C2008"/>
      <c r="D2008"/>
      <c r="E2008" s="2"/>
    </row>
    <row r="2009" spans="2:5" x14ac:dyDescent="0.2">
      <c r="B2009"/>
      <c r="C2009"/>
      <c r="D2009"/>
      <c r="E2009" s="2"/>
    </row>
    <row r="2010" spans="2:5" x14ac:dyDescent="0.2">
      <c r="B2010"/>
      <c r="C2010"/>
      <c r="D2010"/>
      <c r="E2010" s="2"/>
    </row>
    <row r="2011" spans="2:5" x14ac:dyDescent="0.2">
      <c r="B2011"/>
      <c r="C2011"/>
      <c r="D2011"/>
      <c r="E2011" s="2"/>
    </row>
    <row r="2012" spans="2:5" x14ac:dyDescent="0.2">
      <c r="B2012"/>
      <c r="C2012"/>
      <c r="D2012"/>
      <c r="E2012" s="2"/>
    </row>
    <row r="2013" spans="2:5" x14ac:dyDescent="0.2">
      <c r="B2013"/>
      <c r="C2013"/>
      <c r="D2013"/>
      <c r="E2013" s="2"/>
    </row>
    <row r="2014" spans="2:5" x14ac:dyDescent="0.2">
      <c r="B2014"/>
      <c r="C2014"/>
      <c r="D2014"/>
      <c r="E2014" s="2"/>
    </row>
    <row r="2015" spans="2:5" x14ac:dyDescent="0.2">
      <c r="B2015"/>
      <c r="C2015"/>
      <c r="D2015"/>
      <c r="E2015" s="2"/>
    </row>
    <row r="2016" spans="2:5" x14ac:dyDescent="0.2">
      <c r="B2016"/>
      <c r="C2016"/>
      <c r="D2016"/>
      <c r="E2016" s="2"/>
    </row>
    <row r="2017" spans="2:5" x14ac:dyDescent="0.2">
      <c r="B2017"/>
      <c r="C2017"/>
      <c r="D2017"/>
      <c r="E2017" s="2"/>
    </row>
    <row r="2018" spans="2:5" x14ac:dyDescent="0.2">
      <c r="B2018"/>
      <c r="C2018"/>
      <c r="D2018"/>
      <c r="E2018" s="2"/>
    </row>
    <row r="2019" spans="2:5" x14ac:dyDescent="0.2">
      <c r="B2019"/>
      <c r="C2019"/>
      <c r="D2019"/>
      <c r="E2019" s="2"/>
    </row>
    <row r="2020" spans="2:5" x14ac:dyDescent="0.2">
      <c r="B2020"/>
      <c r="C2020"/>
      <c r="D2020"/>
      <c r="E2020" s="2"/>
    </row>
    <row r="2021" spans="2:5" x14ac:dyDescent="0.2">
      <c r="B2021"/>
      <c r="C2021"/>
      <c r="D2021"/>
      <c r="E2021" s="2"/>
    </row>
    <row r="2022" spans="2:5" x14ac:dyDescent="0.2">
      <c r="B2022"/>
      <c r="C2022"/>
      <c r="D2022"/>
      <c r="E2022" s="2"/>
    </row>
    <row r="2023" spans="2:5" x14ac:dyDescent="0.2">
      <c r="B2023"/>
      <c r="C2023"/>
      <c r="D2023"/>
      <c r="E2023" s="2"/>
    </row>
    <row r="2024" spans="2:5" x14ac:dyDescent="0.2">
      <c r="B2024"/>
      <c r="C2024"/>
      <c r="D2024"/>
      <c r="E2024" s="2"/>
    </row>
    <row r="2025" spans="2:5" x14ac:dyDescent="0.2">
      <c r="B2025"/>
      <c r="C2025"/>
      <c r="D2025"/>
      <c r="E2025" s="2"/>
    </row>
    <row r="2026" spans="2:5" x14ac:dyDescent="0.2">
      <c r="B2026"/>
      <c r="C2026"/>
      <c r="D2026"/>
      <c r="E2026" s="2"/>
    </row>
    <row r="2027" spans="2:5" x14ac:dyDescent="0.2">
      <c r="B2027"/>
      <c r="C2027"/>
      <c r="D2027"/>
      <c r="E2027" s="2"/>
    </row>
    <row r="2028" spans="2:5" x14ac:dyDescent="0.2">
      <c r="B2028"/>
      <c r="C2028"/>
      <c r="D2028"/>
      <c r="E2028" s="2"/>
    </row>
    <row r="2029" spans="2:5" x14ac:dyDescent="0.2">
      <c r="B2029"/>
      <c r="C2029"/>
      <c r="D2029"/>
      <c r="E2029" s="2"/>
    </row>
    <row r="2030" spans="2:5" x14ac:dyDescent="0.2">
      <c r="B2030"/>
      <c r="C2030"/>
      <c r="D2030"/>
      <c r="E2030" s="2"/>
    </row>
    <row r="2031" spans="2:5" x14ac:dyDescent="0.2">
      <c r="B2031"/>
      <c r="C2031"/>
      <c r="D2031"/>
      <c r="E2031" s="2"/>
    </row>
    <row r="2032" spans="2:5" x14ac:dyDescent="0.2">
      <c r="B2032"/>
      <c r="C2032"/>
      <c r="D2032"/>
      <c r="E2032" s="2"/>
    </row>
    <row r="2033" spans="2:5" x14ac:dyDescent="0.2">
      <c r="B2033"/>
      <c r="C2033"/>
      <c r="D2033"/>
      <c r="E2033" s="2"/>
    </row>
    <row r="2034" spans="2:5" x14ac:dyDescent="0.2">
      <c r="B2034"/>
      <c r="C2034"/>
      <c r="D2034"/>
      <c r="E2034" s="2"/>
    </row>
    <row r="2035" spans="2:5" x14ac:dyDescent="0.2">
      <c r="B2035"/>
      <c r="C2035"/>
      <c r="D2035"/>
      <c r="E2035" s="2"/>
    </row>
    <row r="2036" spans="2:5" x14ac:dyDescent="0.2">
      <c r="B2036"/>
      <c r="C2036"/>
      <c r="D2036"/>
      <c r="E2036" s="2"/>
    </row>
    <row r="2037" spans="2:5" x14ac:dyDescent="0.2">
      <c r="B2037"/>
      <c r="C2037"/>
      <c r="D2037"/>
      <c r="E2037" s="2"/>
    </row>
    <row r="2038" spans="2:5" x14ac:dyDescent="0.2">
      <c r="B2038"/>
      <c r="C2038"/>
      <c r="D2038"/>
      <c r="E2038" s="2"/>
    </row>
    <row r="2039" spans="2:5" x14ac:dyDescent="0.2">
      <c r="B2039"/>
      <c r="C2039"/>
      <c r="D2039"/>
      <c r="E2039" s="2"/>
    </row>
    <row r="2040" spans="2:5" x14ac:dyDescent="0.2">
      <c r="B2040"/>
      <c r="C2040"/>
      <c r="D2040"/>
      <c r="E2040" s="2"/>
    </row>
    <row r="2041" spans="2:5" x14ac:dyDescent="0.2">
      <c r="B2041"/>
      <c r="C2041"/>
      <c r="D2041"/>
      <c r="E2041" s="2"/>
    </row>
    <row r="2042" spans="2:5" x14ac:dyDescent="0.2">
      <c r="B2042"/>
      <c r="C2042"/>
      <c r="D2042"/>
      <c r="E2042" s="2"/>
    </row>
    <row r="2043" spans="2:5" x14ac:dyDescent="0.2">
      <c r="B2043"/>
      <c r="C2043"/>
      <c r="D2043"/>
      <c r="E2043" s="2"/>
    </row>
    <row r="2044" spans="2:5" x14ac:dyDescent="0.2">
      <c r="B2044"/>
      <c r="C2044"/>
      <c r="D2044"/>
      <c r="E2044" s="2"/>
    </row>
    <row r="2045" spans="2:5" x14ac:dyDescent="0.2">
      <c r="B2045"/>
      <c r="C2045"/>
      <c r="D2045"/>
      <c r="E2045" s="2"/>
    </row>
    <row r="2046" spans="2:5" x14ac:dyDescent="0.2">
      <c r="B2046"/>
      <c r="C2046"/>
      <c r="D2046"/>
      <c r="E2046" s="2"/>
    </row>
    <row r="2047" spans="2:5" x14ac:dyDescent="0.2">
      <c r="B2047"/>
      <c r="C2047"/>
      <c r="D2047"/>
      <c r="E2047" s="2"/>
    </row>
    <row r="2048" spans="2:5" x14ac:dyDescent="0.2">
      <c r="B2048"/>
      <c r="C2048"/>
      <c r="D2048"/>
      <c r="E2048" s="2"/>
    </row>
    <row r="2049" spans="2:5" x14ac:dyDescent="0.2">
      <c r="B2049"/>
      <c r="C2049"/>
      <c r="D2049"/>
      <c r="E2049" s="2"/>
    </row>
    <row r="2050" spans="2:5" x14ac:dyDescent="0.2">
      <c r="B2050"/>
      <c r="C2050"/>
      <c r="D2050"/>
      <c r="E2050" s="2"/>
    </row>
    <row r="2051" spans="2:5" x14ac:dyDescent="0.2">
      <c r="B2051"/>
      <c r="C2051"/>
      <c r="D2051"/>
      <c r="E2051" s="2"/>
    </row>
    <row r="2052" spans="2:5" x14ac:dyDescent="0.2">
      <c r="B2052"/>
      <c r="C2052"/>
      <c r="D2052"/>
      <c r="E2052" s="2"/>
    </row>
    <row r="2053" spans="2:5" x14ac:dyDescent="0.2">
      <c r="B2053"/>
      <c r="C2053"/>
      <c r="D2053"/>
      <c r="E2053" s="2"/>
    </row>
    <row r="2054" spans="2:5" x14ac:dyDescent="0.2">
      <c r="B2054"/>
      <c r="C2054"/>
      <c r="D2054"/>
      <c r="E2054" s="2"/>
    </row>
    <row r="2055" spans="2:5" x14ac:dyDescent="0.2">
      <c r="B2055"/>
      <c r="C2055"/>
      <c r="D2055"/>
      <c r="E2055" s="2"/>
    </row>
    <row r="2056" spans="2:5" x14ac:dyDescent="0.2">
      <c r="B2056"/>
      <c r="C2056"/>
      <c r="D2056"/>
      <c r="E2056" s="2"/>
    </row>
    <row r="2057" spans="2:5" x14ac:dyDescent="0.2">
      <c r="B2057"/>
      <c r="C2057"/>
      <c r="D2057"/>
      <c r="E2057" s="2"/>
    </row>
    <row r="2058" spans="2:5" x14ac:dyDescent="0.2">
      <c r="B2058"/>
      <c r="C2058"/>
      <c r="D2058"/>
      <c r="E2058" s="2"/>
    </row>
    <row r="2059" spans="2:5" x14ac:dyDescent="0.2">
      <c r="B2059"/>
      <c r="C2059"/>
      <c r="D2059"/>
      <c r="E2059" s="2"/>
    </row>
    <row r="2060" spans="2:5" x14ac:dyDescent="0.2">
      <c r="B2060"/>
      <c r="C2060"/>
      <c r="D2060"/>
      <c r="E2060" s="2"/>
    </row>
    <row r="2061" spans="2:5" x14ac:dyDescent="0.2">
      <c r="B2061"/>
      <c r="C2061"/>
      <c r="D2061"/>
      <c r="E2061" s="2"/>
    </row>
    <row r="2062" spans="2:5" x14ac:dyDescent="0.2">
      <c r="B2062"/>
      <c r="C2062"/>
      <c r="D2062"/>
      <c r="E2062" s="2"/>
    </row>
    <row r="2063" spans="2:5" x14ac:dyDescent="0.2">
      <c r="B2063"/>
      <c r="C2063"/>
      <c r="D2063"/>
      <c r="E2063" s="2"/>
    </row>
    <row r="2064" spans="2:5" x14ac:dyDescent="0.2">
      <c r="B2064"/>
      <c r="C2064"/>
      <c r="D2064"/>
      <c r="E2064" s="2"/>
    </row>
    <row r="2065" spans="2:5" x14ac:dyDescent="0.2">
      <c r="B2065"/>
      <c r="C2065"/>
      <c r="D2065"/>
      <c r="E2065" s="2"/>
    </row>
    <row r="2066" spans="2:5" x14ac:dyDescent="0.2">
      <c r="B2066"/>
      <c r="C2066"/>
      <c r="D2066"/>
      <c r="E2066" s="2"/>
    </row>
    <row r="2067" spans="2:5" x14ac:dyDescent="0.2">
      <c r="B2067"/>
      <c r="C2067"/>
      <c r="D2067"/>
      <c r="E2067" s="2"/>
    </row>
    <row r="2068" spans="2:5" x14ac:dyDescent="0.2">
      <c r="B2068"/>
      <c r="C2068"/>
      <c r="D2068"/>
      <c r="E2068" s="2"/>
    </row>
    <row r="2069" spans="2:5" x14ac:dyDescent="0.2">
      <c r="B2069"/>
      <c r="C2069"/>
      <c r="D2069"/>
      <c r="E2069" s="2"/>
    </row>
    <row r="2070" spans="2:5" x14ac:dyDescent="0.2">
      <c r="B2070"/>
      <c r="C2070"/>
      <c r="D2070"/>
      <c r="E2070" s="2"/>
    </row>
    <row r="2071" spans="2:5" x14ac:dyDescent="0.2">
      <c r="B2071"/>
      <c r="C2071"/>
      <c r="D2071"/>
      <c r="E2071" s="2"/>
    </row>
    <row r="2072" spans="2:5" x14ac:dyDescent="0.2">
      <c r="B2072"/>
      <c r="C2072"/>
      <c r="D2072"/>
      <c r="E2072" s="2"/>
    </row>
    <row r="2073" spans="2:5" x14ac:dyDescent="0.2">
      <c r="B2073"/>
      <c r="C2073"/>
      <c r="D2073"/>
      <c r="E2073" s="2"/>
    </row>
    <row r="2074" spans="2:5" x14ac:dyDescent="0.2">
      <c r="B2074"/>
      <c r="C2074"/>
      <c r="D2074"/>
      <c r="E2074" s="2"/>
    </row>
    <row r="2075" spans="2:5" x14ac:dyDescent="0.2">
      <c r="B2075"/>
      <c r="C2075"/>
      <c r="D2075"/>
      <c r="E2075" s="2"/>
    </row>
    <row r="2076" spans="2:5" x14ac:dyDescent="0.2">
      <c r="B2076"/>
      <c r="C2076"/>
      <c r="D2076"/>
      <c r="E2076" s="2"/>
    </row>
    <row r="2077" spans="2:5" x14ac:dyDescent="0.2">
      <c r="B2077"/>
      <c r="C2077"/>
      <c r="D2077"/>
      <c r="E2077" s="2"/>
    </row>
    <row r="2078" spans="2:5" x14ac:dyDescent="0.2">
      <c r="B2078"/>
      <c r="C2078"/>
      <c r="D2078"/>
      <c r="E2078" s="2"/>
    </row>
    <row r="2079" spans="2:5" x14ac:dyDescent="0.2">
      <c r="B2079"/>
      <c r="C2079"/>
      <c r="D2079"/>
      <c r="E2079" s="2"/>
    </row>
    <row r="2080" spans="2:5" x14ac:dyDescent="0.2">
      <c r="B2080"/>
      <c r="C2080"/>
      <c r="D2080"/>
      <c r="E2080" s="2"/>
    </row>
    <row r="2081" spans="2:5" x14ac:dyDescent="0.2">
      <c r="B2081"/>
      <c r="C2081"/>
      <c r="D2081"/>
      <c r="E2081" s="2"/>
    </row>
    <row r="2082" spans="2:5" x14ac:dyDescent="0.2">
      <c r="B2082"/>
      <c r="C2082"/>
      <c r="D2082"/>
      <c r="E2082" s="2"/>
    </row>
    <row r="2083" spans="2:5" x14ac:dyDescent="0.2">
      <c r="B2083"/>
      <c r="C2083"/>
      <c r="D2083"/>
      <c r="E2083" s="2"/>
    </row>
    <row r="2084" spans="2:5" x14ac:dyDescent="0.2">
      <c r="B2084"/>
      <c r="C2084"/>
      <c r="D2084"/>
      <c r="E2084" s="2"/>
    </row>
    <row r="2085" spans="2:5" x14ac:dyDescent="0.2">
      <c r="B2085"/>
      <c r="C2085"/>
      <c r="D2085"/>
      <c r="E2085" s="2"/>
    </row>
    <row r="2086" spans="2:5" x14ac:dyDescent="0.2">
      <c r="B2086"/>
      <c r="C2086"/>
      <c r="D2086"/>
      <c r="E2086" s="2"/>
    </row>
    <row r="2087" spans="2:5" x14ac:dyDescent="0.2">
      <c r="B2087"/>
      <c r="C2087"/>
      <c r="D2087"/>
      <c r="E2087" s="2"/>
    </row>
    <row r="2088" spans="2:5" x14ac:dyDescent="0.2">
      <c r="B2088"/>
      <c r="C2088"/>
      <c r="D2088"/>
      <c r="E2088" s="2"/>
    </row>
    <row r="2089" spans="2:5" x14ac:dyDescent="0.2">
      <c r="B2089"/>
      <c r="C2089"/>
      <c r="D2089"/>
      <c r="E2089" s="2"/>
    </row>
    <row r="2090" spans="2:5" x14ac:dyDescent="0.2">
      <c r="B2090"/>
      <c r="C2090"/>
      <c r="D2090"/>
      <c r="E2090" s="2"/>
    </row>
    <row r="2091" spans="2:5" x14ac:dyDescent="0.2">
      <c r="B2091"/>
      <c r="C2091"/>
      <c r="D2091"/>
      <c r="E2091" s="2"/>
    </row>
    <row r="2092" spans="2:5" x14ac:dyDescent="0.2">
      <c r="B2092"/>
      <c r="C2092"/>
      <c r="D2092"/>
      <c r="E2092" s="2"/>
    </row>
    <row r="2093" spans="2:5" x14ac:dyDescent="0.2">
      <c r="B2093"/>
      <c r="C2093"/>
      <c r="D2093"/>
      <c r="E2093" s="2"/>
    </row>
    <row r="2094" spans="2:5" x14ac:dyDescent="0.2">
      <c r="B2094"/>
      <c r="C2094"/>
      <c r="D2094"/>
      <c r="E2094" s="2"/>
    </row>
    <row r="2095" spans="2:5" x14ac:dyDescent="0.2">
      <c r="B2095"/>
      <c r="C2095"/>
      <c r="D2095"/>
      <c r="E2095" s="2"/>
    </row>
    <row r="2096" spans="2:5" x14ac:dyDescent="0.2">
      <c r="B2096"/>
      <c r="C2096"/>
      <c r="D2096"/>
      <c r="E2096" s="2"/>
    </row>
    <row r="2097" spans="2:5" x14ac:dyDescent="0.2">
      <c r="B2097"/>
      <c r="C2097"/>
      <c r="D2097"/>
      <c r="E2097" s="2"/>
    </row>
    <row r="2098" spans="2:5" x14ac:dyDescent="0.2">
      <c r="B2098"/>
      <c r="C2098"/>
      <c r="D2098"/>
      <c r="E2098" s="2"/>
    </row>
    <row r="2099" spans="2:5" x14ac:dyDescent="0.2">
      <c r="B2099"/>
      <c r="C2099"/>
      <c r="D2099"/>
      <c r="E2099" s="2"/>
    </row>
    <row r="2100" spans="2:5" x14ac:dyDescent="0.2">
      <c r="B2100"/>
      <c r="C2100"/>
      <c r="D2100"/>
      <c r="E2100" s="2"/>
    </row>
    <row r="2101" spans="2:5" x14ac:dyDescent="0.2">
      <c r="B2101"/>
      <c r="C2101"/>
      <c r="D2101"/>
      <c r="E2101" s="2"/>
    </row>
    <row r="2102" spans="2:5" x14ac:dyDescent="0.2">
      <c r="B2102"/>
      <c r="C2102"/>
      <c r="D2102"/>
      <c r="E2102" s="2"/>
    </row>
    <row r="2103" spans="2:5" x14ac:dyDescent="0.2">
      <c r="B2103"/>
      <c r="C2103"/>
      <c r="D2103"/>
      <c r="E2103" s="2"/>
    </row>
    <row r="2104" spans="2:5" x14ac:dyDescent="0.2">
      <c r="B2104"/>
      <c r="C2104"/>
      <c r="D2104"/>
      <c r="E2104" s="2"/>
    </row>
    <row r="2105" spans="2:5" x14ac:dyDescent="0.2">
      <c r="B2105"/>
      <c r="C2105"/>
      <c r="D2105"/>
      <c r="E2105" s="2"/>
    </row>
    <row r="2106" spans="2:5" x14ac:dyDescent="0.2">
      <c r="B2106"/>
      <c r="C2106"/>
      <c r="D2106"/>
      <c r="E2106" s="2"/>
    </row>
    <row r="2107" spans="2:5" x14ac:dyDescent="0.2">
      <c r="B2107"/>
      <c r="C2107"/>
      <c r="D2107"/>
      <c r="E2107" s="2"/>
    </row>
    <row r="2108" spans="2:5" x14ac:dyDescent="0.2">
      <c r="B2108"/>
      <c r="C2108"/>
      <c r="D2108"/>
      <c r="E2108" s="2"/>
    </row>
    <row r="2109" spans="2:5" x14ac:dyDescent="0.2">
      <c r="B2109"/>
      <c r="C2109"/>
      <c r="D2109"/>
      <c r="E2109" s="2"/>
    </row>
    <row r="2110" spans="2:5" x14ac:dyDescent="0.2">
      <c r="B2110"/>
      <c r="C2110"/>
      <c r="D2110"/>
      <c r="E2110" s="2"/>
    </row>
    <row r="2111" spans="2:5" x14ac:dyDescent="0.2">
      <c r="B2111"/>
      <c r="C2111"/>
      <c r="D2111"/>
      <c r="E2111" s="2"/>
    </row>
    <row r="2112" spans="2:5" x14ac:dyDescent="0.2">
      <c r="B2112"/>
      <c r="C2112"/>
      <c r="D2112"/>
      <c r="E2112" s="2"/>
    </row>
    <row r="2113" spans="2:5" x14ac:dyDescent="0.2">
      <c r="B2113"/>
      <c r="C2113"/>
      <c r="D2113"/>
      <c r="E2113" s="2"/>
    </row>
    <row r="2114" spans="2:5" x14ac:dyDescent="0.2">
      <c r="B2114"/>
      <c r="C2114"/>
      <c r="D2114"/>
      <c r="E2114" s="2"/>
    </row>
    <row r="2115" spans="2:5" x14ac:dyDescent="0.2">
      <c r="B2115"/>
      <c r="C2115"/>
      <c r="D2115"/>
      <c r="E2115" s="2"/>
    </row>
    <row r="2116" spans="2:5" x14ac:dyDescent="0.2">
      <c r="B2116"/>
      <c r="C2116"/>
      <c r="D2116"/>
      <c r="E2116" s="2"/>
    </row>
    <row r="2117" spans="2:5" x14ac:dyDescent="0.2">
      <c r="B2117"/>
      <c r="C2117"/>
      <c r="D2117"/>
      <c r="E2117" s="2"/>
    </row>
    <row r="2118" spans="2:5" x14ac:dyDescent="0.2">
      <c r="B2118"/>
      <c r="C2118"/>
      <c r="D2118"/>
      <c r="E2118" s="2"/>
    </row>
    <row r="2119" spans="2:5" x14ac:dyDescent="0.2">
      <c r="B2119"/>
      <c r="C2119"/>
      <c r="D2119"/>
      <c r="E2119" s="2"/>
    </row>
    <row r="2120" spans="2:5" x14ac:dyDescent="0.2">
      <c r="B2120"/>
      <c r="C2120"/>
      <c r="D2120"/>
      <c r="E2120" s="2"/>
    </row>
    <row r="2121" spans="2:5" x14ac:dyDescent="0.2">
      <c r="B2121"/>
      <c r="C2121"/>
      <c r="D2121"/>
      <c r="E2121" s="2"/>
    </row>
    <row r="2122" spans="2:5" x14ac:dyDescent="0.2">
      <c r="B2122"/>
      <c r="C2122"/>
      <c r="D2122"/>
      <c r="E2122" s="2"/>
    </row>
    <row r="2123" spans="2:5" x14ac:dyDescent="0.2">
      <c r="B2123"/>
      <c r="C2123"/>
      <c r="D2123"/>
      <c r="E2123" s="2"/>
    </row>
    <row r="2124" spans="2:5" x14ac:dyDescent="0.2">
      <c r="B2124"/>
      <c r="C2124"/>
      <c r="D2124"/>
      <c r="E2124" s="2"/>
    </row>
    <row r="2125" spans="2:5" x14ac:dyDescent="0.2">
      <c r="B2125"/>
      <c r="C2125"/>
      <c r="D2125"/>
      <c r="E2125" s="2"/>
    </row>
    <row r="2126" spans="2:5" x14ac:dyDescent="0.2">
      <c r="B2126"/>
      <c r="C2126"/>
      <c r="D2126"/>
      <c r="E2126" s="2"/>
    </row>
    <row r="2127" spans="2:5" x14ac:dyDescent="0.2">
      <c r="B2127"/>
      <c r="C2127"/>
      <c r="D2127"/>
      <c r="E2127" s="2"/>
    </row>
    <row r="2128" spans="2:5" x14ac:dyDescent="0.2">
      <c r="B2128"/>
      <c r="C2128"/>
      <c r="D2128"/>
      <c r="E2128" s="2"/>
    </row>
    <row r="2129" spans="2:5" x14ac:dyDescent="0.2">
      <c r="B2129"/>
      <c r="C2129"/>
      <c r="D2129"/>
      <c r="E2129" s="2"/>
    </row>
    <row r="2130" spans="2:5" x14ac:dyDescent="0.2">
      <c r="B2130"/>
      <c r="C2130"/>
      <c r="D2130"/>
      <c r="E2130" s="2"/>
    </row>
    <row r="2131" spans="2:5" x14ac:dyDescent="0.2">
      <c r="B2131"/>
      <c r="C2131"/>
      <c r="D2131"/>
      <c r="E2131" s="2"/>
    </row>
    <row r="2132" spans="2:5" x14ac:dyDescent="0.2">
      <c r="B2132"/>
      <c r="C2132"/>
      <c r="D2132"/>
      <c r="E2132" s="2"/>
    </row>
    <row r="2133" spans="2:5" x14ac:dyDescent="0.2">
      <c r="B2133"/>
      <c r="C2133"/>
      <c r="D2133"/>
      <c r="E2133" s="2"/>
    </row>
    <row r="2134" spans="2:5" x14ac:dyDescent="0.2">
      <c r="B2134"/>
      <c r="C2134"/>
      <c r="D2134"/>
      <c r="E2134" s="2"/>
    </row>
    <row r="2135" spans="2:5" x14ac:dyDescent="0.2">
      <c r="B2135"/>
      <c r="C2135"/>
      <c r="D2135"/>
      <c r="E2135" s="2"/>
    </row>
    <row r="2136" spans="2:5" x14ac:dyDescent="0.2">
      <c r="B2136"/>
      <c r="C2136"/>
      <c r="D2136"/>
      <c r="E2136" s="2"/>
    </row>
    <row r="2137" spans="2:5" x14ac:dyDescent="0.2">
      <c r="B2137"/>
      <c r="C2137"/>
      <c r="D2137"/>
      <c r="E2137" s="2"/>
    </row>
    <row r="2138" spans="2:5" x14ac:dyDescent="0.2">
      <c r="B2138"/>
      <c r="C2138"/>
      <c r="D2138"/>
      <c r="E2138" s="2"/>
    </row>
    <row r="2139" spans="2:5" x14ac:dyDescent="0.2">
      <c r="B2139"/>
      <c r="C2139"/>
      <c r="D2139"/>
      <c r="E2139" s="2"/>
    </row>
    <row r="2140" spans="2:5" x14ac:dyDescent="0.2">
      <c r="B2140"/>
      <c r="C2140"/>
      <c r="D2140"/>
      <c r="E2140" s="2"/>
    </row>
    <row r="2141" spans="2:5" x14ac:dyDescent="0.2">
      <c r="B2141"/>
      <c r="C2141"/>
      <c r="D2141"/>
      <c r="E2141" s="2"/>
    </row>
    <row r="2142" spans="2:5" x14ac:dyDescent="0.2">
      <c r="B2142"/>
      <c r="C2142"/>
      <c r="D2142"/>
      <c r="E2142" s="2"/>
    </row>
    <row r="2143" spans="2:5" x14ac:dyDescent="0.2">
      <c r="B2143"/>
      <c r="C2143"/>
      <c r="D2143"/>
      <c r="E2143" s="2"/>
    </row>
    <row r="2144" spans="2:5" x14ac:dyDescent="0.2">
      <c r="B2144"/>
      <c r="C2144"/>
      <c r="D2144"/>
      <c r="E2144" s="2"/>
    </row>
    <row r="2145" spans="2:5" x14ac:dyDescent="0.2">
      <c r="B2145"/>
      <c r="C2145"/>
      <c r="D2145"/>
      <c r="E2145" s="2"/>
    </row>
    <row r="2146" spans="2:5" x14ac:dyDescent="0.2">
      <c r="B2146"/>
      <c r="C2146"/>
      <c r="D2146"/>
      <c r="E2146" s="2"/>
    </row>
    <row r="2147" spans="2:5" x14ac:dyDescent="0.2">
      <c r="B2147"/>
      <c r="C2147"/>
      <c r="D2147"/>
      <c r="E2147" s="2"/>
    </row>
    <row r="2148" spans="2:5" x14ac:dyDescent="0.2">
      <c r="B2148"/>
      <c r="C2148"/>
      <c r="D2148"/>
      <c r="E2148" s="2"/>
    </row>
    <row r="2149" spans="2:5" x14ac:dyDescent="0.2">
      <c r="B2149"/>
      <c r="C2149"/>
      <c r="D2149"/>
      <c r="E2149" s="2"/>
    </row>
    <row r="2150" spans="2:5" x14ac:dyDescent="0.2">
      <c r="B2150"/>
      <c r="C2150"/>
      <c r="D2150"/>
      <c r="E2150" s="2"/>
    </row>
    <row r="2151" spans="2:5" x14ac:dyDescent="0.2">
      <c r="B2151"/>
      <c r="C2151"/>
      <c r="D2151"/>
      <c r="E2151" s="2"/>
    </row>
    <row r="2152" spans="2:5" x14ac:dyDescent="0.2">
      <c r="B2152"/>
      <c r="C2152"/>
      <c r="D2152"/>
      <c r="E2152" s="2"/>
    </row>
    <row r="2153" spans="2:5" x14ac:dyDescent="0.2">
      <c r="B2153"/>
      <c r="C2153"/>
      <c r="D2153"/>
      <c r="E2153" s="2"/>
    </row>
    <row r="2154" spans="2:5" x14ac:dyDescent="0.2">
      <c r="B2154"/>
      <c r="C2154"/>
      <c r="D2154"/>
      <c r="E2154" s="2"/>
    </row>
    <row r="2155" spans="2:5" x14ac:dyDescent="0.2">
      <c r="B2155"/>
      <c r="C2155"/>
      <c r="D2155"/>
      <c r="E2155" s="2"/>
    </row>
    <row r="2156" spans="2:5" x14ac:dyDescent="0.2">
      <c r="B2156"/>
      <c r="C2156"/>
      <c r="D2156"/>
      <c r="E2156" s="2"/>
    </row>
    <row r="2157" spans="2:5" x14ac:dyDescent="0.2">
      <c r="B2157"/>
      <c r="C2157"/>
      <c r="D2157"/>
      <c r="E2157" s="2"/>
    </row>
    <row r="2158" spans="2:5" x14ac:dyDescent="0.2">
      <c r="B2158"/>
      <c r="C2158"/>
      <c r="D2158"/>
      <c r="E2158" s="2"/>
    </row>
    <row r="2159" spans="2:5" x14ac:dyDescent="0.2">
      <c r="B2159"/>
      <c r="C2159"/>
      <c r="D2159"/>
      <c r="E2159" s="2"/>
    </row>
    <row r="2160" spans="2:5" x14ac:dyDescent="0.2">
      <c r="B2160"/>
      <c r="C2160"/>
      <c r="D2160"/>
      <c r="E2160" s="2"/>
    </row>
    <row r="2161" spans="2:5" x14ac:dyDescent="0.2">
      <c r="B2161"/>
      <c r="C2161"/>
      <c r="D2161"/>
      <c r="E2161" s="2"/>
    </row>
    <row r="2162" spans="2:5" x14ac:dyDescent="0.2">
      <c r="B2162"/>
      <c r="C2162"/>
      <c r="D2162"/>
      <c r="E2162" s="2"/>
    </row>
    <row r="2163" spans="2:5" x14ac:dyDescent="0.2">
      <c r="B2163"/>
      <c r="C2163"/>
      <c r="D2163"/>
      <c r="E2163" s="2"/>
    </row>
    <row r="2164" spans="2:5" x14ac:dyDescent="0.2">
      <c r="B2164"/>
      <c r="C2164"/>
      <c r="D2164"/>
      <c r="E2164" s="2"/>
    </row>
    <row r="2165" spans="2:5" x14ac:dyDescent="0.2">
      <c r="B2165"/>
      <c r="C2165"/>
      <c r="D2165"/>
      <c r="E2165" s="2"/>
    </row>
    <row r="2166" spans="2:5" x14ac:dyDescent="0.2">
      <c r="B2166"/>
      <c r="C2166"/>
      <c r="D2166"/>
      <c r="E2166" s="2"/>
    </row>
    <row r="2167" spans="2:5" x14ac:dyDescent="0.2">
      <c r="B2167"/>
      <c r="C2167"/>
      <c r="D2167"/>
      <c r="E2167" s="2"/>
    </row>
    <row r="2168" spans="2:5" x14ac:dyDescent="0.2">
      <c r="B2168"/>
      <c r="C2168"/>
      <c r="D2168"/>
      <c r="E2168" s="2"/>
    </row>
    <row r="2169" spans="2:5" x14ac:dyDescent="0.2">
      <c r="B2169"/>
      <c r="C2169"/>
      <c r="D2169"/>
      <c r="E2169" s="2"/>
    </row>
    <row r="2170" spans="2:5" x14ac:dyDescent="0.2">
      <c r="B2170"/>
      <c r="C2170"/>
      <c r="D2170"/>
      <c r="E2170" s="2"/>
    </row>
    <row r="2171" spans="2:5" x14ac:dyDescent="0.2">
      <c r="B2171"/>
      <c r="C2171"/>
      <c r="D2171"/>
      <c r="E2171" s="2"/>
    </row>
    <row r="2172" spans="2:5" x14ac:dyDescent="0.2">
      <c r="B2172"/>
      <c r="C2172"/>
      <c r="D2172"/>
      <c r="E2172" s="2"/>
    </row>
    <row r="2173" spans="2:5" x14ac:dyDescent="0.2">
      <c r="B2173"/>
      <c r="C2173"/>
      <c r="D2173"/>
      <c r="E2173" s="2"/>
    </row>
    <row r="2174" spans="2:5" x14ac:dyDescent="0.2">
      <c r="B2174"/>
      <c r="C2174"/>
      <c r="D2174"/>
      <c r="E2174" s="2"/>
    </row>
    <row r="2175" spans="2:5" x14ac:dyDescent="0.2">
      <c r="B2175"/>
      <c r="C2175"/>
      <c r="D2175"/>
      <c r="E2175" s="2"/>
    </row>
    <row r="2176" spans="2:5" x14ac:dyDescent="0.2">
      <c r="B2176"/>
      <c r="C2176"/>
      <c r="D2176"/>
      <c r="E2176" s="2"/>
    </row>
    <row r="2177" spans="2:5" x14ac:dyDescent="0.2">
      <c r="B2177"/>
      <c r="C2177"/>
      <c r="D2177"/>
      <c r="E2177" s="2"/>
    </row>
    <row r="2178" spans="2:5" x14ac:dyDescent="0.2">
      <c r="B2178"/>
      <c r="C2178"/>
      <c r="D2178"/>
      <c r="E2178" s="2"/>
    </row>
    <row r="2179" spans="2:5" x14ac:dyDescent="0.2">
      <c r="B2179"/>
      <c r="C2179"/>
      <c r="D2179"/>
      <c r="E2179" s="2"/>
    </row>
    <row r="2180" spans="2:5" x14ac:dyDescent="0.2">
      <c r="B2180"/>
      <c r="C2180"/>
      <c r="D2180"/>
      <c r="E2180" s="2"/>
    </row>
    <row r="2181" spans="2:5" x14ac:dyDescent="0.2">
      <c r="B2181"/>
      <c r="C2181"/>
      <c r="D2181"/>
      <c r="E2181" s="2"/>
    </row>
    <row r="2182" spans="2:5" x14ac:dyDescent="0.2">
      <c r="B2182"/>
      <c r="C2182"/>
      <c r="D2182"/>
      <c r="E2182" s="2"/>
    </row>
    <row r="2183" spans="2:5" x14ac:dyDescent="0.2">
      <c r="B2183"/>
      <c r="C2183"/>
      <c r="D2183"/>
      <c r="E2183" s="2"/>
    </row>
    <row r="2184" spans="2:5" x14ac:dyDescent="0.2">
      <c r="B2184"/>
      <c r="C2184"/>
      <c r="D2184"/>
      <c r="E2184" s="2"/>
    </row>
    <row r="2185" spans="2:5" x14ac:dyDescent="0.2">
      <c r="B2185"/>
      <c r="C2185"/>
      <c r="D2185"/>
      <c r="E2185" s="2"/>
    </row>
    <row r="2186" spans="2:5" x14ac:dyDescent="0.2">
      <c r="B2186"/>
      <c r="C2186"/>
      <c r="D2186"/>
      <c r="E2186" s="2"/>
    </row>
    <row r="2187" spans="2:5" x14ac:dyDescent="0.2">
      <c r="B2187"/>
      <c r="C2187"/>
      <c r="D2187"/>
      <c r="E2187" s="2"/>
    </row>
    <row r="2188" spans="2:5" x14ac:dyDescent="0.2">
      <c r="B2188"/>
      <c r="C2188"/>
      <c r="D2188"/>
      <c r="E2188" s="2"/>
    </row>
    <row r="2189" spans="2:5" x14ac:dyDescent="0.2">
      <c r="B2189"/>
      <c r="C2189"/>
      <c r="D2189"/>
      <c r="E2189" s="2"/>
    </row>
    <row r="2190" spans="2:5" x14ac:dyDescent="0.2">
      <c r="B2190"/>
      <c r="C2190"/>
      <c r="D2190"/>
      <c r="E2190" s="2"/>
    </row>
    <row r="2191" spans="2:5" x14ac:dyDescent="0.2">
      <c r="B2191"/>
      <c r="C2191"/>
      <c r="D2191"/>
      <c r="E2191" s="2"/>
    </row>
    <row r="2192" spans="2:5" x14ac:dyDescent="0.2">
      <c r="B2192"/>
      <c r="C2192"/>
      <c r="D2192"/>
      <c r="E2192" s="2"/>
    </row>
    <row r="2193" spans="2:5" x14ac:dyDescent="0.2">
      <c r="B2193"/>
      <c r="C2193"/>
      <c r="D2193"/>
      <c r="E2193" s="2"/>
    </row>
    <row r="2194" spans="2:5" x14ac:dyDescent="0.2">
      <c r="B2194"/>
      <c r="C2194"/>
      <c r="D2194"/>
      <c r="E2194" s="2"/>
    </row>
    <row r="2195" spans="2:5" x14ac:dyDescent="0.2">
      <c r="B2195"/>
      <c r="C2195"/>
      <c r="D2195"/>
      <c r="E2195" s="2"/>
    </row>
    <row r="2196" spans="2:5" x14ac:dyDescent="0.2">
      <c r="B2196"/>
      <c r="C2196"/>
      <c r="D2196"/>
      <c r="E2196" s="2"/>
    </row>
    <row r="2197" spans="2:5" x14ac:dyDescent="0.2">
      <c r="B2197"/>
      <c r="C2197"/>
      <c r="D2197"/>
      <c r="E2197" s="2"/>
    </row>
    <row r="2198" spans="2:5" x14ac:dyDescent="0.2">
      <c r="B2198"/>
      <c r="C2198"/>
      <c r="D2198"/>
      <c r="E2198" s="2"/>
    </row>
    <row r="2199" spans="2:5" x14ac:dyDescent="0.2">
      <c r="B2199"/>
      <c r="C2199"/>
      <c r="D2199"/>
      <c r="E2199" s="2"/>
    </row>
    <row r="2200" spans="2:5" x14ac:dyDescent="0.2">
      <c r="B2200"/>
      <c r="C2200"/>
      <c r="D2200"/>
      <c r="E2200" s="2"/>
    </row>
    <row r="2201" spans="2:5" x14ac:dyDescent="0.2">
      <c r="B2201"/>
      <c r="C2201"/>
      <c r="D2201"/>
      <c r="E2201" s="2"/>
    </row>
    <row r="2202" spans="2:5" x14ac:dyDescent="0.2">
      <c r="B2202"/>
      <c r="C2202"/>
      <c r="D2202"/>
      <c r="E2202" s="2"/>
    </row>
    <row r="2203" spans="2:5" x14ac:dyDescent="0.2">
      <c r="B2203"/>
      <c r="C2203"/>
      <c r="D2203"/>
      <c r="E2203" s="2"/>
    </row>
    <row r="2204" spans="2:5" x14ac:dyDescent="0.2">
      <c r="B2204"/>
      <c r="C2204"/>
      <c r="D2204"/>
      <c r="E2204" s="2"/>
    </row>
    <row r="2205" spans="2:5" x14ac:dyDescent="0.2">
      <c r="B2205"/>
      <c r="C2205"/>
      <c r="D2205"/>
      <c r="E2205" s="2"/>
    </row>
    <row r="2206" spans="2:5" x14ac:dyDescent="0.2">
      <c r="B2206"/>
      <c r="C2206"/>
      <c r="D2206"/>
      <c r="E2206" s="2"/>
    </row>
    <row r="2207" spans="2:5" x14ac:dyDescent="0.2">
      <c r="B2207"/>
      <c r="C2207"/>
      <c r="D2207"/>
      <c r="E2207" s="2"/>
    </row>
    <row r="2208" spans="2:5" x14ac:dyDescent="0.2">
      <c r="B2208"/>
      <c r="C2208"/>
      <c r="D2208"/>
      <c r="E2208" s="2"/>
    </row>
    <row r="2209" spans="2:5" x14ac:dyDescent="0.2">
      <c r="B2209"/>
      <c r="C2209"/>
      <c r="D2209"/>
      <c r="E2209" s="2"/>
    </row>
    <row r="2210" spans="2:5" x14ac:dyDescent="0.2">
      <c r="B2210"/>
      <c r="C2210"/>
      <c r="D2210"/>
      <c r="E2210" s="2"/>
    </row>
    <row r="2211" spans="2:5" x14ac:dyDescent="0.2">
      <c r="B2211"/>
      <c r="C2211"/>
      <c r="D2211"/>
      <c r="E2211" s="2"/>
    </row>
    <row r="2212" spans="2:5" x14ac:dyDescent="0.2">
      <c r="B2212"/>
      <c r="C2212"/>
      <c r="D2212"/>
      <c r="E2212" s="2"/>
    </row>
    <row r="2213" spans="2:5" x14ac:dyDescent="0.2">
      <c r="B2213"/>
      <c r="C2213"/>
      <c r="D2213"/>
      <c r="E2213" s="2"/>
    </row>
    <row r="2214" spans="2:5" x14ac:dyDescent="0.2">
      <c r="B2214"/>
      <c r="C2214"/>
      <c r="D2214"/>
      <c r="E2214" s="2"/>
    </row>
    <row r="2215" spans="2:5" x14ac:dyDescent="0.2">
      <c r="B2215"/>
      <c r="C2215"/>
      <c r="D2215"/>
      <c r="E2215" s="2"/>
    </row>
    <row r="2216" spans="2:5" x14ac:dyDescent="0.2">
      <c r="B2216"/>
      <c r="C2216"/>
      <c r="D2216"/>
      <c r="E2216" s="2"/>
    </row>
    <row r="2217" spans="2:5" x14ac:dyDescent="0.2">
      <c r="B2217"/>
      <c r="C2217"/>
      <c r="D2217"/>
      <c r="E2217" s="2"/>
    </row>
    <row r="2218" spans="2:5" x14ac:dyDescent="0.2">
      <c r="B2218"/>
      <c r="C2218"/>
      <c r="D2218"/>
      <c r="E2218" s="2"/>
    </row>
    <row r="2219" spans="2:5" x14ac:dyDescent="0.2">
      <c r="B2219"/>
      <c r="C2219"/>
      <c r="D2219"/>
      <c r="E2219" s="2"/>
    </row>
    <row r="2220" spans="2:5" x14ac:dyDescent="0.2">
      <c r="B2220"/>
      <c r="C2220"/>
      <c r="D2220"/>
      <c r="E2220" s="2"/>
    </row>
    <row r="2221" spans="2:5" x14ac:dyDescent="0.2">
      <c r="B2221"/>
      <c r="C2221"/>
      <c r="D2221"/>
      <c r="E2221" s="2"/>
    </row>
    <row r="2222" spans="2:5" x14ac:dyDescent="0.2">
      <c r="B2222"/>
      <c r="C2222"/>
      <c r="D2222"/>
      <c r="E2222" s="2"/>
    </row>
    <row r="2223" spans="2:5" x14ac:dyDescent="0.2">
      <c r="B2223"/>
      <c r="C2223"/>
      <c r="D2223"/>
      <c r="E2223" s="2"/>
    </row>
    <row r="2224" spans="2:5" x14ac:dyDescent="0.2">
      <c r="B2224"/>
      <c r="C2224"/>
      <c r="D2224"/>
      <c r="E2224" s="2"/>
    </row>
    <row r="2225" spans="2:5" x14ac:dyDescent="0.2">
      <c r="B2225"/>
      <c r="C2225"/>
      <c r="D2225"/>
      <c r="E2225" s="2"/>
    </row>
    <row r="2226" spans="2:5" x14ac:dyDescent="0.2">
      <c r="B2226"/>
      <c r="C2226"/>
      <c r="D2226"/>
      <c r="E2226" s="2"/>
    </row>
    <row r="2227" spans="2:5" x14ac:dyDescent="0.2">
      <c r="B2227"/>
      <c r="C2227"/>
      <c r="D2227"/>
      <c r="E2227" s="2"/>
    </row>
    <row r="2228" spans="2:5" x14ac:dyDescent="0.2">
      <c r="B2228"/>
      <c r="C2228"/>
      <c r="D2228"/>
      <c r="E2228" s="2"/>
    </row>
    <row r="2229" spans="2:5" x14ac:dyDescent="0.2">
      <c r="B2229"/>
      <c r="C2229"/>
      <c r="D2229"/>
      <c r="E2229" s="2"/>
    </row>
    <row r="2230" spans="2:5" x14ac:dyDescent="0.2">
      <c r="B2230"/>
      <c r="C2230"/>
      <c r="D2230"/>
      <c r="E2230" s="2"/>
    </row>
    <row r="2231" spans="2:5" x14ac:dyDescent="0.2">
      <c r="B2231"/>
      <c r="C2231"/>
      <c r="D2231"/>
      <c r="E2231" s="2"/>
    </row>
    <row r="2232" spans="2:5" x14ac:dyDescent="0.2">
      <c r="B2232"/>
      <c r="C2232"/>
      <c r="D2232"/>
      <c r="E2232" s="2"/>
    </row>
    <row r="2233" spans="2:5" x14ac:dyDescent="0.2">
      <c r="B2233"/>
      <c r="C2233"/>
      <c r="D2233"/>
      <c r="E2233" s="2"/>
    </row>
    <row r="2234" spans="2:5" x14ac:dyDescent="0.2">
      <c r="B2234"/>
      <c r="C2234"/>
      <c r="D2234"/>
      <c r="E2234" s="2"/>
    </row>
    <row r="2235" spans="2:5" x14ac:dyDescent="0.2">
      <c r="B2235"/>
      <c r="C2235"/>
      <c r="D2235"/>
      <c r="E2235" s="2"/>
    </row>
    <row r="2236" spans="2:5" x14ac:dyDescent="0.2">
      <c r="B2236"/>
      <c r="C2236"/>
      <c r="D2236"/>
      <c r="E2236" s="2"/>
    </row>
    <row r="2237" spans="2:5" x14ac:dyDescent="0.2">
      <c r="B2237"/>
      <c r="C2237"/>
      <c r="D2237"/>
      <c r="E2237" s="2"/>
    </row>
    <row r="2238" spans="2:5" x14ac:dyDescent="0.2">
      <c r="B2238"/>
      <c r="C2238"/>
      <c r="D2238"/>
      <c r="E2238" s="2"/>
    </row>
    <row r="2239" spans="2:5" x14ac:dyDescent="0.2">
      <c r="B2239"/>
      <c r="C2239"/>
      <c r="D2239"/>
      <c r="E2239" s="2"/>
    </row>
    <row r="2240" spans="2:5" x14ac:dyDescent="0.2">
      <c r="B2240"/>
      <c r="C2240"/>
      <c r="D2240"/>
      <c r="E2240" s="2"/>
    </row>
    <row r="2241" spans="2:5" x14ac:dyDescent="0.2">
      <c r="B2241"/>
      <c r="C2241"/>
      <c r="D2241"/>
      <c r="E2241" s="2"/>
    </row>
    <row r="2242" spans="2:5" x14ac:dyDescent="0.2">
      <c r="B2242"/>
      <c r="C2242"/>
      <c r="D2242"/>
      <c r="E2242" s="2"/>
    </row>
    <row r="2243" spans="2:5" x14ac:dyDescent="0.2">
      <c r="B2243"/>
      <c r="C2243"/>
      <c r="D2243"/>
      <c r="E2243" s="2"/>
    </row>
    <row r="2244" spans="2:5" x14ac:dyDescent="0.2">
      <c r="B2244"/>
      <c r="C2244"/>
      <c r="D2244"/>
      <c r="E2244" s="2"/>
    </row>
    <row r="2245" spans="2:5" x14ac:dyDescent="0.2">
      <c r="B2245"/>
      <c r="C2245"/>
      <c r="D2245"/>
      <c r="E2245" s="2"/>
    </row>
    <row r="2246" spans="2:5" x14ac:dyDescent="0.2">
      <c r="B2246"/>
      <c r="C2246"/>
      <c r="D2246"/>
      <c r="E2246" s="2"/>
    </row>
    <row r="2247" spans="2:5" x14ac:dyDescent="0.2">
      <c r="B2247"/>
      <c r="C2247"/>
      <c r="D2247"/>
      <c r="E2247" s="2"/>
    </row>
    <row r="2248" spans="2:5" x14ac:dyDescent="0.2">
      <c r="B2248"/>
      <c r="C2248"/>
      <c r="D2248"/>
      <c r="E2248" s="2"/>
    </row>
    <row r="2249" spans="2:5" x14ac:dyDescent="0.2">
      <c r="B2249"/>
      <c r="C2249"/>
      <c r="D2249"/>
      <c r="E2249" s="2"/>
    </row>
    <row r="2250" spans="2:5" x14ac:dyDescent="0.2">
      <c r="B2250"/>
      <c r="C2250"/>
      <c r="D2250"/>
      <c r="E2250" s="2"/>
    </row>
    <row r="2251" spans="2:5" x14ac:dyDescent="0.2">
      <c r="B2251"/>
      <c r="C2251"/>
      <c r="D2251"/>
      <c r="E2251" s="2"/>
    </row>
    <row r="2252" spans="2:5" x14ac:dyDescent="0.2">
      <c r="B2252"/>
      <c r="C2252"/>
      <c r="D2252"/>
      <c r="E2252" s="2"/>
    </row>
    <row r="2253" spans="2:5" x14ac:dyDescent="0.2">
      <c r="B2253"/>
      <c r="C2253"/>
      <c r="D2253"/>
      <c r="E2253" s="2"/>
    </row>
    <row r="2254" spans="2:5" x14ac:dyDescent="0.2">
      <c r="B2254"/>
      <c r="C2254"/>
      <c r="D2254"/>
      <c r="E2254" s="2"/>
    </row>
    <row r="2255" spans="2:5" x14ac:dyDescent="0.2">
      <c r="B2255"/>
      <c r="C2255"/>
      <c r="D2255"/>
      <c r="E2255" s="2"/>
    </row>
    <row r="2256" spans="2:5" x14ac:dyDescent="0.2">
      <c r="B2256"/>
      <c r="C2256"/>
      <c r="D2256"/>
      <c r="E2256" s="2"/>
    </row>
    <row r="2257" spans="2:5" x14ac:dyDescent="0.2">
      <c r="B2257"/>
      <c r="C2257"/>
      <c r="D2257"/>
      <c r="E2257" s="2"/>
    </row>
    <row r="2258" spans="2:5" x14ac:dyDescent="0.2">
      <c r="B2258"/>
      <c r="C2258"/>
      <c r="D2258"/>
      <c r="E2258" s="2"/>
    </row>
    <row r="2259" spans="2:5" x14ac:dyDescent="0.2">
      <c r="B2259"/>
      <c r="C2259"/>
      <c r="D2259"/>
      <c r="E2259" s="2"/>
    </row>
    <row r="2260" spans="2:5" x14ac:dyDescent="0.2">
      <c r="B2260"/>
      <c r="C2260"/>
      <c r="D2260"/>
      <c r="E2260" s="2"/>
    </row>
    <row r="2261" spans="2:5" x14ac:dyDescent="0.2">
      <c r="B2261"/>
      <c r="C2261"/>
      <c r="D2261"/>
      <c r="E2261" s="2"/>
    </row>
    <row r="2262" spans="2:5" x14ac:dyDescent="0.2">
      <c r="B2262"/>
      <c r="C2262"/>
      <c r="D2262"/>
      <c r="E2262" s="2"/>
    </row>
    <row r="2263" spans="2:5" x14ac:dyDescent="0.2">
      <c r="B2263"/>
      <c r="C2263"/>
      <c r="D2263"/>
      <c r="E2263" s="2"/>
    </row>
    <row r="2264" spans="2:5" x14ac:dyDescent="0.2">
      <c r="B2264"/>
      <c r="C2264"/>
      <c r="D2264"/>
      <c r="E2264" s="2"/>
    </row>
    <row r="2265" spans="2:5" x14ac:dyDescent="0.2">
      <c r="B2265"/>
      <c r="C2265"/>
      <c r="D2265"/>
      <c r="E2265" s="2"/>
    </row>
    <row r="2266" spans="2:5" x14ac:dyDescent="0.2">
      <c r="B2266"/>
      <c r="C2266"/>
      <c r="D2266"/>
      <c r="E2266" s="2"/>
    </row>
    <row r="2267" spans="2:5" x14ac:dyDescent="0.2">
      <c r="B2267"/>
      <c r="C2267"/>
      <c r="D2267"/>
      <c r="E2267" s="2"/>
    </row>
    <row r="2268" spans="2:5" x14ac:dyDescent="0.2">
      <c r="B2268"/>
      <c r="C2268"/>
      <c r="D2268"/>
      <c r="E2268" s="2"/>
    </row>
    <row r="2269" spans="2:5" x14ac:dyDescent="0.2">
      <c r="B2269"/>
      <c r="C2269"/>
      <c r="D2269"/>
      <c r="E2269" s="2"/>
    </row>
    <row r="2270" spans="2:5" x14ac:dyDescent="0.2">
      <c r="B2270"/>
      <c r="C2270"/>
      <c r="D2270"/>
      <c r="E2270" s="2"/>
    </row>
    <row r="2271" spans="2:5" x14ac:dyDescent="0.2">
      <c r="B2271"/>
      <c r="C2271"/>
      <c r="D2271"/>
      <c r="E2271" s="2"/>
    </row>
    <row r="2272" spans="2:5" x14ac:dyDescent="0.2">
      <c r="B2272"/>
      <c r="C2272"/>
      <c r="D2272"/>
      <c r="E2272" s="2"/>
    </row>
    <row r="2273" spans="2:5" x14ac:dyDescent="0.2">
      <c r="B2273"/>
      <c r="C2273"/>
      <c r="D2273"/>
      <c r="E2273" s="2"/>
    </row>
    <row r="2274" spans="2:5" x14ac:dyDescent="0.2">
      <c r="B2274"/>
      <c r="C2274"/>
      <c r="D2274"/>
      <c r="E2274" s="2"/>
    </row>
    <row r="2275" spans="2:5" x14ac:dyDescent="0.2">
      <c r="B2275"/>
      <c r="C2275"/>
      <c r="D2275"/>
      <c r="E2275" s="2"/>
    </row>
    <row r="2276" spans="2:5" x14ac:dyDescent="0.2">
      <c r="B2276"/>
      <c r="C2276"/>
      <c r="D2276"/>
      <c r="E2276" s="2"/>
    </row>
    <row r="2277" spans="2:5" x14ac:dyDescent="0.2">
      <c r="B2277"/>
      <c r="C2277"/>
      <c r="D2277"/>
      <c r="E2277" s="2"/>
    </row>
    <row r="2278" spans="2:5" x14ac:dyDescent="0.2">
      <c r="B2278"/>
      <c r="C2278"/>
      <c r="D2278"/>
      <c r="E2278" s="2"/>
    </row>
    <row r="2279" spans="2:5" x14ac:dyDescent="0.2">
      <c r="B2279"/>
      <c r="C2279"/>
      <c r="D2279"/>
      <c r="E2279" s="2"/>
    </row>
    <row r="2280" spans="2:5" x14ac:dyDescent="0.2">
      <c r="B2280"/>
      <c r="C2280"/>
      <c r="D2280"/>
      <c r="E2280" s="2"/>
    </row>
    <row r="2281" spans="2:5" x14ac:dyDescent="0.2">
      <c r="B2281"/>
      <c r="C2281"/>
      <c r="D2281"/>
      <c r="E2281" s="2"/>
    </row>
    <row r="2282" spans="2:5" x14ac:dyDescent="0.2">
      <c r="B2282"/>
      <c r="C2282"/>
      <c r="D2282"/>
      <c r="E2282" s="2"/>
    </row>
    <row r="2283" spans="2:5" x14ac:dyDescent="0.2">
      <c r="B2283"/>
      <c r="C2283"/>
      <c r="D2283"/>
      <c r="E2283" s="2"/>
    </row>
    <row r="2284" spans="2:5" x14ac:dyDescent="0.2">
      <c r="B2284"/>
      <c r="C2284"/>
      <c r="D2284"/>
      <c r="E2284" s="2"/>
    </row>
    <row r="2285" spans="2:5" x14ac:dyDescent="0.2">
      <c r="B2285"/>
      <c r="C2285"/>
      <c r="D2285"/>
      <c r="E2285" s="2"/>
    </row>
    <row r="2286" spans="2:5" x14ac:dyDescent="0.2">
      <c r="B2286"/>
      <c r="C2286"/>
      <c r="D2286"/>
      <c r="E2286" s="2"/>
    </row>
    <row r="2287" spans="2:5" x14ac:dyDescent="0.2">
      <c r="B2287"/>
      <c r="C2287"/>
      <c r="D2287"/>
      <c r="E2287" s="2"/>
    </row>
    <row r="2288" spans="2:5" x14ac:dyDescent="0.2">
      <c r="B2288"/>
      <c r="C2288"/>
      <c r="D2288"/>
      <c r="E2288" s="2"/>
    </row>
    <row r="2289" spans="2:5" x14ac:dyDescent="0.2">
      <c r="B2289"/>
      <c r="C2289"/>
      <c r="D2289"/>
      <c r="E2289" s="2"/>
    </row>
    <row r="2290" spans="2:5" x14ac:dyDescent="0.2">
      <c r="B2290"/>
      <c r="C2290"/>
      <c r="D2290"/>
      <c r="E2290" s="2"/>
    </row>
    <row r="2291" spans="2:5" x14ac:dyDescent="0.2">
      <c r="B2291"/>
      <c r="C2291"/>
      <c r="D2291"/>
      <c r="E2291" s="2"/>
    </row>
    <row r="2292" spans="2:5" x14ac:dyDescent="0.2">
      <c r="B2292"/>
      <c r="C2292"/>
      <c r="D2292"/>
      <c r="E2292" s="2"/>
    </row>
    <row r="2293" spans="2:5" x14ac:dyDescent="0.2">
      <c r="B2293"/>
      <c r="C2293"/>
      <c r="D2293"/>
      <c r="E2293" s="2"/>
    </row>
    <row r="2294" spans="2:5" x14ac:dyDescent="0.2">
      <c r="B2294"/>
      <c r="C2294"/>
      <c r="D2294"/>
      <c r="E2294" s="2"/>
    </row>
    <row r="2295" spans="2:5" x14ac:dyDescent="0.2">
      <c r="B2295"/>
      <c r="C2295"/>
      <c r="D2295"/>
      <c r="E2295" s="2"/>
    </row>
    <row r="2296" spans="2:5" x14ac:dyDescent="0.2">
      <c r="B2296"/>
      <c r="C2296"/>
      <c r="D2296"/>
      <c r="E2296" s="2"/>
    </row>
    <row r="2297" spans="2:5" x14ac:dyDescent="0.2">
      <c r="B2297"/>
      <c r="C2297"/>
      <c r="D2297"/>
      <c r="E2297" s="2"/>
    </row>
    <row r="2298" spans="2:5" x14ac:dyDescent="0.2">
      <c r="B2298"/>
      <c r="C2298"/>
      <c r="D2298"/>
      <c r="E2298" s="2"/>
    </row>
    <row r="2299" spans="2:5" x14ac:dyDescent="0.2">
      <c r="B2299"/>
      <c r="C2299"/>
      <c r="D2299"/>
      <c r="E2299" s="2"/>
    </row>
    <row r="2300" spans="2:5" x14ac:dyDescent="0.2">
      <c r="B2300"/>
      <c r="C2300"/>
      <c r="D2300"/>
      <c r="E2300" s="2"/>
    </row>
    <row r="2301" spans="2:5" x14ac:dyDescent="0.2">
      <c r="B2301"/>
      <c r="C2301"/>
      <c r="D2301"/>
      <c r="E2301" s="2"/>
    </row>
    <row r="2302" spans="2:5" x14ac:dyDescent="0.2">
      <c r="B2302"/>
      <c r="C2302"/>
      <c r="D2302"/>
      <c r="E2302" s="2"/>
    </row>
    <row r="2303" spans="2:5" x14ac:dyDescent="0.2">
      <c r="B2303"/>
      <c r="C2303"/>
      <c r="D2303"/>
      <c r="E2303" s="2"/>
    </row>
    <row r="2304" spans="2:5" x14ac:dyDescent="0.2">
      <c r="B2304"/>
      <c r="C2304"/>
      <c r="D2304"/>
      <c r="E2304" s="2"/>
    </row>
    <row r="2305" spans="2:5" x14ac:dyDescent="0.2">
      <c r="B2305"/>
      <c r="C2305"/>
      <c r="D2305"/>
      <c r="E2305" s="2"/>
    </row>
    <row r="2306" spans="2:5" x14ac:dyDescent="0.2">
      <c r="B2306"/>
      <c r="C2306"/>
      <c r="D2306"/>
      <c r="E2306" s="2"/>
    </row>
    <row r="2307" spans="2:5" x14ac:dyDescent="0.2">
      <c r="B2307"/>
      <c r="C2307"/>
      <c r="D2307"/>
      <c r="E2307" s="2"/>
    </row>
    <row r="2308" spans="2:5" x14ac:dyDescent="0.2">
      <c r="B2308"/>
      <c r="C2308"/>
      <c r="D2308"/>
      <c r="E2308" s="2"/>
    </row>
    <row r="2309" spans="2:5" x14ac:dyDescent="0.2">
      <c r="B2309"/>
      <c r="C2309"/>
      <c r="D2309"/>
      <c r="E2309" s="2"/>
    </row>
    <row r="2310" spans="2:5" x14ac:dyDescent="0.2">
      <c r="B2310"/>
      <c r="C2310"/>
      <c r="D2310"/>
      <c r="E2310" s="2"/>
    </row>
    <row r="2311" spans="2:5" x14ac:dyDescent="0.2">
      <c r="B2311"/>
      <c r="C2311"/>
      <c r="D2311"/>
      <c r="E2311" s="2"/>
    </row>
    <row r="2312" spans="2:5" x14ac:dyDescent="0.2">
      <c r="B2312"/>
      <c r="C2312"/>
      <c r="D2312"/>
      <c r="E2312" s="2"/>
    </row>
    <row r="2313" spans="2:5" x14ac:dyDescent="0.2">
      <c r="B2313"/>
      <c r="C2313"/>
      <c r="D2313"/>
      <c r="E2313" s="2"/>
    </row>
    <row r="2314" spans="2:5" x14ac:dyDescent="0.2">
      <c r="B2314"/>
      <c r="C2314"/>
      <c r="D2314"/>
      <c r="E2314" s="2"/>
    </row>
    <row r="2315" spans="2:5" x14ac:dyDescent="0.2">
      <c r="B2315"/>
      <c r="C2315"/>
      <c r="D2315"/>
      <c r="E2315" s="2"/>
    </row>
    <row r="2316" spans="2:5" x14ac:dyDescent="0.2">
      <c r="B2316"/>
      <c r="C2316"/>
      <c r="D2316"/>
      <c r="E2316" s="2"/>
    </row>
    <row r="2317" spans="2:5" x14ac:dyDescent="0.2">
      <c r="B2317"/>
      <c r="C2317"/>
      <c r="D2317"/>
      <c r="E2317" s="2"/>
    </row>
    <row r="2318" spans="2:5" x14ac:dyDescent="0.2">
      <c r="B2318"/>
      <c r="C2318"/>
      <c r="D2318"/>
      <c r="E2318" s="2"/>
    </row>
    <row r="2319" spans="2:5" x14ac:dyDescent="0.2">
      <c r="B2319"/>
      <c r="C2319"/>
      <c r="D2319"/>
      <c r="E2319" s="2"/>
    </row>
    <row r="2320" spans="2:5" x14ac:dyDescent="0.2">
      <c r="B2320"/>
      <c r="C2320"/>
      <c r="D2320"/>
      <c r="E2320" s="2"/>
    </row>
    <row r="2321" spans="2:5" x14ac:dyDescent="0.2">
      <c r="B2321"/>
      <c r="C2321"/>
      <c r="D2321"/>
      <c r="E2321" s="2"/>
    </row>
    <row r="2322" spans="2:5" x14ac:dyDescent="0.2">
      <c r="B2322"/>
      <c r="C2322"/>
      <c r="D2322"/>
      <c r="E2322" s="2"/>
    </row>
    <row r="2323" spans="2:5" x14ac:dyDescent="0.2">
      <c r="B2323"/>
      <c r="C2323"/>
      <c r="D2323"/>
      <c r="E2323" s="2"/>
    </row>
    <row r="2324" spans="2:5" x14ac:dyDescent="0.2">
      <c r="B2324"/>
      <c r="C2324"/>
      <c r="D2324"/>
      <c r="E2324" s="2"/>
    </row>
    <row r="2325" spans="2:5" x14ac:dyDescent="0.2">
      <c r="B2325"/>
      <c r="C2325"/>
      <c r="D2325"/>
      <c r="E2325" s="2"/>
    </row>
    <row r="2326" spans="2:5" x14ac:dyDescent="0.2">
      <c r="B2326"/>
      <c r="C2326"/>
      <c r="D2326"/>
      <c r="E2326" s="2"/>
    </row>
    <row r="2327" spans="2:5" x14ac:dyDescent="0.2">
      <c r="B2327"/>
      <c r="C2327"/>
      <c r="D2327"/>
      <c r="E2327" s="2"/>
    </row>
    <row r="2328" spans="2:5" x14ac:dyDescent="0.2">
      <c r="B2328"/>
      <c r="C2328"/>
      <c r="D2328"/>
      <c r="E2328" s="2"/>
    </row>
    <row r="2329" spans="2:5" x14ac:dyDescent="0.2">
      <c r="B2329"/>
      <c r="C2329"/>
      <c r="D2329"/>
      <c r="E2329" s="2"/>
    </row>
    <row r="2330" spans="2:5" x14ac:dyDescent="0.2">
      <c r="B2330"/>
      <c r="C2330"/>
      <c r="D2330"/>
      <c r="E2330" s="2"/>
    </row>
    <row r="2331" spans="2:5" x14ac:dyDescent="0.2">
      <c r="B2331"/>
      <c r="C2331"/>
      <c r="D2331"/>
      <c r="E2331" s="2"/>
    </row>
    <row r="2332" spans="2:5" x14ac:dyDescent="0.2">
      <c r="B2332"/>
      <c r="C2332"/>
      <c r="D2332"/>
      <c r="E2332" s="2"/>
    </row>
    <row r="2333" spans="2:5" x14ac:dyDescent="0.2">
      <c r="B2333"/>
      <c r="C2333"/>
      <c r="D2333"/>
      <c r="E2333" s="2"/>
    </row>
    <row r="2334" spans="2:5" x14ac:dyDescent="0.2">
      <c r="B2334"/>
      <c r="C2334"/>
      <c r="D2334"/>
      <c r="E2334" s="2"/>
    </row>
    <row r="2335" spans="2:5" x14ac:dyDescent="0.2">
      <c r="B2335"/>
      <c r="C2335"/>
      <c r="D2335"/>
      <c r="E2335" s="2"/>
    </row>
    <row r="2336" spans="2:5" x14ac:dyDescent="0.2">
      <c r="B2336"/>
      <c r="C2336"/>
      <c r="D2336"/>
      <c r="E2336" s="2"/>
    </row>
    <row r="2337" spans="2:5" x14ac:dyDescent="0.2">
      <c r="B2337"/>
      <c r="C2337"/>
      <c r="D2337"/>
      <c r="E2337" s="2"/>
    </row>
    <row r="2338" spans="2:5" x14ac:dyDescent="0.2">
      <c r="B2338"/>
      <c r="C2338"/>
      <c r="D2338"/>
      <c r="E2338" s="2"/>
    </row>
    <row r="2339" spans="2:5" x14ac:dyDescent="0.2">
      <c r="B2339"/>
      <c r="C2339"/>
      <c r="D2339"/>
      <c r="E2339" s="2"/>
    </row>
    <row r="2340" spans="2:5" x14ac:dyDescent="0.2">
      <c r="B2340"/>
      <c r="C2340"/>
      <c r="D2340"/>
      <c r="E2340" s="2"/>
    </row>
    <row r="2341" spans="2:5" x14ac:dyDescent="0.2">
      <c r="B2341"/>
      <c r="C2341"/>
      <c r="D2341"/>
      <c r="E2341" s="2"/>
    </row>
    <row r="2342" spans="2:5" x14ac:dyDescent="0.2">
      <c r="B2342"/>
      <c r="C2342"/>
      <c r="D2342"/>
      <c r="E2342" s="2"/>
    </row>
    <row r="2343" spans="2:5" x14ac:dyDescent="0.2">
      <c r="B2343"/>
      <c r="C2343"/>
      <c r="D2343"/>
      <c r="E2343" s="2"/>
    </row>
    <row r="2344" spans="2:5" x14ac:dyDescent="0.2">
      <c r="B2344"/>
      <c r="C2344"/>
      <c r="D2344"/>
      <c r="E2344" s="2"/>
    </row>
    <row r="2345" spans="2:5" x14ac:dyDescent="0.2">
      <c r="B2345"/>
      <c r="C2345"/>
      <c r="D2345"/>
      <c r="E2345" s="2"/>
    </row>
    <row r="2346" spans="2:5" x14ac:dyDescent="0.2">
      <c r="B2346"/>
      <c r="C2346"/>
      <c r="D2346"/>
      <c r="E2346" s="2"/>
    </row>
    <row r="2347" spans="2:5" x14ac:dyDescent="0.2">
      <c r="B2347"/>
      <c r="C2347"/>
      <c r="D2347"/>
      <c r="E2347" s="2"/>
    </row>
    <row r="2348" spans="2:5" x14ac:dyDescent="0.2">
      <c r="B2348"/>
      <c r="C2348"/>
      <c r="D2348"/>
      <c r="E2348" s="2"/>
    </row>
    <row r="2349" spans="2:5" x14ac:dyDescent="0.2">
      <c r="B2349"/>
      <c r="C2349"/>
      <c r="D2349"/>
      <c r="E2349" s="2"/>
    </row>
    <row r="2350" spans="2:5" x14ac:dyDescent="0.2">
      <c r="B2350"/>
      <c r="C2350"/>
      <c r="D2350"/>
      <c r="E2350" s="2"/>
    </row>
    <row r="2351" spans="2:5" x14ac:dyDescent="0.2">
      <c r="B2351"/>
      <c r="C2351"/>
      <c r="D2351"/>
      <c r="E2351" s="2"/>
    </row>
    <row r="2352" spans="2:5" x14ac:dyDescent="0.2">
      <c r="B2352"/>
      <c r="C2352"/>
      <c r="D2352"/>
      <c r="E2352" s="2"/>
    </row>
    <row r="2353" spans="2:5" x14ac:dyDescent="0.2">
      <c r="B2353"/>
      <c r="C2353"/>
      <c r="D2353"/>
      <c r="E2353" s="2"/>
    </row>
    <row r="2354" spans="2:5" x14ac:dyDescent="0.2">
      <c r="B2354"/>
      <c r="C2354"/>
      <c r="D2354"/>
      <c r="E2354" s="2"/>
    </row>
    <row r="2355" spans="2:5" x14ac:dyDescent="0.2">
      <c r="B2355"/>
      <c r="C2355"/>
      <c r="D2355"/>
      <c r="E2355" s="2"/>
    </row>
    <row r="2356" spans="2:5" x14ac:dyDescent="0.2">
      <c r="B2356"/>
      <c r="C2356"/>
      <c r="D2356"/>
      <c r="E2356" s="2"/>
    </row>
    <row r="2357" spans="2:5" x14ac:dyDescent="0.2">
      <c r="B2357"/>
      <c r="C2357"/>
      <c r="D2357"/>
      <c r="E2357" s="2"/>
    </row>
    <row r="2358" spans="2:5" x14ac:dyDescent="0.2">
      <c r="B2358"/>
      <c r="C2358"/>
      <c r="D2358"/>
      <c r="E2358" s="2"/>
    </row>
    <row r="2359" spans="2:5" x14ac:dyDescent="0.2">
      <c r="B2359"/>
      <c r="C2359"/>
      <c r="D2359"/>
      <c r="E2359" s="2"/>
    </row>
    <row r="2360" spans="2:5" x14ac:dyDescent="0.2">
      <c r="B2360"/>
      <c r="C2360"/>
      <c r="D2360"/>
      <c r="E2360" s="2"/>
    </row>
    <row r="2361" spans="2:5" x14ac:dyDescent="0.2">
      <c r="B2361"/>
      <c r="C2361"/>
      <c r="D2361"/>
      <c r="E2361" s="2"/>
    </row>
    <row r="2362" spans="2:5" x14ac:dyDescent="0.2">
      <c r="B2362"/>
      <c r="C2362"/>
      <c r="D2362"/>
      <c r="E2362" s="2"/>
    </row>
    <row r="2363" spans="2:5" x14ac:dyDescent="0.2">
      <c r="B2363"/>
      <c r="C2363"/>
      <c r="D2363"/>
      <c r="E2363" s="2"/>
    </row>
    <row r="2364" spans="2:5" x14ac:dyDescent="0.2">
      <c r="B2364"/>
      <c r="C2364"/>
      <c r="D2364"/>
      <c r="E2364" s="2"/>
    </row>
    <row r="2365" spans="2:5" x14ac:dyDescent="0.2">
      <c r="B2365"/>
      <c r="C2365"/>
      <c r="D2365"/>
      <c r="E2365" s="2"/>
    </row>
    <row r="2366" spans="2:5" x14ac:dyDescent="0.2">
      <c r="B2366"/>
      <c r="C2366"/>
      <c r="D2366"/>
      <c r="E2366" s="2"/>
    </row>
    <row r="2367" spans="2:5" x14ac:dyDescent="0.2">
      <c r="B2367"/>
      <c r="C2367"/>
      <c r="D2367"/>
      <c r="E2367" s="2"/>
    </row>
    <row r="2368" spans="2:5" x14ac:dyDescent="0.2">
      <c r="B2368"/>
      <c r="C2368"/>
      <c r="D2368"/>
      <c r="E2368" s="2"/>
    </row>
    <row r="2369" spans="2:5" x14ac:dyDescent="0.2">
      <c r="B2369"/>
      <c r="C2369"/>
      <c r="D2369"/>
      <c r="E2369" s="2"/>
    </row>
    <row r="2370" spans="2:5" x14ac:dyDescent="0.2">
      <c r="B2370"/>
      <c r="C2370"/>
      <c r="D2370"/>
      <c r="E2370" s="2"/>
    </row>
    <row r="2371" spans="2:5" x14ac:dyDescent="0.2">
      <c r="B2371"/>
      <c r="C2371"/>
      <c r="D2371"/>
      <c r="E2371" s="2"/>
    </row>
    <row r="2372" spans="2:5" x14ac:dyDescent="0.2">
      <c r="B2372"/>
      <c r="C2372"/>
      <c r="D2372"/>
      <c r="E2372" s="2"/>
    </row>
    <row r="2373" spans="2:5" x14ac:dyDescent="0.2">
      <c r="B2373"/>
      <c r="C2373"/>
      <c r="D2373"/>
      <c r="E2373" s="2"/>
    </row>
    <row r="2374" spans="2:5" x14ac:dyDescent="0.2">
      <c r="B2374"/>
      <c r="C2374"/>
      <c r="D2374"/>
      <c r="E2374" s="2"/>
    </row>
    <row r="2375" spans="2:5" x14ac:dyDescent="0.2">
      <c r="B2375"/>
      <c r="C2375"/>
      <c r="D2375"/>
      <c r="E2375" s="2"/>
    </row>
    <row r="2376" spans="2:5" x14ac:dyDescent="0.2">
      <c r="B2376"/>
      <c r="C2376"/>
      <c r="D2376"/>
      <c r="E2376" s="2"/>
    </row>
    <row r="2377" spans="2:5" x14ac:dyDescent="0.2">
      <c r="B2377"/>
      <c r="C2377"/>
      <c r="D2377"/>
      <c r="E2377" s="2"/>
    </row>
    <row r="2378" spans="2:5" x14ac:dyDescent="0.2">
      <c r="B2378"/>
      <c r="C2378"/>
      <c r="D2378"/>
      <c r="E2378" s="2"/>
    </row>
    <row r="2379" spans="2:5" x14ac:dyDescent="0.2">
      <c r="B2379"/>
      <c r="C2379"/>
      <c r="D2379"/>
      <c r="E2379" s="2"/>
    </row>
    <row r="2380" spans="2:5" x14ac:dyDescent="0.2">
      <c r="B2380"/>
      <c r="C2380"/>
      <c r="D2380"/>
      <c r="E2380" s="2"/>
    </row>
    <row r="2381" spans="2:5" x14ac:dyDescent="0.2">
      <c r="B2381"/>
      <c r="C2381"/>
      <c r="D2381"/>
      <c r="E2381" s="2"/>
    </row>
    <row r="2382" spans="2:5" x14ac:dyDescent="0.2">
      <c r="B2382"/>
      <c r="C2382"/>
      <c r="D2382"/>
      <c r="E2382" s="2"/>
    </row>
    <row r="2383" spans="2:5" x14ac:dyDescent="0.2">
      <c r="B2383"/>
      <c r="C2383"/>
      <c r="D2383"/>
      <c r="E2383" s="2"/>
    </row>
    <row r="2384" spans="2:5" x14ac:dyDescent="0.2">
      <c r="B2384"/>
      <c r="C2384"/>
      <c r="D2384"/>
      <c r="E2384" s="2"/>
    </row>
    <row r="2385" spans="2:5" x14ac:dyDescent="0.2">
      <c r="B2385"/>
      <c r="C2385"/>
      <c r="D2385"/>
      <c r="E2385" s="2"/>
    </row>
    <row r="2386" spans="2:5" x14ac:dyDescent="0.2">
      <c r="B2386"/>
      <c r="C2386"/>
      <c r="D2386"/>
      <c r="E2386" s="2"/>
    </row>
    <row r="2387" spans="2:5" x14ac:dyDescent="0.2">
      <c r="B2387"/>
      <c r="C2387"/>
      <c r="D2387"/>
      <c r="E2387" s="2"/>
    </row>
    <row r="2388" spans="2:5" x14ac:dyDescent="0.2">
      <c r="B2388"/>
      <c r="C2388"/>
      <c r="D2388"/>
      <c r="E2388" s="2"/>
    </row>
    <row r="2389" spans="2:5" x14ac:dyDescent="0.2">
      <c r="B2389"/>
      <c r="C2389"/>
      <c r="D2389"/>
      <c r="E2389" s="2"/>
    </row>
    <row r="2390" spans="2:5" x14ac:dyDescent="0.2">
      <c r="B2390"/>
      <c r="C2390"/>
      <c r="D2390"/>
      <c r="E2390" s="2"/>
    </row>
    <row r="2391" spans="2:5" x14ac:dyDescent="0.2">
      <c r="B2391"/>
      <c r="C2391"/>
      <c r="D2391"/>
      <c r="E2391" s="2"/>
    </row>
    <row r="2392" spans="2:5" x14ac:dyDescent="0.2">
      <c r="B2392"/>
      <c r="C2392"/>
      <c r="D2392"/>
      <c r="E2392" s="2"/>
    </row>
    <row r="2393" spans="2:5" x14ac:dyDescent="0.2">
      <c r="B2393"/>
      <c r="C2393"/>
      <c r="D2393"/>
      <c r="E2393" s="2"/>
    </row>
    <row r="2394" spans="2:5" x14ac:dyDescent="0.2">
      <c r="B2394"/>
      <c r="C2394"/>
      <c r="D2394"/>
      <c r="E2394" s="2"/>
    </row>
    <row r="2395" spans="2:5" x14ac:dyDescent="0.2">
      <c r="B2395"/>
      <c r="C2395"/>
      <c r="D2395"/>
      <c r="E2395" s="2"/>
    </row>
    <row r="2396" spans="2:5" x14ac:dyDescent="0.2">
      <c r="B2396"/>
      <c r="C2396"/>
      <c r="D2396"/>
      <c r="E2396" s="2"/>
    </row>
    <row r="2397" spans="2:5" x14ac:dyDescent="0.2">
      <c r="B2397"/>
      <c r="C2397"/>
      <c r="D2397"/>
      <c r="E2397" s="2"/>
    </row>
    <row r="2398" spans="2:5" x14ac:dyDescent="0.2">
      <c r="B2398"/>
      <c r="C2398"/>
      <c r="D2398"/>
      <c r="E2398" s="2"/>
    </row>
    <row r="2399" spans="2:5" x14ac:dyDescent="0.2">
      <c r="B2399"/>
      <c r="C2399"/>
      <c r="D2399"/>
      <c r="E2399" s="2"/>
    </row>
    <row r="2400" spans="2:5" x14ac:dyDescent="0.2">
      <c r="B2400"/>
      <c r="C2400"/>
      <c r="D2400"/>
      <c r="E2400" s="2"/>
    </row>
    <row r="2401" spans="2:5" x14ac:dyDescent="0.2">
      <c r="B2401"/>
      <c r="C2401"/>
      <c r="D2401"/>
      <c r="E2401" s="2"/>
    </row>
    <row r="2402" spans="2:5" x14ac:dyDescent="0.2">
      <c r="B2402"/>
      <c r="C2402"/>
      <c r="D2402"/>
      <c r="E2402" s="2"/>
    </row>
    <row r="2403" spans="2:5" x14ac:dyDescent="0.2">
      <c r="B2403"/>
      <c r="C2403"/>
      <c r="D2403"/>
      <c r="E2403" s="2"/>
    </row>
    <row r="2404" spans="2:5" x14ac:dyDescent="0.2">
      <c r="B2404"/>
      <c r="C2404"/>
      <c r="D2404"/>
      <c r="E2404" s="2"/>
    </row>
    <row r="2405" spans="2:5" x14ac:dyDescent="0.2">
      <c r="B2405"/>
      <c r="C2405"/>
      <c r="D2405"/>
      <c r="E2405" s="2"/>
    </row>
    <row r="2406" spans="2:5" x14ac:dyDescent="0.2">
      <c r="B2406"/>
      <c r="C2406"/>
      <c r="D2406"/>
      <c r="E2406" s="2"/>
    </row>
    <row r="2407" spans="2:5" x14ac:dyDescent="0.2">
      <c r="B2407"/>
      <c r="C2407"/>
      <c r="D2407"/>
      <c r="E2407" s="2"/>
    </row>
    <row r="2408" spans="2:5" x14ac:dyDescent="0.2">
      <c r="B2408"/>
      <c r="C2408"/>
      <c r="D2408"/>
      <c r="E2408" s="2"/>
    </row>
    <row r="2409" spans="2:5" x14ac:dyDescent="0.2">
      <c r="B2409"/>
      <c r="C2409"/>
      <c r="D2409"/>
      <c r="E2409" s="2"/>
    </row>
    <row r="2410" spans="2:5" x14ac:dyDescent="0.2">
      <c r="B2410"/>
      <c r="C2410"/>
      <c r="D2410"/>
      <c r="E2410" s="2"/>
    </row>
    <row r="2411" spans="2:5" x14ac:dyDescent="0.2">
      <c r="B2411"/>
      <c r="C2411"/>
      <c r="D2411"/>
      <c r="E2411" s="2"/>
    </row>
    <row r="2412" spans="2:5" x14ac:dyDescent="0.2">
      <c r="B2412"/>
      <c r="C2412"/>
      <c r="D2412"/>
      <c r="E2412" s="2"/>
    </row>
    <row r="2413" spans="2:5" x14ac:dyDescent="0.2">
      <c r="B2413"/>
      <c r="C2413"/>
      <c r="D2413"/>
      <c r="E2413" s="2"/>
    </row>
    <row r="2414" spans="2:5" x14ac:dyDescent="0.2">
      <c r="B2414"/>
      <c r="C2414"/>
      <c r="D2414"/>
      <c r="E2414" s="2"/>
    </row>
    <row r="2415" spans="2:5" x14ac:dyDescent="0.2">
      <c r="B2415"/>
      <c r="C2415"/>
      <c r="D2415"/>
      <c r="E2415" s="2"/>
    </row>
    <row r="2416" spans="2:5" x14ac:dyDescent="0.2">
      <c r="B2416"/>
      <c r="C2416"/>
      <c r="D2416"/>
      <c r="E2416" s="2"/>
    </row>
    <row r="2417" spans="2:5" x14ac:dyDescent="0.2">
      <c r="B2417"/>
      <c r="C2417"/>
      <c r="D2417"/>
      <c r="E2417" s="2"/>
    </row>
    <row r="2418" spans="2:5" x14ac:dyDescent="0.2">
      <c r="B2418"/>
      <c r="C2418"/>
      <c r="D2418"/>
      <c r="E2418" s="2"/>
    </row>
    <row r="2419" spans="2:5" x14ac:dyDescent="0.2">
      <c r="B2419"/>
      <c r="C2419"/>
      <c r="D2419"/>
      <c r="E2419" s="2"/>
    </row>
    <row r="2420" spans="2:5" x14ac:dyDescent="0.2">
      <c r="B2420"/>
      <c r="C2420"/>
      <c r="D2420"/>
      <c r="E2420" s="2"/>
    </row>
    <row r="2421" spans="2:5" x14ac:dyDescent="0.2">
      <c r="B2421"/>
      <c r="C2421"/>
      <c r="D2421"/>
      <c r="E2421" s="2"/>
    </row>
    <row r="2422" spans="2:5" x14ac:dyDescent="0.2">
      <c r="B2422"/>
      <c r="C2422"/>
      <c r="D2422"/>
      <c r="E2422" s="2"/>
    </row>
    <row r="2423" spans="2:5" x14ac:dyDescent="0.2">
      <c r="B2423"/>
      <c r="C2423"/>
      <c r="D2423"/>
      <c r="E2423" s="2"/>
    </row>
    <row r="2424" spans="2:5" x14ac:dyDescent="0.2">
      <c r="B2424"/>
      <c r="C2424"/>
      <c r="D2424"/>
      <c r="E2424" s="2"/>
    </row>
    <row r="2425" spans="2:5" x14ac:dyDescent="0.2">
      <c r="B2425"/>
      <c r="C2425"/>
      <c r="D2425"/>
      <c r="E2425" s="2"/>
    </row>
    <row r="2426" spans="2:5" x14ac:dyDescent="0.2">
      <c r="B2426"/>
      <c r="C2426"/>
      <c r="D2426"/>
      <c r="E2426" s="2"/>
    </row>
    <row r="2427" spans="2:5" x14ac:dyDescent="0.2">
      <c r="B2427"/>
      <c r="C2427"/>
      <c r="D2427"/>
      <c r="E2427" s="2"/>
    </row>
    <row r="2428" spans="2:5" x14ac:dyDescent="0.2">
      <c r="B2428"/>
      <c r="C2428"/>
      <c r="D2428"/>
      <c r="E2428" s="2"/>
    </row>
    <row r="2429" spans="2:5" x14ac:dyDescent="0.2">
      <c r="B2429"/>
      <c r="C2429"/>
      <c r="D2429"/>
      <c r="E2429" s="2"/>
    </row>
    <row r="2430" spans="2:5" x14ac:dyDescent="0.2">
      <c r="B2430"/>
      <c r="C2430"/>
      <c r="D2430"/>
      <c r="E2430" s="2"/>
    </row>
    <row r="2431" spans="2:5" x14ac:dyDescent="0.2">
      <c r="B2431"/>
      <c r="C2431"/>
      <c r="D2431"/>
      <c r="E2431" s="2"/>
    </row>
    <row r="2432" spans="2:5" x14ac:dyDescent="0.2">
      <c r="B2432"/>
      <c r="C2432"/>
      <c r="D2432"/>
      <c r="E2432" s="2"/>
    </row>
    <row r="2433" spans="2:5" x14ac:dyDescent="0.2">
      <c r="B2433"/>
      <c r="C2433"/>
      <c r="D2433"/>
      <c r="E2433" s="2"/>
    </row>
    <row r="2434" spans="2:5" x14ac:dyDescent="0.2">
      <c r="B2434"/>
      <c r="C2434"/>
      <c r="D2434"/>
      <c r="E2434" s="2"/>
    </row>
    <row r="2435" spans="2:5" x14ac:dyDescent="0.2">
      <c r="B2435"/>
      <c r="C2435"/>
      <c r="D2435"/>
      <c r="E2435" s="2"/>
    </row>
    <row r="2436" spans="2:5" x14ac:dyDescent="0.2">
      <c r="B2436"/>
      <c r="C2436"/>
      <c r="D2436"/>
      <c r="E2436" s="2"/>
    </row>
    <row r="2437" spans="2:5" x14ac:dyDescent="0.2">
      <c r="B2437"/>
      <c r="C2437"/>
      <c r="D2437"/>
      <c r="E2437" s="2"/>
    </row>
    <row r="2438" spans="2:5" x14ac:dyDescent="0.2">
      <c r="B2438"/>
      <c r="C2438"/>
      <c r="D2438"/>
      <c r="E2438" s="2"/>
    </row>
    <row r="2439" spans="2:5" x14ac:dyDescent="0.2">
      <c r="B2439"/>
      <c r="C2439"/>
      <c r="D2439"/>
      <c r="E2439" s="2"/>
    </row>
    <row r="2440" spans="2:5" x14ac:dyDescent="0.2">
      <c r="B2440"/>
      <c r="C2440"/>
      <c r="D2440"/>
      <c r="E2440" s="2"/>
    </row>
    <row r="2441" spans="2:5" x14ac:dyDescent="0.2">
      <c r="B2441"/>
      <c r="C2441"/>
      <c r="D2441"/>
      <c r="E2441" s="2"/>
    </row>
    <row r="2442" spans="2:5" x14ac:dyDescent="0.2">
      <c r="B2442"/>
      <c r="C2442"/>
      <c r="D2442"/>
      <c r="E2442" s="2"/>
    </row>
    <row r="2443" spans="2:5" x14ac:dyDescent="0.2">
      <c r="B2443"/>
      <c r="C2443"/>
      <c r="D2443"/>
      <c r="E2443" s="2"/>
    </row>
    <row r="2444" spans="2:5" x14ac:dyDescent="0.2">
      <c r="B2444"/>
      <c r="C2444"/>
      <c r="D2444"/>
      <c r="E2444" s="2"/>
    </row>
    <row r="2445" spans="2:5" x14ac:dyDescent="0.2">
      <c r="B2445"/>
      <c r="C2445"/>
      <c r="D2445"/>
      <c r="E2445" s="2"/>
    </row>
    <row r="2446" spans="2:5" x14ac:dyDescent="0.2">
      <c r="B2446"/>
      <c r="C2446"/>
      <c r="D2446"/>
      <c r="E2446" s="2"/>
    </row>
    <row r="2447" spans="2:5" x14ac:dyDescent="0.2">
      <c r="B2447"/>
      <c r="C2447"/>
      <c r="D2447"/>
      <c r="E2447" s="2"/>
    </row>
    <row r="2448" spans="2:5" x14ac:dyDescent="0.2">
      <c r="B2448"/>
      <c r="C2448"/>
      <c r="D2448"/>
      <c r="E2448" s="2"/>
    </row>
    <row r="2449" spans="2:5" x14ac:dyDescent="0.2">
      <c r="B2449"/>
      <c r="C2449"/>
      <c r="D2449"/>
      <c r="E2449" s="2"/>
    </row>
    <row r="2450" spans="2:5" x14ac:dyDescent="0.2">
      <c r="B2450"/>
      <c r="C2450"/>
      <c r="D2450"/>
      <c r="E2450" s="2"/>
    </row>
    <row r="2451" spans="2:5" x14ac:dyDescent="0.2">
      <c r="B2451"/>
      <c r="C2451"/>
      <c r="D2451"/>
      <c r="E2451" s="2"/>
    </row>
    <row r="2452" spans="2:5" x14ac:dyDescent="0.2">
      <c r="B2452"/>
      <c r="C2452"/>
      <c r="D2452"/>
      <c r="E2452" s="2"/>
    </row>
    <row r="2453" spans="2:5" x14ac:dyDescent="0.2">
      <c r="B2453"/>
      <c r="C2453"/>
      <c r="D2453"/>
      <c r="E2453" s="2"/>
    </row>
    <row r="2454" spans="2:5" x14ac:dyDescent="0.2">
      <c r="B2454"/>
      <c r="C2454"/>
      <c r="D2454"/>
      <c r="E2454" s="2"/>
    </row>
    <row r="2455" spans="2:5" x14ac:dyDescent="0.2">
      <c r="B2455"/>
      <c r="C2455"/>
      <c r="D2455"/>
      <c r="E2455" s="2"/>
    </row>
    <row r="2456" spans="2:5" x14ac:dyDescent="0.2">
      <c r="B2456"/>
      <c r="C2456"/>
      <c r="D2456"/>
      <c r="E2456" s="2"/>
    </row>
    <row r="2457" spans="2:5" x14ac:dyDescent="0.2">
      <c r="B2457"/>
      <c r="C2457"/>
      <c r="D2457"/>
      <c r="E2457" s="2"/>
    </row>
    <row r="2458" spans="2:5" x14ac:dyDescent="0.2">
      <c r="B2458"/>
      <c r="C2458"/>
      <c r="D2458"/>
      <c r="E2458" s="2"/>
    </row>
    <row r="2459" spans="2:5" x14ac:dyDescent="0.2">
      <c r="B2459"/>
      <c r="C2459"/>
      <c r="D2459"/>
      <c r="E2459" s="2"/>
    </row>
    <row r="2460" spans="2:5" x14ac:dyDescent="0.2">
      <c r="B2460"/>
      <c r="C2460"/>
      <c r="D2460"/>
      <c r="E2460" s="2"/>
    </row>
    <row r="2461" spans="2:5" x14ac:dyDescent="0.2">
      <c r="B2461"/>
      <c r="C2461"/>
      <c r="D2461"/>
      <c r="E2461" s="2"/>
    </row>
    <row r="2462" spans="2:5" x14ac:dyDescent="0.2">
      <c r="B2462"/>
      <c r="C2462"/>
      <c r="D2462"/>
      <c r="E2462" s="2"/>
    </row>
    <row r="2463" spans="2:5" x14ac:dyDescent="0.2">
      <c r="B2463"/>
      <c r="C2463"/>
      <c r="D2463"/>
      <c r="E2463" s="2"/>
    </row>
    <row r="2464" spans="2:5" x14ac:dyDescent="0.2">
      <c r="B2464"/>
      <c r="C2464"/>
      <c r="D2464"/>
      <c r="E2464" s="2"/>
    </row>
    <row r="2465" spans="2:5" x14ac:dyDescent="0.2">
      <c r="B2465"/>
      <c r="C2465"/>
      <c r="D2465"/>
      <c r="E2465" s="2"/>
    </row>
    <row r="2466" spans="2:5" x14ac:dyDescent="0.2">
      <c r="B2466"/>
      <c r="C2466"/>
      <c r="D2466"/>
      <c r="E2466" s="2"/>
    </row>
    <row r="2467" spans="2:5" x14ac:dyDescent="0.2">
      <c r="B2467"/>
      <c r="C2467"/>
      <c r="D2467"/>
      <c r="E2467" s="2"/>
    </row>
    <row r="2468" spans="2:5" x14ac:dyDescent="0.2">
      <c r="B2468"/>
      <c r="C2468"/>
      <c r="D2468"/>
      <c r="E2468" s="2"/>
    </row>
    <row r="2469" spans="2:5" x14ac:dyDescent="0.2">
      <c r="B2469"/>
      <c r="C2469"/>
      <c r="D2469"/>
      <c r="E2469" s="2"/>
    </row>
    <row r="2470" spans="2:5" x14ac:dyDescent="0.2">
      <c r="B2470"/>
      <c r="C2470"/>
      <c r="D2470"/>
      <c r="E2470" s="2"/>
    </row>
    <row r="2471" spans="2:5" x14ac:dyDescent="0.2">
      <c r="B2471"/>
      <c r="C2471"/>
      <c r="D2471"/>
      <c r="E2471" s="2"/>
    </row>
    <row r="2472" spans="2:5" x14ac:dyDescent="0.2">
      <c r="B2472"/>
      <c r="C2472"/>
      <c r="D2472"/>
      <c r="E2472" s="2"/>
    </row>
    <row r="2473" spans="2:5" x14ac:dyDescent="0.2">
      <c r="B2473"/>
      <c r="C2473"/>
      <c r="D2473"/>
      <c r="E2473" s="2"/>
    </row>
    <row r="2474" spans="2:5" x14ac:dyDescent="0.2">
      <c r="B2474"/>
      <c r="C2474"/>
      <c r="D2474"/>
      <c r="E2474" s="2"/>
    </row>
    <row r="2475" spans="2:5" x14ac:dyDescent="0.2">
      <c r="B2475"/>
      <c r="C2475"/>
      <c r="D2475"/>
      <c r="E2475" s="2"/>
    </row>
    <row r="2476" spans="2:5" x14ac:dyDescent="0.2">
      <c r="B2476"/>
      <c r="C2476"/>
      <c r="D2476"/>
      <c r="E2476" s="2"/>
    </row>
    <row r="2477" spans="2:5" x14ac:dyDescent="0.2">
      <c r="B2477"/>
      <c r="C2477"/>
      <c r="D2477"/>
      <c r="E2477" s="2"/>
    </row>
    <row r="2478" spans="2:5" x14ac:dyDescent="0.2">
      <c r="B2478"/>
      <c r="C2478"/>
      <c r="D2478"/>
      <c r="E2478" s="2"/>
    </row>
    <row r="2479" spans="2:5" x14ac:dyDescent="0.2">
      <c r="B2479"/>
      <c r="C2479"/>
      <c r="D2479"/>
      <c r="E2479" s="2"/>
    </row>
    <row r="2480" spans="2:5" x14ac:dyDescent="0.2">
      <c r="B2480"/>
      <c r="C2480"/>
      <c r="D2480"/>
      <c r="E2480" s="2"/>
    </row>
    <row r="2481" spans="2:5" x14ac:dyDescent="0.2">
      <c r="B2481"/>
      <c r="C2481"/>
      <c r="D2481"/>
      <c r="E2481" s="2"/>
    </row>
    <row r="2482" spans="2:5" x14ac:dyDescent="0.2">
      <c r="B2482"/>
      <c r="C2482"/>
      <c r="D2482"/>
      <c r="E2482" s="2"/>
    </row>
    <row r="2483" spans="2:5" x14ac:dyDescent="0.2">
      <c r="B2483"/>
      <c r="C2483"/>
      <c r="D2483"/>
      <c r="E2483" s="2"/>
    </row>
    <row r="2484" spans="2:5" x14ac:dyDescent="0.2">
      <c r="B2484"/>
      <c r="C2484"/>
      <c r="D2484"/>
      <c r="E2484" s="2"/>
    </row>
    <row r="2485" spans="2:5" x14ac:dyDescent="0.2">
      <c r="B2485"/>
      <c r="C2485"/>
      <c r="D2485"/>
      <c r="E2485" s="2"/>
    </row>
    <row r="2486" spans="2:5" x14ac:dyDescent="0.2">
      <c r="B2486"/>
      <c r="C2486"/>
      <c r="D2486"/>
      <c r="E2486" s="2"/>
    </row>
    <row r="2487" spans="2:5" x14ac:dyDescent="0.2">
      <c r="B2487"/>
      <c r="C2487"/>
      <c r="D2487"/>
      <c r="E2487" s="2"/>
    </row>
    <row r="2488" spans="2:5" x14ac:dyDescent="0.2">
      <c r="B2488"/>
      <c r="C2488"/>
      <c r="D2488"/>
      <c r="E2488" s="2"/>
    </row>
    <row r="2489" spans="2:5" x14ac:dyDescent="0.2">
      <c r="B2489"/>
      <c r="C2489"/>
      <c r="D2489"/>
      <c r="E2489" s="2"/>
    </row>
    <row r="2490" spans="2:5" x14ac:dyDescent="0.2">
      <c r="B2490"/>
      <c r="C2490"/>
      <c r="D2490"/>
      <c r="E2490" s="2"/>
    </row>
    <row r="2491" spans="2:5" x14ac:dyDescent="0.2">
      <c r="B2491"/>
      <c r="C2491"/>
      <c r="D2491"/>
      <c r="E2491" s="2"/>
    </row>
    <row r="2492" spans="2:5" x14ac:dyDescent="0.2">
      <c r="B2492"/>
      <c r="C2492"/>
      <c r="D2492"/>
      <c r="E2492" s="2"/>
    </row>
    <row r="2493" spans="2:5" x14ac:dyDescent="0.2">
      <c r="B2493"/>
      <c r="C2493"/>
      <c r="D2493"/>
      <c r="E2493" s="2"/>
    </row>
    <row r="2494" spans="2:5" x14ac:dyDescent="0.2">
      <c r="B2494"/>
      <c r="C2494"/>
      <c r="D2494"/>
      <c r="E2494" s="2"/>
    </row>
    <row r="2495" spans="2:5" x14ac:dyDescent="0.2">
      <c r="B2495"/>
      <c r="C2495"/>
      <c r="D2495"/>
      <c r="E2495" s="2"/>
    </row>
    <row r="2496" spans="2:5" x14ac:dyDescent="0.2">
      <c r="B2496"/>
      <c r="C2496"/>
      <c r="D2496"/>
      <c r="E2496" s="2"/>
    </row>
    <row r="2497" spans="2:5" x14ac:dyDescent="0.2">
      <c r="B2497"/>
      <c r="C2497"/>
      <c r="D2497"/>
      <c r="E2497" s="2"/>
    </row>
    <row r="2498" spans="2:5" x14ac:dyDescent="0.2">
      <c r="B2498"/>
      <c r="C2498"/>
      <c r="D2498"/>
      <c r="E2498" s="2"/>
    </row>
    <row r="2499" spans="2:5" x14ac:dyDescent="0.2">
      <c r="B2499"/>
      <c r="C2499"/>
      <c r="D2499"/>
      <c r="E2499" s="2"/>
    </row>
    <row r="2500" spans="2:5" x14ac:dyDescent="0.2">
      <c r="B2500"/>
      <c r="C2500"/>
      <c r="D2500"/>
      <c r="E2500" s="2"/>
    </row>
    <row r="2501" spans="2:5" x14ac:dyDescent="0.2">
      <c r="B2501"/>
      <c r="C2501"/>
      <c r="D2501"/>
      <c r="E2501" s="2"/>
    </row>
    <row r="2502" spans="2:5" x14ac:dyDescent="0.2">
      <c r="B2502"/>
      <c r="C2502"/>
      <c r="D2502"/>
      <c r="E2502" s="2"/>
    </row>
    <row r="2503" spans="2:5" x14ac:dyDescent="0.2">
      <c r="B2503"/>
      <c r="C2503"/>
      <c r="D2503"/>
      <c r="E2503" s="2"/>
    </row>
    <row r="2504" spans="2:5" x14ac:dyDescent="0.2">
      <c r="B2504"/>
      <c r="C2504"/>
      <c r="D2504"/>
      <c r="E2504" s="2"/>
    </row>
    <row r="2505" spans="2:5" x14ac:dyDescent="0.2">
      <c r="B2505"/>
      <c r="C2505"/>
      <c r="D2505"/>
      <c r="E2505" s="2"/>
    </row>
    <row r="2506" spans="2:5" x14ac:dyDescent="0.2">
      <c r="B2506"/>
      <c r="C2506"/>
      <c r="D2506"/>
      <c r="E2506" s="2"/>
    </row>
    <row r="2507" spans="2:5" x14ac:dyDescent="0.2">
      <c r="B2507"/>
      <c r="C2507"/>
      <c r="D2507"/>
      <c r="E2507" s="2"/>
    </row>
    <row r="2508" spans="2:5" x14ac:dyDescent="0.2">
      <c r="B2508"/>
      <c r="C2508"/>
      <c r="D2508"/>
      <c r="E2508" s="2"/>
    </row>
    <row r="2509" spans="2:5" x14ac:dyDescent="0.2">
      <c r="B2509"/>
      <c r="C2509"/>
      <c r="D2509"/>
      <c r="E2509" s="2"/>
    </row>
    <row r="2510" spans="2:5" x14ac:dyDescent="0.2">
      <c r="B2510"/>
      <c r="C2510"/>
      <c r="D2510"/>
      <c r="E2510" s="2"/>
    </row>
    <row r="2511" spans="2:5" x14ac:dyDescent="0.2">
      <c r="B2511"/>
      <c r="C2511"/>
      <c r="D2511"/>
      <c r="E2511" s="2"/>
    </row>
    <row r="2512" spans="2:5" x14ac:dyDescent="0.2">
      <c r="B2512"/>
      <c r="C2512"/>
      <c r="D2512"/>
      <c r="E2512" s="2"/>
    </row>
    <row r="2513" spans="2:5" x14ac:dyDescent="0.2">
      <c r="B2513"/>
      <c r="C2513"/>
      <c r="D2513"/>
      <c r="E2513" s="2"/>
    </row>
    <row r="2514" spans="2:5" x14ac:dyDescent="0.2">
      <c r="B2514"/>
      <c r="C2514"/>
      <c r="D2514"/>
      <c r="E2514" s="2"/>
    </row>
    <row r="2515" spans="2:5" x14ac:dyDescent="0.2">
      <c r="B2515"/>
      <c r="C2515"/>
      <c r="D2515"/>
      <c r="E2515" s="2"/>
    </row>
    <row r="2516" spans="2:5" x14ac:dyDescent="0.2">
      <c r="B2516"/>
      <c r="C2516"/>
      <c r="D2516"/>
      <c r="E2516" s="2"/>
    </row>
    <row r="2517" spans="2:5" x14ac:dyDescent="0.2">
      <c r="B2517"/>
      <c r="C2517"/>
      <c r="D2517"/>
      <c r="E2517" s="2"/>
    </row>
    <row r="2518" spans="2:5" x14ac:dyDescent="0.2">
      <c r="B2518"/>
      <c r="C2518"/>
      <c r="D2518"/>
      <c r="E2518" s="2"/>
    </row>
    <row r="2519" spans="2:5" x14ac:dyDescent="0.2">
      <c r="B2519"/>
      <c r="C2519"/>
      <c r="D2519"/>
      <c r="E2519" s="2"/>
    </row>
    <row r="2520" spans="2:5" x14ac:dyDescent="0.2">
      <c r="B2520"/>
      <c r="C2520"/>
      <c r="D2520"/>
      <c r="E2520" s="2"/>
    </row>
    <row r="2521" spans="2:5" x14ac:dyDescent="0.2">
      <c r="B2521"/>
      <c r="C2521"/>
      <c r="D2521"/>
      <c r="E2521" s="2"/>
    </row>
    <row r="2522" spans="2:5" x14ac:dyDescent="0.2">
      <c r="B2522"/>
      <c r="C2522"/>
      <c r="D2522"/>
      <c r="E2522" s="2"/>
    </row>
    <row r="2523" spans="2:5" x14ac:dyDescent="0.2">
      <c r="B2523"/>
      <c r="C2523"/>
      <c r="D2523"/>
      <c r="E2523" s="2"/>
    </row>
    <row r="2524" spans="2:5" x14ac:dyDescent="0.2">
      <c r="B2524"/>
      <c r="C2524"/>
      <c r="D2524"/>
      <c r="E2524" s="2"/>
    </row>
    <row r="2525" spans="2:5" x14ac:dyDescent="0.2">
      <c r="B2525"/>
      <c r="C2525"/>
      <c r="D2525"/>
      <c r="E2525" s="2"/>
    </row>
    <row r="2526" spans="2:5" x14ac:dyDescent="0.2">
      <c r="B2526"/>
      <c r="C2526"/>
      <c r="D2526"/>
      <c r="E2526" s="2"/>
    </row>
    <row r="2527" spans="2:5" x14ac:dyDescent="0.2">
      <c r="B2527"/>
      <c r="C2527"/>
      <c r="D2527"/>
      <c r="E2527" s="2"/>
    </row>
    <row r="2528" spans="2:5" x14ac:dyDescent="0.2">
      <c r="B2528"/>
      <c r="C2528"/>
      <c r="D2528"/>
      <c r="E2528" s="2"/>
    </row>
    <row r="2529" spans="2:5" x14ac:dyDescent="0.2">
      <c r="B2529"/>
      <c r="C2529"/>
      <c r="D2529"/>
      <c r="E2529" s="2"/>
    </row>
    <row r="2530" spans="2:5" x14ac:dyDescent="0.2">
      <c r="B2530"/>
      <c r="C2530"/>
      <c r="D2530"/>
      <c r="E2530" s="2"/>
    </row>
    <row r="2531" spans="2:5" x14ac:dyDescent="0.2">
      <c r="B2531"/>
      <c r="C2531"/>
      <c r="D2531"/>
      <c r="E2531" s="2"/>
    </row>
    <row r="2532" spans="2:5" x14ac:dyDescent="0.2">
      <c r="B2532"/>
      <c r="C2532"/>
      <c r="D2532"/>
      <c r="E2532" s="2"/>
    </row>
    <row r="2533" spans="2:5" x14ac:dyDescent="0.2">
      <c r="B2533"/>
      <c r="C2533"/>
      <c r="D2533"/>
      <c r="E2533" s="2"/>
    </row>
    <row r="2534" spans="2:5" x14ac:dyDescent="0.2">
      <c r="B2534"/>
      <c r="C2534"/>
      <c r="D2534"/>
      <c r="E2534" s="2"/>
    </row>
    <row r="2535" spans="2:5" x14ac:dyDescent="0.2">
      <c r="B2535"/>
      <c r="C2535"/>
      <c r="D2535"/>
      <c r="E2535" s="2"/>
    </row>
    <row r="2536" spans="2:5" x14ac:dyDescent="0.2">
      <c r="B2536"/>
      <c r="C2536"/>
      <c r="D2536"/>
      <c r="E2536" s="2"/>
    </row>
    <row r="2537" spans="2:5" x14ac:dyDescent="0.2">
      <c r="B2537"/>
      <c r="C2537"/>
      <c r="D2537"/>
      <c r="E2537" s="2"/>
    </row>
    <row r="2538" spans="2:5" x14ac:dyDescent="0.2">
      <c r="B2538"/>
      <c r="C2538"/>
      <c r="D2538"/>
      <c r="E2538" s="2"/>
    </row>
    <row r="2539" spans="2:5" x14ac:dyDescent="0.2">
      <c r="B2539"/>
      <c r="C2539"/>
      <c r="D2539"/>
      <c r="E2539" s="2"/>
    </row>
    <row r="2540" spans="2:5" x14ac:dyDescent="0.2">
      <c r="B2540"/>
      <c r="C2540"/>
      <c r="D2540"/>
      <c r="E2540" s="2"/>
    </row>
    <row r="2541" spans="2:5" x14ac:dyDescent="0.2">
      <c r="B2541"/>
      <c r="C2541"/>
      <c r="D2541"/>
      <c r="E2541" s="2"/>
    </row>
    <row r="2542" spans="2:5" x14ac:dyDescent="0.2">
      <c r="B2542"/>
      <c r="C2542"/>
      <c r="D2542"/>
      <c r="E2542" s="2"/>
    </row>
    <row r="2543" spans="2:5" x14ac:dyDescent="0.2">
      <c r="B2543"/>
      <c r="C2543"/>
      <c r="D2543"/>
      <c r="E2543" s="2"/>
    </row>
    <row r="2544" spans="2:5" x14ac:dyDescent="0.2">
      <c r="B2544"/>
      <c r="C2544"/>
      <c r="D2544"/>
      <c r="E2544" s="2"/>
    </row>
    <row r="2545" spans="2:5" x14ac:dyDescent="0.2">
      <c r="B2545"/>
      <c r="C2545"/>
      <c r="D2545"/>
      <c r="E2545" s="2"/>
    </row>
    <row r="2546" spans="2:5" x14ac:dyDescent="0.2">
      <c r="B2546"/>
      <c r="C2546"/>
      <c r="D2546"/>
      <c r="E2546" s="2"/>
    </row>
    <row r="2547" spans="2:5" x14ac:dyDescent="0.2">
      <c r="B2547"/>
      <c r="C2547"/>
      <c r="D2547"/>
      <c r="E2547" s="2"/>
    </row>
    <row r="2548" spans="2:5" x14ac:dyDescent="0.2">
      <c r="B2548"/>
      <c r="C2548"/>
      <c r="D2548"/>
      <c r="E2548" s="2"/>
    </row>
    <row r="2549" spans="2:5" x14ac:dyDescent="0.2">
      <c r="B2549"/>
      <c r="C2549"/>
      <c r="D2549"/>
      <c r="E2549" s="2"/>
    </row>
    <row r="2550" spans="2:5" x14ac:dyDescent="0.2">
      <c r="B2550"/>
      <c r="C2550"/>
      <c r="D2550"/>
      <c r="E2550" s="2"/>
    </row>
    <row r="2551" spans="2:5" x14ac:dyDescent="0.2">
      <c r="B2551"/>
      <c r="C2551"/>
      <c r="D2551"/>
      <c r="E2551" s="2"/>
    </row>
    <row r="2552" spans="2:5" x14ac:dyDescent="0.2">
      <c r="B2552"/>
      <c r="C2552"/>
      <c r="D2552"/>
      <c r="E2552" s="2"/>
    </row>
    <row r="2553" spans="2:5" x14ac:dyDescent="0.2">
      <c r="B2553"/>
      <c r="C2553"/>
      <c r="D2553"/>
      <c r="E2553" s="2"/>
    </row>
    <row r="2554" spans="2:5" x14ac:dyDescent="0.2">
      <c r="B2554"/>
      <c r="C2554"/>
      <c r="D2554"/>
      <c r="E2554" s="2"/>
    </row>
    <row r="2555" spans="2:5" x14ac:dyDescent="0.2">
      <c r="B2555"/>
      <c r="C2555"/>
      <c r="D2555"/>
      <c r="E2555" s="2"/>
    </row>
    <row r="2556" spans="2:5" x14ac:dyDescent="0.2">
      <c r="B2556"/>
      <c r="C2556"/>
      <c r="D2556"/>
      <c r="E2556" s="2"/>
    </row>
    <row r="2557" spans="2:5" x14ac:dyDescent="0.2">
      <c r="B2557"/>
      <c r="C2557"/>
      <c r="D2557"/>
      <c r="E2557" s="2"/>
    </row>
    <row r="2558" spans="2:5" x14ac:dyDescent="0.2">
      <c r="B2558"/>
      <c r="C2558"/>
      <c r="D2558"/>
      <c r="E2558" s="2"/>
    </row>
    <row r="2559" spans="2:5" x14ac:dyDescent="0.2">
      <c r="B2559"/>
      <c r="C2559"/>
      <c r="D2559"/>
      <c r="E2559" s="2"/>
    </row>
    <row r="2560" spans="2:5" x14ac:dyDescent="0.2">
      <c r="B2560"/>
      <c r="C2560"/>
      <c r="D2560"/>
      <c r="E2560" s="2"/>
    </row>
    <row r="2561" spans="2:5" x14ac:dyDescent="0.2">
      <c r="B2561"/>
      <c r="C2561"/>
      <c r="D2561"/>
      <c r="E2561" s="2"/>
    </row>
    <row r="2562" spans="2:5" x14ac:dyDescent="0.2">
      <c r="B2562"/>
      <c r="C2562"/>
      <c r="D2562"/>
      <c r="E2562" s="2"/>
    </row>
    <row r="2563" spans="2:5" x14ac:dyDescent="0.2">
      <c r="B2563"/>
      <c r="C2563"/>
      <c r="D2563"/>
      <c r="E2563" s="2"/>
    </row>
    <row r="2564" spans="2:5" x14ac:dyDescent="0.2">
      <c r="B2564"/>
      <c r="C2564"/>
      <c r="D2564"/>
      <c r="E2564" s="2"/>
    </row>
    <row r="2565" spans="2:5" x14ac:dyDescent="0.2">
      <c r="B2565"/>
      <c r="C2565"/>
      <c r="D2565"/>
      <c r="E2565" s="2"/>
    </row>
    <row r="2566" spans="2:5" x14ac:dyDescent="0.2">
      <c r="B2566"/>
      <c r="C2566"/>
      <c r="D2566"/>
      <c r="E2566" s="2"/>
    </row>
    <row r="2567" spans="2:5" x14ac:dyDescent="0.2">
      <c r="B2567"/>
      <c r="C2567"/>
      <c r="D2567"/>
      <c r="E2567" s="2"/>
    </row>
    <row r="2568" spans="2:5" x14ac:dyDescent="0.2">
      <c r="B2568"/>
      <c r="C2568"/>
      <c r="D2568"/>
      <c r="E2568" s="2"/>
    </row>
    <row r="2569" spans="2:5" x14ac:dyDescent="0.2">
      <c r="B2569"/>
      <c r="C2569"/>
      <c r="D2569"/>
      <c r="E2569" s="2"/>
    </row>
    <row r="2570" spans="2:5" x14ac:dyDescent="0.2">
      <c r="B2570"/>
      <c r="C2570"/>
      <c r="D2570"/>
      <c r="E2570" s="2"/>
    </row>
    <row r="2571" spans="2:5" x14ac:dyDescent="0.2">
      <c r="B2571"/>
      <c r="C2571"/>
      <c r="D2571"/>
      <c r="E2571" s="2"/>
    </row>
    <row r="2572" spans="2:5" x14ac:dyDescent="0.2">
      <c r="B2572"/>
      <c r="C2572"/>
      <c r="D2572"/>
      <c r="E2572" s="2"/>
    </row>
    <row r="2573" spans="2:5" x14ac:dyDescent="0.2">
      <c r="B2573"/>
      <c r="C2573"/>
      <c r="D2573"/>
      <c r="E2573" s="2"/>
    </row>
    <row r="2574" spans="2:5" x14ac:dyDescent="0.2">
      <c r="B2574"/>
      <c r="C2574"/>
      <c r="D2574"/>
      <c r="E2574" s="2"/>
    </row>
    <row r="2575" spans="2:5" x14ac:dyDescent="0.2">
      <c r="B2575"/>
      <c r="C2575"/>
      <c r="D2575"/>
      <c r="E2575" s="2"/>
    </row>
    <row r="2576" spans="2:5" x14ac:dyDescent="0.2">
      <c r="B2576"/>
      <c r="C2576"/>
      <c r="D2576"/>
      <c r="E2576" s="2"/>
    </row>
    <row r="2577" spans="2:5" x14ac:dyDescent="0.2">
      <c r="B2577"/>
      <c r="C2577"/>
      <c r="D2577"/>
      <c r="E2577" s="2"/>
    </row>
    <row r="2578" spans="2:5" x14ac:dyDescent="0.2">
      <c r="B2578"/>
      <c r="C2578"/>
      <c r="D2578"/>
      <c r="E2578" s="2"/>
    </row>
    <row r="2579" spans="2:5" x14ac:dyDescent="0.2">
      <c r="B2579"/>
      <c r="C2579"/>
      <c r="D2579"/>
      <c r="E2579" s="2"/>
    </row>
    <row r="2580" spans="2:5" x14ac:dyDescent="0.2">
      <c r="B2580"/>
      <c r="C2580"/>
      <c r="D2580"/>
      <c r="E2580" s="2"/>
    </row>
    <row r="2581" spans="2:5" x14ac:dyDescent="0.2">
      <c r="B2581"/>
      <c r="C2581"/>
      <c r="D2581"/>
      <c r="E2581" s="2"/>
    </row>
    <row r="2582" spans="2:5" x14ac:dyDescent="0.2">
      <c r="B2582"/>
      <c r="C2582"/>
      <c r="D2582"/>
      <c r="E2582" s="2"/>
    </row>
    <row r="2583" spans="2:5" x14ac:dyDescent="0.2">
      <c r="B2583"/>
      <c r="C2583"/>
      <c r="D2583"/>
      <c r="E2583" s="2"/>
    </row>
    <row r="2584" spans="2:5" x14ac:dyDescent="0.2">
      <c r="B2584"/>
      <c r="C2584"/>
      <c r="D2584"/>
      <c r="E2584" s="2"/>
    </row>
    <row r="2585" spans="2:5" x14ac:dyDescent="0.2">
      <c r="B2585"/>
      <c r="C2585"/>
      <c r="D2585"/>
      <c r="E2585" s="2"/>
    </row>
    <row r="2586" spans="2:5" x14ac:dyDescent="0.2">
      <c r="B2586"/>
      <c r="C2586"/>
      <c r="D2586"/>
      <c r="E2586" s="2"/>
    </row>
    <row r="2587" spans="2:5" x14ac:dyDescent="0.2">
      <c r="B2587"/>
      <c r="C2587"/>
      <c r="D2587"/>
      <c r="E2587" s="2"/>
    </row>
    <row r="2588" spans="2:5" x14ac:dyDescent="0.2">
      <c r="B2588"/>
      <c r="C2588"/>
      <c r="D2588"/>
      <c r="E2588" s="2"/>
    </row>
    <row r="2589" spans="2:5" x14ac:dyDescent="0.2">
      <c r="B2589"/>
      <c r="C2589"/>
      <c r="D2589"/>
      <c r="E2589" s="2"/>
    </row>
    <row r="2590" spans="2:5" x14ac:dyDescent="0.2">
      <c r="B2590"/>
      <c r="C2590"/>
      <c r="D2590"/>
      <c r="E2590" s="2"/>
    </row>
    <row r="2591" spans="2:5" x14ac:dyDescent="0.2">
      <c r="B2591"/>
      <c r="C2591"/>
      <c r="D2591"/>
      <c r="E2591" s="2"/>
    </row>
    <row r="2592" spans="2:5" x14ac:dyDescent="0.2">
      <c r="B2592"/>
      <c r="C2592"/>
      <c r="D2592"/>
      <c r="E2592" s="2"/>
    </row>
    <row r="2593" spans="2:5" x14ac:dyDescent="0.2">
      <c r="B2593"/>
      <c r="C2593"/>
      <c r="D2593"/>
      <c r="E2593" s="2"/>
    </row>
    <row r="2594" spans="2:5" x14ac:dyDescent="0.2">
      <c r="B2594"/>
      <c r="C2594"/>
      <c r="D2594"/>
      <c r="E2594" s="2"/>
    </row>
    <row r="2595" spans="2:5" x14ac:dyDescent="0.2">
      <c r="B2595"/>
      <c r="C2595"/>
      <c r="D2595"/>
      <c r="E2595" s="2"/>
    </row>
    <row r="2596" spans="2:5" x14ac:dyDescent="0.2">
      <c r="B2596"/>
      <c r="C2596"/>
      <c r="D2596"/>
      <c r="E2596" s="2"/>
    </row>
    <row r="2597" spans="2:5" x14ac:dyDescent="0.2">
      <c r="B2597"/>
      <c r="C2597"/>
      <c r="D2597"/>
      <c r="E2597" s="2"/>
    </row>
    <row r="2598" spans="2:5" x14ac:dyDescent="0.2">
      <c r="B2598"/>
      <c r="C2598"/>
      <c r="D2598"/>
      <c r="E2598" s="2"/>
    </row>
    <row r="2599" spans="2:5" x14ac:dyDescent="0.2">
      <c r="B2599"/>
      <c r="C2599"/>
      <c r="D2599"/>
      <c r="E2599" s="2"/>
    </row>
    <row r="2600" spans="2:5" x14ac:dyDescent="0.2">
      <c r="B2600"/>
      <c r="C2600"/>
      <c r="D2600"/>
      <c r="E2600" s="2"/>
    </row>
    <row r="2601" spans="2:5" x14ac:dyDescent="0.2">
      <c r="B2601"/>
      <c r="C2601"/>
      <c r="D2601"/>
      <c r="E2601" s="2"/>
    </row>
    <row r="2602" spans="2:5" x14ac:dyDescent="0.2">
      <c r="B2602"/>
      <c r="C2602"/>
      <c r="D2602"/>
      <c r="E2602" s="2"/>
    </row>
    <row r="2603" spans="2:5" x14ac:dyDescent="0.2">
      <c r="B2603"/>
      <c r="C2603"/>
      <c r="D2603"/>
      <c r="E2603" s="2"/>
    </row>
    <row r="2604" spans="2:5" x14ac:dyDescent="0.2">
      <c r="B2604"/>
      <c r="C2604"/>
      <c r="D2604"/>
      <c r="E2604" s="2"/>
    </row>
    <row r="2605" spans="2:5" x14ac:dyDescent="0.2">
      <c r="B2605"/>
      <c r="C2605"/>
      <c r="D2605"/>
      <c r="E2605" s="2"/>
    </row>
    <row r="2606" spans="2:5" x14ac:dyDescent="0.2">
      <c r="B2606"/>
      <c r="C2606"/>
      <c r="D2606"/>
      <c r="E2606" s="2"/>
    </row>
    <row r="2607" spans="2:5" x14ac:dyDescent="0.2">
      <c r="B2607"/>
      <c r="C2607"/>
      <c r="D2607"/>
      <c r="E2607" s="2"/>
    </row>
    <row r="2608" spans="2:5" x14ac:dyDescent="0.2">
      <c r="B2608"/>
      <c r="C2608"/>
      <c r="D2608"/>
      <c r="E2608" s="2"/>
    </row>
    <row r="2609" spans="2:5" x14ac:dyDescent="0.2">
      <c r="B2609"/>
      <c r="C2609"/>
      <c r="D2609"/>
      <c r="E2609" s="2"/>
    </row>
    <row r="2610" spans="2:5" x14ac:dyDescent="0.2">
      <c r="B2610"/>
      <c r="C2610"/>
      <c r="D2610"/>
      <c r="E2610" s="2"/>
    </row>
    <row r="2611" spans="2:5" x14ac:dyDescent="0.2">
      <c r="B2611"/>
      <c r="C2611"/>
      <c r="D2611"/>
      <c r="E2611" s="2"/>
    </row>
    <row r="2612" spans="2:5" x14ac:dyDescent="0.2">
      <c r="B2612"/>
      <c r="C2612"/>
      <c r="D2612"/>
      <c r="E2612" s="2"/>
    </row>
    <row r="2613" spans="2:5" x14ac:dyDescent="0.2">
      <c r="B2613"/>
      <c r="C2613"/>
      <c r="D2613"/>
      <c r="E2613" s="2"/>
    </row>
    <row r="2614" spans="2:5" x14ac:dyDescent="0.2">
      <c r="B2614"/>
      <c r="C2614"/>
      <c r="D2614"/>
      <c r="E2614" s="2"/>
    </row>
    <row r="2615" spans="2:5" x14ac:dyDescent="0.2">
      <c r="B2615"/>
      <c r="C2615"/>
      <c r="D2615"/>
      <c r="E2615" s="2"/>
    </row>
    <row r="2616" spans="2:5" x14ac:dyDescent="0.2">
      <c r="B2616"/>
      <c r="C2616"/>
      <c r="D2616"/>
      <c r="E2616" s="2"/>
    </row>
    <row r="2617" spans="2:5" x14ac:dyDescent="0.2">
      <c r="B2617"/>
      <c r="C2617"/>
      <c r="D2617"/>
      <c r="E2617" s="2"/>
    </row>
    <row r="2618" spans="2:5" x14ac:dyDescent="0.2">
      <c r="B2618"/>
      <c r="C2618"/>
      <c r="D2618"/>
      <c r="E2618" s="2"/>
    </row>
    <row r="2619" spans="2:5" x14ac:dyDescent="0.2">
      <c r="B2619"/>
      <c r="C2619"/>
      <c r="D2619"/>
      <c r="E2619" s="2"/>
    </row>
    <row r="2620" spans="2:5" x14ac:dyDescent="0.2">
      <c r="B2620"/>
      <c r="C2620"/>
      <c r="D2620"/>
      <c r="E2620" s="2"/>
    </row>
    <row r="2621" spans="2:5" x14ac:dyDescent="0.2">
      <c r="B2621"/>
      <c r="C2621"/>
      <c r="D2621"/>
      <c r="E2621" s="2"/>
    </row>
    <row r="2622" spans="2:5" x14ac:dyDescent="0.2">
      <c r="B2622"/>
      <c r="C2622"/>
      <c r="D2622"/>
      <c r="E2622" s="2"/>
    </row>
    <row r="2623" spans="2:5" x14ac:dyDescent="0.2">
      <c r="B2623"/>
      <c r="C2623"/>
      <c r="D2623"/>
      <c r="E2623" s="2"/>
    </row>
    <row r="2624" spans="2:5" x14ac:dyDescent="0.2">
      <c r="B2624"/>
      <c r="C2624"/>
      <c r="D2624"/>
      <c r="E2624" s="2"/>
    </row>
    <row r="2625" spans="2:5" x14ac:dyDescent="0.2">
      <c r="B2625"/>
      <c r="C2625"/>
      <c r="D2625"/>
      <c r="E2625" s="2"/>
    </row>
    <row r="2626" spans="2:5" x14ac:dyDescent="0.2">
      <c r="B2626"/>
      <c r="C2626"/>
      <c r="D2626"/>
      <c r="E2626" s="2"/>
    </row>
    <row r="2627" spans="2:5" x14ac:dyDescent="0.2">
      <c r="B2627"/>
      <c r="C2627"/>
      <c r="D2627"/>
      <c r="E2627" s="2"/>
    </row>
    <row r="2628" spans="2:5" x14ac:dyDescent="0.2">
      <c r="B2628"/>
      <c r="C2628"/>
      <c r="D2628"/>
      <c r="E2628" s="2"/>
    </row>
    <row r="2629" spans="2:5" x14ac:dyDescent="0.2">
      <c r="B2629"/>
      <c r="C2629"/>
      <c r="D2629"/>
      <c r="E2629" s="2"/>
    </row>
    <row r="2630" spans="2:5" x14ac:dyDescent="0.2">
      <c r="B2630"/>
      <c r="C2630"/>
      <c r="D2630"/>
      <c r="E2630" s="2"/>
    </row>
    <row r="2631" spans="2:5" x14ac:dyDescent="0.2">
      <c r="B2631"/>
      <c r="C2631"/>
      <c r="D2631"/>
      <c r="E2631" s="2"/>
    </row>
    <row r="2632" spans="2:5" x14ac:dyDescent="0.2">
      <c r="B2632"/>
      <c r="C2632"/>
      <c r="D2632"/>
      <c r="E2632" s="2"/>
    </row>
    <row r="2633" spans="2:5" x14ac:dyDescent="0.2">
      <c r="B2633"/>
      <c r="C2633"/>
      <c r="D2633"/>
      <c r="E2633" s="2"/>
    </row>
    <row r="2634" spans="2:5" x14ac:dyDescent="0.2">
      <c r="B2634"/>
      <c r="C2634"/>
      <c r="D2634"/>
      <c r="E2634" s="2"/>
    </row>
    <row r="2635" spans="2:5" x14ac:dyDescent="0.2">
      <c r="B2635"/>
      <c r="C2635"/>
      <c r="D2635"/>
      <c r="E2635" s="2"/>
    </row>
    <row r="2636" spans="2:5" x14ac:dyDescent="0.2">
      <c r="B2636"/>
      <c r="C2636"/>
      <c r="D2636"/>
      <c r="E2636" s="2"/>
    </row>
    <row r="2637" spans="2:5" x14ac:dyDescent="0.2">
      <c r="B2637"/>
      <c r="C2637"/>
      <c r="D2637"/>
      <c r="E2637" s="2"/>
    </row>
    <row r="2638" spans="2:5" x14ac:dyDescent="0.2">
      <c r="B2638"/>
      <c r="C2638"/>
      <c r="D2638"/>
      <c r="E2638" s="2"/>
    </row>
    <row r="2639" spans="2:5" x14ac:dyDescent="0.2">
      <c r="B2639"/>
      <c r="C2639"/>
      <c r="D2639"/>
      <c r="E2639" s="2"/>
    </row>
    <row r="2640" spans="2:5" x14ac:dyDescent="0.2">
      <c r="B2640"/>
      <c r="C2640"/>
      <c r="D2640"/>
      <c r="E2640" s="2"/>
    </row>
    <row r="2641" spans="2:5" x14ac:dyDescent="0.2">
      <c r="B2641"/>
      <c r="C2641"/>
      <c r="D2641"/>
      <c r="E2641" s="2"/>
    </row>
    <row r="2642" spans="2:5" x14ac:dyDescent="0.2">
      <c r="B2642"/>
      <c r="C2642"/>
      <c r="D2642"/>
      <c r="E2642" s="2"/>
    </row>
    <row r="2643" spans="2:5" x14ac:dyDescent="0.2">
      <c r="B2643"/>
      <c r="C2643"/>
      <c r="D2643"/>
      <c r="E2643" s="2"/>
    </row>
    <row r="2644" spans="2:5" x14ac:dyDescent="0.2">
      <c r="B2644"/>
      <c r="C2644"/>
      <c r="D2644"/>
      <c r="E2644" s="2"/>
    </row>
    <row r="2645" spans="2:5" x14ac:dyDescent="0.2">
      <c r="B2645"/>
      <c r="C2645"/>
      <c r="D2645"/>
      <c r="E2645" s="2"/>
    </row>
    <row r="2646" spans="2:5" x14ac:dyDescent="0.2">
      <c r="B2646"/>
      <c r="C2646"/>
      <c r="D2646"/>
      <c r="E2646" s="2"/>
    </row>
    <row r="2647" spans="2:5" x14ac:dyDescent="0.2">
      <c r="B2647"/>
      <c r="C2647"/>
      <c r="D2647"/>
      <c r="E2647" s="2"/>
    </row>
    <row r="2648" spans="2:5" x14ac:dyDescent="0.2">
      <c r="B2648"/>
      <c r="C2648"/>
      <c r="D2648"/>
      <c r="E2648" s="2"/>
    </row>
    <row r="2649" spans="2:5" x14ac:dyDescent="0.2">
      <c r="B2649"/>
      <c r="C2649"/>
      <c r="D2649"/>
      <c r="E2649" s="2"/>
    </row>
    <row r="2650" spans="2:5" x14ac:dyDescent="0.2">
      <c r="B2650"/>
      <c r="C2650"/>
      <c r="D2650"/>
      <c r="E2650" s="2"/>
    </row>
    <row r="2651" spans="2:5" x14ac:dyDescent="0.2">
      <c r="B2651"/>
      <c r="C2651"/>
      <c r="D2651"/>
      <c r="E2651" s="2"/>
    </row>
    <row r="2652" spans="2:5" x14ac:dyDescent="0.2">
      <c r="B2652"/>
      <c r="C2652"/>
      <c r="D2652"/>
      <c r="E2652" s="2"/>
    </row>
    <row r="2653" spans="2:5" x14ac:dyDescent="0.2">
      <c r="B2653"/>
      <c r="C2653"/>
      <c r="D2653"/>
      <c r="E2653" s="2"/>
    </row>
    <row r="2654" spans="2:5" x14ac:dyDescent="0.2">
      <c r="B2654"/>
      <c r="C2654"/>
      <c r="D2654"/>
      <c r="E2654" s="2"/>
    </row>
    <row r="2655" spans="2:5" x14ac:dyDescent="0.2">
      <c r="B2655"/>
      <c r="C2655"/>
      <c r="D2655"/>
      <c r="E2655" s="2"/>
    </row>
    <row r="2656" spans="2:5" x14ac:dyDescent="0.2">
      <c r="B2656"/>
      <c r="C2656"/>
      <c r="D2656"/>
      <c r="E2656" s="2"/>
    </row>
    <row r="2657" spans="2:5" x14ac:dyDescent="0.2">
      <c r="B2657"/>
      <c r="C2657"/>
      <c r="D2657"/>
      <c r="E2657" s="2"/>
    </row>
    <row r="2658" spans="2:5" x14ac:dyDescent="0.2">
      <c r="B2658"/>
      <c r="C2658"/>
      <c r="D2658"/>
      <c r="E2658" s="2"/>
    </row>
    <row r="2659" spans="2:5" x14ac:dyDescent="0.2">
      <c r="B2659"/>
      <c r="C2659"/>
      <c r="D2659"/>
      <c r="E2659" s="2"/>
    </row>
    <row r="2660" spans="2:5" x14ac:dyDescent="0.2">
      <c r="B2660"/>
      <c r="C2660"/>
      <c r="D2660"/>
      <c r="E2660" s="2"/>
    </row>
    <row r="2661" spans="2:5" x14ac:dyDescent="0.2">
      <c r="B2661"/>
      <c r="C2661"/>
      <c r="D2661"/>
      <c r="E2661" s="2"/>
    </row>
    <row r="2662" spans="2:5" x14ac:dyDescent="0.2">
      <c r="B2662"/>
      <c r="C2662"/>
      <c r="D2662"/>
      <c r="E2662" s="2"/>
    </row>
    <row r="2663" spans="2:5" x14ac:dyDescent="0.2">
      <c r="B2663"/>
      <c r="C2663"/>
      <c r="D2663"/>
      <c r="E2663" s="2"/>
    </row>
    <row r="2664" spans="2:5" x14ac:dyDescent="0.2">
      <c r="B2664"/>
      <c r="C2664"/>
      <c r="D2664"/>
      <c r="E2664" s="2"/>
    </row>
    <row r="2665" spans="2:5" x14ac:dyDescent="0.2">
      <c r="B2665"/>
      <c r="C2665"/>
      <c r="D2665"/>
      <c r="E2665" s="2"/>
    </row>
    <row r="2666" spans="2:5" x14ac:dyDescent="0.2">
      <c r="B2666"/>
      <c r="C2666"/>
      <c r="D2666"/>
      <c r="E2666" s="2"/>
    </row>
    <row r="2667" spans="2:5" x14ac:dyDescent="0.2">
      <c r="B2667"/>
      <c r="C2667"/>
      <c r="D2667"/>
      <c r="E2667" s="2"/>
    </row>
    <row r="2668" spans="2:5" x14ac:dyDescent="0.2">
      <c r="B2668"/>
      <c r="C2668"/>
      <c r="D2668"/>
      <c r="E2668" s="2"/>
    </row>
    <row r="2669" spans="2:5" x14ac:dyDescent="0.2">
      <c r="B2669"/>
      <c r="C2669"/>
      <c r="D2669"/>
      <c r="E2669" s="2"/>
    </row>
    <row r="2670" spans="2:5" x14ac:dyDescent="0.2">
      <c r="B2670"/>
      <c r="C2670"/>
      <c r="D2670"/>
      <c r="E2670" s="2"/>
    </row>
    <row r="2671" spans="2:5" x14ac:dyDescent="0.2">
      <c r="B2671"/>
      <c r="C2671"/>
      <c r="D2671"/>
      <c r="E2671" s="2"/>
    </row>
    <row r="2672" spans="2:5" x14ac:dyDescent="0.2">
      <c r="B2672"/>
      <c r="C2672"/>
      <c r="D2672"/>
      <c r="E2672" s="2"/>
    </row>
    <row r="2673" spans="2:5" x14ac:dyDescent="0.2">
      <c r="B2673"/>
      <c r="C2673"/>
      <c r="D2673"/>
      <c r="E2673" s="2"/>
    </row>
    <row r="2674" spans="2:5" x14ac:dyDescent="0.2">
      <c r="B2674"/>
      <c r="C2674"/>
      <c r="D2674"/>
      <c r="E2674" s="2"/>
    </row>
    <row r="2675" spans="2:5" x14ac:dyDescent="0.2">
      <c r="B2675"/>
      <c r="C2675"/>
      <c r="D2675"/>
      <c r="E2675" s="2"/>
    </row>
    <row r="2676" spans="2:5" x14ac:dyDescent="0.2">
      <c r="B2676"/>
      <c r="C2676"/>
      <c r="D2676"/>
      <c r="E2676" s="2"/>
    </row>
    <row r="2677" spans="2:5" x14ac:dyDescent="0.2">
      <c r="B2677"/>
      <c r="C2677"/>
      <c r="D2677"/>
      <c r="E2677" s="2"/>
    </row>
    <row r="2678" spans="2:5" x14ac:dyDescent="0.2">
      <c r="B2678"/>
      <c r="C2678"/>
      <c r="D2678"/>
      <c r="E2678" s="2"/>
    </row>
    <row r="2679" spans="2:5" x14ac:dyDescent="0.2">
      <c r="B2679"/>
      <c r="C2679"/>
      <c r="D2679"/>
      <c r="E2679" s="2"/>
    </row>
    <row r="2680" spans="2:5" x14ac:dyDescent="0.2">
      <c r="B2680"/>
      <c r="C2680"/>
      <c r="D2680"/>
      <c r="E2680" s="2"/>
    </row>
    <row r="2681" spans="2:5" x14ac:dyDescent="0.2">
      <c r="B2681"/>
      <c r="C2681"/>
      <c r="D2681"/>
      <c r="E2681" s="2"/>
    </row>
    <row r="2682" spans="2:5" x14ac:dyDescent="0.2">
      <c r="B2682"/>
      <c r="C2682"/>
      <c r="D2682"/>
      <c r="E2682" s="2"/>
    </row>
    <row r="2683" spans="2:5" x14ac:dyDescent="0.2">
      <c r="B2683"/>
      <c r="C2683"/>
      <c r="D2683"/>
      <c r="E2683" s="2"/>
    </row>
    <row r="2684" spans="2:5" x14ac:dyDescent="0.2">
      <c r="B2684"/>
      <c r="C2684"/>
      <c r="D2684"/>
      <c r="E2684" s="2"/>
    </row>
    <row r="2685" spans="2:5" x14ac:dyDescent="0.2">
      <c r="B2685"/>
      <c r="C2685"/>
      <c r="D2685"/>
      <c r="E2685" s="2"/>
    </row>
    <row r="2686" spans="2:5" x14ac:dyDescent="0.2">
      <c r="B2686"/>
      <c r="C2686"/>
      <c r="D2686"/>
      <c r="E2686" s="2"/>
    </row>
    <row r="2687" spans="2:5" x14ac:dyDescent="0.2">
      <c r="B2687"/>
      <c r="C2687"/>
      <c r="D2687"/>
      <c r="E2687" s="2"/>
    </row>
    <row r="2688" spans="2:5" x14ac:dyDescent="0.2">
      <c r="B2688"/>
      <c r="C2688"/>
      <c r="D2688"/>
      <c r="E2688" s="2"/>
    </row>
    <row r="2689" spans="2:5" x14ac:dyDescent="0.2">
      <c r="B2689"/>
      <c r="C2689"/>
      <c r="D2689"/>
      <c r="E2689" s="2"/>
    </row>
    <row r="2690" spans="2:5" x14ac:dyDescent="0.2">
      <c r="B2690"/>
      <c r="C2690"/>
      <c r="D2690"/>
      <c r="E2690" s="2"/>
    </row>
    <row r="2691" spans="2:5" x14ac:dyDescent="0.2">
      <c r="B2691"/>
      <c r="C2691"/>
      <c r="D2691"/>
      <c r="E2691" s="2"/>
    </row>
    <row r="2692" spans="2:5" x14ac:dyDescent="0.2">
      <c r="B2692"/>
      <c r="C2692"/>
      <c r="D2692"/>
      <c r="E2692" s="2"/>
    </row>
    <row r="2693" spans="2:5" x14ac:dyDescent="0.2">
      <c r="B2693"/>
      <c r="C2693"/>
      <c r="D2693"/>
      <c r="E2693" s="2"/>
    </row>
    <row r="2694" spans="2:5" x14ac:dyDescent="0.2">
      <c r="B2694"/>
      <c r="C2694"/>
      <c r="D2694"/>
      <c r="E2694" s="2"/>
    </row>
    <row r="2695" spans="2:5" x14ac:dyDescent="0.2">
      <c r="B2695"/>
      <c r="C2695"/>
      <c r="D2695"/>
      <c r="E2695" s="2"/>
    </row>
    <row r="2696" spans="2:5" x14ac:dyDescent="0.2">
      <c r="B2696"/>
      <c r="C2696"/>
      <c r="D2696"/>
      <c r="E2696" s="2"/>
    </row>
    <row r="2697" spans="2:5" x14ac:dyDescent="0.2">
      <c r="B2697"/>
      <c r="C2697"/>
      <c r="D2697"/>
      <c r="E2697" s="2"/>
    </row>
    <row r="2698" spans="2:5" x14ac:dyDescent="0.2">
      <c r="B2698"/>
      <c r="C2698"/>
      <c r="D2698"/>
      <c r="E2698" s="2"/>
    </row>
    <row r="2699" spans="2:5" x14ac:dyDescent="0.2">
      <c r="B2699"/>
      <c r="C2699"/>
      <c r="D2699"/>
      <c r="E2699" s="2"/>
    </row>
    <row r="2700" spans="2:5" x14ac:dyDescent="0.2">
      <c r="B2700"/>
      <c r="C2700"/>
      <c r="D2700"/>
      <c r="E2700" s="2"/>
    </row>
    <row r="2701" spans="2:5" x14ac:dyDescent="0.2">
      <c r="B2701"/>
      <c r="C2701"/>
      <c r="D2701"/>
      <c r="E2701" s="2"/>
    </row>
    <row r="2702" spans="2:5" x14ac:dyDescent="0.2">
      <c r="B2702"/>
      <c r="C2702"/>
      <c r="D2702"/>
      <c r="E2702" s="2"/>
    </row>
    <row r="2703" spans="2:5" x14ac:dyDescent="0.2">
      <c r="B2703"/>
      <c r="C2703"/>
      <c r="D2703"/>
      <c r="E2703" s="2"/>
    </row>
    <row r="2704" spans="2:5" x14ac:dyDescent="0.2">
      <c r="B2704"/>
      <c r="C2704"/>
      <c r="D2704"/>
      <c r="E2704" s="2"/>
    </row>
    <row r="2705" spans="2:5" x14ac:dyDescent="0.2">
      <c r="B2705"/>
      <c r="C2705"/>
      <c r="D2705"/>
      <c r="E2705" s="2"/>
    </row>
    <row r="2706" spans="2:5" x14ac:dyDescent="0.2">
      <c r="B2706"/>
      <c r="C2706"/>
      <c r="D2706"/>
      <c r="E2706" s="2"/>
    </row>
    <row r="2707" spans="2:5" x14ac:dyDescent="0.2">
      <c r="B2707"/>
      <c r="C2707"/>
      <c r="D2707"/>
      <c r="E2707" s="2"/>
    </row>
    <row r="2708" spans="2:5" x14ac:dyDescent="0.2">
      <c r="B2708"/>
      <c r="C2708"/>
      <c r="D2708"/>
      <c r="E2708" s="2"/>
    </row>
    <row r="2709" spans="2:5" x14ac:dyDescent="0.2">
      <c r="B2709"/>
      <c r="C2709"/>
      <c r="D2709"/>
      <c r="E2709" s="2"/>
    </row>
    <row r="2710" spans="2:5" x14ac:dyDescent="0.2">
      <c r="B2710"/>
      <c r="C2710"/>
      <c r="D2710"/>
      <c r="E2710" s="2"/>
    </row>
    <row r="2711" spans="2:5" x14ac:dyDescent="0.2">
      <c r="B2711"/>
      <c r="C2711"/>
      <c r="D2711"/>
      <c r="E2711" s="2"/>
    </row>
    <row r="2712" spans="2:5" x14ac:dyDescent="0.2">
      <c r="B2712"/>
      <c r="C2712"/>
      <c r="D2712"/>
      <c r="E2712" s="2"/>
    </row>
    <row r="2713" spans="2:5" x14ac:dyDescent="0.2">
      <c r="B2713"/>
      <c r="C2713"/>
      <c r="D2713"/>
      <c r="E2713" s="2"/>
    </row>
    <row r="2714" spans="2:5" x14ac:dyDescent="0.2">
      <c r="B2714"/>
      <c r="C2714"/>
      <c r="D2714"/>
      <c r="E2714" s="2"/>
    </row>
    <row r="2715" spans="2:5" x14ac:dyDescent="0.2">
      <c r="B2715"/>
      <c r="C2715"/>
      <c r="D2715"/>
      <c r="E2715" s="2"/>
    </row>
    <row r="2716" spans="2:5" x14ac:dyDescent="0.2">
      <c r="B2716"/>
      <c r="C2716"/>
      <c r="D2716"/>
      <c r="E2716" s="2"/>
    </row>
    <row r="2717" spans="2:5" x14ac:dyDescent="0.2">
      <c r="B2717"/>
      <c r="C2717"/>
      <c r="D2717"/>
      <c r="E2717" s="2"/>
    </row>
    <row r="2718" spans="2:5" x14ac:dyDescent="0.2">
      <c r="B2718"/>
      <c r="C2718"/>
      <c r="D2718"/>
      <c r="E2718" s="2"/>
    </row>
    <row r="2719" spans="2:5" x14ac:dyDescent="0.2">
      <c r="B2719"/>
      <c r="C2719"/>
      <c r="D2719"/>
      <c r="E2719" s="2"/>
    </row>
    <row r="2720" spans="2:5" x14ac:dyDescent="0.2">
      <c r="B2720"/>
      <c r="C2720"/>
      <c r="D2720"/>
      <c r="E2720" s="2"/>
    </row>
    <row r="2721" spans="2:5" x14ac:dyDescent="0.2">
      <c r="B2721"/>
      <c r="C2721"/>
      <c r="D2721"/>
      <c r="E2721" s="2"/>
    </row>
    <row r="2722" spans="2:5" x14ac:dyDescent="0.2">
      <c r="B2722"/>
      <c r="C2722"/>
      <c r="D2722"/>
      <c r="E2722" s="2"/>
    </row>
    <row r="2723" spans="2:5" x14ac:dyDescent="0.2">
      <c r="B2723"/>
      <c r="C2723"/>
      <c r="D2723"/>
      <c r="E2723" s="2"/>
    </row>
    <row r="2724" spans="2:5" x14ac:dyDescent="0.2">
      <c r="B2724"/>
      <c r="C2724"/>
      <c r="D2724"/>
      <c r="E2724" s="2"/>
    </row>
    <row r="2725" spans="2:5" x14ac:dyDescent="0.2">
      <c r="B2725"/>
      <c r="C2725"/>
      <c r="D2725"/>
      <c r="E2725" s="2"/>
    </row>
    <row r="2726" spans="2:5" x14ac:dyDescent="0.2">
      <c r="B2726"/>
      <c r="C2726"/>
      <c r="D2726"/>
      <c r="E2726" s="2"/>
    </row>
    <row r="2727" spans="2:5" x14ac:dyDescent="0.2">
      <c r="B2727"/>
      <c r="C2727"/>
      <c r="D2727"/>
      <c r="E2727" s="2"/>
    </row>
    <row r="2728" spans="2:5" x14ac:dyDescent="0.2">
      <c r="B2728"/>
      <c r="C2728"/>
      <c r="D2728"/>
      <c r="E2728" s="2"/>
    </row>
    <row r="2729" spans="2:5" x14ac:dyDescent="0.2">
      <c r="B2729"/>
      <c r="C2729"/>
      <c r="D2729"/>
      <c r="E2729" s="2"/>
    </row>
    <row r="2730" spans="2:5" x14ac:dyDescent="0.2">
      <c r="B2730"/>
      <c r="C2730"/>
      <c r="D2730"/>
      <c r="E2730" s="2"/>
    </row>
    <row r="2731" spans="2:5" x14ac:dyDescent="0.2">
      <c r="B2731"/>
      <c r="C2731"/>
      <c r="D2731"/>
      <c r="E2731" s="2"/>
    </row>
    <row r="2732" spans="2:5" x14ac:dyDescent="0.2">
      <c r="B2732"/>
      <c r="C2732"/>
      <c r="D2732"/>
      <c r="E2732" s="2"/>
    </row>
    <row r="2733" spans="2:5" x14ac:dyDescent="0.2">
      <c r="B2733"/>
      <c r="C2733"/>
      <c r="D2733"/>
      <c r="E2733" s="2"/>
    </row>
    <row r="2734" spans="2:5" x14ac:dyDescent="0.2">
      <c r="B2734"/>
      <c r="C2734"/>
      <c r="D2734"/>
      <c r="E2734" s="2"/>
    </row>
    <row r="2735" spans="2:5" x14ac:dyDescent="0.2">
      <c r="B2735"/>
      <c r="C2735"/>
      <c r="D2735"/>
      <c r="E2735" s="2"/>
    </row>
    <row r="2736" spans="2:5" x14ac:dyDescent="0.2">
      <c r="B2736"/>
      <c r="C2736"/>
      <c r="D2736"/>
      <c r="E2736" s="2"/>
    </row>
    <row r="2737" spans="2:5" x14ac:dyDescent="0.2">
      <c r="B2737"/>
      <c r="C2737"/>
      <c r="D2737"/>
      <c r="E2737" s="2"/>
    </row>
    <row r="2738" spans="2:5" x14ac:dyDescent="0.2">
      <c r="B2738"/>
      <c r="C2738"/>
      <c r="D2738"/>
      <c r="E2738" s="2"/>
    </row>
    <row r="2739" spans="2:5" x14ac:dyDescent="0.2">
      <c r="B2739"/>
      <c r="C2739"/>
      <c r="D2739"/>
      <c r="E2739" s="2"/>
    </row>
    <row r="2740" spans="2:5" x14ac:dyDescent="0.2">
      <c r="B2740"/>
      <c r="C2740"/>
      <c r="D2740"/>
      <c r="E2740" s="2"/>
    </row>
    <row r="2741" spans="2:5" x14ac:dyDescent="0.2">
      <c r="B2741"/>
      <c r="C2741"/>
      <c r="D2741"/>
      <c r="E2741" s="2"/>
    </row>
    <row r="2742" spans="2:5" x14ac:dyDescent="0.2">
      <c r="B2742"/>
      <c r="C2742"/>
      <c r="D2742"/>
      <c r="E2742" s="2"/>
    </row>
    <row r="2743" spans="2:5" x14ac:dyDescent="0.2">
      <c r="B2743"/>
      <c r="C2743"/>
      <c r="D2743"/>
      <c r="E2743" s="2"/>
    </row>
    <row r="2744" spans="2:5" x14ac:dyDescent="0.2">
      <c r="B2744"/>
      <c r="C2744"/>
      <c r="D2744"/>
      <c r="E2744" s="2"/>
    </row>
    <row r="2745" spans="2:5" x14ac:dyDescent="0.2">
      <c r="B2745"/>
      <c r="C2745"/>
      <c r="D2745"/>
      <c r="E2745" s="2"/>
    </row>
    <row r="2746" spans="2:5" x14ac:dyDescent="0.2">
      <c r="B2746"/>
      <c r="C2746"/>
      <c r="D2746"/>
      <c r="E2746" s="2"/>
    </row>
    <row r="2747" spans="2:5" x14ac:dyDescent="0.2">
      <c r="B2747"/>
      <c r="C2747"/>
      <c r="D2747"/>
      <c r="E2747" s="2"/>
    </row>
    <row r="2748" spans="2:5" x14ac:dyDescent="0.2">
      <c r="B2748"/>
      <c r="C2748"/>
      <c r="D2748"/>
      <c r="E2748" s="2"/>
    </row>
    <row r="2749" spans="2:5" x14ac:dyDescent="0.2">
      <c r="B2749"/>
      <c r="C2749"/>
      <c r="D2749"/>
      <c r="E2749" s="2"/>
    </row>
    <row r="2750" spans="2:5" x14ac:dyDescent="0.2">
      <c r="B2750"/>
      <c r="C2750"/>
      <c r="D2750"/>
      <c r="E2750" s="2"/>
    </row>
    <row r="2751" spans="2:5" x14ac:dyDescent="0.2">
      <c r="B2751"/>
      <c r="C2751"/>
      <c r="D2751"/>
      <c r="E2751" s="2"/>
    </row>
    <row r="2752" spans="2:5" x14ac:dyDescent="0.2">
      <c r="B2752"/>
      <c r="C2752"/>
      <c r="D2752"/>
      <c r="E2752" s="2"/>
    </row>
    <row r="2753" spans="2:5" x14ac:dyDescent="0.2">
      <c r="B2753"/>
      <c r="C2753"/>
      <c r="D2753"/>
      <c r="E2753" s="2"/>
    </row>
    <row r="2754" spans="2:5" x14ac:dyDescent="0.2">
      <c r="B2754"/>
      <c r="C2754"/>
      <c r="D2754"/>
      <c r="E2754" s="2"/>
    </row>
    <row r="2755" spans="2:5" x14ac:dyDescent="0.2">
      <c r="B2755"/>
      <c r="C2755"/>
      <c r="D2755"/>
      <c r="E2755" s="2"/>
    </row>
    <row r="2756" spans="2:5" x14ac:dyDescent="0.2">
      <c r="B2756"/>
      <c r="C2756"/>
      <c r="D2756"/>
      <c r="E2756" s="2"/>
    </row>
    <row r="2757" spans="2:5" x14ac:dyDescent="0.2">
      <c r="B2757"/>
      <c r="C2757"/>
      <c r="D2757"/>
      <c r="E2757" s="2"/>
    </row>
    <row r="2758" spans="2:5" x14ac:dyDescent="0.2">
      <c r="B2758"/>
      <c r="C2758"/>
      <c r="D2758"/>
      <c r="E2758" s="2"/>
    </row>
    <row r="2759" spans="2:5" x14ac:dyDescent="0.2">
      <c r="B2759"/>
      <c r="C2759"/>
      <c r="D2759"/>
      <c r="E2759" s="2"/>
    </row>
    <row r="2760" spans="2:5" x14ac:dyDescent="0.2">
      <c r="B2760"/>
      <c r="C2760"/>
      <c r="D2760"/>
      <c r="E2760" s="2"/>
    </row>
    <row r="2761" spans="2:5" x14ac:dyDescent="0.2">
      <c r="B2761"/>
      <c r="C2761"/>
      <c r="D2761"/>
      <c r="E2761" s="2"/>
    </row>
    <row r="2762" spans="2:5" x14ac:dyDescent="0.2">
      <c r="B2762"/>
      <c r="C2762"/>
      <c r="D2762"/>
      <c r="E2762" s="2"/>
    </row>
    <row r="2763" spans="2:5" x14ac:dyDescent="0.2">
      <c r="B2763"/>
      <c r="C2763"/>
      <c r="D2763"/>
      <c r="E2763" s="2"/>
    </row>
    <row r="2764" spans="2:5" x14ac:dyDescent="0.2">
      <c r="B2764"/>
      <c r="C2764"/>
      <c r="D2764"/>
      <c r="E2764" s="2"/>
    </row>
    <row r="2765" spans="2:5" x14ac:dyDescent="0.2">
      <c r="B2765"/>
      <c r="C2765"/>
      <c r="D2765"/>
      <c r="E2765" s="2"/>
    </row>
    <row r="2766" spans="2:5" x14ac:dyDescent="0.2">
      <c r="B2766"/>
      <c r="C2766"/>
      <c r="D2766"/>
      <c r="E2766" s="2"/>
    </row>
    <row r="2767" spans="2:5" x14ac:dyDescent="0.2">
      <c r="B2767"/>
      <c r="C2767"/>
      <c r="D2767"/>
      <c r="E2767" s="2"/>
    </row>
    <row r="2768" spans="2:5" x14ac:dyDescent="0.2">
      <c r="B2768"/>
      <c r="C2768"/>
      <c r="D2768"/>
      <c r="E2768" s="2"/>
    </row>
    <row r="2769" spans="2:5" x14ac:dyDescent="0.2">
      <c r="B2769"/>
      <c r="C2769"/>
      <c r="D2769"/>
      <c r="E2769" s="2"/>
    </row>
    <row r="2770" spans="2:5" x14ac:dyDescent="0.2">
      <c r="B2770"/>
      <c r="C2770"/>
      <c r="D2770"/>
      <c r="E2770" s="2"/>
    </row>
    <row r="2771" spans="2:5" x14ac:dyDescent="0.2">
      <c r="B2771"/>
      <c r="C2771"/>
      <c r="D2771"/>
      <c r="E2771" s="2"/>
    </row>
    <row r="2772" spans="2:5" x14ac:dyDescent="0.2">
      <c r="B2772"/>
      <c r="C2772"/>
      <c r="D2772"/>
      <c r="E2772" s="2"/>
    </row>
    <row r="2773" spans="2:5" x14ac:dyDescent="0.2">
      <c r="B2773"/>
      <c r="C2773"/>
      <c r="D2773"/>
      <c r="E2773" s="2"/>
    </row>
    <row r="2774" spans="2:5" x14ac:dyDescent="0.2">
      <c r="B2774"/>
      <c r="C2774"/>
      <c r="D2774"/>
      <c r="E2774" s="2"/>
    </row>
    <row r="2775" spans="2:5" x14ac:dyDescent="0.2">
      <c r="B2775"/>
      <c r="C2775"/>
      <c r="D2775"/>
      <c r="E2775" s="2"/>
    </row>
    <row r="2776" spans="2:5" x14ac:dyDescent="0.2">
      <c r="B2776"/>
      <c r="C2776"/>
      <c r="D2776"/>
      <c r="E2776" s="2"/>
    </row>
    <row r="2777" spans="2:5" x14ac:dyDescent="0.2">
      <c r="B2777"/>
      <c r="C2777"/>
      <c r="D2777"/>
      <c r="E2777" s="2"/>
    </row>
    <row r="2778" spans="2:5" x14ac:dyDescent="0.2">
      <c r="B2778"/>
      <c r="C2778"/>
      <c r="D2778"/>
      <c r="E2778" s="2"/>
    </row>
    <row r="2779" spans="2:5" x14ac:dyDescent="0.2">
      <c r="B2779"/>
      <c r="C2779"/>
      <c r="D2779"/>
      <c r="E2779" s="2"/>
    </row>
    <row r="2780" spans="2:5" x14ac:dyDescent="0.2">
      <c r="B2780"/>
      <c r="C2780"/>
      <c r="D2780"/>
      <c r="E2780" s="2"/>
    </row>
    <row r="2781" spans="2:5" x14ac:dyDescent="0.2">
      <c r="B2781"/>
      <c r="C2781"/>
      <c r="D2781"/>
      <c r="E2781" s="2"/>
    </row>
    <row r="2782" spans="2:5" x14ac:dyDescent="0.2">
      <c r="B2782"/>
      <c r="C2782"/>
      <c r="D2782"/>
      <c r="E2782" s="2"/>
    </row>
    <row r="2783" spans="2:5" x14ac:dyDescent="0.2">
      <c r="B2783"/>
      <c r="C2783"/>
      <c r="D2783"/>
      <c r="E2783" s="2"/>
    </row>
    <row r="2784" spans="2:5" x14ac:dyDescent="0.2">
      <c r="B2784"/>
      <c r="C2784"/>
      <c r="D2784"/>
      <c r="E2784" s="2"/>
    </row>
    <row r="2785" spans="2:5" x14ac:dyDescent="0.2">
      <c r="B2785"/>
      <c r="C2785"/>
      <c r="D2785"/>
      <c r="E2785" s="2"/>
    </row>
    <row r="2786" spans="2:5" x14ac:dyDescent="0.2">
      <c r="B2786"/>
      <c r="C2786"/>
      <c r="D2786"/>
      <c r="E2786" s="2"/>
    </row>
    <row r="2787" spans="2:5" x14ac:dyDescent="0.2">
      <c r="B2787"/>
      <c r="C2787"/>
      <c r="D2787"/>
      <c r="E2787" s="2"/>
    </row>
    <row r="2788" spans="2:5" x14ac:dyDescent="0.2">
      <c r="B2788"/>
      <c r="C2788"/>
      <c r="D2788"/>
      <c r="E2788" s="2"/>
    </row>
    <row r="2789" spans="2:5" x14ac:dyDescent="0.2">
      <c r="B2789"/>
      <c r="C2789"/>
      <c r="D2789"/>
      <c r="E2789" s="2"/>
    </row>
    <row r="2790" spans="2:5" x14ac:dyDescent="0.2">
      <c r="B2790"/>
      <c r="C2790"/>
      <c r="D2790"/>
      <c r="E2790" s="2"/>
    </row>
    <row r="2791" spans="2:5" x14ac:dyDescent="0.2">
      <c r="B2791"/>
      <c r="C2791"/>
      <c r="D2791"/>
      <c r="E2791" s="2"/>
    </row>
    <row r="2792" spans="2:5" x14ac:dyDescent="0.2">
      <c r="B2792"/>
      <c r="C2792"/>
      <c r="D2792"/>
      <c r="E2792" s="2"/>
    </row>
    <row r="2793" spans="2:5" x14ac:dyDescent="0.2">
      <c r="B2793"/>
      <c r="C2793"/>
      <c r="D2793"/>
      <c r="E2793" s="2"/>
    </row>
    <row r="2794" spans="2:5" x14ac:dyDescent="0.2">
      <c r="B2794"/>
      <c r="C2794"/>
      <c r="D2794"/>
      <c r="E2794" s="2"/>
    </row>
    <row r="2795" spans="2:5" x14ac:dyDescent="0.2">
      <c r="B2795"/>
      <c r="C2795"/>
      <c r="D2795"/>
      <c r="E2795" s="2"/>
    </row>
    <row r="2796" spans="2:5" x14ac:dyDescent="0.2">
      <c r="B2796"/>
      <c r="C2796"/>
      <c r="D2796"/>
      <c r="E2796" s="2"/>
    </row>
    <row r="2797" spans="2:5" x14ac:dyDescent="0.2">
      <c r="B2797"/>
      <c r="C2797"/>
      <c r="D2797"/>
      <c r="E2797" s="2"/>
    </row>
    <row r="2798" spans="2:5" x14ac:dyDescent="0.2">
      <c r="B2798"/>
      <c r="C2798"/>
      <c r="D2798"/>
      <c r="E2798" s="2"/>
    </row>
    <row r="2799" spans="2:5" x14ac:dyDescent="0.2">
      <c r="B2799"/>
      <c r="C2799"/>
      <c r="D2799"/>
      <c r="E2799" s="2"/>
    </row>
    <row r="2800" spans="2:5" x14ac:dyDescent="0.2">
      <c r="B2800"/>
      <c r="C2800"/>
      <c r="D2800"/>
      <c r="E2800" s="2"/>
    </row>
    <row r="2801" spans="2:5" x14ac:dyDescent="0.2">
      <c r="B2801"/>
      <c r="C2801"/>
      <c r="D2801"/>
      <c r="E2801" s="2"/>
    </row>
    <row r="2802" spans="2:5" x14ac:dyDescent="0.2">
      <c r="B2802"/>
      <c r="C2802"/>
      <c r="D2802"/>
      <c r="E2802" s="2"/>
    </row>
    <row r="2803" spans="2:5" x14ac:dyDescent="0.2">
      <c r="B2803"/>
      <c r="C2803"/>
      <c r="D2803"/>
      <c r="E2803" s="2"/>
    </row>
    <row r="2804" spans="2:5" x14ac:dyDescent="0.2">
      <c r="B2804"/>
      <c r="C2804"/>
      <c r="D2804"/>
      <c r="E2804" s="2"/>
    </row>
    <row r="2805" spans="2:5" x14ac:dyDescent="0.2">
      <c r="B2805"/>
      <c r="C2805"/>
      <c r="D2805"/>
      <c r="E2805" s="2"/>
    </row>
    <row r="2806" spans="2:5" x14ac:dyDescent="0.2">
      <c r="B2806"/>
      <c r="C2806"/>
      <c r="D2806"/>
      <c r="E2806" s="2"/>
    </row>
    <row r="2807" spans="2:5" x14ac:dyDescent="0.2">
      <c r="B2807"/>
      <c r="C2807"/>
      <c r="D2807"/>
      <c r="E2807" s="2"/>
    </row>
    <row r="2808" spans="2:5" x14ac:dyDescent="0.2">
      <c r="B2808"/>
      <c r="C2808"/>
      <c r="D2808"/>
      <c r="E2808" s="2"/>
    </row>
    <row r="2809" spans="2:5" x14ac:dyDescent="0.2">
      <c r="B2809"/>
      <c r="C2809"/>
      <c r="D2809"/>
      <c r="E2809" s="2"/>
    </row>
    <row r="2810" spans="2:5" x14ac:dyDescent="0.2">
      <c r="B2810"/>
      <c r="C2810"/>
      <c r="D2810"/>
      <c r="E2810" s="2"/>
    </row>
    <row r="2811" spans="2:5" x14ac:dyDescent="0.2">
      <c r="B2811"/>
      <c r="C2811"/>
      <c r="D2811"/>
      <c r="E2811" s="2"/>
    </row>
    <row r="2812" spans="2:5" x14ac:dyDescent="0.2">
      <c r="B2812"/>
      <c r="C2812"/>
      <c r="D2812"/>
      <c r="E2812" s="2"/>
    </row>
    <row r="2813" spans="2:5" x14ac:dyDescent="0.2">
      <c r="B2813"/>
      <c r="C2813"/>
      <c r="D2813"/>
      <c r="E2813" s="2"/>
    </row>
    <row r="2814" spans="2:5" x14ac:dyDescent="0.2">
      <c r="B2814"/>
      <c r="C2814"/>
      <c r="D2814"/>
      <c r="E2814" s="2"/>
    </row>
    <row r="2815" spans="2:5" x14ac:dyDescent="0.2">
      <c r="B2815"/>
      <c r="C2815"/>
      <c r="D2815"/>
      <c r="E2815" s="2"/>
    </row>
    <row r="2816" spans="2:5" x14ac:dyDescent="0.2">
      <c r="B2816"/>
      <c r="C2816"/>
      <c r="D2816"/>
      <c r="E2816" s="2"/>
    </row>
    <row r="2817" spans="2:5" x14ac:dyDescent="0.2">
      <c r="B2817"/>
      <c r="C2817"/>
      <c r="D2817"/>
      <c r="E2817" s="2"/>
    </row>
    <row r="2818" spans="2:5" x14ac:dyDescent="0.2">
      <c r="B2818"/>
      <c r="C2818"/>
      <c r="D2818"/>
      <c r="E2818" s="2"/>
    </row>
    <row r="2819" spans="2:5" x14ac:dyDescent="0.2">
      <c r="B2819"/>
      <c r="C2819"/>
      <c r="D2819"/>
      <c r="E2819" s="2"/>
    </row>
    <row r="2820" spans="2:5" x14ac:dyDescent="0.2">
      <c r="B2820"/>
      <c r="C2820"/>
      <c r="D2820"/>
      <c r="E2820" s="2"/>
    </row>
    <row r="2821" spans="2:5" x14ac:dyDescent="0.2">
      <c r="B2821"/>
      <c r="C2821"/>
      <c r="D2821"/>
      <c r="E2821" s="2"/>
    </row>
    <row r="2822" spans="2:5" x14ac:dyDescent="0.2">
      <c r="B2822"/>
      <c r="C2822"/>
      <c r="D2822"/>
      <c r="E2822" s="2"/>
    </row>
    <row r="2823" spans="2:5" x14ac:dyDescent="0.2">
      <c r="B2823"/>
      <c r="C2823"/>
      <c r="D2823"/>
      <c r="E2823" s="2"/>
    </row>
    <row r="2824" spans="2:5" x14ac:dyDescent="0.2">
      <c r="B2824"/>
      <c r="C2824"/>
      <c r="D2824"/>
      <c r="E2824" s="2"/>
    </row>
    <row r="2825" spans="2:5" x14ac:dyDescent="0.2">
      <c r="B2825"/>
      <c r="C2825"/>
      <c r="D2825"/>
      <c r="E2825" s="2"/>
    </row>
    <row r="2826" spans="2:5" x14ac:dyDescent="0.2">
      <c r="B2826"/>
      <c r="C2826"/>
      <c r="D2826"/>
      <c r="E2826" s="2"/>
    </row>
    <row r="2827" spans="2:5" x14ac:dyDescent="0.2">
      <c r="B2827"/>
      <c r="C2827"/>
      <c r="D2827"/>
      <c r="E2827" s="2"/>
    </row>
    <row r="2828" spans="2:5" x14ac:dyDescent="0.2">
      <c r="B2828"/>
      <c r="C2828"/>
      <c r="D2828"/>
      <c r="E2828" s="2"/>
    </row>
    <row r="2829" spans="2:5" x14ac:dyDescent="0.2">
      <c r="B2829"/>
      <c r="C2829"/>
      <c r="D2829"/>
      <c r="E2829" s="2"/>
    </row>
    <row r="2830" spans="2:5" x14ac:dyDescent="0.2">
      <c r="B2830"/>
      <c r="C2830"/>
      <c r="D2830"/>
      <c r="E2830" s="2"/>
    </row>
    <row r="2831" spans="2:5" x14ac:dyDescent="0.2">
      <c r="B2831"/>
      <c r="C2831"/>
      <c r="D2831"/>
      <c r="E2831" s="2"/>
    </row>
    <row r="2832" spans="2:5" x14ac:dyDescent="0.2">
      <c r="B2832"/>
      <c r="C2832"/>
      <c r="D2832"/>
      <c r="E2832" s="2"/>
    </row>
    <row r="2833" spans="2:5" x14ac:dyDescent="0.2">
      <c r="B2833"/>
      <c r="C2833"/>
      <c r="D2833"/>
      <c r="E2833" s="2"/>
    </row>
    <row r="2834" spans="2:5" x14ac:dyDescent="0.2">
      <c r="B2834"/>
      <c r="C2834"/>
      <c r="D2834"/>
      <c r="E2834" s="2"/>
    </row>
    <row r="2835" spans="2:5" x14ac:dyDescent="0.2">
      <c r="B2835"/>
      <c r="C2835"/>
      <c r="D2835"/>
      <c r="E2835" s="2"/>
    </row>
    <row r="2836" spans="2:5" x14ac:dyDescent="0.2">
      <c r="B2836"/>
      <c r="C2836"/>
      <c r="D2836"/>
      <c r="E2836" s="2"/>
    </row>
    <row r="2837" spans="2:5" x14ac:dyDescent="0.2">
      <c r="B2837"/>
      <c r="C2837"/>
      <c r="D2837"/>
      <c r="E2837" s="2"/>
    </row>
    <row r="2838" spans="2:5" x14ac:dyDescent="0.2">
      <c r="B2838"/>
      <c r="C2838"/>
      <c r="D2838"/>
      <c r="E2838" s="2"/>
    </row>
    <row r="2839" spans="2:5" x14ac:dyDescent="0.2">
      <c r="B2839"/>
      <c r="C2839"/>
      <c r="D2839"/>
      <c r="E2839" s="2"/>
    </row>
    <row r="2840" spans="2:5" x14ac:dyDescent="0.2">
      <c r="B2840"/>
      <c r="C2840"/>
      <c r="D2840"/>
      <c r="E2840" s="2"/>
    </row>
    <row r="2841" spans="2:5" x14ac:dyDescent="0.2">
      <c r="B2841"/>
      <c r="C2841"/>
      <c r="D2841"/>
      <c r="E2841" s="2"/>
    </row>
    <row r="2842" spans="2:5" x14ac:dyDescent="0.2">
      <c r="B2842"/>
      <c r="C2842"/>
      <c r="D2842"/>
      <c r="E2842" s="2"/>
    </row>
    <row r="2843" spans="2:5" x14ac:dyDescent="0.2">
      <c r="B2843"/>
      <c r="C2843"/>
      <c r="D2843"/>
      <c r="E2843" s="2"/>
    </row>
    <row r="2844" spans="2:5" x14ac:dyDescent="0.2">
      <c r="B2844"/>
      <c r="C2844"/>
      <c r="D2844"/>
      <c r="E2844" s="2"/>
    </row>
    <row r="2845" spans="2:5" x14ac:dyDescent="0.2">
      <c r="B2845"/>
      <c r="C2845"/>
      <c r="D2845"/>
      <c r="E2845" s="2"/>
    </row>
    <row r="2846" spans="2:5" x14ac:dyDescent="0.2">
      <c r="B2846"/>
      <c r="C2846"/>
      <c r="D2846"/>
      <c r="E2846" s="2"/>
    </row>
    <row r="2847" spans="2:5" x14ac:dyDescent="0.2">
      <c r="B2847"/>
      <c r="C2847"/>
      <c r="D2847"/>
      <c r="E2847" s="2"/>
    </row>
    <row r="2848" spans="2:5" x14ac:dyDescent="0.2">
      <c r="B2848"/>
      <c r="C2848"/>
      <c r="D2848"/>
      <c r="E2848" s="2"/>
    </row>
    <row r="2849" spans="2:5" x14ac:dyDescent="0.2">
      <c r="B2849"/>
      <c r="C2849"/>
      <c r="D2849"/>
      <c r="E2849" s="2"/>
    </row>
    <row r="2850" spans="2:5" x14ac:dyDescent="0.2">
      <c r="B2850"/>
      <c r="C2850"/>
      <c r="D2850"/>
      <c r="E2850" s="2"/>
    </row>
    <row r="2851" spans="2:5" x14ac:dyDescent="0.2">
      <c r="B2851"/>
      <c r="C2851"/>
      <c r="D2851"/>
      <c r="E2851" s="2"/>
    </row>
    <row r="2852" spans="2:5" x14ac:dyDescent="0.2">
      <c r="B2852"/>
      <c r="C2852"/>
      <c r="D2852"/>
      <c r="E2852" s="2"/>
    </row>
    <row r="2853" spans="2:5" x14ac:dyDescent="0.2">
      <c r="B2853"/>
      <c r="C2853"/>
      <c r="D2853"/>
      <c r="E2853" s="2"/>
    </row>
    <row r="2854" spans="2:5" x14ac:dyDescent="0.2">
      <c r="B2854"/>
      <c r="C2854"/>
      <c r="D2854"/>
      <c r="E2854" s="2"/>
    </row>
    <row r="2855" spans="2:5" x14ac:dyDescent="0.2">
      <c r="B2855"/>
      <c r="C2855"/>
      <c r="D2855"/>
      <c r="E2855" s="2"/>
    </row>
    <row r="2856" spans="2:5" x14ac:dyDescent="0.2">
      <c r="B2856"/>
      <c r="C2856"/>
      <c r="D2856"/>
      <c r="E2856" s="2"/>
    </row>
    <row r="2857" spans="2:5" x14ac:dyDescent="0.2">
      <c r="B2857"/>
      <c r="C2857"/>
      <c r="D2857"/>
      <c r="E2857" s="2"/>
    </row>
    <row r="2858" spans="2:5" x14ac:dyDescent="0.2">
      <c r="B2858"/>
      <c r="C2858"/>
      <c r="D2858"/>
      <c r="E2858" s="2"/>
    </row>
    <row r="2859" spans="2:5" x14ac:dyDescent="0.2">
      <c r="B2859"/>
      <c r="C2859"/>
      <c r="D2859"/>
      <c r="E2859" s="2"/>
    </row>
    <row r="2860" spans="2:5" x14ac:dyDescent="0.2">
      <c r="B2860"/>
      <c r="C2860"/>
      <c r="D2860"/>
      <c r="E2860" s="2"/>
    </row>
    <row r="2861" spans="2:5" x14ac:dyDescent="0.2">
      <c r="B2861"/>
      <c r="C2861"/>
      <c r="D2861"/>
      <c r="E2861" s="2"/>
    </row>
    <row r="2862" spans="2:5" x14ac:dyDescent="0.2">
      <c r="B2862"/>
      <c r="C2862"/>
      <c r="D2862"/>
      <c r="E2862" s="2"/>
    </row>
    <row r="2863" spans="2:5" x14ac:dyDescent="0.2">
      <c r="B2863"/>
      <c r="C2863"/>
      <c r="D2863"/>
      <c r="E2863" s="2"/>
    </row>
    <row r="2864" spans="2:5" x14ac:dyDescent="0.2">
      <c r="B2864"/>
      <c r="C2864"/>
      <c r="D2864"/>
      <c r="E2864" s="2"/>
    </row>
    <row r="2865" spans="2:5" x14ac:dyDescent="0.2">
      <c r="B2865"/>
      <c r="C2865"/>
      <c r="D2865"/>
      <c r="E2865" s="2"/>
    </row>
    <row r="2866" spans="2:5" x14ac:dyDescent="0.2">
      <c r="B2866"/>
      <c r="C2866"/>
      <c r="D2866"/>
      <c r="E2866" s="2"/>
    </row>
    <row r="2867" spans="2:5" x14ac:dyDescent="0.2">
      <c r="B2867"/>
      <c r="C2867"/>
      <c r="D2867"/>
      <c r="E2867" s="2"/>
    </row>
    <row r="2868" spans="2:5" x14ac:dyDescent="0.2">
      <c r="B2868"/>
      <c r="C2868"/>
      <c r="D2868"/>
      <c r="E2868" s="2"/>
    </row>
    <row r="2869" spans="2:5" x14ac:dyDescent="0.2">
      <c r="B2869"/>
      <c r="C2869"/>
      <c r="D2869"/>
      <c r="E2869" s="2"/>
    </row>
    <row r="2870" spans="2:5" x14ac:dyDescent="0.2">
      <c r="B2870"/>
      <c r="C2870"/>
      <c r="D2870"/>
      <c r="E2870" s="2"/>
    </row>
    <row r="2871" spans="2:5" x14ac:dyDescent="0.2">
      <c r="B2871"/>
      <c r="C2871"/>
      <c r="D2871"/>
      <c r="E2871" s="2"/>
    </row>
    <row r="2872" spans="2:5" x14ac:dyDescent="0.2">
      <c r="B2872"/>
      <c r="C2872"/>
      <c r="D2872"/>
      <c r="E2872" s="2"/>
    </row>
    <row r="2873" spans="2:5" x14ac:dyDescent="0.2">
      <c r="B2873"/>
      <c r="C2873"/>
      <c r="D2873"/>
      <c r="E2873" s="2"/>
    </row>
    <row r="2874" spans="2:5" x14ac:dyDescent="0.2">
      <c r="B2874"/>
      <c r="C2874"/>
      <c r="D2874"/>
      <c r="E2874" s="2"/>
    </row>
    <row r="2875" spans="2:5" x14ac:dyDescent="0.2">
      <c r="B2875"/>
      <c r="C2875"/>
      <c r="D2875"/>
      <c r="E2875" s="2"/>
    </row>
    <row r="2876" spans="2:5" x14ac:dyDescent="0.2">
      <c r="B2876"/>
      <c r="C2876"/>
      <c r="D2876"/>
      <c r="E2876" s="2"/>
    </row>
    <row r="2877" spans="2:5" x14ac:dyDescent="0.2">
      <c r="B2877"/>
      <c r="C2877"/>
      <c r="D2877"/>
      <c r="E2877" s="2"/>
    </row>
    <row r="2878" spans="2:5" x14ac:dyDescent="0.2">
      <c r="B2878"/>
      <c r="C2878"/>
      <c r="D2878"/>
      <c r="E2878" s="2"/>
    </row>
    <row r="2879" spans="2:5" x14ac:dyDescent="0.2">
      <c r="B2879"/>
      <c r="C2879"/>
      <c r="D2879"/>
      <c r="E2879" s="2"/>
    </row>
    <row r="2880" spans="2:5" x14ac:dyDescent="0.2">
      <c r="B2880"/>
      <c r="C2880"/>
      <c r="D2880"/>
      <c r="E2880" s="2"/>
    </row>
    <row r="2881" spans="2:5" x14ac:dyDescent="0.2">
      <c r="B2881"/>
      <c r="C2881"/>
      <c r="D2881"/>
      <c r="E2881" s="2"/>
    </row>
    <row r="2882" spans="2:5" x14ac:dyDescent="0.2">
      <c r="B2882"/>
      <c r="C2882"/>
      <c r="D2882"/>
      <c r="E2882" s="2"/>
    </row>
    <row r="2883" spans="2:5" x14ac:dyDescent="0.2">
      <c r="B2883"/>
      <c r="C2883"/>
      <c r="D2883"/>
      <c r="E2883" s="2"/>
    </row>
    <row r="2884" spans="2:5" x14ac:dyDescent="0.2">
      <c r="B2884"/>
      <c r="C2884"/>
      <c r="D2884"/>
      <c r="E2884" s="2"/>
    </row>
    <row r="2885" spans="2:5" x14ac:dyDescent="0.2">
      <c r="B2885"/>
      <c r="C2885"/>
      <c r="D2885"/>
      <c r="E2885" s="2"/>
    </row>
    <row r="2886" spans="2:5" x14ac:dyDescent="0.2">
      <c r="B2886"/>
      <c r="C2886"/>
      <c r="D2886"/>
      <c r="E2886" s="2"/>
    </row>
    <row r="2887" spans="2:5" x14ac:dyDescent="0.2">
      <c r="B2887"/>
      <c r="C2887"/>
      <c r="D2887"/>
      <c r="E2887" s="2"/>
    </row>
    <row r="2888" spans="2:5" x14ac:dyDescent="0.2">
      <c r="B2888"/>
      <c r="C2888"/>
      <c r="D2888"/>
      <c r="E2888" s="2"/>
    </row>
    <row r="2889" spans="2:5" x14ac:dyDescent="0.2">
      <c r="B2889"/>
      <c r="C2889"/>
      <c r="D2889"/>
      <c r="E2889" s="2"/>
    </row>
    <row r="2890" spans="2:5" x14ac:dyDescent="0.2">
      <c r="B2890"/>
      <c r="C2890"/>
      <c r="D2890"/>
      <c r="E2890" s="2"/>
    </row>
    <row r="2891" spans="2:5" x14ac:dyDescent="0.2">
      <c r="B2891"/>
      <c r="C2891"/>
      <c r="D2891"/>
      <c r="E2891" s="2"/>
    </row>
    <row r="2892" spans="2:5" x14ac:dyDescent="0.2">
      <c r="B2892"/>
      <c r="C2892"/>
      <c r="D2892"/>
      <c r="E2892" s="2"/>
    </row>
    <row r="2893" spans="2:5" x14ac:dyDescent="0.2">
      <c r="B2893"/>
      <c r="C2893"/>
      <c r="D2893"/>
      <c r="E2893" s="2"/>
    </row>
    <row r="2894" spans="2:5" x14ac:dyDescent="0.2">
      <c r="B2894"/>
      <c r="C2894"/>
      <c r="D2894"/>
      <c r="E2894" s="2"/>
    </row>
    <row r="2895" spans="2:5" x14ac:dyDescent="0.2">
      <c r="B2895"/>
      <c r="C2895"/>
      <c r="D2895"/>
      <c r="E2895" s="2"/>
    </row>
    <row r="2896" spans="2:5" x14ac:dyDescent="0.2">
      <c r="B2896"/>
      <c r="C2896"/>
      <c r="D2896"/>
      <c r="E2896" s="2"/>
    </row>
    <row r="2897" spans="2:5" x14ac:dyDescent="0.2">
      <c r="B2897"/>
      <c r="C2897"/>
      <c r="D2897"/>
      <c r="E2897" s="2"/>
    </row>
    <row r="2898" spans="2:5" x14ac:dyDescent="0.2">
      <c r="B2898"/>
      <c r="C2898"/>
      <c r="D2898"/>
      <c r="E2898" s="2"/>
    </row>
    <row r="2899" spans="2:5" x14ac:dyDescent="0.2">
      <c r="B2899"/>
      <c r="C2899"/>
      <c r="D2899"/>
      <c r="E2899" s="2"/>
    </row>
    <row r="2900" spans="2:5" x14ac:dyDescent="0.2">
      <c r="B2900"/>
      <c r="C2900"/>
      <c r="D2900"/>
      <c r="E2900" s="2"/>
    </row>
    <row r="2901" spans="2:5" x14ac:dyDescent="0.2">
      <c r="B2901"/>
      <c r="C2901"/>
      <c r="D2901"/>
      <c r="E2901" s="2"/>
    </row>
    <row r="2902" spans="2:5" x14ac:dyDescent="0.2">
      <c r="B2902"/>
      <c r="C2902"/>
      <c r="D2902"/>
      <c r="E2902" s="2"/>
    </row>
    <row r="2903" spans="2:5" x14ac:dyDescent="0.2">
      <c r="B2903"/>
      <c r="C2903"/>
      <c r="D2903"/>
      <c r="E2903" s="2"/>
    </row>
    <row r="2904" spans="2:5" x14ac:dyDescent="0.2">
      <c r="B2904"/>
      <c r="C2904"/>
      <c r="D2904"/>
      <c r="E2904" s="2"/>
    </row>
    <row r="2905" spans="2:5" x14ac:dyDescent="0.2">
      <c r="B2905"/>
      <c r="C2905"/>
      <c r="D2905"/>
      <c r="E2905" s="2"/>
    </row>
    <row r="2906" spans="2:5" x14ac:dyDescent="0.2">
      <c r="B2906"/>
      <c r="C2906"/>
      <c r="D2906"/>
      <c r="E2906" s="2"/>
    </row>
    <row r="2907" spans="2:5" x14ac:dyDescent="0.2">
      <c r="B2907"/>
      <c r="C2907"/>
      <c r="D2907"/>
      <c r="E2907" s="2"/>
    </row>
    <row r="2908" spans="2:5" x14ac:dyDescent="0.2">
      <c r="B2908"/>
      <c r="C2908"/>
      <c r="D2908"/>
      <c r="E2908" s="2"/>
    </row>
    <row r="2909" spans="2:5" x14ac:dyDescent="0.2">
      <c r="B2909"/>
      <c r="C2909"/>
      <c r="D2909"/>
      <c r="E2909" s="2"/>
    </row>
    <row r="2910" spans="2:5" x14ac:dyDescent="0.2">
      <c r="B2910"/>
      <c r="C2910"/>
      <c r="D2910"/>
      <c r="E2910" s="2"/>
    </row>
    <row r="2911" spans="2:5" x14ac:dyDescent="0.2">
      <c r="B2911"/>
      <c r="C2911"/>
      <c r="D2911"/>
      <c r="E2911" s="2"/>
    </row>
    <row r="2912" spans="2:5" x14ac:dyDescent="0.2">
      <c r="B2912"/>
      <c r="C2912"/>
      <c r="D2912"/>
      <c r="E2912" s="2"/>
    </row>
    <row r="2913" spans="2:5" x14ac:dyDescent="0.2">
      <c r="B2913"/>
      <c r="C2913"/>
      <c r="D2913"/>
      <c r="E2913" s="2"/>
    </row>
    <row r="2914" spans="2:5" x14ac:dyDescent="0.2">
      <c r="B2914"/>
      <c r="C2914"/>
      <c r="D2914"/>
      <c r="E2914" s="2"/>
    </row>
    <row r="2915" spans="2:5" x14ac:dyDescent="0.2">
      <c r="B2915"/>
      <c r="C2915"/>
      <c r="D2915"/>
      <c r="E2915" s="2"/>
    </row>
    <row r="2916" spans="2:5" x14ac:dyDescent="0.2">
      <c r="B2916"/>
      <c r="C2916"/>
      <c r="D2916"/>
      <c r="E2916" s="2"/>
    </row>
    <row r="2917" spans="2:5" x14ac:dyDescent="0.2">
      <c r="B2917"/>
      <c r="C2917"/>
      <c r="D2917"/>
      <c r="E2917" s="2"/>
    </row>
    <row r="2918" spans="2:5" x14ac:dyDescent="0.2">
      <c r="B2918"/>
      <c r="C2918"/>
      <c r="D2918"/>
      <c r="E2918" s="2"/>
    </row>
    <row r="2919" spans="2:5" x14ac:dyDescent="0.2">
      <c r="B2919"/>
      <c r="C2919"/>
      <c r="D2919"/>
      <c r="E2919" s="2"/>
    </row>
    <row r="2920" spans="2:5" x14ac:dyDescent="0.2">
      <c r="B2920"/>
      <c r="C2920"/>
      <c r="D2920"/>
      <c r="E2920" s="2"/>
    </row>
    <row r="2921" spans="2:5" x14ac:dyDescent="0.2">
      <c r="B2921"/>
      <c r="C2921"/>
      <c r="D2921"/>
      <c r="E2921" s="2"/>
    </row>
    <row r="2922" spans="2:5" x14ac:dyDescent="0.2">
      <c r="B2922"/>
      <c r="C2922"/>
      <c r="D2922"/>
      <c r="E2922" s="2"/>
    </row>
    <row r="2923" spans="2:5" x14ac:dyDescent="0.2">
      <c r="B2923"/>
      <c r="C2923"/>
      <c r="D2923"/>
      <c r="E2923" s="2"/>
    </row>
    <row r="2924" spans="2:5" x14ac:dyDescent="0.2">
      <c r="B2924"/>
      <c r="C2924"/>
      <c r="D2924"/>
      <c r="E2924" s="2"/>
    </row>
    <row r="2925" spans="2:5" x14ac:dyDescent="0.2">
      <c r="B2925"/>
      <c r="C2925"/>
      <c r="D2925"/>
      <c r="E2925" s="2"/>
    </row>
    <row r="2926" spans="2:5" x14ac:dyDescent="0.2">
      <c r="B2926"/>
      <c r="C2926"/>
      <c r="D2926"/>
      <c r="E2926" s="2"/>
    </row>
    <row r="2927" spans="2:5" x14ac:dyDescent="0.2">
      <c r="B2927"/>
      <c r="C2927"/>
      <c r="D2927"/>
      <c r="E2927" s="2"/>
    </row>
    <row r="2928" spans="2:5" x14ac:dyDescent="0.2">
      <c r="B2928"/>
      <c r="C2928"/>
      <c r="D2928"/>
      <c r="E2928" s="2"/>
    </row>
    <row r="2929" spans="2:5" x14ac:dyDescent="0.2">
      <c r="B2929"/>
      <c r="C2929"/>
      <c r="D2929"/>
      <c r="E2929" s="2"/>
    </row>
    <row r="2930" spans="2:5" x14ac:dyDescent="0.2">
      <c r="B2930"/>
      <c r="C2930"/>
      <c r="D2930"/>
      <c r="E2930" s="2"/>
    </row>
    <row r="2931" spans="2:5" x14ac:dyDescent="0.2">
      <c r="B2931"/>
      <c r="C2931"/>
      <c r="D2931"/>
      <c r="E2931" s="2"/>
    </row>
    <row r="2932" spans="2:5" x14ac:dyDescent="0.2">
      <c r="B2932"/>
      <c r="C2932"/>
      <c r="D2932"/>
      <c r="E2932" s="2"/>
    </row>
    <row r="2933" spans="2:5" x14ac:dyDescent="0.2">
      <c r="B2933"/>
      <c r="C2933"/>
      <c r="D2933"/>
      <c r="E2933" s="2"/>
    </row>
    <row r="2934" spans="2:5" x14ac:dyDescent="0.2">
      <c r="B2934"/>
      <c r="C2934"/>
      <c r="D2934"/>
      <c r="E2934" s="2"/>
    </row>
    <row r="2935" spans="2:5" x14ac:dyDescent="0.2">
      <c r="B2935"/>
      <c r="C2935"/>
      <c r="D2935"/>
      <c r="E2935" s="2"/>
    </row>
    <row r="2936" spans="2:5" x14ac:dyDescent="0.2">
      <c r="B2936"/>
      <c r="C2936"/>
      <c r="D2936"/>
      <c r="E2936" s="2"/>
    </row>
    <row r="2937" spans="2:5" x14ac:dyDescent="0.2">
      <c r="B2937"/>
      <c r="C2937"/>
      <c r="D2937"/>
      <c r="E2937" s="2"/>
    </row>
    <row r="2938" spans="2:5" x14ac:dyDescent="0.2">
      <c r="B2938"/>
      <c r="C2938"/>
      <c r="D2938"/>
      <c r="E2938" s="2"/>
    </row>
    <row r="2939" spans="2:5" x14ac:dyDescent="0.2">
      <c r="B2939"/>
      <c r="C2939"/>
      <c r="D2939"/>
      <c r="E2939" s="2"/>
    </row>
    <row r="2940" spans="2:5" x14ac:dyDescent="0.2">
      <c r="B2940"/>
      <c r="C2940"/>
      <c r="D2940"/>
      <c r="E2940" s="2"/>
    </row>
    <row r="2941" spans="2:5" x14ac:dyDescent="0.2">
      <c r="B2941"/>
      <c r="C2941"/>
      <c r="D2941"/>
      <c r="E2941" s="2"/>
    </row>
    <row r="2942" spans="2:5" x14ac:dyDescent="0.2">
      <c r="B2942"/>
      <c r="C2942"/>
      <c r="D2942"/>
      <c r="E2942" s="2"/>
    </row>
    <row r="2943" spans="2:5" x14ac:dyDescent="0.2">
      <c r="B2943"/>
      <c r="C2943"/>
      <c r="D2943"/>
      <c r="E2943" s="2"/>
    </row>
    <row r="2944" spans="2:5" x14ac:dyDescent="0.2">
      <c r="B2944"/>
      <c r="C2944"/>
      <c r="D2944"/>
      <c r="E2944" s="2"/>
    </row>
    <row r="2945" spans="2:5" x14ac:dyDescent="0.2">
      <c r="B2945"/>
      <c r="C2945"/>
      <c r="D2945"/>
      <c r="E2945" s="2"/>
    </row>
    <row r="2946" spans="2:5" x14ac:dyDescent="0.2">
      <c r="B2946"/>
      <c r="C2946"/>
      <c r="D2946"/>
      <c r="E2946" s="2"/>
    </row>
    <row r="2947" spans="2:5" x14ac:dyDescent="0.2">
      <c r="B2947"/>
      <c r="C2947"/>
      <c r="D2947"/>
      <c r="E2947" s="2"/>
    </row>
    <row r="2948" spans="2:5" x14ac:dyDescent="0.2">
      <c r="B2948"/>
      <c r="C2948"/>
      <c r="D2948"/>
      <c r="E2948" s="2"/>
    </row>
    <row r="2949" spans="2:5" x14ac:dyDescent="0.2">
      <c r="B2949"/>
      <c r="C2949"/>
      <c r="D2949"/>
      <c r="E2949" s="2"/>
    </row>
    <row r="2950" spans="2:5" x14ac:dyDescent="0.2">
      <c r="B2950"/>
      <c r="C2950"/>
      <c r="D2950"/>
      <c r="E2950" s="2"/>
    </row>
    <row r="2951" spans="2:5" x14ac:dyDescent="0.2">
      <c r="B2951"/>
      <c r="C2951"/>
      <c r="D2951"/>
      <c r="E2951" s="2"/>
    </row>
    <row r="2952" spans="2:5" x14ac:dyDescent="0.2">
      <c r="B2952"/>
      <c r="C2952"/>
      <c r="D2952"/>
      <c r="E2952" s="2"/>
    </row>
    <row r="2953" spans="2:5" x14ac:dyDescent="0.2">
      <c r="B2953"/>
      <c r="C2953"/>
      <c r="D2953"/>
      <c r="E2953" s="2"/>
    </row>
    <row r="2954" spans="2:5" x14ac:dyDescent="0.2">
      <c r="B2954"/>
      <c r="C2954"/>
      <c r="D2954"/>
      <c r="E2954" s="2"/>
    </row>
    <row r="2955" spans="2:5" x14ac:dyDescent="0.2">
      <c r="B2955"/>
      <c r="C2955"/>
      <c r="D2955"/>
      <c r="E2955" s="2"/>
    </row>
    <row r="2956" spans="2:5" x14ac:dyDescent="0.2">
      <c r="B2956"/>
      <c r="C2956"/>
      <c r="D2956"/>
      <c r="E2956" s="2"/>
    </row>
    <row r="2957" spans="2:5" x14ac:dyDescent="0.2">
      <c r="B2957"/>
      <c r="C2957"/>
      <c r="D2957"/>
      <c r="E2957" s="2"/>
    </row>
    <row r="2958" spans="2:5" x14ac:dyDescent="0.2">
      <c r="B2958"/>
      <c r="C2958"/>
      <c r="D2958"/>
      <c r="E2958" s="2"/>
    </row>
    <row r="2959" spans="2:5" x14ac:dyDescent="0.2">
      <c r="B2959"/>
      <c r="C2959"/>
      <c r="D2959"/>
      <c r="E2959" s="2"/>
    </row>
    <row r="2960" spans="2:5" x14ac:dyDescent="0.2">
      <c r="B2960"/>
      <c r="C2960"/>
      <c r="D2960"/>
      <c r="E2960" s="2"/>
    </row>
    <row r="2961" spans="2:5" x14ac:dyDescent="0.2">
      <c r="B2961"/>
      <c r="C2961"/>
      <c r="D2961"/>
      <c r="E2961" s="2"/>
    </row>
    <row r="2962" spans="2:5" x14ac:dyDescent="0.2">
      <c r="B2962"/>
      <c r="C2962"/>
      <c r="D2962"/>
      <c r="E2962" s="2"/>
    </row>
    <row r="2963" spans="2:5" x14ac:dyDescent="0.2">
      <c r="B2963"/>
      <c r="C2963"/>
      <c r="D2963"/>
      <c r="E2963" s="2"/>
    </row>
    <row r="2964" spans="2:5" x14ac:dyDescent="0.2">
      <c r="B2964"/>
      <c r="C2964"/>
      <c r="D2964"/>
      <c r="E2964" s="2"/>
    </row>
    <row r="2965" spans="2:5" x14ac:dyDescent="0.2">
      <c r="B2965"/>
      <c r="C2965"/>
      <c r="D2965"/>
      <c r="E2965" s="2"/>
    </row>
    <row r="2966" spans="2:5" x14ac:dyDescent="0.2">
      <c r="B2966"/>
      <c r="C2966"/>
      <c r="D2966"/>
      <c r="E2966" s="2"/>
    </row>
    <row r="2967" spans="2:5" x14ac:dyDescent="0.2">
      <c r="B2967"/>
      <c r="C2967"/>
      <c r="D2967"/>
      <c r="E2967" s="2"/>
    </row>
    <row r="2968" spans="2:5" x14ac:dyDescent="0.2">
      <c r="B2968"/>
      <c r="C2968"/>
      <c r="D2968"/>
      <c r="E2968" s="2"/>
    </row>
    <row r="2969" spans="2:5" x14ac:dyDescent="0.2">
      <c r="B2969"/>
      <c r="C2969"/>
      <c r="D2969"/>
      <c r="E2969" s="2"/>
    </row>
    <row r="2970" spans="2:5" x14ac:dyDescent="0.2">
      <c r="B2970"/>
      <c r="C2970"/>
      <c r="D2970"/>
      <c r="E2970" s="2"/>
    </row>
    <row r="2971" spans="2:5" x14ac:dyDescent="0.2">
      <c r="B2971"/>
      <c r="C2971"/>
      <c r="D2971"/>
      <c r="E2971" s="2"/>
    </row>
    <row r="2972" spans="2:5" x14ac:dyDescent="0.2">
      <c r="B2972"/>
      <c r="C2972"/>
      <c r="D2972"/>
      <c r="E2972" s="2"/>
    </row>
    <row r="2973" spans="2:5" x14ac:dyDescent="0.2">
      <c r="B2973"/>
      <c r="C2973"/>
      <c r="D2973"/>
      <c r="E2973" s="2"/>
    </row>
    <row r="2974" spans="2:5" x14ac:dyDescent="0.2">
      <c r="B2974"/>
      <c r="C2974"/>
      <c r="D2974"/>
      <c r="E2974" s="2"/>
    </row>
    <row r="2975" spans="2:5" x14ac:dyDescent="0.2">
      <c r="B2975"/>
      <c r="C2975"/>
      <c r="D2975"/>
      <c r="E2975" s="2"/>
    </row>
    <row r="2976" spans="2:5" x14ac:dyDescent="0.2">
      <c r="B2976"/>
      <c r="C2976"/>
      <c r="D2976"/>
      <c r="E2976" s="2"/>
    </row>
    <row r="2977" spans="2:5" x14ac:dyDescent="0.2">
      <c r="B2977"/>
      <c r="C2977"/>
      <c r="D2977"/>
      <c r="E2977" s="2"/>
    </row>
    <row r="2978" spans="2:5" x14ac:dyDescent="0.2">
      <c r="B2978"/>
      <c r="C2978"/>
      <c r="D2978"/>
      <c r="E2978" s="2"/>
    </row>
    <row r="2979" spans="2:5" x14ac:dyDescent="0.2">
      <c r="B2979"/>
      <c r="C2979"/>
      <c r="D2979"/>
      <c r="E2979" s="2"/>
    </row>
    <row r="2980" spans="2:5" x14ac:dyDescent="0.2">
      <c r="B2980"/>
      <c r="C2980"/>
      <c r="D2980"/>
      <c r="E2980" s="2"/>
    </row>
    <row r="2981" spans="2:5" x14ac:dyDescent="0.2">
      <c r="B2981"/>
      <c r="C2981"/>
      <c r="D2981"/>
      <c r="E2981" s="2"/>
    </row>
    <row r="2982" spans="2:5" x14ac:dyDescent="0.2">
      <c r="B2982"/>
      <c r="C2982"/>
      <c r="D2982"/>
      <c r="E2982" s="2"/>
    </row>
    <row r="2983" spans="2:5" x14ac:dyDescent="0.2">
      <c r="B2983"/>
      <c r="C2983"/>
      <c r="D2983"/>
      <c r="E2983" s="2"/>
    </row>
    <row r="2984" spans="2:5" x14ac:dyDescent="0.2">
      <c r="B2984"/>
      <c r="C2984"/>
      <c r="D2984"/>
      <c r="E2984" s="2"/>
    </row>
    <row r="2985" spans="2:5" x14ac:dyDescent="0.2">
      <c r="B2985"/>
      <c r="C2985"/>
      <c r="D2985"/>
      <c r="E2985" s="2"/>
    </row>
    <row r="2986" spans="2:5" x14ac:dyDescent="0.2">
      <c r="B2986"/>
      <c r="C2986"/>
      <c r="D2986"/>
      <c r="E2986" s="2"/>
    </row>
    <row r="2987" spans="2:5" x14ac:dyDescent="0.2">
      <c r="B2987"/>
      <c r="C2987"/>
      <c r="D2987"/>
      <c r="E2987" s="2"/>
    </row>
    <row r="2988" spans="2:5" x14ac:dyDescent="0.2">
      <c r="B2988"/>
      <c r="C2988"/>
      <c r="D2988"/>
      <c r="E2988" s="2"/>
    </row>
    <row r="2989" spans="2:5" x14ac:dyDescent="0.2">
      <c r="B2989"/>
      <c r="C2989"/>
      <c r="D2989"/>
      <c r="E2989" s="2"/>
    </row>
    <row r="2990" spans="2:5" x14ac:dyDescent="0.2">
      <c r="B2990"/>
      <c r="C2990"/>
      <c r="D2990"/>
      <c r="E2990" s="2"/>
    </row>
    <row r="2991" spans="2:5" x14ac:dyDescent="0.2">
      <c r="B2991"/>
      <c r="C2991"/>
      <c r="D2991"/>
      <c r="E2991" s="2"/>
    </row>
    <row r="2992" spans="2:5" x14ac:dyDescent="0.2">
      <c r="B2992"/>
      <c r="C2992"/>
      <c r="D2992"/>
      <c r="E2992" s="2"/>
    </row>
    <row r="2993" spans="2:5" x14ac:dyDescent="0.2">
      <c r="B2993"/>
      <c r="C2993"/>
      <c r="D2993"/>
      <c r="E2993" s="2"/>
    </row>
    <row r="2994" spans="2:5" x14ac:dyDescent="0.2">
      <c r="B2994"/>
      <c r="C2994"/>
      <c r="D2994"/>
      <c r="E2994" s="2"/>
    </row>
    <row r="2995" spans="2:5" x14ac:dyDescent="0.2">
      <c r="B2995"/>
      <c r="C2995"/>
      <c r="D2995"/>
      <c r="E2995" s="2"/>
    </row>
    <row r="2996" spans="2:5" x14ac:dyDescent="0.2">
      <c r="B2996"/>
      <c r="C2996"/>
      <c r="D2996"/>
      <c r="E2996" s="2"/>
    </row>
    <row r="2997" spans="2:5" x14ac:dyDescent="0.2">
      <c r="B2997"/>
      <c r="C2997"/>
      <c r="D2997"/>
      <c r="E2997" s="2"/>
    </row>
    <row r="2998" spans="2:5" x14ac:dyDescent="0.2">
      <c r="B2998"/>
      <c r="C2998"/>
      <c r="D2998"/>
      <c r="E2998" s="2"/>
    </row>
    <row r="2999" spans="2:5" x14ac:dyDescent="0.2">
      <c r="B2999"/>
      <c r="C2999"/>
      <c r="D2999"/>
      <c r="E2999" s="2"/>
    </row>
    <row r="3000" spans="2:5" x14ac:dyDescent="0.2">
      <c r="B3000"/>
      <c r="C3000"/>
      <c r="D3000"/>
      <c r="E3000" s="2"/>
    </row>
    <row r="3001" spans="2:5" x14ac:dyDescent="0.2">
      <c r="B3001"/>
      <c r="C3001"/>
      <c r="D3001"/>
      <c r="E3001" s="2"/>
    </row>
    <row r="3002" spans="2:5" x14ac:dyDescent="0.2">
      <c r="B3002"/>
      <c r="C3002"/>
      <c r="D3002"/>
      <c r="E3002" s="2"/>
    </row>
    <row r="3003" spans="2:5" x14ac:dyDescent="0.2">
      <c r="B3003"/>
      <c r="C3003"/>
      <c r="D3003"/>
      <c r="E3003" s="2"/>
    </row>
    <row r="3004" spans="2:5" x14ac:dyDescent="0.2">
      <c r="B3004"/>
      <c r="C3004"/>
      <c r="D3004"/>
      <c r="E3004" s="2"/>
    </row>
    <row r="3005" spans="2:5" x14ac:dyDescent="0.2">
      <c r="B3005"/>
      <c r="C3005"/>
      <c r="D3005"/>
      <c r="E3005" s="2"/>
    </row>
    <row r="3006" spans="2:5" x14ac:dyDescent="0.2">
      <c r="B3006"/>
      <c r="C3006"/>
      <c r="D3006"/>
      <c r="E3006" s="2"/>
    </row>
    <row r="3007" spans="2:5" x14ac:dyDescent="0.2">
      <c r="B3007"/>
      <c r="C3007"/>
      <c r="D3007"/>
      <c r="E3007" s="2"/>
    </row>
    <row r="3008" spans="2:5" x14ac:dyDescent="0.2">
      <c r="B3008"/>
      <c r="C3008"/>
      <c r="D3008"/>
      <c r="E3008" s="2"/>
    </row>
    <row r="3009" spans="2:5" x14ac:dyDescent="0.2">
      <c r="B3009"/>
      <c r="C3009"/>
      <c r="D3009"/>
      <c r="E3009" s="2"/>
    </row>
    <row r="3010" spans="2:5" x14ac:dyDescent="0.2">
      <c r="B3010"/>
      <c r="C3010"/>
      <c r="D3010"/>
      <c r="E3010" s="2"/>
    </row>
    <row r="3011" spans="2:5" x14ac:dyDescent="0.2">
      <c r="B3011"/>
      <c r="C3011"/>
      <c r="D3011"/>
      <c r="E3011" s="2"/>
    </row>
    <row r="3012" spans="2:5" x14ac:dyDescent="0.2">
      <c r="B3012"/>
      <c r="C3012"/>
      <c r="D3012"/>
      <c r="E3012" s="2"/>
    </row>
    <row r="3013" spans="2:5" x14ac:dyDescent="0.2">
      <c r="B3013"/>
      <c r="C3013"/>
      <c r="D3013"/>
      <c r="E3013" s="2"/>
    </row>
    <row r="3014" spans="2:5" x14ac:dyDescent="0.2">
      <c r="B3014"/>
      <c r="C3014"/>
      <c r="D3014"/>
      <c r="E3014" s="2"/>
    </row>
    <row r="3015" spans="2:5" x14ac:dyDescent="0.2">
      <c r="B3015"/>
      <c r="C3015"/>
      <c r="D3015"/>
      <c r="E3015" s="2"/>
    </row>
    <row r="3016" spans="2:5" x14ac:dyDescent="0.2">
      <c r="B3016"/>
      <c r="C3016"/>
      <c r="D3016"/>
      <c r="E3016" s="2"/>
    </row>
    <row r="3017" spans="2:5" x14ac:dyDescent="0.2">
      <c r="B3017"/>
      <c r="C3017"/>
      <c r="D3017"/>
      <c r="E3017" s="2"/>
    </row>
    <row r="3018" spans="2:5" x14ac:dyDescent="0.2">
      <c r="B3018"/>
      <c r="C3018"/>
      <c r="D3018"/>
      <c r="E3018" s="2"/>
    </row>
    <row r="3019" spans="2:5" x14ac:dyDescent="0.2">
      <c r="B3019"/>
      <c r="C3019"/>
      <c r="D3019"/>
      <c r="E3019" s="2"/>
    </row>
    <row r="3020" spans="2:5" x14ac:dyDescent="0.2">
      <c r="B3020"/>
      <c r="C3020"/>
      <c r="D3020"/>
      <c r="E3020" s="2"/>
    </row>
    <row r="3021" spans="2:5" x14ac:dyDescent="0.2">
      <c r="B3021"/>
      <c r="C3021"/>
      <c r="D3021"/>
      <c r="E3021" s="2"/>
    </row>
    <row r="3022" spans="2:5" x14ac:dyDescent="0.2">
      <c r="B3022"/>
      <c r="C3022"/>
      <c r="D3022"/>
      <c r="E3022" s="2"/>
    </row>
    <row r="3023" spans="2:5" x14ac:dyDescent="0.2">
      <c r="B3023"/>
      <c r="C3023"/>
      <c r="D3023"/>
      <c r="E3023" s="2"/>
    </row>
    <row r="3024" spans="2:5" x14ac:dyDescent="0.2">
      <c r="B3024"/>
      <c r="C3024"/>
      <c r="D3024"/>
      <c r="E3024" s="2"/>
    </row>
    <row r="3025" spans="2:5" x14ac:dyDescent="0.2">
      <c r="B3025"/>
      <c r="C3025"/>
      <c r="D3025"/>
      <c r="E3025" s="2"/>
    </row>
    <row r="3026" spans="2:5" x14ac:dyDescent="0.2">
      <c r="B3026"/>
      <c r="C3026"/>
      <c r="D3026"/>
      <c r="E3026" s="2"/>
    </row>
    <row r="3027" spans="2:5" x14ac:dyDescent="0.2">
      <c r="B3027"/>
      <c r="C3027"/>
      <c r="D3027"/>
      <c r="E3027" s="2"/>
    </row>
    <row r="3028" spans="2:5" x14ac:dyDescent="0.2">
      <c r="B3028"/>
      <c r="C3028"/>
      <c r="D3028"/>
      <c r="E3028" s="2"/>
    </row>
    <row r="3029" spans="2:5" x14ac:dyDescent="0.2">
      <c r="B3029"/>
      <c r="C3029"/>
      <c r="D3029"/>
      <c r="E3029" s="2"/>
    </row>
    <row r="3030" spans="2:5" x14ac:dyDescent="0.2">
      <c r="B3030"/>
      <c r="C3030"/>
      <c r="D3030"/>
      <c r="E3030" s="2"/>
    </row>
    <row r="3031" spans="2:5" x14ac:dyDescent="0.2">
      <c r="B3031"/>
      <c r="C3031"/>
      <c r="D3031"/>
      <c r="E3031" s="2"/>
    </row>
    <row r="3032" spans="2:5" x14ac:dyDescent="0.2">
      <c r="B3032"/>
      <c r="C3032"/>
      <c r="D3032"/>
      <c r="E3032" s="2"/>
    </row>
    <row r="3033" spans="2:5" x14ac:dyDescent="0.2">
      <c r="B3033"/>
      <c r="C3033"/>
      <c r="D3033"/>
      <c r="E3033" s="2"/>
    </row>
    <row r="3034" spans="2:5" x14ac:dyDescent="0.2">
      <c r="B3034"/>
      <c r="C3034"/>
      <c r="D3034"/>
      <c r="E3034" s="2"/>
    </row>
    <row r="3035" spans="2:5" x14ac:dyDescent="0.2">
      <c r="B3035"/>
      <c r="C3035"/>
      <c r="D3035"/>
      <c r="E3035" s="2"/>
    </row>
    <row r="3036" spans="2:5" x14ac:dyDescent="0.2">
      <c r="B3036"/>
      <c r="C3036"/>
      <c r="D3036"/>
      <c r="E3036" s="2"/>
    </row>
    <row r="3037" spans="2:5" x14ac:dyDescent="0.2">
      <c r="B3037"/>
      <c r="C3037"/>
      <c r="D3037"/>
      <c r="E3037" s="2"/>
    </row>
    <row r="3038" spans="2:5" x14ac:dyDescent="0.2">
      <c r="B3038"/>
      <c r="C3038"/>
      <c r="D3038"/>
      <c r="E3038" s="2"/>
    </row>
    <row r="3039" spans="2:5" x14ac:dyDescent="0.2">
      <c r="B3039"/>
      <c r="C3039"/>
      <c r="D3039"/>
      <c r="E3039" s="2"/>
    </row>
    <row r="3040" spans="2:5" x14ac:dyDescent="0.2">
      <c r="B3040"/>
      <c r="C3040"/>
      <c r="D3040"/>
      <c r="E3040" s="2"/>
    </row>
    <row r="3041" spans="2:5" x14ac:dyDescent="0.2">
      <c r="B3041"/>
      <c r="C3041"/>
      <c r="D3041"/>
      <c r="E3041" s="2"/>
    </row>
    <row r="3042" spans="2:5" x14ac:dyDescent="0.2">
      <c r="B3042"/>
      <c r="C3042"/>
      <c r="D3042"/>
      <c r="E3042" s="2"/>
    </row>
    <row r="3043" spans="2:5" x14ac:dyDescent="0.2">
      <c r="B3043"/>
      <c r="C3043"/>
      <c r="D3043"/>
      <c r="E3043" s="2"/>
    </row>
    <row r="3044" spans="2:5" x14ac:dyDescent="0.2">
      <c r="B3044"/>
      <c r="C3044"/>
      <c r="D3044"/>
      <c r="E3044" s="2"/>
    </row>
    <row r="3045" spans="2:5" x14ac:dyDescent="0.2">
      <c r="B3045"/>
      <c r="C3045"/>
      <c r="D3045"/>
      <c r="E3045" s="2"/>
    </row>
    <row r="3046" spans="2:5" x14ac:dyDescent="0.2">
      <c r="B3046"/>
      <c r="C3046"/>
      <c r="D3046"/>
      <c r="E3046" s="2"/>
    </row>
    <row r="3047" spans="2:5" x14ac:dyDescent="0.2">
      <c r="B3047"/>
      <c r="C3047"/>
      <c r="D3047"/>
      <c r="E3047" s="2"/>
    </row>
    <row r="3048" spans="2:5" x14ac:dyDescent="0.2">
      <c r="B3048"/>
      <c r="C3048"/>
      <c r="D3048"/>
      <c r="E3048" s="2"/>
    </row>
    <row r="3049" spans="2:5" x14ac:dyDescent="0.2">
      <c r="B3049"/>
      <c r="C3049"/>
      <c r="D3049"/>
      <c r="E3049" s="2"/>
    </row>
    <row r="3050" spans="2:5" x14ac:dyDescent="0.2">
      <c r="B3050"/>
      <c r="C3050"/>
      <c r="D3050"/>
      <c r="E3050" s="2"/>
    </row>
    <row r="3051" spans="2:5" x14ac:dyDescent="0.2">
      <c r="B3051"/>
      <c r="C3051"/>
      <c r="D3051"/>
      <c r="E3051" s="2"/>
    </row>
    <row r="3052" spans="2:5" x14ac:dyDescent="0.2">
      <c r="B3052"/>
      <c r="C3052"/>
      <c r="D3052"/>
      <c r="E3052" s="2"/>
    </row>
    <row r="3053" spans="2:5" x14ac:dyDescent="0.2">
      <c r="B3053"/>
      <c r="C3053"/>
      <c r="D3053"/>
      <c r="E3053" s="2"/>
    </row>
    <row r="3054" spans="2:5" x14ac:dyDescent="0.2">
      <c r="B3054"/>
      <c r="C3054"/>
      <c r="D3054"/>
      <c r="E3054" s="2"/>
    </row>
    <row r="3055" spans="2:5" x14ac:dyDescent="0.2">
      <c r="B3055"/>
      <c r="C3055"/>
      <c r="D3055"/>
      <c r="E3055" s="2"/>
    </row>
    <row r="3056" spans="2:5" x14ac:dyDescent="0.2">
      <c r="B3056"/>
      <c r="C3056"/>
      <c r="D3056"/>
      <c r="E3056" s="2"/>
    </row>
    <row r="3057" spans="2:5" x14ac:dyDescent="0.2">
      <c r="B3057"/>
      <c r="C3057"/>
      <c r="D3057"/>
      <c r="E3057" s="2"/>
    </row>
    <row r="3058" spans="2:5" x14ac:dyDescent="0.2">
      <c r="B3058"/>
      <c r="C3058"/>
      <c r="D3058"/>
      <c r="E3058" s="2"/>
    </row>
    <row r="3059" spans="2:5" x14ac:dyDescent="0.2">
      <c r="B3059"/>
      <c r="C3059"/>
      <c r="D3059"/>
      <c r="E3059" s="2"/>
    </row>
    <row r="3060" spans="2:5" x14ac:dyDescent="0.2">
      <c r="B3060"/>
      <c r="C3060"/>
      <c r="D3060"/>
      <c r="E3060" s="2"/>
    </row>
    <row r="3061" spans="2:5" x14ac:dyDescent="0.2">
      <c r="B3061"/>
      <c r="C3061"/>
      <c r="D3061"/>
      <c r="E3061" s="2"/>
    </row>
    <row r="3062" spans="2:5" x14ac:dyDescent="0.2">
      <c r="B3062"/>
      <c r="C3062"/>
      <c r="D3062"/>
      <c r="E3062" s="2"/>
    </row>
    <row r="3063" spans="2:5" x14ac:dyDescent="0.2">
      <c r="B3063"/>
      <c r="C3063"/>
      <c r="D3063"/>
      <c r="E3063" s="2"/>
    </row>
    <row r="3064" spans="2:5" x14ac:dyDescent="0.2">
      <c r="B3064"/>
      <c r="C3064"/>
      <c r="D3064"/>
      <c r="E3064" s="2"/>
    </row>
    <row r="3065" spans="2:5" x14ac:dyDescent="0.2">
      <c r="B3065"/>
      <c r="C3065"/>
      <c r="D3065"/>
      <c r="E3065" s="2"/>
    </row>
    <row r="3066" spans="2:5" x14ac:dyDescent="0.2">
      <c r="B3066"/>
      <c r="C3066"/>
      <c r="D3066"/>
      <c r="E3066" s="2"/>
    </row>
    <row r="3067" spans="2:5" x14ac:dyDescent="0.2">
      <c r="B3067"/>
      <c r="C3067"/>
      <c r="D3067"/>
      <c r="E3067" s="2"/>
    </row>
    <row r="3068" spans="2:5" x14ac:dyDescent="0.2">
      <c r="B3068"/>
      <c r="C3068"/>
      <c r="D3068"/>
      <c r="E3068" s="2"/>
    </row>
    <row r="3069" spans="2:5" x14ac:dyDescent="0.2">
      <c r="B3069"/>
      <c r="C3069"/>
      <c r="D3069"/>
      <c r="E3069" s="2"/>
    </row>
    <row r="3070" spans="2:5" x14ac:dyDescent="0.2">
      <c r="B3070"/>
      <c r="C3070"/>
      <c r="D3070"/>
      <c r="E3070" s="2"/>
    </row>
    <row r="3071" spans="2:5" x14ac:dyDescent="0.2">
      <c r="B3071"/>
      <c r="C3071"/>
      <c r="D3071"/>
      <c r="E3071" s="2"/>
    </row>
    <row r="3072" spans="2:5" x14ac:dyDescent="0.2">
      <c r="B3072"/>
      <c r="C3072"/>
      <c r="D3072"/>
      <c r="E3072" s="2"/>
    </row>
    <row r="3073" spans="2:5" x14ac:dyDescent="0.2">
      <c r="B3073"/>
      <c r="C3073"/>
      <c r="D3073"/>
      <c r="E3073" s="2"/>
    </row>
    <row r="3074" spans="2:5" x14ac:dyDescent="0.2">
      <c r="B3074"/>
      <c r="C3074"/>
      <c r="D3074"/>
      <c r="E3074" s="2"/>
    </row>
    <row r="3075" spans="2:5" x14ac:dyDescent="0.2">
      <c r="B3075"/>
      <c r="C3075"/>
      <c r="D3075"/>
      <c r="E3075" s="2"/>
    </row>
    <row r="3076" spans="2:5" x14ac:dyDescent="0.2">
      <c r="B3076"/>
      <c r="C3076"/>
      <c r="D3076"/>
      <c r="E3076" s="2"/>
    </row>
    <row r="3077" spans="2:5" x14ac:dyDescent="0.2">
      <c r="B3077"/>
      <c r="C3077"/>
      <c r="D3077"/>
      <c r="E3077" s="2"/>
    </row>
    <row r="3078" spans="2:5" x14ac:dyDescent="0.2">
      <c r="B3078"/>
      <c r="C3078"/>
      <c r="D3078"/>
      <c r="E3078" s="2"/>
    </row>
    <row r="3079" spans="2:5" x14ac:dyDescent="0.2">
      <c r="B3079"/>
      <c r="C3079"/>
      <c r="D3079"/>
      <c r="E3079" s="2"/>
    </row>
    <row r="3080" spans="2:5" x14ac:dyDescent="0.2">
      <c r="B3080"/>
      <c r="C3080"/>
      <c r="D3080"/>
      <c r="E3080" s="2"/>
    </row>
    <row r="3081" spans="2:5" x14ac:dyDescent="0.2">
      <c r="B3081"/>
      <c r="C3081"/>
      <c r="D3081"/>
      <c r="E3081" s="2"/>
    </row>
    <row r="3082" spans="2:5" x14ac:dyDescent="0.2">
      <c r="B3082"/>
      <c r="C3082"/>
      <c r="D3082"/>
      <c r="E3082" s="2"/>
    </row>
    <row r="3083" spans="2:5" x14ac:dyDescent="0.2">
      <c r="B3083"/>
      <c r="C3083"/>
      <c r="D3083"/>
      <c r="E3083" s="2"/>
    </row>
    <row r="3084" spans="2:5" x14ac:dyDescent="0.2">
      <c r="B3084"/>
      <c r="C3084"/>
      <c r="D3084"/>
      <c r="E3084" s="2"/>
    </row>
    <row r="3085" spans="2:5" x14ac:dyDescent="0.2">
      <c r="B3085"/>
      <c r="C3085"/>
      <c r="D3085"/>
      <c r="E3085" s="2"/>
    </row>
    <row r="3086" spans="2:5" x14ac:dyDescent="0.2">
      <c r="B3086"/>
      <c r="C3086"/>
      <c r="D3086"/>
      <c r="E3086" s="2"/>
    </row>
    <row r="3087" spans="2:5" x14ac:dyDescent="0.2">
      <c r="B3087"/>
      <c r="C3087"/>
      <c r="D3087"/>
      <c r="E3087" s="2"/>
    </row>
    <row r="3088" spans="2:5" x14ac:dyDescent="0.2">
      <c r="B3088"/>
      <c r="C3088"/>
      <c r="D3088"/>
      <c r="E3088" s="2"/>
    </row>
    <row r="3089" spans="2:5" x14ac:dyDescent="0.2">
      <c r="B3089"/>
      <c r="C3089"/>
      <c r="D3089"/>
      <c r="E3089" s="2"/>
    </row>
    <row r="3090" spans="2:5" x14ac:dyDescent="0.2">
      <c r="B3090"/>
      <c r="C3090"/>
      <c r="D3090"/>
      <c r="E3090" s="2"/>
    </row>
    <row r="3091" spans="2:5" x14ac:dyDescent="0.2">
      <c r="B3091"/>
      <c r="C3091"/>
      <c r="D3091"/>
      <c r="E3091" s="2"/>
    </row>
    <row r="3092" spans="2:5" x14ac:dyDescent="0.2">
      <c r="B3092"/>
      <c r="C3092"/>
      <c r="D3092"/>
      <c r="E3092" s="2"/>
    </row>
    <row r="3093" spans="2:5" x14ac:dyDescent="0.2">
      <c r="B3093"/>
      <c r="C3093"/>
      <c r="D3093"/>
      <c r="E3093" s="2"/>
    </row>
    <row r="3094" spans="2:5" x14ac:dyDescent="0.2">
      <c r="B3094"/>
      <c r="C3094"/>
      <c r="D3094"/>
      <c r="E3094" s="2"/>
    </row>
    <row r="3095" spans="2:5" x14ac:dyDescent="0.2">
      <c r="B3095"/>
      <c r="C3095"/>
      <c r="D3095"/>
      <c r="E3095" s="2"/>
    </row>
    <row r="3096" spans="2:5" x14ac:dyDescent="0.2">
      <c r="B3096"/>
      <c r="C3096"/>
      <c r="D3096"/>
      <c r="E3096" s="2"/>
    </row>
    <row r="3097" spans="2:5" x14ac:dyDescent="0.2">
      <c r="B3097"/>
      <c r="C3097"/>
      <c r="D3097"/>
      <c r="E3097" s="2"/>
    </row>
    <row r="3098" spans="2:5" x14ac:dyDescent="0.2">
      <c r="B3098"/>
      <c r="C3098"/>
      <c r="D3098"/>
      <c r="E3098" s="2"/>
    </row>
    <row r="3099" spans="2:5" x14ac:dyDescent="0.2">
      <c r="B3099"/>
      <c r="C3099"/>
      <c r="D3099"/>
      <c r="E3099" s="2"/>
    </row>
    <row r="3100" spans="2:5" x14ac:dyDescent="0.2">
      <c r="B3100"/>
      <c r="C3100"/>
      <c r="D3100"/>
      <c r="E3100" s="2"/>
    </row>
    <row r="3101" spans="2:5" x14ac:dyDescent="0.2">
      <c r="B3101"/>
      <c r="C3101"/>
      <c r="D3101"/>
      <c r="E3101" s="2"/>
    </row>
    <row r="3102" spans="2:5" x14ac:dyDescent="0.2">
      <c r="B3102"/>
      <c r="C3102"/>
      <c r="D3102"/>
      <c r="E3102" s="2"/>
    </row>
    <row r="3103" spans="2:5" x14ac:dyDescent="0.2">
      <c r="B3103"/>
      <c r="C3103"/>
      <c r="D3103"/>
      <c r="E3103" s="2"/>
    </row>
    <row r="3104" spans="2:5" x14ac:dyDescent="0.2">
      <c r="B3104"/>
      <c r="C3104"/>
      <c r="D3104"/>
      <c r="E3104" s="2"/>
    </row>
    <row r="3105" spans="2:5" x14ac:dyDescent="0.2">
      <c r="B3105"/>
      <c r="C3105"/>
      <c r="D3105"/>
      <c r="E3105" s="2"/>
    </row>
    <row r="3106" spans="2:5" x14ac:dyDescent="0.2">
      <c r="B3106"/>
      <c r="C3106"/>
      <c r="D3106"/>
      <c r="E3106" s="2"/>
    </row>
    <row r="3107" spans="2:5" x14ac:dyDescent="0.2">
      <c r="B3107"/>
      <c r="C3107"/>
      <c r="D3107"/>
      <c r="E3107" s="2"/>
    </row>
    <row r="3108" spans="2:5" x14ac:dyDescent="0.2">
      <c r="B3108"/>
      <c r="C3108"/>
      <c r="D3108"/>
      <c r="E3108" s="2"/>
    </row>
    <row r="3109" spans="2:5" x14ac:dyDescent="0.2">
      <c r="B3109"/>
      <c r="C3109"/>
      <c r="D3109"/>
      <c r="E3109" s="2"/>
    </row>
    <row r="3110" spans="2:5" x14ac:dyDescent="0.2">
      <c r="B3110"/>
      <c r="C3110"/>
      <c r="D3110"/>
      <c r="E3110" s="2"/>
    </row>
    <row r="3111" spans="2:5" x14ac:dyDescent="0.2">
      <c r="B3111"/>
      <c r="C3111"/>
      <c r="D3111"/>
      <c r="E3111" s="2"/>
    </row>
    <row r="3112" spans="2:5" x14ac:dyDescent="0.2">
      <c r="B3112"/>
      <c r="C3112"/>
      <c r="D3112"/>
      <c r="E3112" s="2"/>
    </row>
    <row r="3113" spans="2:5" x14ac:dyDescent="0.2">
      <c r="B3113"/>
      <c r="C3113"/>
      <c r="D3113"/>
      <c r="E3113" s="2"/>
    </row>
    <row r="3114" spans="2:5" x14ac:dyDescent="0.2">
      <c r="B3114"/>
      <c r="C3114"/>
      <c r="D3114"/>
      <c r="E3114" s="2"/>
    </row>
    <row r="3115" spans="2:5" x14ac:dyDescent="0.2">
      <c r="B3115"/>
      <c r="C3115"/>
      <c r="D3115"/>
      <c r="E3115" s="2"/>
    </row>
    <row r="3116" spans="2:5" x14ac:dyDescent="0.2">
      <c r="B3116"/>
      <c r="C3116"/>
      <c r="D3116"/>
      <c r="E3116" s="2"/>
    </row>
    <row r="3117" spans="2:5" x14ac:dyDescent="0.2">
      <c r="B3117"/>
      <c r="C3117"/>
      <c r="D3117"/>
      <c r="E3117" s="2"/>
    </row>
    <row r="3118" spans="2:5" x14ac:dyDescent="0.2">
      <c r="B3118"/>
      <c r="C3118"/>
      <c r="D3118"/>
      <c r="E3118" s="2"/>
    </row>
    <row r="3119" spans="2:5" x14ac:dyDescent="0.2">
      <c r="B3119"/>
      <c r="C3119"/>
      <c r="D3119"/>
      <c r="E3119" s="2"/>
    </row>
    <row r="3120" spans="2:5" x14ac:dyDescent="0.2">
      <c r="B3120"/>
      <c r="C3120"/>
      <c r="D3120"/>
      <c r="E3120" s="2"/>
    </row>
    <row r="3121" spans="2:5" x14ac:dyDescent="0.2">
      <c r="B3121"/>
      <c r="C3121"/>
      <c r="D3121"/>
      <c r="E3121" s="2"/>
    </row>
    <row r="3122" spans="2:5" x14ac:dyDescent="0.2">
      <c r="B3122"/>
      <c r="C3122"/>
      <c r="D3122"/>
      <c r="E3122" s="2"/>
    </row>
    <row r="3123" spans="2:5" x14ac:dyDescent="0.2">
      <c r="B3123"/>
      <c r="C3123"/>
      <c r="D3123"/>
      <c r="E3123" s="2"/>
    </row>
    <row r="3124" spans="2:5" x14ac:dyDescent="0.2">
      <c r="B3124"/>
      <c r="C3124"/>
      <c r="D3124"/>
      <c r="E3124" s="2"/>
    </row>
    <row r="3125" spans="2:5" x14ac:dyDescent="0.2">
      <c r="B3125"/>
      <c r="C3125"/>
      <c r="D3125"/>
      <c r="E3125" s="2"/>
    </row>
    <row r="3126" spans="2:5" x14ac:dyDescent="0.2">
      <c r="B3126"/>
      <c r="C3126"/>
      <c r="D3126"/>
      <c r="E3126" s="2"/>
    </row>
    <row r="3127" spans="2:5" x14ac:dyDescent="0.2">
      <c r="B3127"/>
      <c r="C3127"/>
      <c r="D3127"/>
      <c r="E3127" s="2"/>
    </row>
    <row r="3128" spans="2:5" x14ac:dyDescent="0.2">
      <c r="B3128"/>
      <c r="C3128"/>
      <c r="D3128"/>
      <c r="E3128" s="2"/>
    </row>
    <row r="3129" spans="2:5" x14ac:dyDescent="0.2">
      <c r="B3129"/>
      <c r="C3129"/>
      <c r="D3129"/>
      <c r="E3129" s="2"/>
    </row>
    <row r="3130" spans="2:5" x14ac:dyDescent="0.2">
      <c r="B3130"/>
      <c r="C3130"/>
      <c r="D3130"/>
      <c r="E3130" s="2"/>
    </row>
    <row r="3131" spans="2:5" x14ac:dyDescent="0.2">
      <c r="B3131"/>
      <c r="C3131"/>
      <c r="D3131"/>
      <c r="E3131" s="2"/>
    </row>
    <row r="3132" spans="2:5" x14ac:dyDescent="0.2">
      <c r="B3132"/>
      <c r="C3132"/>
      <c r="D3132"/>
      <c r="E3132" s="2"/>
    </row>
    <row r="3133" spans="2:5" x14ac:dyDescent="0.2">
      <c r="B3133"/>
      <c r="C3133"/>
      <c r="D3133"/>
      <c r="E3133" s="2"/>
    </row>
    <row r="3134" spans="2:5" x14ac:dyDescent="0.2">
      <c r="B3134"/>
      <c r="C3134"/>
      <c r="D3134"/>
      <c r="E3134" s="2"/>
    </row>
    <row r="3135" spans="2:5" x14ac:dyDescent="0.2">
      <c r="B3135"/>
      <c r="C3135"/>
      <c r="D3135"/>
      <c r="E3135" s="2"/>
    </row>
    <row r="3136" spans="2:5" x14ac:dyDescent="0.2">
      <c r="B3136"/>
      <c r="C3136"/>
      <c r="D3136"/>
      <c r="E3136" s="2"/>
    </row>
    <row r="3137" spans="2:5" x14ac:dyDescent="0.2">
      <c r="B3137"/>
      <c r="C3137"/>
      <c r="D3137"/>
      <c r="E3137" s="2"/>
    </row>
    <row r="3138" spans="2:5" x14ac:dyDescent="0.2">
      <c r="B3138"/>
      <c r="C3138"/>
      <c r="D3138"/>
      <c r="E3138" s="2"/>
    </row>
    <row r="3139" spans="2:5" x14ac:dyDescent="0.2">
      <c r="B3139"/>
      <c r="C3139"/>
      <c r="D3139"/>
      <c r="E3139" s="2"/>
    </row>
    <row r="3140" spans="2:5" x14ac:dyDescent="0.2">
      <c r="B3140"/>
      <c r="C3140"/>
      <c r="D3140"/>
      <c r="E3140" s="2"/>
    </row>
    <row r="3141" spans="2:5" x14ac:dyDescent="0.2">
      <c r="B3141"/>
      <c r="C3141"/>
      <c r="D3141"/>
      <c r="E3141" s="2"/>
    </row>
    <row r="3142" spans="2:5" x14ac:dyDescent="0.2">
      <c r="B3142"/>
      <c r="C3142"/>
      <c r="D3142"/>
      <c r="E3142" s="2"/>
    </row>
    <row r="3143" spans="2:5" x14ac:dyDescent="0.2">
      <c r="B3143"/>
      <c r="C3143"/>
      <c r="D3143"/>
      <c r="E3143" s="2"/>
    </row>
    <row r="3144" spans="2:5" x14ac:dyDescent="0.2">
      <c r="B3144"/>
      <c r="C3144"/>
      <c r="D3144"/>
      <c r="E3144" s="2"/>
    </row>
    <row r="3145" spans="2:5" x14ac:dyDescent="0.2">
      <c r="B3145"/>
      <c r="C3145"/>
      <c r="D3145"/>
      <c r="E3145" s="2"/>
    </row>
    <row r="3146" spans="2:5" x14ac:dyDescent="0.2">
      <c r="B3146"/>
      <c r="C3146"/>
      <c r="D3146"/>
      <c r="E3146" s="2"/>
    </row>
    <row r="3147" spans="2:5" x14ac:dyDescent="0.2">
      <c r="B3147"/>
      <c r="C3147"/>
      <c r="D3147"/>
      <c r="E3147" s="2"/>
    </row>
    <row r="3148" spans="2:5" x14ac:dyDescent="0.2">
      <c r="B3148"/>
      <c r="C3148"/>
      <c r="D3148"/>
      <c r="E3148" s="2"/>
    </row>
    <row r="3149" spans="2:5" x14ac:dyDescent="0.2">
      <c r="B3149"/>
      <c r="C3149"/>
      <c r="D3149"/>
      <c r="E3149" s="2"/>
    </row>
    <row r="3150" spans="2:5" x14ac:dyDescent="0.2">
      <c r="B3150"/>
      <c r="C3150"/>
      <c r="D3150"/>
      <c r="E3150" s="2"/>
    </row>
    <row r="3151" spans="2:5" x14ac:dyDescent="0.2">
      <c r="B3151"/>
      <c r="C3151"/>
      <c r="D3151"/>
      <c r="E3151" s="2"/>
    </row>
    <row r="3152" spans="2:5" x14ac:dyDescent="0.2">
      <c r="B3152"/>
      <c r="C3152"/>
      <c r="D3152"/>
      <c r="E3152" s="2"/>
    </row>
    <row r="3153" spans="2:5" x14ac:dyDescent="0.2">
      <c r="B3153"/>
      <c r="C3153"/>
      <c r="D3153"/>
      <c r="E3153" s="2"/>
    </row>
    <row r="3154" spans="2:5" x14ac:dyDescent="0.2">
      <c r="B3154"/>
      <c r="C3154"/>
      <c r="D3154"/>
      <c r="E3154" s="2"/>
    </row>
    <row r="3155" spans="2:5" x14ac:dyDescent="0.2">
      <c r="B3155"/>
      <c r="C3155"/>
      <c r="D3155"/>
      <c r="E3155" s="2"/>
    </row>
    <row r="3156" spans="2:5" x14ac:dyDescent="0.2">
      <c r="B3156"/>
      <c r="C3156"/>
      <c r="D3156"/>
      <c r="E3156" s="2"/>
    </row>
    <row r="3157" spans="2:5" x14ac:dyDescent="0.2">
      <c r="B3157"/>
      <c r="C3157"/>
      <c r="D3157"/>
      <c r="E3157" s="2"/>
    </row>
    <row r="3158" spans="2:5" x14ac:dyDescent="0.2">
      <c r="B3158"/>
      <c r="C3158"/>
      <c r="D3158"/>
      <c r="E3158" s="2"/>
    </row>
    <row r="3159" spans="2:5" x14ac:dyDescent="0.2">
      <c r="B3159"/>
      <c r="C3159"/>
      <c r="D3159"/>
      <c r="E3159" s="2"/>
    </row>
    <row r="3160" spans="2:5" x14ac:dyDescent="0.2">
      <c r="B3160"/>
      <c r="C3160"/>
      <c r="D3160"/>
      <c r="E3160" s="2"/>
    </row>
    <row r="3161" spans="2:5" x14ac:dyDescent="0.2">
      <c r="B3161"/>
      <c r="C3161"/>
      <c r="D3161"/>
      <c r="E3161" s="2"/>
    </row>
    <row r="3162" spans="2:5" x14ac:dyDescent="0.2">
      <c r="B3162"/>
      <c r="C3162"/>
      <c r="D3162"/>
      <c r="E3162" s="2"/>
    </row>
    <row r="3163" spans="2:5" x14ac:dyDescent="0.2">
      <c r="B3163"/>
      <c r="C3163"/>
      <c r="D3163"/>
      <c r="E3163" s="2"/>
    </row>
    <row r="3164" spans="2:5" x14ac:dyDescent="0.2">
      <c r="B3164"/>
      <c r="C3164"/>
      <c r="D3164"/>
      <c r="E3164" s="2"/>
    </row>
    <row r="3165" spans="2:5" x14ac:dyDescent="0.2">
      <c r="B3165"/>
      <c r="C3165"/>
      <c r="D3165"/>
      <c r="E3165" s="2"/>
    </row>
    <row r="3166" spans="2:5" x14ac:dyDescent="0.2">
      <c r="B3166"/>
      <c r="C3166"/>
      <c r="D3166"/>
      <c r="E3166" s="2"/>
    </row>
    <row r="3167" spans="2:5" x14ac:dyDescent="0.2">
      <c r="B3167"/>
      <c r="C3167"/>
      <c r="D3167"/>
      <c r="E3167" s="2"/>
    </row>
    <row r="3168" spans="2:5" x14ac:dyDescent="0.2">
      <c r="B3168"/>
      <c r="C3168"/>
      <c r="D3168"/>
      <c r="E3168" s="2"/>
    </row>
    <row r="3169" spans="2:5" x14ac:dyDescent="0.2">
      <c r="B3169"/>
      <c r="C3169"/>
      <c r="D3169"/>
      <c r="E3169" s="2"/>
    </row>
    <row r="3170" spans="2:5" x14ac:dyDescent="0.2">
      <c r="B3170"/>
      <c r="C3170"/>
      <c r="D3170"/>
      <c r="E3170" s="2"/>
    </row>
    <row r="3171" spans="2:5" x14ac:dyDescent="0.2">
      <c r="B3171"/>
      <c r="C3171"/>
      <c r="D3171"/>
      <c r="E3171" s="2"/>
    </row>
    <row r="3172" spans="2:5" x14ac:dyDescent="0.2">
      <c r="B3172"/>
      <c r="C3172"/>
      <c r="D3172"/>
      <c r="E3172" s="2"/>
    </row>
    <row r="3173" spans="2:5" x14ac:dyDescent="0.2">
      <c r="B3173"/>
      <c r="C3173"/>
      <c r="D3173"/>
      <c r="E3173" s="2"/>
    </row>
    <row r="3174" spans="2:5" x14ac:dyDescent="0.2">
      <c r="B3174"/>
      <c r="C3174"/>
      <c r="D3174"/>
      <c r="E3174" s="2"/>
    </row>
    <row r="3175" spans="2:5" x14ac:dyDescent="0.2">
      <c r="B3175"/>
      <c r="C3175"/>
      <c r="D3175"/>
      <c r="E3175" s="2"/>
    </row>
    <row r="3176" spans="2:5" x14ac:dyDescent="0.2">
      <c r="B3176"/>
      <c r="C3176"/>
      <c r="D3176"/>
      <c r="E3176" s="2"/>
    </row>
    <row r="3177" spans="2:5" x14ac:dyDescent="0.2">
      <c r="B3177"/>
      <c r="C3177"/>
      <c r="D3177"/>
      <c r="E3177" s="2"/>
    </row>
    <row r="3178" spans="2:5" x14ac:dyDescent="0.2">
      <c r="B3178"/>
      <c r="C3178"/>
      <c r="D3178"/>
      <c r="E3178" s="2"/>
    </row>
    <row r="3179" spans="2:5" x14ac:dyDescent="0.2">
      <c r="B3179"/>
      <c r="C3179"/>
      <c r="D3179"/>
      <c r="E3179" s="2"/>
    </row>
    <row r="3180" spans="2:5" x14ac:dyDescent="0.2">
      <c r="B3180"/>
      <c r="C3180"/>
      <c r="D3180"/>
      <c r="E3180" s="2"/>
    </row>
    <row r="3181" spans="2:5" x14ac:dyDescent="0.2">
      <c r="B3181"/>
      <c r="C3181"/>
      <c r="D3181"/>
      <c r="E3181" s="2"/>
    </row>
    <row r="3182" spans="2:5" x14ac:dyDescent="0.2">
      <c r="B3182"/>
      <c r="C3182"/>
      <c r="D3182"/>
      <c r="E3182" s="2"/>
    </row>
    <row r="3183" spans="2:5" x14ac:dyDescent="0.2">
      <c r="B3183"/>
      <c r="C3183"/>
      <c r="D3183"/>
      <c r="E3183" s="2"/>
    </row>
    <row r="3184" spans="2:5" x14ac:dyDescent="0.2">
      <c r="B3184"/>
      <c r="C3184"/>
      <c r="D3184"/>
      <c r="E3184" s="2"/>
    </row>
    <row r="3185" spans="2:5" x14ac:dyDescent="0.2">
      <c r="B3185"/>
      <c r="C3185"/>
      <c r="D3185"/>
      <c r="E3185" s="2"/>
    </row>
    <row r="3186" spans="2:5" x14ac:dyDescent="0.2">
      <c r="B3186"/>
      <c r="C3186"/>
      <c r="D3186"/>
      <c r="E3186" s="2"/>
    </row>
    <row r="3187" spans="2:5" x14ac:dyDescent="0.2">
      <c r="B3187"/>
      <c r="C3187"/>
      <c r="D3187"/>
      <c r="E3187" s="2"/>
    </row>
    <row r="3188" spans="2:5" x14ac:dyDescent="0.2">
      <c r="B3188"/>
      <c r="C3188"/>
      <c r="D3188"/>
      <c r="E3188" s="2"/>
    </row>
    <row r="3189" spans="2:5" x14ac:dyDescent="0.2">
      <c r="B3189"/>
      <c r="C3189"/>
      <c r="D3189"/>
      <c r="E3189" s="2"/>
    </row>
    <row r="3190" spans="2:5" x14ac:dyDescent="0.2">
      <c r="B3190"/>
      <c r="C3190"/>
      <c r="D3190"/>
      <c r="E3190" s="2"/>
    </row>
    <row r="3191" spans="2:5" x14ac:dyDescent="0.2">
      <c r="B3191"/>
      <c r="C3191"/>
      <c r="D3191"/>
      <c r="E3191" s="2"/>
    </row>
    <row r="3192" spans="2:5" x14ac:dyDescent="0.2">
      <c r="B3192"/>
      <c r="C3192"/>
      <c r="D3192"/>
      <c r="E3192" s="2"/>
    </row>
    <row r="3193" spans="2:5" x14ac:dyDescent="0.2">
      <c r="B3193"/>
      <c r="C3193"/>
      <c r="D3193"/>
      <c r="E3193" s="2"/>
    </row>
    <row r="3194" spans="2:5" x14ac:dyDescent="0.2">
      <c r="B3194"/>
      <c r="C3194"/>
      <c r="D3194"/>
      <c r="E3194" s="2"/>
    </row>
    <row r="3195" spans="2:5" x14ac:dyDescent="0.2">
      <c r="B3195"/>
      <c r="C3195"/>
      <c r="D3195"/>
      <c r="E3195" s="2"/>
    </row>
    <row r="3196" spans="2:5" x14ac:dyDescent="0.2">
      <c r="B3196"/>
      <c r="C3196"/>
      <c r="D3196"/>
      <c r="E3196" s="2"/>
    </row>
    <row r="3197" spans="2:5" x14ac:dyDescent="0.2">
      <c r="B3197"/>
      <c r="C3197"/>
      <c r="D3197"/>
      <c r="E3197" s="2"/>
    </row>
    <row r="3198" spans="2:5" x14ac:dyDescent="0.2">
      <c r="B3198"/>
      <c r="C3198"/>
      <c r="D3198"/>
      <c r="E3198" s="2"/>
    </row>
    <row r="3199" spans="2:5" x14ac:dyDescent="0.2">
      <c r="B3199"/>
      <c r="C3199"/>
      <c r="D3199"/>
      <c r="E3199" s="2"/>
    </row>
    <row r="3200" spans="2:5" x14ac:dyDescent="0.2">
      <c r="B3200"/>
      <c r="C3200"/>
      <c r="D3200"/>
      <c r="E3200" s="2"/>
    </row>
    <row r="3201" spans="2:5" x14ac:dyDescent="0.2">
      <c r="B3201"/>
      <c r="C3201"/>
      <c r="D3201"/>
      <c r="E3201" s="2"/>
    </row>
    <row r="3202" spans="2:5" x14ac:dyDescent="0.2">
      <c r="B3202"/>
      <c r="C3202"/>
      <c r="D3202"/>
      <c r="E3202" s="2"/>
    </row>
    <row r="3203" spans="2:5" x14ac:dyDescent="0.2">
      <c r="B3203"/>
      <c r="C3203"/>
      <c r="D3203"/>
      <c r="E3203" s="2"/>
    </row>
    <row r="3204" spans="2:5" x14ac:dyDescent="0.2">
      <c r="B3204"/>
      <c r="C3204"/>
      <c r="D3204"/>
      <c r="E3204" s="2"/>
    </row>
    <row r="3205" spans="2:5" x14ac:dyDescent="0.2">
      <c r="B3205"/>
      <c r="C3205"/>
      <c r="D3205"/>
      <c r="E3205" s="2"/>
    </row>
    <row r="3206" spans="2:5" x14ac:dyDescent="0.2">
      <c r="B3206"/>
      <c r="C3206"/>
      <c r="D3206"/>
      <c r="E3206" s="2"/>
    </row>
    <row r="3207" spans="2:5" x14ac:dyDescent="0.2">
      <c r="B3207"/>
      <c r="C3207"/>
      <c r="D3207"/>
      <c r="E3207" s="2"/>
    </row>
    <row r="3208" spans="2:5" x14ac:dyDescent="0.2">
      <c r="B3208"/>
      <c r="C3208"/>
      <c r="D3208"/>
      <c r="E3208" s="2"/>
    </row>
    <row r="3209" spans="2:5" x14ac:dyDescent="0.2">
      <c r="B3209"/>
      <c r="C3209"/>
      <c r="D3209"/>
      <c r="E3209" s="2"/>
    </row>
    <row r="3210" spans="2:5" x14ac:dyDescent="0.2">
      <c r="B3210"/>
      <c r="C3210"/>
      <c r="D3210"/>
      <c r="E3210" s="2"/>
    </row>
    <row r="3211" spans="2:5" x14ac:dyDescent="0.2">
      <c r="B3211"/>
      <c r="C3211"/>
      <c r="D3211"/>
      <c r="E3211" s="2"/>
    </row>
    <row r="3212" spans="2:5" x14ac:dyDescent="0.2">
      <c r="B3212"/>
      <c r="C3212"/>
      <c r="D3212"/>
      <c r="E3212" s="2"/>
    </row>
    <row r="3213" spans="2:5" x14ac:dyDescent="0.2">
      <c r="B3213"/>
      <c r="C3213"/>
      <c r="D3213"/>
      <c r="E3213" s="2"/>
    </row>
    <row r="3214" spans="2:5" x14ac:dyDescent="0.2">
      <c r="B3214"/>
      <c r="C3214"/>
      <c r="D3214"/>
      <c r="E3214" s="2"/>
    </row>
    <row r="3215" spans="2:5" x14ac:dyDescent="0.2">
      <c r="B3215"/>
      <c r="C3215"/>
      <c r="D3215"/>
      <c r="E3215" s="2"/>
    </row>
    <row r="3216" spans="2:5" x14ac:dyDescent="0.2">
      <c r="B3216"/>
      <c r="C3216"/>
      <c r="D3216"/>
      <c r="E3216" s="2"/>
    </row>
    <row r="3217" spans="2:5" x14ac:dyDescent="0.2">
      <c r="B3217"/>
      <c r="C3217"/>
      <c r="D3217"/>
      <c r="E3217" s="2"/>
    </row>
    <row r="3218" spans="2:5" x14ac:dyDescent="0.2">
      <c r="B3218"/>
      <c r="C3218"/>
      <c r="D3218"/>
      <c r="E3218" s="2"/>
    </row>
    <row r="3219" spans="2:5" x14ac:dyDescent="0.2">
      <c r="B3219"/>
      <c r="C3219"/>
      <c r="D3219"/>
      <c r="E3219" s="2"/>
    </row>
    <row r="3220" spans="2:5" x14ac:dyDescent="0.2">
      <c r="B3220"/>
      <c r="C3220"/>
      <c r="D3220"/>
      <c r="E3220" s="2"/>
    </row>
    <row r="3221" spans="2:5" x14ac:dyDescent="0.2">
      <c r="B3221"/>
      <c r="C3221"/>
      <c r="D3221"/>
      <c r="E3221" s="2"/>
    </row>
    <row r="3222" spans="2:5" x14ac:dyDescent="0.2">
      <c r="B3222"/>
      <c r="C3222"/>
      <c r="D3222"/>
      <c r="E3222" s="2"/>
    </row>
    <row r="3223" spans="2:5" x14ac:dyDescent="0.2">
      <c r="B3223"/>
      <c r="C3223"/>
      <c r="D3223"/>
      <c r="E3223" s="2"/>
    </row>
    <row r="3224" spans="2:5" x14ac:dyDescent="0.2">
      <c r="B3224"/>
      <c r="C3224"/>
      <c r="D3224"/>
      <c r="E3224" s="2"/>
    </row>
    <row r="3225" spans="2:5" x14ac:dyDescent="0.2">
      <c r="B3225"/>
      <c r="C3225"/>
      <c r="D3225"/>
      <c r="E3225" s="2"/>
    </row>
    <row r="3226" spans="2:5" x14ac:dyDescent="0.2">
      <c r="B3226"/>
      <c r="C3226"/>
      <c r="D3226"/>
      <c r="E3226" s="2"/>
    </row>
    <row r="3227" spans="2:5" x14ac:dyDescent="0.2">
      <c r="B3227"/>
      <c r="C3227"/>
      <c r="D3227"/>
      <c r="E3227" s="2"/>
    </row>
    <row r="3228" spans="2:5" x14ac:dyDescent="0.2">
      <c r="B3228"/>
      <c r="C3228"/>
      <c r="D3228"/>
      <c r="E3228" s="2"/>
    </row>
    <row r="3229" spans="2:5" x14ac:dyDescent="0.2">
      <c r="B3229"/>
      <c r="C3229"/>
      <c r="D3229"/>
      <c r="E3229" s="2"/>
    </row>
    <row r="3230" spans="2:5" x14ac:dyDescent="0.2">
      <c r="B3230"/>
      <c r="C3230"/>
      <c r="D3230"/>
      <c r="E3230" s="2"/>
    </row>
    <row r="3231" spans="2:5" x14ac:dyDescent="0.2">
      <c r="B3231"/>
      <c r="C3231"/>
      <c r="D3231"/>
      <c r="E3231" s="2"/>
    </row>
    <row r="3232" spans="2:5" x14ac:dyDescent="0.2">
      <c r="B3232"/>
      <c r="C3232"/>
      <c r="D3232"/>
      <c r="E3232" s="2"/>
    </row>
    <row r="3233" spans="2:5" x14ac:dyDescent="0.2">
      <c r="B3233"/>
      <c r="C3233"/>
      <c r="D3233"/>
      <c r="E3233" s="2"/>
    </row>
    <row r="3234" spans="2:5" x14ac:dyDescent="0.2">
      <c r="B3234"/>
      <c r="C3234"/>
      <c r="D3234"/>
      <c r="E3234" s="2"/>
    </row>
    <row r="3235" spans="2:5" x14ac:dyDescent="0.2">
      <c r="B3235"/>
      <c r="C3235"/>
      <c r="D3235"/>
      <c r="E3235" s="2"/>
    </row>
    <row r="3236" spans="2:5" x14ac:dyDescent="0.2">
      <c r="B3236"/>
      <c r="C3236"/>
      <c r="D3236"/>
      <c r="E3236" s="2"/>
    </row>
    <row r="3237" spans="2:5" x14ac:dyDescent="0.2">
      <c r="B3237"/>
      <c r="C3237"/>
      <c r="D3237"/>
      <c r="E3237" s="2"/>
    </row>
    <row r="3238" spans="2:5" x14ac:dyDescent="0.2">
      <c r="B3238"/>
      <c r="C3238"/>
      <c r="D3238"/>
      <c r="E3238" s="2"/>
    </row>
    <row r="3239" spans="2:5" x14ac:dyDescent="0.2">
      <c r="B3239"/>
      <c r="C3239"/>
      <c r="D3239"/>
      <c r="E3239" s="2"/>
    </row>
    <row r="3240" spans="2:5" x14ac:dyDescent="0.2">
      <c r="B3240"/>
      <c r="C3240"/>
      <c r="D3240"/>
      <c r="E3240" s="2"/>
    </row>
    <row r="3241" spans="2:5" x14ac:dyDescent="0.2">
      <c r="B3241"/>
      <c r="C3241"/>
      <c r="D3241"/>
      <c r="E3241" s="2"/>
    </row>
    <row r="3242" spans="2:5" x14ac:dyDescent="0.2">
      <c r="B3242"/>
      <c r="C3242"/>
      <c r="D3242"/>
      <c r="E3242" s="2"/>
    </row>
    <row r="3243" spans="2:5" x14ac:dyDescent="0.2">
      <c r="B3243"/>
      <c r="C3243"/>
      <c r="D3243"/>
      <c r="E3243" s="2"/>
    </row>
    <row r="3244" spans="2:5" x14ac:dyDescent="0.2">
      <c r="B3244"/>
      <c r="C3244"/>
      <c r="D3244"/>
      <c r="E3244" s="2"/>
    </row>
    <row r="3245" spans="2:5" x14ac:dyDescent="0.2">
      <c r="B3245"/>
      <c r="C3245"/>
      <c r="D3245"/>
      <c r="E3245" s="2"/>
    </row>
    <row r="3246" spans="2:5" x14ac:dyDescent="0.2">
      <c r="B3246"/>
      <c r="C3246"/>
      <c r="D3246"/>
      <c r="E3246" s="2"/>
    </row>
    <row r="3247" spans="2:5" x14ac:dyDescent="0.2">
      <c r="B3247"/>
      <c r="C3247"/>
      <c r="D3247"/>
      <c r="E3247" s="2"/>
    </row>
    <row r="3248" spans="2:5" x14ac:dyDescent="0.2">
      <c r="B3248"/>
      <c r="C3248"/>
      <c r="D3248"/>
      <c r="E3248" s="2"/>
    </row>
    <row r="3249" spans="2:5" x14ac:dyDescent="0.2">
      <c r="B3249"/>
      <c r="C3249"/>
      <c r="D3249"/>
      <c r="E3249" s="2"/>
    </row>
    <row r="3250" spans="2:5" x14ac:dyDescent="0.2">
      <c r="B3250"/>
      <c r="C3250"/>
      <c r="D3250"/>
      <c r="E3250" s="2"/>
    </row>
    <row r="3251" spans="2:5" x14ac:dyDescent="0.2">
      <c r="B3251"/>
      <c r="C3251"/>
      <c r="D3251"/>
      <c r="E3251" s="2"/>
    </row>
    <row r="3252" spans="2:5" x14ac:dyDescent="0.2">
      <c r="B3252"/>
      <c r="C3252"/>
      <c r="D3252"/>
      <c r="E3252" s="2"/>
    </row>
    <row r="3253" spans="2:5" x14ac:dyDescent="0.2">
      <c r="B3253"/>
      <c r="C3253"/>
      <c r="D3253"/>
      <c r="E3253" s="2"/>
    </row>
    <row r="3254" spans="2:5" x14ac:dyDescent="0.2">
      <c r="B3254"/>
      <c r="C3254"/>
      <c r="D3254"/>
      <c r="E3254" s="2"/>
    </row>
    <row r="3255" spans="2:5" x14ac:dyDescent="0.2">
      <c r="B3255"/>
      <c r="C3255"/>
      <c r="D3255"/>
      <c r="E3255" s="2"/>
    </row>
    <row r="3256" spans="2:5" x14ac:dyDescent="0.2">
      <c r="B3256"/>
      <c r="C3256"/>
      <c r="D3256"/>
      <c r="E3256" s="2"/>
    </row>
    <row r="3257" spans="2:5" x14ac:dyDescent="0.2">
      <c r="B3257"/>
      <c r="C3257"/>
      <c r="D3257"/>
      <c r="E3257" s="2"/>
    </row>
    <row r="3258" spans="2:5" x14ac:dyDescent="0.2">
      <c r="B3258"/>
      <c r="C3258"/>
      <c r="D3258"/>
      <c r="E3258" s="2"/>
    </row>
    <row r="3259" spans="2:5" x14ac:dyDescent="0.2">
      <c r="B3259"/>
      <c r="C3259"/>
      <c r="D3259"/>
      <c r="E3259" s="2"/>
    </row>
    <row r="3260" spans="2:5" x14ac:dyDescent="0.2">
      <c r="B3260"/>
      <c r="C3260"/>
      <c r="D3260"/>
      <c r="E3260" s="2"/>
    </row>
    <row r="3261" spans="2:5" x14ac:dyDescent="0.2">
      <c r="B3261"/>
      <c r="C3261"/>
      <c r="D3261"/>
      <c r="E3261" s="2"/>
    </row>
    <row r="3262" spans="2:5" x14ac:dyDescent="0.2">
      <c r="B3262"/>
      <c r="C3262"/>
      <c r="D3262"/>
      <c r="E3262" s="2"/>
    </row>
    <row r="3263" spans="2:5" x14ac:dyDescent="0.2">
      <c r="B3263"/>
      <c r="C3263"/>
      <c r="D3263"/>
      <c r="E3263" s="2"/>
    </row>
    <row r="3264" spans="2:5" x14ac:dyDescent="0.2">
      <c r="B3264"/>
      <c r="C3264"/>
      <c r="D3264"/>
      <c r="E3264" s="2"/>
    </row>
    <row r="3265" spans="2:5" x14ac:dyDescent="0.2">
      <c r="B3265"/>
      <c r="C3265"/>
      <c r="D3265"/>
      <c r="E3265" s="2"/>
    </row>
    <row r="3266" spans="2:5" x14ac:dyDescent="0.2">
      <c r="B3266"/>
      <c r="C3266"/>
      <c r="D3266"/>
      <c r="E3266" s="2"/>
    </row>
    <row r="3267" spans="2:5" x14ac:dyDescent="0.2">
      <c r="B3267"/>
      <c r="C3267"/>
      <c r="D3267"/>
      <c r="E3267" s="2"/>
    </row>
    <row r="3268" spans="2:5" x14ac:dyDescent="0.2">
      <c r="B3268"/>
      <c r="C3268"/>
      <c r="D3268"/>
      <c r="E3268" s="2"/>
    </row>
    <row r="3269" spans="2:5" x14ac:dyDescent="0.2">
      <c r="B3269"/>
      <c r="C3269"/>
      <c r="D3269"/>
      <c r="E3269" s="2"/>
    </row>
    <row r="3270" spans="2:5" x14ac:dyDescent="0.2">
      <c r="B3270"/>
      <c r="C3270"/>
      <c r="D3270"/>
      <c r="E3270" s="2"/>
    </row>
    <row r="3271" spans="2:5" x14ac:dyDescent="0.2">
      <c r="B3271"/>
      <c r="C3271"/>
      <c r="D3271"/>
      <c r="E3271" s="2"/>
    </row>
    <row r="3272" spans="2:5" x14ac:dyDescent="0.2">
      <c r="B3272"/>
      <c r="C3272"/>
      <c r="D3272"/>
      <c r="E3272" s="2"/>
    </row>
    <row r="3273" spans="2:5" x14ac:dyDescent="0.2">
      <c r="B3273"/>
      <c r="C3273"/>
      <c r="D3273"/>
      <c r="E3273" s="2"/>
    </row>
    <row r="3274" spans="2:5" x14ac:dyDescent="0.2">
      <c r="B3274"/>
      <c r="C3274"/>
      <c r="D3274"/>
      <c r="E3274" s="2"/>
    </row>
    <row r="3275" spans="2:5" x14ac:dyDescent="0.2">
      <c r="B3275"/>
      <c r="C3275"/>
      <c r="D3275"/>
      <c r="E3275" s="2"/>
    </row>
    <row r="3276" spans="2:5" x14ac:dyDescent="0.2">
      <c r="B3276"/>
      <c r="C3276"/>
      <c r="D3276"/>
      <c r="E3276" s="2"/>
    </row>
    <row r="3277" spans="2:5" x14ac:dyDescent="0.2">
      <c r="B3277"/>
      <c r="C3277"/>
      <c r="D3277"/>
      <c r="E3277" s="2"/>
    </row>
    <row r="3278" spans="2:5" x14ac:dyDescent="0.2">
      <c r="B3278"/>
      <c r="C3278"/>
      <c r="D3278"/>
      <c r="E3278" s="2"/>
    </row>
    <row r="3279" spans="2:5" x14ac:dyDescent="0.2">
      <c r="B3279"/>
      <c r="C3279"/>
      <c r="D3279"/>
      <c r="E3279" s="2"/>
    </row>
    <row r="3280" spans="2:5" x14ac:dyDescent="0.2">
      <c r="B3280"/>
      <c r="C3280"/>
      <c r="D3280"/>
      <c r="E3280" s="2"/>
    </row>
    <row r="3281" spans="2:5" x14ac:dyDescent="0.2">
      <c r="B3281"/>
      <c r="C3281"/>
      <c r="D3281"/>
      <c r="E3281" s="2"/>
    </row>
    <row r="3282" spans="2:5" x14ac:dyDescent="0.2">
      <c r="B3282"/>
      <c r="C3282"/>
      <c r="D3282"/>
      <c r="E3282" s="2"/>
    </row>
    <row r="3283" spans="2:5" x14ac:dyDescent="0.2">
      <c r="B3283"/>
      <c r="C3283"/>
      <c r="D3283"/>
      <c r="E3283" s="2"/>
    </row>
    <row r="3284" spans="2:5" x14ac:dyDescent="0.2">
      <c r="B3284"/>
      <c r="C3284"/>
      <c r="D3284"/>
      <c r="E3284" s="2"/>
    </row>
    <row r="3285" spans="2:5" x14ac:dyDescent="0.2">
      <c r="B3285"/>
      <c r="C3285"/>
      <c r="D3285"/>
      <c r="E3285" s="2"/>
    </row>
    <row r="3286" spans="2:5" x14ac:dyDescent="0.2">
      <c r="B3286"/>
      <c r="C3286"/>
      <c r="D3286"/>
      <c r="E3286" s="2"/>
    </row>
    <row r="3287" spans="2:5" x14ac:dyDescent="0.2">
      <c r="B3287"/>
      <c r="C3287"/>
      <c r="D3287"/>
      <c r="E3287" s="2"/>
    </row>
    <row r="3288" spans="2:5" x14ac:dyDescent="0.2">
      <c r="B3288"/>
      <c r="C3288"/>
      <c r="D3288"/>
      <c r="E3288" s="2"/>
    </row>
    <row r="3289" spans="2:5" x14ac:dyDescent="0.2">
      <c r="B3289"/>
      <c r="C3289"/>
      <c r="D3289"/>
      <c r="E3289" s="2"/>
    </row>
    <row r="3290" spans="2:5" x14ac:dyDescent="0.2">
      <c r="B3290"/>
      <c r="C3290"/>
      <c r="D3290"/>
      <c r="E3290" s="2"/>
    </row>
    <row r="3291" spans="2:5" x14ac:dyDescent="0.2">
      <c r="B3291"/>
      <c r="C3291"/>
      <c r="D3291"/>
      <c r="E3291" s="2"/>
    </row>
    <row r="3292" spans="2:5" x14ac:dyDescent="0.2">
      <c r="B3292"/>
      <c r="C3292"/>
      <c r="D3292"/>
      <c r="E3292" s="2"/>
    </row>
    <row r="3293" spans="2:5" x14ac:dyDescent="0.2">
      <c r="B3293"/>
      <c r="C3293"/>
      <c r="D3293"/>
      <c r="E3293" s="2"/>
    </row>
    <row r="3294" spans="2:5" x14ac:dyDescent="0.2">
      <c r="B3294"/>
      <c r="C3294"/>
      <c r="D3294"/>
      <c r="E3294" s="2"/>
    </row>
    <row r="3295" spans="2:5" x14ac:dyDescent="0.2">
      <c r="B3295"/>
      <c r="C3295"/>
      <c r="D3295"/>
      <c r="E3295" s="2"/>
    </row>
    <row r="3296" spans="2:5" x14ac:dyDescent="0.2">
      <c r="B3296"/>
      <c r="C3296"/>
      <c r="D3296"/>
      <c r="E3296" s="2"/>
    </row>
    <row r="3297" spans="2:5" x14ac:dyDescent="0.2">
      <c r="B3297"/>
      <c r="C3297"/>
      <c r="D3297"/>
      <c r="E3297" s="2"/>
    </row>
    <row r="3298" spans="2:5" x14ac:dyDescent="0.2">
      <c r="B3298"/>
      <c r="C3298"/>
      <c r="D3298"/>
      <c r="E3298" s="2"/>
    </row>
    <row r="3299" spans="2:5" x14ac:dyDescent="0.2">
      <c r="B3299"/>
      <c r="C3299"/>
      <c r="D3299"/>
      <c r="E3299" s="2"/>
    </row>
    <row r="3300" spans="2:5" x14ac:dyDescent="0.2">
      <c r="B3300"/>
      <c r="C3300"/>
      <c r="D3300"/>
      <c r="E3300" s="2"/>
    </row>
    <row r="3301" spans="2:5" x14ac:dyDescent="0.2">
      <c r="B3301"/>
      <c r="C3301"/>
      <c r="D3301"/>
      <c r="E3301" s="2"/>
    </row>
    <row r="3302" spans="2:5" x14ac:dyDescent="0.2">
      <c r="B3302"/>
      <c r="C3302"/>
      <c r="D3302"/>
      <c r="E3302" s="2"/>
    </row>
    <row r="3303" spans="2:5" x14ac:dyDescent="0.2">
      <c r="B3303"/>
      <c r="C3303"/>
      <c r="D3303"/>
      <c r="E3303" s="2"/>
    </row>
    <row r="3304" spans="2:5" x14ac:dyDescent="0.2">
      <c r="B3304"/>
      <c r="C3304"/>
      <c r="D3304"/>
      <c r="E3304" s="2"/>
    </row>
    <row r="3305" spans="2:5" x14ac:dyDescent="0.2">
      <c r="B3305"/>
      <c r="C3305"/>
      <c r="D3305"/>
      <c r="E3305" s="2"/>
    </row>
    <row r="3306" spans="2:5" x14ac:dyDescent="0.2">
      <c r="B3306"/>
      <c r="C3306"/>
      <c r="D3306"/>
      <c r="E3306" s="2"/>
    </row>
    <row r="3307" spans="2:5" x14ac:dyDescent="0.2">
      <c r="B3307"/>
      <c r="C3307"/>
      <c r="D3307"/>
      <c r="E3307" s="2"/>
    </row>
    <row r="3308" spans="2:5" x14ac:dyDescent="0.2">
      <c r="B3308"/>
      <c r="C3308"/>
      <c r="D3308"/>
      <c r="E3308" s="2"/>
    </row>
    <row r="3309" spans="2:5" x14ac:dyDescent="0.2">
      <c r="B3309"/>
      <c r="C3309"/>
      <c r="D3309"/>
      <c r="E3309" s="2"/>
    </row>
    <row r="3310" spans="2:5" x14ac:dyDescent="0.2">
      <c r="B3310"/>
      <c r="C3310"/>
      <c r="D3310"/>
      <c r="E3310" s="2"/>
    </row>
    <row r="3311" spans="2:5" x14ac:dyDescent="0.2">
      <c r="B3311"/>
      <c r="C3311"/>
      <c r="D3311"/>
      <c r="E3311" s="2"/>
    </row>
    <row r="3312" spans="2:5" x14ac:dyDescent="0.2">
      <c r="B3312"/>
      <c r="C3312"/>
      <c r="D3312"/>
      <c r="E3312" s="2"/>
    </row>
    <row r="3313" spans="2:5" x14ac:dyDescent="0.2">
      <c r="B3313"/>
      <c r="C3313"/>
      <c r="D3313"/>
      <c r="E3313" s="2"/>
    </row>
    <row r="3314" spans="2:5" x14ac:dyDescent="0.2">
      <c r="B3314"/>
      <c r="C3314"/>
      <c r="D3314"/>
      <c r="E3314" s="2"/>
    </row>
    <row r="3315" spans="2:5" x14ac:dyDescent="0.2">
      <c r="B3315"/>
      <c r="C3315"/>
      <c r="D3315"/>
      <c r="E3315" s="2"/>
    </row>
    <row r="3316" spans="2:5" x14ac:dyDescent="0.2">
      <c r="B3316"/>
      <c r="C3316"/>
      <c r="D3316"/>
      <c r="E3316" s="2"/>
    </row>
    <row r="3317" spans="2:5" x14ac:dyDescent="0.2">
      <c r="B3317"/>
      <c r="C3317"/>
      <c r="D3317"/>
      <c r="E3317" s="2"/>
    </row>
    <row r="3318" spans="2:5" x14ac:dyDescent="0.2">
      <c r="B3318"/>
      <c r="C3318"/>
      <c r="D3318"/>
      <c r="E3318" s="2"/>
    </row>
    <row r="3319" spans="2:5" x14ac:dyDescent="0.2">
      <c r="B3319"/>
      <c r="C3319"/>
      <c r="D3319"/>
      <c r="E3319" s="2"/>
    </row>
    <row r="3320" spans="2:5" x14ac:dyDescent="0.2">
      <c r="B3320"/>
      <c r="C3320"/>
      <c r="D3320"/>
      <c r="E3320" s="2"/>
    </row>
    <row r="3321" spans="2:5" x14ac:dyDescent="0.2">
      <c r="B3321"/>
      <c r="C3321"/>
      <c r="D3321"/>
      <c r="E3321" s="2"/>
    </row>
    <row r="3322" spans="2:5" x14ac:dyDescent="0.2">
      <c r="B3322"/>
      <c r="C3322"/>
      <c r="D3322"/>
      <c r="E3322" s="2"/>
    </row>
    <row r="3323" spans="2:5" x14ac:dyDescent="0.2">
      <c r="B3323"/>
      <c r="C3323"/>
      <c r="D3323"/>
      <c r="E3323" s="2"/>
    </row>
    <row r="3324" spans="2:5" x14ac:dyDescent="0.2">
      <c r="B3324"/>
      <c r="C3324"/>
      <c r="D3324"/>
      <c r="E3324" s="2"/>
    </row>
    <row r="3325" spans="2:5" x14ac:dyDescent="0.2">
      <c r="B3325"/>
      <c r="C3325"/>
      <c r="D3325"/>
      <c r="E3325" s="2"/>
    </row>
    <row r="3326" spans="2:5" x14ac:dyDescent="0.2">
      <c r="B3326"/>
      <c r="C3326"/>
      <c r="D3326"/>
      <c r="E3326" s="2"/>
    </row>
    <row r="3327" spans="2:5" x14ac:dyDescent="0.2">
      <c r="B3327"/>
      <c r="C3327"/>
      <c r="D3327"/>
      <c r="E3327" s="2"/>
    </row>
    <row r="3328" spans="2:5" x14ac:dyDescent="0.2">
      <c r="B3328"/>
      <c r="C3328"/>
      <c r="D3328"/>
      <c r="E3328" s="2"/>
    </row>
    <row r="3329" spans="2:5" x14ac:dyDescent="0.2">
      <c r="B3329"/>
      <c r="C3329"/>
      <c r="D3329"/>
      <c r="E3329" s="2"/>
    </row>
    <row r="3330" spans="2:5" x14ac:dyDescent="0.2">
      <c r="B3330"/>
      <c r="C3330"/>
      <c r="D3330"/>
      <c r="E3330" s="2"/>
    </row>
    <row r="3331" spans="2:5" x14ac:dyDescent="0.2">
      <c r="B3331"/>
      <c r="C3331"/>
      <c r="D3331"/>
      <c r="E3331" s="2"/>
    </row>
    <row r="3332" spans="2:5" x14ac:dyDescent="0.2">
      <c r="B3332"/>
      <c r="C3332"/>
      <c r="D3332"/>
      <c r="E3332" s="2"/>
    </row>
    <row r="3333" spans="2:5" x14ac:dyDescent="0.2">
      <c r="B3333"/>
      <c r="C3333"/>
      <c r="D3333"/>
      <c r="E3333" s="2"/>
    </row>
    <row r="3334" spans="2:5" x14ac:dyDescent="0.2">
      <c r="B3334"/>
      <c r="C3334"/>
      <c r="D3334"/>
      <c r="E3334" s="2"/>
    </row>
    <row r="3335" spans="2:5" x14ac:dyDescent="0.2">
      <c r="B3335"/>
      <c r="C3335"/>
      <c r="D3335"/>
      <c r="E3335" s="2"/>
    </row>
    <row r="3336" spans="2:5" x14ac:dyDescent="0.2">
      <c r="B3336"/>
      <c r="C3336"/>
      <c r="D3336"/>
      <c r="E3336" s="2"/>
    </row>
    <row r="3337" spans="2:5" x14ac:dyDescent="0.2">
      <c r="B3337"/>
      <c r="C3337"/>
      <c r="D3337"/>
      <c r="E3337" s="2"/>
    </row>
    <row r="3338" spans="2:5" x14ac:dyDescent="0.2">
      <c r="B3338"/>
      <c r="C3338"/>
      <c r="D3338"/>
      <c r="E3338" s="2"/>
    </row>
    <row r="3339" spans="2:5" x14ac:dyDescent="0.2">
      <c r="B3339"/>
      <c r="C3339"/>
      <c r="D3339"/>
      <c r="E3339" s="2"/>
    </row>
    <row r="3340" spans="2:5" x14ac:dyDescent="0.2">
      <c r="B3340"/>
      <c r="C3340"/>
      <c r="D3340"/>
      <c r="E3340" s="2"/>
    </row>
    <row r="3341" spans="2:5" x14ac:dyDescent="0.2">
      <c r="B3341"/>
      <c r="C3341"/>
      <c r="D3341"/>
      <c r="E3341" s="2"/>
    </row>
    <row r="3342" spans="2:5" x14ac:dyDescent="0.2">
      <c r="B3342"/>
      <c r="C3342"/>
      <c r="D3342"/>
      <c r="E3342" s="2"/>
    </row>
    <row r="3343" spans="2:5" x14ac:dyDescent="0.2">
      <c r="B3343"/>
      <c r="C3343"/>
      <c r="D3343"/>
      <c r="E3343" s="2"/>
    </row>
    <row r="3344" spans="2:5" x14ac:dyDescent="0.2">
      <c r="B3344"/>
      <c r="C3344"/>
      <c r="D3344"/>
      <c r="E3344" s="2"/>
    </row>
    <row r="3345" spans="2:5" x14ac:dyDescent="0.2">
      <c r="B3345"/>
      <c r="C3345"/>
      <c r="D3345"/>
      <c r="E3345" s="2"/>
    </row>
    <row r="3346" spans="2:5" x14ac:dyDescent="0.2">
      <c r="B3346"/>
      <c r="C3346"/>
      <c r="D3346"/>
      <c r="E3346" s="2"/>
    </row>
    <row r="3347" spans="2:5" x14ac:dyDescent="0.2">
      <c r="B3347"/>
      <c r="C3347"/>
      <c r="D3347"/>
      <c r="E3347" s="2"/>
    </row>
    <row r="3348" spans="2:5" x14ac:dyDescent="0.2">
      <c r="B3348"/>
      <c r="C3348"/>
      <c r="D3348"/>
      <c r="E3348" s="2"/>
    </row>
    <row r="3349" spans="2:5" x14ac:dyDescent="0.2">
      <c r="B3349"/>
      <c r="C3349"/>
      <c r="D3349"/>
      <c r="E3349" s="2"/>
    </row>
    <row r="3350" spans="2:5" x14ac:dyDescent="0.2">
      <c r="B3350"/>
      <c r="C3350"/>
      <c r="D3350"/>
      <c r="E3350" s="2"/>
    </row>
    <row r="3351" spans="2:5" x14ac:dyDescent="0.2">
      <c r="B3351"/>
      <c r="C3351"/>
      <c r="D3351"/>
      <c r="E3351" s="2"/>
    </row>
    <row r="3352" spans="2:5" x14ac:dyDescent="0.2">
      <c r="B3352"/>
      <c r="C3352"/>
      <c r="D3352"/>
      <c r="E3352" s="2"/>
    </row>
    <row r="3353" spans="2:5" x14ac:dyDescent="0.2">
      <c r="B3353"/>
      <c r="C3353"/>
      <c r="D3353"/>
      <c r="E3353" s="2"/>
    </row>
    <row r="3354" spans="2:5" x14ac:dyDescent="0.2">
      <c r="B3354"/>
      <c r="C3354"/>
      <c r="D3354"/>
      <c r="E3354" s="2"/>
    </row>
    <row r="3355" spans="2:5" x14ac:dyDescent="0.2">
      <c r="B3355"/>
      <c r="C3355"/>
      <c r="D3355"/>
      <c r="E3355" s="2"/>
    </row>
    <row r="3356" spans="2:5" x14ac:dyDescent="0.2">
      <c r="B3356"/>
      <c r="C3356"/>
      <c r="D3356"/>
      <c r="E3356" s="2"/>
    </row>
    <row r="3357" spans="2:5" x14ac:dyDescent="0.2">
      <c r="B3357"/>
      <c r="C3357"/>
      <c r="D3357"/>
      <c r="E3357" s="2"/>
    </row>
    <row r="3358" spans="2:5" x14ac:dyDescent="0.2">
      <c r="B3358"/>
      <c r="C3358"/>
      <c r="D3358"/>
      <c r="E3358" s="2"/>
    </row>
    <row r="3359" spans="2:5" x14ac:dyDescent="0.2">
      <c r="B3359"/>
      <c r="C3359"/>
      <c r="D3359"/>
      <c r="E3359" s="2"/>
    </row>
    <row r="3360" spans="2:5" x14ac:dyDescent="0.2">
      <c r="B3360"/>
      <c r="C3360"/>
      <c r="D3360"/>
      <c r="E3360" s="2"/>
    </row>
    <row r="3361" spans="2:5" x14ac:dyDescent="0.2">
      <c r="B3361"/>
      <c r="C3361"/>
      <c r="D3361"/>
      <c r="E3361" s="2"/>
    </row>
    <row r="3362" spans="2:5" x14ac:dyDescent="0.2">
      <c r="B3362"/>
      <c r="C3362"/>
      <c r="D3362"/>
      <c r="E3362" s="2"/>
    </row>
    <row r="3363" spans="2:5" x14ac:dyDescent="0.2">
      <c r="B3363"/>
      <c r="C3363"/>
      <c r="D3363"/>
      <c r="E3363" s="2"/>
    </row>
    <row r="3364" spans="2:5" x14ac:dyDescent="0.2">
      <c r="B3364"/>
      <c r="C3364"/>
      <c r="D3364"/>
      <c r="E3364" s="2"/>
    </row>
    <row r="3365" spans="2:5" x14ac:dyDescent="0.2">
      <c r="B3365"/>
      <c r="C3365"/>
      <c r="D3365"/>
      <c r="E3365" s="2"/>
    </row>
    <row r="3366" spans="2:5" x14ac:dyDescent="0.2">
      <c r="B3366"/>
      <c r="C3366"/>
      <c r="D3366"/>
      <c r="E3366" s="2"/>
    </row>
    <row r="3367" spans="2:5" x14ac:dyDescent="0.2">
      <c r="B3367"/>
      <c r="C3367"/>
      <c r="D3367"/>
      <c r="E3367" s="2"/>
    </row>
    <row r="3368" spans="2:5" x14ac:dyDescent="0.2">
      <c r="B3368"/>
      <c r="C3368"/>
      <c r="D3368"/>
      <c r="E3368" s="2"/>
    </row>
    <row r="3369" spans="2:5" x14ac:dyDescent="0.2">
      <c r="B3369"/>
      <c r="C3369"/>
      <c r="D3369"/>
      <c r="E3369" s="2"/>
    </row>
    <row r="3370" spans="2:5" x14ac:dyDescent="0.2">
      <c r="B3370"/>
      <c r="C3370"/>
      <c r="D3370"/>
      <c r="E3370" s="2"/>
    </row>
    <row r="3371" spans="2:5" x14ac:dyDescent="0.2">
      <c r="B3371"/>
      <c r="C3371"/>
      <c r="D3371"/>
      <c r="E3371" s="2"/>
    </row>
    <row r="3372" spans="2:5" x14ac:dyDescent="0.2">
      <c r="B3372"/>
      <c r="C3372"/>
      <c r="D3372"/>
      <c r="E3372" s="2"/>
    </row>
    <row r="3373" spans="2:5" x14ac:dyDescent="0.2">
      <c r="B3373"/>
      <c r="C3373"/>
      <c r="D3373"/>
      <c r="E3373" s="2"/>
    </row>
    <row r="3374" spans="2:5" x14ac:dyDescent="0.2">
      <c r="B3374"/>
      <c r="C3374"/>
      <c r="D3374"/>
      <c r="E3374" s="2"/>
    </row>
    <row r="3375" spans="2:5" x14ac:dyDescent="0.2">
      <c r="B3375"/>
      <c r="C3375"/>
      <c r="D3375"/>
      <c r="E3375" s="2"/>
    </row>
    <row r="3376" spans="2:5" x14ac:dyDescent="0.2">
      <c r="B3376"/>
      <c r="C3376"/>
      <c r="D3376"/>
      <c r="E3376" s="2"/>
    </row>
    <row r="3377" spans="2:5" x14ac:dyDescent="0.2">
      <c r="B3377"/>
      <c r="C3377"/>
      <c r="D3377"/>
      <c r="E3377" s="2"/>
    </row>
    <row r="3378" spans="2:5" x14ac:dyDescent="0.2">
      <c r="B3378"/>
      <c r="C3378"/>
      <c r="D3378"/>
      <c r="E3378" s="2"/>
    </row>
    <row r="3379" spans="2:5" x14ac:dyDescent="0.2">
      <c r="B3379"/>
      <c r="C3379"/>
      <c r="D3379"/>
      <c r="E3379" s="2"/>
    </row>
    <row r="3380" spans="2:5" x14ac:dyDescent="0.2">
      <c r="B3380"/>
      <c r="C3380"/>
      <c r="D3380"/>
      <c r="E3380" s="2"/>
    </row>
    <row r="3381" spans="2:5" x14ac:dyDescent="0.2">
      <c r="B3381"/>
      <c r="C3381"/>
      <c r="D3381"/>
      <c r="E3381" s="2"/>
    </row>
    <row r="3382" spans="2:5" x14ac:dyDescent="0.2">
      <c r="B3382"/>
      <c r="C3382"/>
      <c r="D3382"/>
      <c r="E3382" s="2"/>
    </row>
    <row r="3383" spans="2:5" x14ac:dyDescent="0.2">
      <c r="B3383"/>
      <c r="C3383"/>
      <c r="D3383"/>
      <c r="E3383" s="2"/>
    </row>
    <row r="3384" spans="2:5" x14ac:dyDescent="0.2">
      <c r="B3384"/>
      <c r="C3384"/>
      <c r="D3384"/>
      <c r="E3384" s="2"/>
    </row>
    <row r="3385" spans="2:5" x14ac:dyDescent="0.2">
      <c r="B3385"/>
      <c r="C3385"/>
      <c r="D3385"/>
      <c r="E3385" s="2"/>
    </row>
    <row r="3386" spans="2:5" x14ac:dyDescent="0.2">
      <c r="B3386"/>
      <c r="C3386"/>
      <c r="D3386"/>
      <c r="E3386" s="2"/>
    </row>
    <row r="3387" spans="2:5" x14ac:dyDescent="0.2">
      <c r="B3387"/>
      <c r="C3387"/>
      <c r="D3387"/>
      <c r="E3387" s="2"/>
    </row>
    <row r="3388" spans="2:5" x14ac:dyDescent="0.2">
      <c r="B3388"/>
      <c r="C3388"/>
      <c r="D3388"/>
      <c r="E3388" s="2"/>
    </row>
    <row r="3389" spans="2:5" x14ac:dyDescent="0.2">
      <c r="B3389"/>
      <c r="C3389"/>
      <c r="D3389"/>
      <c r="E3389" s="2"/>
    </row>
    <row r="3390" spans="2:5" x14ac:dyDescent="0.2">
      <c r="B3390"/>
      <c r="C3390"/>
      <c r="D3390"/>
      <c r="E3390" s="2"/>
    </row>
    <row r="3391" spans="2:5" x14ac:dyDescent="0.2">
      <c r="B3391"/>
      <c r="C3391"/>
      <c r="D3391"/>
      <c r="E3391" s="2"/>
    </row>
    <row r="3392" spans="2:5" x14ac:dyDescent="0.2">
      <c r="B3392"/>
      <c r="C3392"/>
      <c r="D3392"/>
      <c r="E3392" s="2"/>
    </row>
    <row r="3393" spans="2:5" x14ac:dyDescent="0.2">
      <c r="B3393"/>
      <c r="C3393"/>
      <c r="D3393"/>
      <c r="E3393" s="2"/>
    </row>
    <row r="3394" spans="2:5" x14ac:dyDescent="0.2">
      <c r="B3394"/>
      <c r="C3394"/>
      <c r="D3394"/>
      <c r="E3394" s="2"/>
    </row>
    <row r="3395" spans="2:5" x14ac:dyDescent="0.2">
      <c r="B3395"/>
      <c r="C3395"/>
      <c r="D3395"/>
      <c r="E3395" s="2"/>
    </row>
    <row r="3396" spans="2:5" x14ac:dyDescent="0.2">
      <c r="B3396"/>
      <c r="C3396"/>
      <c r="D3396"/>
      <c r="E3396" s="2"/>
    </row>
    <row r="3397" spans="2:5" x14ac:dyDescent="0.2">
      <c r="B3397"/>
      <c r="C3397"/>
      <c r="D3397"/>
      <c r="E3397" s="2"/>
    </row>
    <row r="3398" spans="2:5" x14ac:dyDescent="0.2">
      <c r="B3398"/>
      <c r="C3398"/>
      <c r="D3398"/>
      <c r="E3398" s="2"/>
    </row>
    <row r="3399" spans="2:5" x14ac:dyDescent="0.2">
      <c r="B3399"/>
      <c r="C3399"/>
      <c r="D3399"/>
      <c r="E3399" s="2"/>
    </row>
    <row r="3400" spans="2:5" x14ac:dyDescent="0.2">
      <c r="B3400"/>
      <c r="C3400"/>
      <c r="D3400"/>
      <c r="E3400" s="2"/>
    </row>
    <row r="3401" spans="2:5" x14ac:dyDescent="0.2">
      <c r="B3401"/>
      <c r="C3401"/>
      <c r="D3401"/>
      <c r="E3401" s="2"/>
    </row>
    <row r="3402" spans="2:5" x14ac:dyDescent="0.2">
      <c r="B3402"/>
      <c r="C3402"/>
      <c r="D3402"/>
      <c r="E3402" s="2"/>
    </row>
    <row r="3403" spans="2:5" x14ac:dyDescent="0.2">
      <c r="B3403"/>
      <c r="C3403"/>
      <c r="D3403"/>
      <c r="E3403" s="2"/>
    </row>
    <row r="3404" spans="2:5" x14ac:dyDescent="0.2">
      <c r="B3404"/>
      <c r="C3404"/>
      <c r="D3404"/>
      <c r="E3404" s="2"/>
    </row>
    <row r="3405" spans="2:5" x14ac:dyDescent="0.2">
      <c r="B3405"/>
      <c r="C3405"/>
      <c r="D3405"/>
      <c r="E3405" s="2"/>
    </row>
    <row r="3406" spans="2:5" x14ac:dyDescent="0.2">
      <c r="B3406"/>
      <c r="C3406"/>
      <c r="D3406"/>
      <c r="E3406" s="2"/>
    </row>
    <row r="3407" spans="2:5" x14ac:dyDescent="0.2">
      <c r="B3407"/>
      <c r="C3407"/>
      <c r="D3407"/>
      <c r="E3407" s="2"/>
    </row>
    <row r="3408" spans="2:5" x14ac:dyDescent="0.2">
      <c r="B3408"/>
      <c r="C3408"/>
      <c r="D3408"/>
      <c r="E3408" s="2"/>
    </row>
    <row r="3409" spans="2:5" x14ac:dyDescent="0.2">
      <c r="B3409"/>
      <c r="C3409"/>
      <c r="D3409"/>
      <c r="E3409" s="2"/>
    </row>
    <row r="3410" spans="2:5" x14ac:dyDescent="0.2">
      <c r="B3410"/>
      <c r="C3410"/>
      <c r="D3410"/>
      <c r="E3410" s="2"/>
    </row>
    <row r="3411" spans="2:5" x14ac:dyDescent="0.2">
      <c r="B3411"/>
      <c r="C3411"/>
      <c r="D3411"/>
      <c r="E3411" s="2"/>
    </row>
    <row r="3412" spans="2:5" x14ac:dyDescent="0.2">
      <c r="B3412"/>
      <c r="C3412"/>
      <c r="D3412"/>
      <c r="E3412" s="2"/>
    </row>
    <row r="3413" spans="2:5" x14ac:dyDescent="0.2">
      <c r="B3413"/>
      <c r="C3413"/>
      <c r="D3413"/>
      <c r="E3413" s="2"/>
    </row>
    <row r="3414" spans="2:5" x14ac:dyDescent="0.2">
      <c r="B3414"/>
      <c r="C3414"/>
      <c r="D3414"/>
      <c r="E3414" s="2"/>
    </row>
    <row r="3415" spans="2:5" x14ac:dyDescent="0.2">
      <c r="B3415"/>
      <c r="C3415"/>
      <c r="D3415"/>
      <c r="E3415" s="2"/>
    </row>
    <row r="3416" spans="2:5" x14ac:dyDescent="0.2">
      <c r="B3416"/>
      <c r="C3416"/>
      <c r="D3416"/>
      <c r="E3416" s="2"/>
    </row>
    <row r="3417" spans="2:5" x14ac:dyDescent="0.2">
      <c r="B3417"/>
      <c r="C3417"/>
      <c r="D3417"/>
      <c r="E3417" s="2"/>
    </row>
    <row r="3418" spans="2:5" x14ac:dyDescent="0.2">
      <c r="B3418"/>
      <c r="C3418"/>
      <c r="D3418"/>
      <c r="E3418" s="2"/>
    </row>
    <row r="3419" spans="2:5" x14ac:dyDescent="0.2">
      <c r="B3419"/>
      <c r="C3419"/>
      <c r="D3419"/>
      <c r="E3419" s="2"/>
    </row>
    <row r="3420" spans="2:5" x14ac:dyDescent="0.2">
      <c r="B3420"/>
      <c r="C3420"/>
      <c r="D3420"/>
      <c r="E3420" s="2"/>
    </row>
    <row r="3421" spans="2:5" x14ac:dyDescent="0.2">
      <c r="B3421"/>
      <c r="C3421"/>
      <c r="D3421"/>
      <c r="E3421" s="2"/>
    </row>
    <row r="3422" spans="2:5" x14ac:dyDescent="0.2">
      <c r="B3422"/>
      <c r="C3422"/>
      <c r="D3422"/>
      <c r="E3422" s="2"/>
    </row>
    <row r="3423" spans="2:5" x14ac:dyDescent="0.2">
      <c r="B3423"/>
      <c r="C3423"/>
      <c r="D3423"/>
      <c r="E3423" s="2"/>
    </row>
    <row r="3424" spans="2:5" x14ac:dyDescent="0.2">
      <c r="B3424"/>
      <c r="C3424"/>
      <c r="D3424"/>
      <c r="E3424" s="2"/>
    </row>
    <row r="3425" spans="2:5" x14ac:dyDescent="0.2">
      <c r="B3425"/>
      <c r="C3425"/>
      <c r="D3425"/>
      <c r="E3425" s="2"/>
    </row>
    <row r="3426" spans="2:5" x14ac:dyDescent="0.2">
      <c r="B3426"/>
      <c r="C3426"/>
      <c r="D3426"/>
      <c r="E3426" s="2"/>
    </row>
    <row r="3427" spans="2:5" x14ac:dyDescent="0.2">
      <c r="B3427"/>
      <c r="C3427"/>
      <c r="D3427"/>
      <c r="E3427" s="2"/>
    </row>
    <row r="3428" spans="2:5" x14ac:dyDescent="0.2">
      <c r="B3428"/>
      <c r="C3428"/>
      <c r="D3428"/>
      <c r="E3428" s="2"/>
    </row>
    <row r="3429" spans="2:5" x14ac:dyDescent="0.2">
      <c r="B3429"/>
      <c r="C3429"/>
      <c r="D3429"/>
      <c r="E3429" s="2"/>
    </row>
    <row r="3430" spans="2:5" x14ac:dyDescent="0.2">
      <c r="B3430"/>
      <c r="C3430"/>
      <c r="D3430"/>
      <c r="E3430" s="2"/>
    </row>
    <row r="3431" spans="2:5" x14ac:dyDescent="0.2">
      <c r="B3431"/>
      <c r="C3431"/>
      <c r="D3431"/>
      <c r="E3431" s="2"/>
    </row>
    <row r="3432" spans="2:5" x14ac:dyDescent="0.2">
      <c r="B3432"/>
      <c r="C3432"/>
      <c r="D3432"/>
      <c r="E3432" s="2"/>
    </row>
    <row r="3433" spans="2:5" x14ac:dyDescent="0.2">
      <c r="B3433"/>
      <c r="C3433"/>
      <c r="D3433"/>
      <c r="E3433" s="2"/>
    </row>
    <row r="3434" spans="2:5" x14ac:dyDescent="0.2">
      <c r="B3434"/>
      <c r="C3434"/>
      <c r="D3434"/>
      <c r="E3434" s="2"/>
    </row>
    <row r="3435" spans="2:5" x14ac:dyDescent="0.2">
      <c r="B3435"/>
      <c r="C3435"/>
      <c r="D3435"/>
      <c r="E3435" s="2"/>
    </row>
    <row r="3436" spans="2:5" x14ac:dyDescent="0.2">
      <c r="B3436"/>
      <c r="C3436"/>
      <c r="D3436"/>
      <c r="E3436" s="2"/>
    </row>
    <row r="3437" spans="2:5" x14ac:dyDescent="0.2">
      <c r="B3437"/>
      <c r="C3437"/>
      <c r="D3437"/>
      <c r="E3437" s="2"/>
    </row>
    <row r="3438" spans="2:5" x14ac:dyDescent="0.2">
      <c r="B3438"/>
      <c r="C3438"/>
      <c r="D3438"/>
      <c r="E3438" s="2"/>
    </row>
    <row r="3439" spans="2:5" x14ac:dyDescent="0.2">
      <c r="B3439"/>
      <c r="C3439"/>
      <c r="D3439"/>
      <c r="E3439" s="2"/>
    </row>
    <row r="3440" spans="2:5" x14ac:dyDescent="0.2">
      <c r="B3440"/>
      <c r="C3440"/>
      <c r="D3440"/>
      <c r="E3440" s="2"/>
    </row>
    <row r="3441" spans="2:5" x14ac:dyDescent="0.2">
      <c r="B3441"/>
      <c r="C3441"/>
      <c r="D3441"/>
      <c r="E3441" s="2"/>
    </row>
    <row r="3442" spans="2:5" x14ac:dyDescent="0.2">
      <c r="B3442"/>
      <c r="C3442"/>
      <c r="D3442"/>
      <c r="E3442" s="2"/>
    </row>
    <row r="3443" spans="2:5" x14ac:dyDescent="0.2">
      <c r="B3443"/>
      <c r="C3443"/>
      <c r="D3443"/>
      <c r="E3443" s="2"/>
    </row>
    <row r="3444" spans="2:5" x14ac:dyDescent="0.2">
      <c r="B3444"/>
      <c r="C3444"/>
      <c r="D3444"/>
      <c r="E3444" s="2"/>
    </row>
    <row r="3445" spans="2:5" x14ac:dyDescent="0.2">
      <c r="B3445"/>
      <c r="C3445"/>
      <c r="D3445"/>
      <c r="E3445" s="2"/>
    </row>
    <row r="3446" spans="2:5" x14ac:dyDescent="0.2">
      <c r="B3446"/>
      <c r="C3446"/>
      <c r="D3446"/>
      <c r="E3446" s="2"/>
    </row>
    <row r="3447" spans="2:5" x14ac:dyDescent="0.2">
      <c r="B3447"/>
      <c r="C3447"/>
      <c r="D3447"/>
      <c r="E3447" s="2"/>
    </row>
    <row r="3448" spans="2:5" x14ac:dyDescent="0.2">
      <c r="B3448"/>
      <c r="C3448"/>
      <c r="D3448"/>
      <c r="E3448" s="2"/>
    </row>
    <row r="3449" spans="2:5" x14ac:dyDescent="0.2">
      <c r="B3449"/>
      <c r="C3449"/>
      <c r="D3449"/>
      <c r="E3449" s="2"/>
    </row>
    <row r="3450" spans="2:5" x14ac:dyDescent="0.2">
      <c r="B3450"/>
      <c r="C3450"/>
      <c r="D3450"/>
      <c r="E3450" s="2"/>
    </row>
    <row r="3451" spans="2:5" x14ac:dyDescent="0.2">
      <c r="B3451"/>
      <c r="C3451"/>
      <c r="D3451"/>
      <c r="E3451" s="2"/>
    </row>
    <row r="3452" spans="2:5" x14ac:dyDescent="0.2">
      <c r="B3452"/>
      <c r="C3452"/>
      <c r="D3452"/>
      <c r="E3452" s="2"/>
    </row>
    <row r="3453" spans="2:5" x14ac:dyDescent="0.2">
      <c r="B3453"/>
      <c r="C3453"/>
      <c r="D3453"/>
      <c r="E3453" s="2"/>
    </row>
    <row r="3454" spans="2:5" x14ac:dyDescent="0.2">
      <c r="B3454"/>
      <c r="C3454"/>
      <c r="D3454"/>
      <c r="E3454" s="2"/>
    </row>
    <row r="3455" spans="2:5" x14ac:dyDescent="0.2">
      <c r="B3455"/>
      <c r="C3455"/>
      <c r="D3455"/>
      <c r="E3455" s="2"/>
    </row>
    <row r="3456" spans="2:5" x14ac:dyDescent="0.2">
      <c r="B3456"/>
      <c r="C3456"/>
      <c r="D3456"/>
      <c r="E3456" s="2"/>
    </row>
    <row r="3457" spans="2:5" x14ac:dyDescent="0.2">
      <c r="B3457"/>
      <c r="C3457"/>
      <c r="D3457"/>
      <c r="E3457" s="2"/>
    </row>
    <row r="3458" spans="2:5" x14ac:dyDescent="0.2">
      <c r="B3458"/>
      <c r="C3458"/>
      <c r="D3458"/>
      <c r="E3458" s="2"/>
    </row>
    <row r="3459" spans="2:5" x14ac:dyDescent="0.2">
      <c r="B3459"/>
      <c r="C3459"/>
      <c r="D3459"/>
      <c r="E3459" s="2"/>
    </row>
    <row r="3460" spans="2:5" x14ac:dyDescent="0.2">
      <c r="B3460"/>
      <c r="C3460"/>
      <c r="D3460"/>
      <c r="E3460" s="2"/>
    </row>
    <row r="3461" spans="2:5" x14ac:dyDescent="0.2">
      <c r="B3461"/>
      <c r="C3461"/>
      <c r="D3461"/>
      <c r="E3461" s="2"/>
    </row>
    <row r="3462" spans="2:5" x14ac:dyDescent="0.2">
      <c r="B3462"/>
      <c r="C3462"/>
      <c r="D3462"/>
      <c r="E3462" s="2"/>
    </row>
    <row r="3463" spans="2:5" x14ac:dyDescent="0.2">
      <c r="B3463"/>
      <c r="C3463"/>
      <c r="D3463"/>
      <c r="E3463" s="2"/>
    </row>
    <row r="3464" spans="2:5" x14ac:dyDescent="0.2">
      <c r="B3464"/>
      <c r="C3464"/>
      <c r="D3464"/>
      <c r="E3464" s="2"/>
    </row>
    <row r="3465" spans="2:5" x14ac:dyDescent="0.2">
      <c r="B3465"/>
      <c r="C3465"/>
      <c r="D3465"/>
      <c r="E3465" s="2"/>
    </row>
    <row r="3466" spans="2:5" x14ac:dyDescent="0.2">
      <c r="B3466"/>
      <c r="C3466"/>
      <c r="D3466"/>
      <c r="E3466" s="2"/>
    </row>
    <row r="3467" spans="2:5" x14ac:dyDescent="0.2">
      <c r="B3467"/>
      <c r="C3467"/>
      <c r="D3467"/>
      <c r="E3467" s="2"/>
    </row>
    <row r="3468" spans="2:5" x14ac:dyDescent="0.2">
      <c r="B3468"/>
      <c r="C3468"/>
      <c r="D3468"/>
      <c r="E3468" s="2"/>
    </row>
    <row r="3469" spans="2:5" x14ac:dyDescent="0.2">
      <c r="B3469"/>
      <c r="C3469"/>
      <c r="D3469"/>
      <c r="E3469" s="2"/>
    </row>
    <row r="3470" spans="2:5" x14ac:dyDescent="0.2">
      <c r="B3470"/>
      <c r="C3470"/>
      <c r="D3470"/>
      <c r="E3470" s="2"/>
    </row>
    <row r="3471" spans="2:5" x14ac:dyDescent="0.2">
      <c r="B3471"/>
      <c r="C3471"/>
      <c r="D3471"/>
      <c r="E3471" s="2"/>
    </row>
    <row r="3472" spans="2:5" x14ac:dyDescent="0.2">
      <c r="B3472"/>
      <c r="C3472"/>
      <c r="D3472"/>
      <c r="E3472" s="2"/>
    </row>
    <row r="3473" spans="2:5" x14ac:dyDescent="0.2">
      <c r="B3473"/>
      <c r="C3473"/>
      <c r="D3473"/>
      <c r="E3473" s="2"/>
    </row>
    <row r="3474" spans="2:5" x14ac:dyDescent="0.2">
      <c r="B3474"/>
      <c r="C3474"/>
      <c r="D3474"/>
      <c r="E3474" s="2"/>
    </row>
    <row r="3475" spans="2:5" x14ac:dyDescent="0.2">
      <c r="B3475"/>
      <c r="C3475"/>
      <c r="D3475"/>
      <c r="E3475" s="2"/>
    </row>
    <row r="3476" spans="2:5" x14ac:dyDescent="0.2">
      <c r="B3476"/>
      <c r="C3476"/>
      <c r="D3476"/>
      <c r="E3476" s="2"/>
    </row>
    <row r="3477" spans="2:5" x14ac:dyDescent="0.2">
      <c r="B3477"/>
      <c r="C3477"/>
      <c r="D3477"/>
      <c r="E3477" s="2"/>
    </row>
    <row r="3478" spans="2:5" x14ac:dyDescent="0.2">
      <c r="B3478"/>
      <c r="C3478"/>
      <c r="D3478"/>
      <c r="E3478" s="2"/>
    </row>
    <row r="3479" spans="2:5" x14ac:dyDescent="0.2">
      <c r="B3479"/>
      <c r="C3479"/>
      <c r="D3479"/>
      <c r="E3479" s="2"/>
    </row>
    <row r="3480" spans="2:5" x14ac:dyDescent="0.2">
      <c r="B3480"/>
      <c r="C3480"/>
      <c r="D3480"/>
      <c r="E3480" s="2"/>
    </row>
    <row r="3481" spans="2:5" x14ac:dyDescent="0.2">
      <c r="B3481"/>
      <c r="C3481"/>
      <c r="D3481"/>
      <c r="E3481" s="2"/>
    </row>
    <row r="3482" spans="2:5" x14ac:dyDescent="0.2">
      <c r="B3482"/>
      <c r="C3482"/>
      <c r="D3482"/>
      <c r="E3482" s="2"/>
    </row>
    <row r="3483" spans="2:5" x14ac:dyDescent="0.2">
      <c r="B3483"/>
      <c r="C3483"/>
      <c r="D3483"/>
      <c r="E3483" s="2"/>
    </row>
    <row r="3484" spans="2:5" x14ac:dyDescent="0.2">
      <c r="B3484"/>
      <c r="C3484"/>
      <c r="D3484"/>
      <c r="E3484" s="2"/>
    </row>
    <row r="3485" spans="2:5" x14ac:dyDescent="0.2">
      <c r="B3485"/>
      <c r="C3485"/>
      <c r="D3485"/>
      <c r="E3485" s="2"/>
    </row>
    <row r="3486" spans="2:5" x14ac:dyDescent="0.2">
      <c r="B3486"/>
      <c r="C3486"/>
      <c r="D3486"/>
      <c r="E3486" s="2"/>
    </row>
    <row r="3487" spans="2:5" x14ac:dyDescent="0.2">
      <c r="B3487"/>
      <c r="C3487"/>
      <c r="D3487"/>
      <c r="E3487" s="2"/>
    </row>
    <row r="3488" spans="2:5" x14ac:dyDescent="0.2">
      <c r="B3488"/>
      <c r="C3488"/>
      <c r="D3488"/>
      <c r="E3488" s="2"/>
    </row>
    <row r="3489" spans="2:5" x14ac:dyDescent="0.2">
      <c r="B3489"/>
      <c r="C3489"/>
      <c r="D3489"/>
      <c r="E3489" s="2"/>
    </row>
    <row r="3490" spans="2:5" x14ac:dyDescent="0.2">
      <c r="B3490"/>
      <c r="C3490"/>
      <c r="D3490"/>
      <c r="E3490" s="2"/>
    </row>
    <row r="3491" spans="2:5" x14ac:dyDescent="0.2">
      <c r="B3491"/>
      <c r="C3491"/>
      <c r="D3491"/>
      <c r="E3491" s="2"/>
    </row>
    <row r="3492" spans="2:5" x14ac:dyDescent="0.2">
      <c r="B3492"/>
      <c r="C3492"/>
      <c r="D3492"/>
      <c r="E3492" s="2"/>
    </row>
    <row r="3493" spans="2:5" x14ac:dyDescent="0.2">
      <c r="B3493"/>
      <c r="C3493"/>
      <c r="D3493"/>
      <c r="E3493" s="2"/>
    </row>
    <row r="3494" spans="2:5" x14ac:dyDescent="0.2">
      <c r="B3494"/>
      <c r="C3494"/>
      <c r="D3494"/>
      <c r="E3494" s="2"/>
    </row>
    <row r="3495" spans="2:5" x14ac:dyDescent="0.2">
      <c r="B3495"/>
      <c r="C3495"/>
      <c r="D3495"/>
      <c r="E3495" s="2"/>
    </row>
    <row r="3496" spans="2:5" x14ac:dyDescent="0.2">
      <c r="B3496"/>
      <c r="C3496"/>
      <c r="D3496"/>
      <c r="E3496" s="2"/>
    </row>
    <row r="3497" spans="2:5" x14ac:dyDescent="0.2">
      <c r="B3497"/>
      <c r="C3497"/>
      <c r="D3497"/>
      <c r="E3497" s="2"/>
    </row>
    <row r="3498" spans="2:5" x14ac:dyDescent="0.2">
      <c r="B3498"/>
      <c r="C3498"/>
      <c r="D3498"/>
      <c r="E3498" s="2"/>
    </row>
    <row r="3499" spans="2:5" x14ac:dyDescent="0.2">
      <c r="B3499"/>
      <c r="C3499"/>
      <c r="D3499"/>
      <c r="E3499" s="2"/>
    </row>
    <row r="3500" spans="2:5" x14ac:dyDescent="0.2">
      <c r="B3500"/>
      <c r="C3500"/>
      <c r="D3500"/>
      <c r="E3500" s="2"/>
    </row>
    <row r="3501" spans="2:5" x14ac:dyDescent="0.2">
      <c r="B3501"/>
      <c r="C3501"/>
      <c r="D3501"/>
      <c r="E3501" s="2"/>
    </row>
    <row r="3502" spans="2:5" x14ac:dyDescent="0.2">
      <c r="B3502"/>
      <c r="C3502"/>
      <c r="D3502"/>
      <c r="E3502" s="2"/>
    </row>
    <row r="3503" spans="2:5" x14ac:dyDescent="0.2">
      <c r="B3503"/>
      <c r="C3503"/>
      <c r="D3503"/>
      <c r="E3503" s="2"/>
    </row>
    <row r="3504" spans="2:5" x14ac:dyDescent="0.2">
      <c r="B3504"/>
      <c r="C3504"/>
      <c r="D3504"/>
      <c r="E3504" s="2"/>
    </row>
    <row r="3505" spans="2:5" x14ac:dyDescent="0.2">
      <c r="B3505"/>
      <c r="C3505"/>
      <c r="D3505"/>
      <c r="E3505" s="2"/>
    </row>
    <row r="3506" spans="2:5" x14ac:dyDescent="0.2">
      <c r="B3506"/>
      <c r="C3506"/>
      <c r="D3506"/>
      <c r="E3506" s="2"/>
    </row>
    <row r="3507" spans="2:5" x14ac:dyDescent="0.2">
      <c r="B3507"/>
      <c r="C3507"/>
      <c r="D3507"/>
      <c r="E3507" s="2"/>
    </row>
    <row r="3508" spans="2:5" x14ac:dyDescent="0.2">
      <c r="B3508"/>
      <c r="C3508"/>
      <c r="D3508"/>
      <c r="E3508" s="2"/>
    </row>
    <row r="3509" spans="2:5" x14ac:dyDescent="0.2">
      <c r="B3509"/>
      <c r="C3509"/>
      <c r="D3509"/>
      <c r="E3509" s="2"/>
    </row>
    <row r="3510" spans="2:5" x14ac:dyDescent="0.2">
      <c r="B3510"/>
      <c r="C3510"/>
      <c r="D3510"/>
      <c r="E3510" s="2"/>
    </row>
    <row r="3511" spans="2:5" x14ac:dyDescent="0.2">
      <c r="B3511"/>
      <c r="C3511"/>
      <c r="D3511"/>
      <c r="E3511" s="2"/>
    </row>
    <row r="3512" spans="2:5" x14ac:dyDescent="0.2">
      <c r="B3512"/>
      <c r="C3512"/>
      <c r="D3512"/>
      <c r="E3512" s="2"/>
    </row>
    <row r="3513" spans="2:5" x14ac:dyDescent="0.2">
      <c r="B3513"/>
      <c r="C3513"/>
      <c r="D3513"/>
      <c r="E3513" s="2"/>
    </row>
    <row r="3514" spans="2:5" x14ac:dyDescent="0.2">
      <c r="B3514"/>
      <c r="C3514"/>
      <c r="D3514"/>
      <c r="E3514" s="2"/>
    </row>
    <row r="3515" spans="2:5" x14ac:dyDescent="0.2">
      <c r="B3515"/>
      <c r="C3515"/>
      <c r="D3515"/>
      <c r="E3515" s="2"/>
    </row>
    <row r="3516" spans="2:5" x14ac:dyDescent="0.2">
      <c r="B3516"/>
      <c r="C3516"/>
      <c r="D3516"/>
      <c r="E3516" s="2"/>
    </row>
    <row r="3517" spans="2:5" x14ac:dyDescent="0.2">
      <c r="B3517"/>
      <c r="C3517"/>
      <c r="D3517"/>
      <c r="E3517" s="2"/>
    </row>
    <row r="3518" spans="2:5" x14ac:dyDescent="0.2">
      <c r="B3518"/>
      <c r="C3518"/>
      <c r="D3518"/>
      <c r="E3518" s="2"/>
    </row>
    <row r="3519" spans="2:5" x14ac:dyDescent="0.2">
      <c r="B3519"/>
      <c r="C3519"/>
      <c r="D3519"/>
      <c r="E3519" s="2"/>
    </row>
    <row r="3520" spans="2:5" x14ac:dyDescent="0.2">
      <c r="B3520"/>
      <c r="C3520"/>
      <c r="D3520"/>
      <c r="E3520" s="2"/>
    </row>
    <row r="3521" spans="2:5" x14ac:dyDescent="0.2">
      <c r="B3521"/>
      <c r="C3521"/>
      <c r="D3521"/>
      <c r="E3521" s="2"/>
    </row>
    <row r="3522" spans="2:5" x14ac:dyDescent="0.2">
      <c r="B3522"/>
      <c r="C3522"/>
      <c r="D3522"/>
      <c r="E3522" s="2"/>
    </row>
    <row r="3523" spans="2:5" x14ac:dyDescent="0.2">
      <c r="B3523"/>
      <c r="C3523"/>
      <c r="D3523"/>
      <c r="E3523" s="2"/>
    </row>
    <row r="3524" spans="2:5" x14ac:dyDescent="0.2">
      <c r="B3524"/>
      <c r="C3524"/>
      <c r="D3524"/>
      <c r="E3524" s="2"/>
    </row>
    <row r="3525" spans="2:5" x14ac:dyDescent="0.2">
      <c r="B3525"/>
      <c r="C3525"/>
      <c r="D3525"/>
      <c r="E3525" s="2"/>
    </row>
    <row r="3526" spans="2:5" x14ac:dyDescent="0.2">
      <c r="B3526"/>
      <c r="C3526"/>
      <c r="D3526"/>
      <c r="E3526" s="2"/>
    </row>
    <row r="3527" spans="2:5" x14ac:dyDescent="0.2">
      <c r="B3527"/>
      <c r="C3527"/>
      <c r="D3527"/>
      <c r="E3527" s="2"/>
    </row>
    <row r="3528" spans="2:5" x14ac:dyDescent="0.2">
      <c r="B3528"/>
      <c r="C3528"/>
      <c r="D3528"/>
      <c r="E3528" s="2"/>
    </row>
    <row r="3529" spans="2:5" x14ac:dyDescent="0.2">
      <c r="B3529"/>
      <c r="C3529"/>
      <c r="D3529"/>
      <c r="E3529" s="2"/>
    </row>
    <row r="3530" spans="2:5" x14ac:dyDescent="0.2">
      <c r="B3530"/>
      <c r="C3530"/>
      <c r="D3530"/>
      <c r="E3530" s="2"/>
    </row>
    <row r="3531" spans="2:5" x14ac:dyDescent="0.2">
      <c r="B3531"/>
      <c r="C3531"/>
      <c r="D3531"/>
      <c r="E3531" s="2"/>
    </row>
    <row r="3532" spans="2:5" x14ac:dyDescent="0.2">
      <c r="B3532"/>
      <c r="C3532"/>
      <c r="D3532"/>
      <c r="E3532" s="2"/>
    </row>
    <row r="3533" spans="2:5" x14ac:dyDescent="0.2">
      <c r="B3533"/>
      <c r="C3533"/>
      <c r="D3533"/>
      <c r="E3533" s="2"/>
    </row>
    <row r="3534" spans="2:5" x14ac:dyDescent="0.2">
      <c r="B3534"/>
      <c r="C3534"/>
      <c r="D3534"/>
      <c r="E3534" s="2"/>
    </row>
    <row r="3535" spans="2:5" x14ac:dyDescent="0.2">
      <c r="B3535"/>
      <c r="C3535"/>
      <c r="D3535"/>
      <c r="E3535" s="2"/>
    </row>
    <row r="3536" spans="2:5" x14ac:dyDescent="0.2">
      <c r="B3536"/>
      <c r="C3536"/>
      <c r="D3536"/>
      <c r="E3536" s="2"/>
    </row>
    <row r="3537" spans="2:5" x14ac:dyDescent="0.2">
      <c r="B3537"/>
      <c r="C3537"/>
      <c r="D3537"/>
      <c r="E3537" s="2"/>
    </row>
    <row r="3538" spans="2:5" x14ac:dyDescent="0.2">
      <c r="B3538"/>
      <c r="C3538"/>
      <c r="D3538"/>
      <c r="E3538" s="2"/>
    </row>
    <row r="3539" spans="2:5" x14ac:dyDescent="0.2">
      <c r="B3539"/>
      <c r="C3539"/>
      <c r="D3539"/>
      <c r="E3539" s="2"/>
    </row>
    <row r="3540" spans="2:5" x14ac:dyDescent="0.2">
      <c r="B3540"/>
      <c r="C3540"/>
      <c r="D3540"/>
      <c r="E3540" s="2"/>
    </row>
    <row r="3541" spans="2:5" x14ac:dyDescent="0.2">
      <c r="B3541"/>
      <c r="C3541"/>
      <c r="D3541"/>
      <c r="E3541" s="2"/>
    </row>
    <row r="3542" spans="2:5" x14ac:dyDescent="0.2">
      <c r="B3542"/>
      <c r="C3542"/>
      <c r="D3542"/>
      <c r="E3542" s="2"/>
    </row>
    <row r="3543" spans="2:5" x14ac:dyDescent="0.2">
      <c r="B3543"/>
      <c r="C3543"/>
      <c r="D3543"/>
      <c r="E3543" s="2"/>
    </row>
    <row r="3544" spans="2:5" x14ac:dyDescent="0.2">
      <c r="B3544"/>
      <c r="C3544"/>
      <c r="D3544"/>
      <c r="E3544" s="2"/>
    </row>
    <row r="3545" spans="2:5" x14ac:dyDescent="0.2">
      <c r="B3545"/>
      <c r="C3545"/>
      <c r="D3545"/>
      <c r="E3545" s="2"/>
    </row>
    <row r="3546" spans="2:5" x14ac:dyDescent="0.2">
      <c r="B3546"/>
      <c r="C3546"/>
      <c r="D3546"/>
      <c r="E3546" s="2"/>
    </row>
    <row r="3547" spans="2:5" x14ac:dyDescent="0.2">
      <c r="B3547"/>
      <c r="C3547"/>
      <c r="D3547"/>
      <c r="E3547" s="2"/>
    </row>
    <row r="3548" spans="2:5" x14ac:dyDescent="0.2">
      <c r="B3548"/>
      <c r="C3548"/>
      <c r="D3548"/>
      <c r="E3548" s="2"/>
    </row>
    <row r="3549" spans="2:5" x14ac:dyDescent="0.2">
      <c r="B3549"/>
      <c r="C3549"/>
      <c r="D3549"/>
      <c r="E3549" s="2"/>
    </row>
    <row r="3550" spans="2:5" x14ac:dyDescent="0.2">
      <c r="B3550"/>
      <c r="C3550"/>
      <c r="D3550"/>
      <c r="E3550" s="2"/>
    </row>
    <row r="3551" spans="2:5" x14ac:dyDescent="0.2">
      <c r="B3551"/>
      <c r="C3551"/>
      <c r="D3551"/>
      <c r="E3551" s="2"/>
    </row>
    <row r="3552" spans="2:5" x14ac:dyDescent="0.2">
      <c r="B3552"/>
      <c r="C3552"/>
      <c r="D3552"/>
      <c r="E3552" s="2"/>
    </row>
    <row r="3553" spans="2:5" x14ac:dyDescent="0.2">
      <c r="B3553"/>
      <c r="C3553"/>
      <c r="D3553"/>
      <c r="E3553" s="2"/>
    </row>
    <row r="3554" spans="2:5" x14ac:dyDescent="0.2">
      <c r="B3554"/>
      <c r="C3554"/>
      <c r="D3554"/>
      <c r="E3554" s="2"/>
    </row>
    <row r="3555" spans="2:5" x14ac:dyDescent="0.2">
      <c r="B3555"/>
      <c r="C3555"/>
      <c r="D3555"/>
      <c r="E3555" s="2"/>
    </row>
    <row r="3556" spans="2:5" x14ac:dyDescent="0.2">
      <c r="B3556"/>
      <c r="C3556"/>
      <c r="D3556"/>
      <c r="E3556" s="2"/>
    </row>
    <row r="3557" spans="2:5" x14ac:dyDescent="0.2">
      <c r="B3557"/>
      <c r="C3557"/>
      <c r="D3557"/>
      <c r="E3557" s="2"/>
    </row>
    <row r="3558" spans="2:5" x14ac:dyDescent="0.2">
      <c r="B3558"/>
      <c r="C3558"/>
      <c r="D3558"/>
      <c r="E3558" s="2"/>
    </row>
    <row r="3559" spans="2:5" x14ac:dyDescent="0.2">
      <c r="B3559"/>
      <c r="C3559"/>
      <c r="D3559"/>
      <c r="E3559" s="2"/>
    </row>
    <row r="3560" spans="2:5" x14ac:dyDescent="0.2">
      <c r="B3560"/>
      <c r="C3560"/>
      <c r="D3560"/>
      <c r="E3560" s="2"/>
    </row>
    <row r="3561" spans="2:5" x14ac:dyDescent="0.2">
      <c r="B3561"/>
      <c r="C3561"/>
      <c r="D3561"/>
      <c r="E3561" s="2"/>
    </row>
    <row r="3562" spans="2:5" x14ac:dyDescent="0.2">
      <c r="B3562"/>
      <c r="C3562"/>
      <c r="D3562"/>
      <c r="E3562" s="2"/>
    </row>
    <row r="3563" spans="2:5" x14ac:dyDescent="0.2">
      <c r="B3563"/>
      <c r="C3563"/>
      <c r="D3563"/>
      <c r="E3563" s="2"/>
    </row>
    <row r="3564" spans="2:5" x14ac:dyDescent="0.2">
      <c r="B3564"/>
      <c r="C3564"/>
      <c r="D3564"/>
      <c r="E3564" s="2"/>
    </row>
    <row r="3565" spans="2:5" x14ac:dyDescent="0.2">
      <c r="B3565"/>
      <c r="C3565"/>
      <c r="D3565"/>
      <c r="E3565" s="2"/>
    </row>
    <row r="3566" spans="2:5" x14ac:dyDescent="0.2">
      <c r="B3566"/>
      <c r="C3566"/>
      <c r="D3566"/>
      <c r="E3566" s="2"/>
    </row>
    <row r="3567" spans="2:5" x14ac:dyDescent="0.2">
      <c r="B3567"/>
      <c r="C3567"/>
      <c r="D3567"/>
      <c r="E3567" s="2"/>
    </row>
    <row r="3568" spans="2:5" x14ac:dyDescent="0.2">
      <c r="B3568"/>
      <c r="C3568"/>
      <c r="D3568"/>
      <c r="E3568" s="2"/>
    </row>
    <row r="3569" spans="2:5" x14ac:dyDescent="0.2">
      <c r="B3569"/>
      <c r="C3569"/>
      <c r="D3569"/>
      <c r="E3569" s="2"/>
    </row>
    <row r="3570" spans="2:5" x14ac:dyDescent="0.2">
      <c r="B3570"/>
      <c r="C3570"/>
      <c r="D3570"/>
      <c r="E3570" s="2"/>
    </row>
    <row r="3571" spans="2:5" x14ac:dyDescent="0.2">
      <c r="B3571"/>
      <c r="C3571"/>
      <c r="D3571"/>
      <c r="E3571" s="2"/>
    </row>
    <row r="3572" spans="2:5" x14ac:dyDescent="0.2">
      <c r="B3572"/>
      <c r="C3572"/>
      <c r="D3572"/>
      <c r="E3572" s="2"/>
    </row>
    <row r="3573" spans="2:5" x14ac:dyDescent="0.2">
      <c r="B3573"/>
      <c r="C3573"/>
      <c r="D3573"/>
      <c r="E3573" s="2"/>
    </row>
    <row r="3574" spans="2:5" x14ac:dyDescent="0.2">
      <c r="B3574"/>
      <c r="C3574"/>
      <c r="D3574"/>
      <c r="E3574" s="2"/>
    </row>
    <row r="3575" spans="2:5" x14ac:dyDescent="0.2">
      <c r="B3575"/>
      <c r="C3575"/>
      <c r="D3575"/>
      <c r="E3575" s="2"/>
    </row>
    <row r="3576" spans="2:5" x14ac:dyDescent="0.2">
      <c r="B3576"/>
      <c r="C3576"/>
      <c r="D3576"/>
      <c r="E3576" s="2"/>
    </row>
    <row r="3577" spans="2:5" x14ac:dyDescent="0.2">
      <c r="B3577"/>
      <c r="C3577"/>
      <c r="D3577"/>
      <c r="E3577" s="2"/>
    </row>
    <row r="3578" spans="2:5" x14ac:dyDescent="0.2">
      <c r="B3578"/>
      <c r="C3578"/>
      <c r="D3578"/>
      <c r="E3578" s="2"/>
    </row>
    <row r="3579" spans="2:5" x14ac:dyDescent="0.2">
      <c r="B3579"/>
      <c r="C3579"/>
      <c r="D3579"/>
      <c r="E3579" s="2"/>
    </row>
    <row r="3580" spans="2:5" x14ac:dyDescent="0.2">
      <c r="B3580"/>
      <c r="C3580"/>
      <c r="D3580"/>
      <c r="E3580" s="2"/>
    </row>
    <row r="3581" spans="2:5" x14ac:dyDescent="0.2">
      <c r="B3581"/>
      <c r="C3581"/>
      <c r="D3581"/>
      <c r="E3581" s="2"/>
    </row>
    <row r="3582" spans="2:5" x14ac:dyDescent="0.2">
      <c r="B3582"/>
      <c r="C3582"/>
      <c r="D3582"/>
      <c r="E3582" s="2"/>
    </row>
    <row r="3583" spans="2:5" x14ac:dyDescent="0.2">
      <c r="B3583"/>
      <c r="C3583"/>
      <c r="D3583"/>
      <c r="E3583" s="2"/>
    </row>
    <row r="3584" spans="2:5" x14ac:dyDescent="0.2">
      <c r="B3584"/>
      <c r="C3584"/>
      <c r="D3584"/>
      <c r="E3584" s="2"/>
    </row>
    <row r="3585" spans="2:5" x14ac:dyDescent="0.2">
      <c r="B3585"/>
      <c r="C3585"/>
      <c r="D3585"/>
      <c r="E3585" s="2"/>
    </row>
    <row r="3586" spans="2:5" x14ac:dyDescent="0.2">
      <c r="B3586"/>
      <c r="C3586"/>
      <c r="D3586"/>
      <c r="E3586" s="2"/>
    </row>
    <row r="3587" spans="2:5" x14ac:dyDescent="0.2">
      <c r="B3587"/>
      <c r="C3587"/>
      <c r="D3587"/>
      <c r="E3587" s="2"/>
    </row>
    <row r="3588" spans="2:5" x14ac:dyDescent="0.2">
      <c r="B3588"/>
      <c r="C3588"/>
      <c r="D3588"/>
      <c r="E3588" s="2"/>
    </row>
    <row r="3589" spans="2:5" x14ac:dyDescent="0.2">
      <c r="B3589"/>
      <c r="C3589"/>
      <c r="D3589"/>
      <c r="E3589" s="2"/>
    </row>
    <row r="3590" spans="2:5" x14ac:dyDescent="0.2">
      <c r="B3590"/>
      <c r="C3590"/>
      <c r="D3590"/>
      <c r="E3590" s="2"/>
    </row>
    <row r="3591" spans="2:5" x14ac:dyDescent="0.2">
      <c r="B3591"/>
      <c r="C3591"/>
      <c r="D3591"/>
      <c r="E3591" s="2"/>
    </row>
    <row r="3592" spans="2:5" x14ac:dyDescent="0.2">
      <c r="B3592"/>
      <c r="C3592"/>
      <c r="D3592"/>
      <c r="E3592" s="2"/>
    </row>
    <row r="3593" spans="2:5" x14ac:dyDescent="0.2">
      <c r="B3593"/>
      <c r="C3593"/>
      <c r="D3593"/>
      <c r="E3593" s="2"/>
    </row>
    <row r="3594" spans="2:5" x14ac:dyDescent="0.2">
      <c r="B3594"/>
      <c r="C3594"/>
      <c r="D3594"/>
      <c r="E3594" s="2"/>
    </row>
    <row r="3595" spans="2:5" x14ac:dyDescent="0.2">
      <c r="B3595"/>
      <c r="C3595"/>
      <c r="D3595"/>
      <c r="E3595" s="2"/>
    </row>
    <row r="3596" spans="2:5" x14ac:dyDescent="0.2">
      <c r="B3596"/>
      <c r="C3596"/>
      <c r="D3596"/>
      <c r="E3596" s="2"/>
    </row>
    <row r="3597" spans="2:5" x14ac:dyDescent="0.2">
      <c r="B3597"/>
      <c r="C3597"/>
      <c r="D3597"/>
      <c r="E3597" s="2"/>
    </row>
    <row r="3598" spans="2:5" x14ac:dyDescent="0.2">
      <c r="B3598"/>
      <c r="C3598"/>
      <c r="D3598"/>
      <c r="E3598" s="2"/>
    </row>
    <row r="3599" spans="2:5" x14ac:dyDescent="0.2">
      <c r="B3599"/>
      <c r="C3599"/>
      <c r="D3599"/>
      <c r="E3599" s="2"/>
    </row>
    <row r="3600" spans="2:5" x14ac:dyDescent="0.2">
      <c r="B3600"/>
      <c r="C3600"/>
      <c r="D3600"/>
      <c r="E3600" s="2"/>
    </row>
    <row r="3601" spans="2:5" x14ac:dyDescent="0.2">
      <c r="B3601"/>
      <c r="C3601"/>
      <c r="D3601"/>
      <c r="E3601" s="2"/>
    </row>
    <row r="3602" spans="2:5" x14ac:dyDescent="0.2">
      <c r="B3602"/>
      <c r="C3602"/>
      <c r="D3602"/>
      <c r="E3602" s="2"/>
    </row>
    <row r="3603" spans="2:5" x14ac:dyDescent="0.2">
      <c r="B3603"/>
      <c r="C3603"/>
      <c r="D3603"/>
      <c r="E3603" s="2"/>
    </row>
    <row r="3604" spans="2:5" x14ac:dyDescent="0.2">
      <c r="B3604"/>
      <c r="C3604"/>
      <c r="D3604"/>
      <c r="E3604" s="2"/>
    </row>
    <row r="3605" spans="2:5" x14ac:dyDescent="0.2">
      <c r="B3605"/>
      <c r="C3605"/>
      <c r="D3605"/>
      <c r="E3605" s="2"/>
    </row>
    <row r="3606" spans="2:5" x14ac:dyDescent="0.2">
      <c r="B3606"/>
      <c r="C3606"/>
      <c r="D3606"/>
      <c r="E3606" s="2"/>
    </row>
    <row r="3607" spans="2:5" x14ac:dyDescent="0.2">
      <c r="B3607"/>
      <c r="C3607"/>
      <c r="D3607"/>
      <c r="E3607" s="2"/>
    </row>
    <row r="3608" spans="2:5" x14ac:dyDescent="0.2">
      <c r="B3608"/>
      <c r="C3608"/>
      <c r="D3608"/>
      <c r="E3608" s="2"/>
    </row>
    <row r="3609" spans="2:5" x14ac:dyDescent="0.2">
      <c r="B3609"/>
      <c r="C3609"/>
      <c r="D3609"/>
      <c r="E3609" s="2"/>
    </row>
    <row r="3610" spans="2:5" x14ac:dyDescent="0.2">
      <c r="B3610"/>
      <c r="C3610"/>
      <c r="D3610"/>
      <c r="E3610" s="2"/>
    </row>
    <row r="3611" spans="2:5" x14ac:dyDescent="0.2">
      <c r="B3611"/>
      <c r="C3611"/>
      <c r="D3611"/>
      <c r="E3611" s="2"/>
    </row>
    <row r="3612" spans="2:5" x14ac:dyDescent="0.2">
      <c r="B3612"/>
      <c r="C3612"/>
      <c r="D3612"/>
      <c r="E3612" s="2"/>
    </row>
    <row r="3613" spans="2:5" x14ac:dyDescent="0.2">
      <c r="B3613"/>
      <c r="C3613"/>
      <c r="D3613"/>
      <c r="E3613" s="2"/>
    </row>
    <row r="3614" spans="2:5" x14ac:dyDescent="0.2">
      <c r="B3614"/>
      <c r="C3614"/>
      <c r="D3614"/>
      <c r="E3614" s="2"/>
    </row>
    <row r="3615" spans="2:5" x14ac:dyDescent="0.2">
      <c r="B3615"/>
      <c r="C3615"/>
      <c r="D3615"/>
      <c r="E3615" s="2"/>
    </row>
    <row r="3616" spans="2:5" x14ac:dyDescent="0.2">
      <c r="B3616"/>
      <c r="C3616"/>
      <c r="D3616"/>
      <c r="E3616" s="2"/>
    </row>
    <row r="3617" spans="2:5" x14ac:dyDescent="0.2">
      <c r="B3617"/>
      <c r="C3617"/>
      <c r="D3617"/>
      <c r="E3617" s="2"/>
    </row>
    <row r="3618" spans="2:5" x14ac:dyDescent="0.2">
      <c r="B3618"/>
      <c r="C3618"/>
      <c r="D3618"/>
      <c r="E3618" s="2"/>
    </row>
    <row r="3619" spans="2:5" x14ac:dyDescent="0.2">
      <c r="B3619"/>
      <c r="C3619"/>
      <c r="D3619"/>
      <c r="E3619" s="2"/>
    </row>
    <row r="3620" spans="2:5" x14ac:dyDescent="0.2">
      <c r="B3620"/>
      <c r="C3620"/>
      <c r="D3620"/>
      <c r="E3620" s="2"/>
    </row>
    <row r="3621" spans="2:5" x14ac:dyDescent="0.2">
      <c r="B3621"/>
      <c r="C3621"/>
      <c r="D3621"/>
      <c r="E3621" s="2"/>
    </row>
    <row r="3622" spans="2:5" x14ac:dyDescent="0.2">
      <c r="B3622"/>
      <c r="C3622"/>
      <c r="D3622"/>
      <c r="E3622" s="2"/>
    </row>
    <row r="3623" spans="2:5" x14ac:dyDescent="0.2">
      <c r="B3623"/>
      <c r="C3623"/>
      <c r="D3623"/>
      <c r="E3623" s="2"/>
    </row>
    <row r="3624" spans="2:5" x14ac:dyDescent="0.2">
      <c r="B3624"/>
      <c r="C3624"/>
      <c r="D3624"/>
      <c r="E3624" s="2"/>
    </row>
    <row r="3625" spans="2:5" x14ac:dyDescent="0.2">
      <c r="B3625"/>
      <c r="C3625"/>
      <c r="D3625"/>
      <c r="E3625" s="2"/>
    </row>
    <row r="3626" spans="2:5" x14ac:dyDescent="0.2">
      <c r="B3626"/>
      <c r="C3626"/>
      <c r="D3626"/>
      <c r="E3626" s="2"/>
    </row>
    <row r="3627" spans="2:5" x14ac:dyDescent="0.2">
      <c r="B3627"/>
      <c r="C3627"/>
      <c r="D3627"/>
      <c r="E3627" s="2"/>
    </row>
    <row r="3628" spans="2:5" x14ac:dyDescent="0.2">
      <c r="B3628"/>
      <c r="C3628"/>
      <c r="D3628"/>
      <c r="E3628" s="2"/>
    </row>
    <row r="3629" spans="2:5" x14ac:dyDescent="0.2">
      <c r="B3629"/>
      <c r="C3629"/>
      <c r="D3629"/>
      <c r="E3629" s="2"/>
    </row>
    <row r="3630" spans="2:5" x14ac:dyDescent="0.2">
      <c r="B3630"/>
      <c r="C3630"/>
      <c r="D3630"/>
      <c r="E3630" s="2"/>
    </row>
    <row r="3631" spans="2:5" x14ac:dyDescent="0.2">
      <c r="B3631"/>
      <c r="C3631"/>
      <c r="D3631"/>
      <c r="E3631" s="2"/>
    </row>
    <row r="3632" spans="2:5" x14ac:dyDescent="0.2">
      <c r="B3632"/>
      <c r="C3632"/>
      <c r="D3632"/>
      <c r="E3632" s="2"/>
    </row>
    <row r="3633" spans="2:5" x14ac:dyDescent="0.2">
      <c r="B3633"/>
      <c r="C3633"/>
      <c r="D3633"/>
      <c r="E3633" s="2"/>
    </row>
    <row r="3634" spans="2:5" x14ac:dyDescent="0.2">
      <c r="B3634"/>
      <c r="C3634"/>
      <c r="D3634"/>
      <c r="E3634" s="2"/>
    </row>
    <row r="3635" spans="2:5" x14ac:dyDescent="0.2">
      <c r="B3635"/>
      <c r="C3635"/>
      <c r="D3635"/>
      <c r="E3635" s="2"/>
    </row>
    <row r="3636" spans="2:5" x14ac:dyDescent="0.2">
      <c r="B3636"/>
      <c r="C3636"/>
      <c r="D3636"/>
      <c r="E3636" s="2"/>
    </row>
    <row r="3637" spans="2:5" x14ac:dyDescent="0.2">
      <c r="B3637"/>
      <c r="C3637"/>
      <c r="D3637"/>
      <c r="E3637" s="2"/>
    </row>
    <row r="3638" spans="2:5" x14ac:dyDescent="0.2">
      <c r="B3638"/>
      <c r="C3638"/>
      <c r="D3638"/>
      <c r="E3638" s="2"/>
    </row>
    <row r="3639" spans="2:5" x14ac:dyDescent="0.2">
      <c r="B3639"/>
      <c r="C3639"/>
      <c r="D3639"/>
      <c r="E3639" s="2"/>
    </row>
    <row r="3640" spans="2:5" x14ac:dyDescent="0.2">
      <c r="B3640"/>
      <c r="C3640"/>
      <c r="D3640"/>
      <c r="E3640" s="2"/>
    </row>
    <row r="3641" spans="2:5" x14ac:dyDescent="0.2">
      <c r="B3641"/>
      <c r="C3641"/>
      <c r="D3641"/>
      <c r="E3641" s="2"/>
    </row>
    <row r="3642" spans="2:5" x14ac:dyDescent="0.2">
      <c r="B3642"/>
      <c r="C3642"/>
      <c r="D3642"/>
      <c r="E3642" s="2"/>
    </row>
    <row r="3643" spans="2:5" x14ac:dyDescent="0.2">
      <c r="B3643"/>
      <c r="C3643"/>
      <c r="D3643"/>
      <c r="E3643" s="2"/>
    </row>
    <row r="3644" spans="2:5" x14ac:dyDescent="0.2">
      <c r="B3644"/>
      <c r="C3644"/>
      <c r="D3644"/>
      <c r="E3644" s="2"/>
    </row>
    <row r="3645" spans="2:5" x14ac:dyDescent="0.2">
      <c r="B3645"/>
      <c r="C3645"/>
      <c r="D3645"/>
      <c r="E3645" s="2"/>
    </row>
    <row r="3646" spans="2:5" x14ac:dyDescent="0.2">
      <c r="B3646"/>
      <c r="C3646"/>
      <c r="D3646"/>
      <c r="E3646" s="2"/>
    </row>
    <row r="3647" spans="2:5" x14ac:dyDescent="0.2">
      <c r="B3647"/>
      <c r="C3647"/>
      <c r="D3647"/>
      <c r="E3647" s="2"/>
    </row>
    <row r="3648" spans="2:5" x14ac:dyDescent="0.2">
      <c r="B3648"/>
      <c r="C3648"/>
      <c r="D3648"/>
      <c r="E3648" s="2"/>
    </row>
    <row r="3649" spans="2:5" x14ac:dyDescent="0.2">
      <c r="B3649"/>
      <c r="C3649"/>
      <c r="D3649"/>
      <c r="E3649" s="2"/>
    </row>
    <row r="3650" spans="2:5" x14ac:dyDescent="0.2">
      <c r="B3650"/>
      <c r="C3650"/>
      <c r="D3650"/>
      <c r="E3650" s="2"/>
    </row>
    <row r="3651" spans="2:5" x14ac:dyDescent="0.2">
      <c r="B3651"/>
      <c r="C3651"/>
      <c r="D3651"/>
      <c r="E3651" s="2"/>
    </row>
    <row r="3652" spans="2:5" x14ac:dyDescent="0.2">
      <c r="B3652"/>
      <c r="C3652"/>
      <c r="D3652"/>
      <c r="E3652" s="2"/>
    </row>
    <row r="3653" spans="2:5" x14ac:dyDescent="0.2">
      <c r="B3653"/>
      <c r="C3653"/>
      <c r="D3653"/>
      <c r="E3653" s="2"/>
    </row>
    <row r="3654" spans="2:5" x14ac:dyDescent="0.2">
      <c r="B3654"/>
      <c r="C3654"/>
      <c r="D3654"/>
      <c r="E3654" s="2"/>
    </row>
    <row r="3655" spans="2:5" x14ac:dyDescent="0.2">
      <c r="B3655"/>
      <c r="C3655"/>
      <c r="D3655"/>
      <c r="E3655" s="2"/>
    </row>
    <row r="3656" spans="2:5" x14ac:dyDescent="0.2">
      <c r="B3656"/>
      <c r="C3656"/>
      <c r="D3656"/>
      <c r="E3656" s="2"/>
    </row>
    <row r="3657" spans="2:5" x14ac:dyDescent="0.2">
      <c r="B3657"/>
      <c r="C3657"/>
      <c r="D3657"/>
      <c r="E3657" s="2"/>
    </row>
    <row r="3658" spans="2:5" x14ac:dyDescent="0.2">
      <c r="B3658"/>
      <c r="C3658"/>
      <c r="D3658"/>
      <c r="E3658" s="2"/>
    </row>
    <row r="3659" spans="2:5" x14ac:dyDescent="0.2">
      <c r="B3659"/>
      <c r="C3659"/>
      <c r="D3659"/>
      <c r="E3659" s="2"/>
    </row>
    <row r="3660" spans="2:5" x14ac:dyDescent="0.2">
      <c r="B3660"/>
      <c r="C3660"/>
      <c r="D3660"/>
      <c r="E3660" s="2"/>
    </row>
    <row r="3661" spans="2:5" x14ac:dyDescent="0.2">
      <c r="B3661"/>
      <c r="C3661"/>
      <c r="D3661"/>
      <c r="E3661" s="2"/>
    </row>
    <row r="3662" spans="2:5" x14ac:dyDescent="0.2">
      <c r="B3662"/>
      <c r="C3662"/>
      <c r="D3662"/>
      <c r="E3662" s="2"/>
    </row>
    <row r="3663" spans="2:5" x14ac:dyDescent="0.2">
      <c r="B3663"/>
      <c r="C3663"/>
      <c r="D3663"/>
      <c r="E3663" s="2"/>
    </row>
    <row r="3664" spans="2:5" x14ac:dyDescent="0.2">
      <c r="B3664"/>
      <c r="C3664"/>
      <c r="D3664"/>
      <c r="E3664" s="2"/>
    </row>
    <row r="3665" spans="2:5" x14ac:dyDescent="0.2">
      <c r="B3665"/>
      <c r="C3665"/>
      <c r="D3665"/>
      <c r="E3665" s="2"/>
    </row>
    <row r="3666" spans="2:5" x14ac:dyDescent="0.2">
      <c r="B3666"/>
      <c r="C3666"/>
      <c r="D3666"/>
      <c r="E3666" s="2"/>
    </row>
    <row r="3667" spans="2:5" x14ac:dyDescent="0.2">
      <c r="B3667"/>
      <c r="C3667"/>
      <c r="D3667"/>
      <c r="E3667" s="2"/>
    </row>
    <row r="3668" spans="2:5" x14ac:dyDescent="0.2">
      <c r="B3668"/>
      <c r="C3668"/>
      <c r="D3668"/>
      <c r="E3668" s="2"/>
    </row>
    <row r="3669" spans="2:5" x14ac:dyDescent="0.2">
      <c r="B3669"/>
      <c r="C3669"/>
      <c r="D3669"/>
      <c r="E3669" s="2"/>
    </row>
    <row r="3670" spans="2:5" x14ac:dyDescent="0.2">
      <c r="B3670"/>
      <c r="C3670"/>
      <c r="D3670"/>
      <c r="E3670" s="2"/>
    </row>
    <row r="3671" spans="2:5" x14ac:dyDescent="0.2">
      <c r="B3671"/>
      <c r="C3671"/>
      <c r="D3671"/>
      <c r="E3671" s="2"/>
    </row>
    <row r="3672" spans="2:5" x14ac:dyDescent="0.2">
      <c r="B3672"/>
      <c r="C3672"/>
      <c r="D3672"/>
      <c r="E3672" s="2"/>
    </row>
    <row r="3673" spans="2:5" x14ac:dyDescent="0.2">
      <c r="B3673"/>
      <c r="C3673"/>
      <c r="D3673"/>
      <c r="E3673" s="2"/>
    </row>
    <row r="3674" spans="2:5" x14ac:dyDescent="0.2">
      <c r="B3674"/>
      <c r="C3674"/>
      <c r="D3674"/>
      <c r="E3674" s="2"/>
    </row>
    <row r="3675" spans="2:5" x14ac:dyDescent="0.2">
      <c r="B3675"/>
      <c r="C3675"/>
      <c r="D3675"/>
      <c r="E3675" s="2"/>
    </row>
    <row r="3676" spans="2:5" x14ac:dyDescent="0.2">
      <c r="B3676"/>
      <c r="C3676"/>
      <c r="D3676"/>
      <c r="E3676" s="2"/>
    </row>
    <row r="3677" spans="2:5" x14ac:dyDescent="0.2">
      <c r="B3677"/>
      <c r="C3677"/>
      <c r="D3677"/>
      <c r="E3677" s="2"/>
    </row>
    <row r="3678" spans="2:5" x14ac:dyDescent="0.2">
      <c r="B3678"/>
      <c r="C3678"/>
      <c r="D3678"/>
      <c r="E3678" s="2"/>
    </row>
    <row r="3679" spans="2:5" x14ac:dyDescent="0.2">
      <c r="B3679"/>
      <c r="C3679"/>
      <c r="D3679"/>
      <c r="E3679" s="2"/>
    </row>
    <row r="3680" spans="2:5" x14ac:dyDescent="0.2">
      <c r="B3680"/>
      <c r="C3680"/>
      <c r="D3680"/>
      <c r="E3680" s="2"/>
    </row>
    <row r="3681" spans="2:5" x14ac:dyDescent="0.2">
      <c r="B3681"/>
      <c r="C3681"/>
      <c r="D3681"/>
      <c r="E3681" s="2"/>
    </row>
    <row r="3682" spans="2:5" x14ac:dyDescent="0.2">
      <c r="B3682"/>
      <c r="C3682"/>
      <c r="D3682"/>
      <c r="E3682" s="2"/>
    </row>
    <row r="3683" spans="2:5" x14ac:dyDescent="0.2">
      <c r="B3683"/>
      <c r="C3683"/>
      <c r="D3683"/>
      <c r="E3683" s="2"/>
    </row>
    <row r="3684" spans="2:5" x14ac:dyDescent="0.2">
      <c r="B3684"/>
      <c r="C3684"/>
      <c r="D3684"/>
      <c r="E3684" s="2"/>
    </row>
    <row r="3685" spans="2:5" x14ac:dyDescent="0.2">
      <c r="B3685"/>
      <c r="C3685"/>
      <c r="D3685"/>
      <c r="E3685" s="2"/>
    </row>
    <row r="3686" spans="2:5" x14ac:dyDescent="0.2">
      <c r="B3686"/>
      <c r="C3686"/>
      <c r="D3686"/>
      <c r="E3686" s="2"/>
    </row>
    <row r="3687" spans="2:5" x14ac:dyDescent="0.2">
      <c r="B3687"/>
      <c r="C3687"/>
      <c r="D3687"/>
      <c r="E3687" s="2"/>
    </row>
    <row r="3688" spans="2:5" x14ac:dyDescent="0.2">
      <c r="B3688"/>
      <c r="C3688"/>
      <c r="D3688"/>
      <c r="E3688" s="2"/>
    </row>
    <row r="3689" spans="2:5" x14ac:dyDescent="0.2">
      <c r="B3689"/>
      <c r="C3689"/>
      <c r="D3689"/>
      <c r="E3689" s="2"/>
    </row>
    <row r="3690" spans="2:5" x14ac:dyDescent="0.2">
      <c r="B3690"/>
      <c r="C3690"/>
      <c r="D3690"/>
      <c r="E3690" s="2"/>
    </row>
    <row r="3691" spans="2:5" x14ac:dyDescent="0.2">
      <c r="B3691"/>
      <c r="C3691"/>
      <c r="D3691"/>
      <c r="E3691" s="2"/>
    </row>
    <row r="3692" spans="2:5" x14ac:dyDescent="0.2">
      <c r="B3692"/>
      <c r="C3692"/>
      <c r="D3692"/>
      <c r="E3692" s="2"/>
    </row>
    <row r="3693" spans="2:5" x14ac:dyDescent="0.2">
      <c r="B3693"/>
      <c r="C3693"/>
      <c r="D3693"/>
      <c r="E3693" s="2"/>
    </row>
    <row r="3694" spans="2:5" x14ac:dyDescent="0.2">
      <c r="B3694"/>
      <c r="C3694"/>
      <c r="D3694"/>
      <c r="E3694" s="2"/>
    </row>
    <row r="3695" spans="2:5" x14ac:dyDescent="0.2">
      <c r="B3695"/>
      <c r="C3695"/>
      <c r="D3695"/>
      <c r="E3695" s="2"/>
    </row>
    <row r="3696" spans="2:5" x14ac:dyDescent="0.2">
      <c r="B3696"/>
      <c r="C3696"/>
      <c r="D3696"/>
      <c r="E3696" s="2"/>
    </row>
    <row r="3697" spans="2:5" x14ac:dyDescent="0.2">
      <c r="B3697"/>
      <c r="C3697"/>
      <c r="D3697"/>
      <c r="E3697" s="2"/>
    </row>
    <row r="3698" spans="2:5" x14ac:dyDescent="0.2">
      <c r="B3698"/>
      <c r="C3698"/>
      <c r="D3698"/>
      <c r="E3698" s="2"/>
    </row>
    <row r="3699" spans="2:5" x14ac:dyDescent="0.2">
      <c r="B3699"/>
      <c r="C3699"/>
      <c r="D3699"/>
      <c r="E3699" s="2"/>
    </row>
    <row r="3700" spans="2:5" x14ac:dyDescent="0.2">
      <c r="B3700"/>
      <c r="C3700"/>
      <c r="D3700"/>
      <c r="E3700" s="2"/>
    </row>
    <row r="3701" spans="2:5" x14ac:dyDescent="0.2">
      <c r="B3701"/>
      <c r="C3701"/>
      <c r="D3701"/>
      <c r="E3701" s="2"/>
    </row>
    <row r="3702" spans="2:5" x14ac:dyDescent="0.2">
      <c r="B3702"/>
      <c r="C3702"/>
      <c r="D3702"/>
      <c r="E3702" s="2"/>
    </row>
    <row r="3703" spans="2:5" x14ac:dyDescent="0.2">
      <c r="B3703"/>
      <c r="C3703"/>
      <c r="D3703"/>
      <c r="E3703" s="2"/>
    </row>
    <row r="3704" spans="2:5" x14ac:dyDescent="0.2">
      <c r="B3704"/>
      <c r="C3704"/>
      <c r="D3704"/>
      <c r="E3704" s="2"/>
    </row>
    <row r="3705" spans="2:5" x14ac:dyDescent="0.2">
      <c r="B3705"/>
      <c r="C3705"/>
      <c r="D3705"/>
      <c r="E3705" s="2"/>
    </row>
    <row r="3706" spans="2:5" x14ac:dyDescent="0.2">
      <c r="B3706"/>
      <c r="C3706"/>
      <c r="D3706"/>
      <c r="E3706" s="2"/>
    </row>
    <row r="3707" spans="2:5" x14ac:dyDescent="0.2">
      <c r="B3707"/>
      <c r="C3707"/>
      <c r="D3707"/>
      <c r="E3707" s="2"/>
    </row>
    <row r="3708" spans="2:5" x14ac:dyDescent="0.2">
      <c r="B3708"/>
      <c r="C3708"/>
      <c r="D3708"/>
      <c r="E3708" s="2"/>
    </row>
    <row r="3709" spans="2:5" x14ac:dyDescent="0.2">
      <c r="B3709"/>
      <c r="C3709"/>
      <c r="D3709"/>
      <c r="E3709" s="2"/>
    </row>
    <row r="3710" spans="2:5" x14ac:dyDescent="0.2">
      <c r="B3710"/>
      <c r="C3710"/>
      <c r="D3710"/>
      <c r="E3710" s="2"/>
    </row>
    <row r="3711" spans="2:5" x14ac:dyDescent="0.2">
      <c r="B3711"/>
      <c r="C3711"/>
      <c r="D3711"/>
      <c r="E3711" s="2"/>
    </row>
    <row r="3712" spans="2:5" x14ac:dyDescent="0.2">
      <c r="B3712"/>
      <c r="C3712"/>
      <c r="D3712"/>
      <c r="E3712" s="2"/>
    </row>
    <row r="3713" spans="2:5" x14ac:dyDescent="0.2">
      <c r="B3713"/>
      <c r="C3713"/>
      <c r="D3713"/>
      <c r="E3713" s="2"/>
    </row>
    <row r="3714" spans="2:5" x14ac:dyDescent="0.2">
      <c r="B3714"/>
      <c r="C3714"/>
      <c r="D3714"/>
      <c r="E3714" s="2"/>
    </row>
    <row r="3715" spans="2:5" x14ac:dyDescent="0.2">
      <c r="B3715"/>
      <c r="C3715"/>
      <c r="D3715"/>
      <c r="E3715" s="2"/>
    </row>
    <row r="3716" spans="2:5" x14ac:dyDescent="0.2">
      <c r="B3716"/>
      <c r="C3716"/>
      <c r="D3716"/>
      <c r="E3716" s="2"/>
    </row>
    <row r="3717" spans="2:5" x14ac:dyDescent="0.2">
      <c r="B3717"/>
      <c r="C3717"/>
      <c r="D3717"/>
      <c r="E3717" s="2"/>
    </row>
    <row r="3718" spans="2:5" x14ac:dyDescent="0.2">
      <c r="B3718"/>
      <c r="C3718"/>
      <c r="D3718"/>
      <c r="E3718" s="2"/>
    </row>
    <row r="3719" spans="2:5" x14ac:dyDescent="0.2">
      <c r="B3719"/>
      <c r="C3719"/>
      <c r="D3719"/>
      <c r="E3719" s="2"/>
    </row>
    <row r="3720" spans="2:5" x14ac:dyDescent="0.2">
      <c r="B3720"/>
      <c r="C3720"/>
      <c r="D3720"/>
      <c r="E3720" s="2"/>
    </row>
    <row r="3721" spans="2:5" x14ac:dyDescent="0.2">
      <c r="B3721"/>
      <c r="C3721"/>
      <c r="D3721"/>
      <c r="E3721" s="2"/>
    </row>
    <row r="3722" spans="2:5" x14ac:dyDescent="0.2">
      <c r="B3722"/>
      <c r="C3722"/>
      <c r="D3722"/>
      <c r="E3722" s="2"/>
    </row>
    <row r="3723" spans="2:5" x14ac:dyDescent="0.2">
      <c r="B3723"/>
      <c r="C3723"/>
      <c r="D3723"/>
      <c r="E3723" s="2"/>
    </row>
    <row r="3724" spans="2:5" x14ac:dyDescent="0.2">
      <c r="B3724"/>
      <c r="C3724"/>
      <c r="D3724"/>
      <c r="E3724" s="2"/>
    </row>
    <row r="3725" spans="2:5" x14ac:dyDescent="0.2">
      <c r="B3725"/>
      <c r="C3725"/>
      <c r="D3725"/>
      <c r="E3725" s="2"/>
    </row>
    <row r="3726" spans="2:5" x14ac:dyDescent="0.2">
      <c r="B3726"/>
      <c r="C3726"/>
      <c r="D3726"/>
      <c r="E3726" s="2"/>
    </row>
    <row r="3727" spans="2:5" x14ac:dyDescent="0.2">
      <c r="B3727"/>
      <c r="C3727"/>
      <c r="D3727"/>
      <c r="E3727" s="2"/>
    </row>
    <row r="3728" spans="2:5" x14ac:dyDescent="0.2">
      <c r="B3728"/>
      <c r="C3728"/>
      <c r="D3728"/>
      <c r="E3728" s="2"/>
    </row>
    <row r="3729" spans="2:5" x14ac:dyDescent="0.2">
      <c r="B3729"/>
      <c r="C3729"/>
      <c r="D3729"/>
      <c r="E3729" s="2"/>
    </row>
    <row r="3730" spans="2:5" x14ac:dyDescent="0.2">
      <c r="B3730"/>
      <c r="C3730"/>
      <c r="D3730"/>
      <c r="E3730" s="2"/>
    </row>
    <row r="3731" spans="2:5" x14ac:dyDescent="0.2">
      <c r="B3731"/>
      <c r="C3731"/>
      <c r="D3731"/>
      <c r="E3731" s="2"/>
    </row>
    <row r="3732" spans="2:5" x14ac:dyDescent="0.2">
      <c r="B3732"/>
      <c r="C3732"/>
      <c r="D3732"/>
      <c r="E3732" s="2"/>
    </row>
    <row r="3733" spans="2:5" x14ac:dyDescent="0.2">
      <c r="B3733"/>
      <c r="C3733"/>
      <c r="D3733"/>
      <c r="E3733" s="2"/>
    </row>
    <row r="3734" spans="2:5" x14ac:dyDescent="0.2">
      <c r="B3734"/>
      <c r="C3734"/>
      <c r="D3734"/>
      <c r="E3734" s="2"/>
    </row>
    <row r="3735" spans="2:5" x14ac:dyDescent="0.2">
      <c r="B3735"/>
      <c r="C3735"/>
      <c r="D3735"/>
      <c r="E3735" s="2"/>
    </row>
    <row r="3736" spans="2:5" x14ac:dyDescent="0.2">
      <c r="B3736"/>
      <c r="C3736"/>
      <c r="D3736"/>
      <c r="E3736" s="2"/>
    </row>
    <row r="3737" spans="2:5" x14ac:dyDescent="0.2">
      <c r="B3737"/>
      <c r="C3737"/>
      <c r="D3737"/>
      <c r="E3737" s="2"/>
    </row>
    <row r="3738" spans="2:5" x14ac:dyDescent="0.2">
      <c r="B3738"/>
      <c r="C3738"/>
      <c r="D3738"/>
      <c r="E3738" s="2"/>
    </row>
    <row r="3739" spans="2:5" x14ac:dyDescent="0.2">
      <c r="B3739"/>
      <c r="C3739"/>
      <c r="D3739"/>
      <c r="E3739" s="2"/>
    </row>
    <row r="3740" spans="2:5" x14ac:dyDescent="0.2">
      <c r="B3740"/>
      <c r="C3740"/>
      <c r="D3740"/>
      <c r="E3740" s="2"/>
    </row>
    <row r="3741" spans="2:5" x14ac:dyDescent="0.2">
      <c r="B3741"/>
      <c r="C3741"/>
      <c r="D3741"/>
      <c r="E3741" s="2"/>
    </row>
    <row r="3742" spans="2:5" x14ac:dyDescent="0.2">
      <c r="B3742"/>
      <c r="C3742"/>
      <c r="D3742"/>
      <c r="E3742" s="2"/>
    </row>
    <row r="3743" spans="2:5" x14ac:dyDescent="0.2">
      <c r="B3743"/>
      <c r="C3743"/>
      <c r="D3743"/>
      <c r="E3743" s="2"/>
    </row>
    <row r="3744" spans="2:5" x14ac:dyDescent="0.2">
      <c r="B3744"/>
      <c r="C3744"/>
      <c r="D3744"/>
      <c r="E3744" s="2"/>
    </row>
    <row r="3745" spans="2:5" x14ac:dyDescent="0.2">
      <c r="B3745"/>
      <c r="C3745"/>
      <c r="D3745"/>
      <c r="E3745" s="2"/>
    </row>
    <row r="3746" spans="2:5" x14ac:dyDescent="0.2">
      <c r="B3746"/>
      <c r="C3746"/>
      <c r="D3746"/>
      <c r="E3746" s="2"/>
    </row>
    <row r="3747" spans="2:5" x14ac:dyDescent="0.2">
      <c r="B3747"/>
      <c r="C3747"/>
      <c r="D3747"/>
      <c r="E3747" s="2"/>
    </row>
    <row r="3748" spans="2:5" x14ac:dyDescent="0.2">
      <c r="B3748"/>
      <c r="C3748"/>
      <c r="D3748"/>
      <c r="E3748" s="2"/>
    </row>
    <row r="3749" spans="2:5" x14ac:dyDescent="0.2">
      <c r="B3749"/>
      <c r="C3749"/>
      <c r="D3749"/>
      <c r="E3749" s="2"/>
    </row>
    <row r="3750" spans="2:5" x14ac:dyDescent="0.2">
      <c r="B3750"/>
      <c r="C3750"/>
      <c r="D3750"/>
      <c r="E3750" s="2"/>
    </row>
    <row r="3751" spans="2:5" x14ac:dyDescent="0.2">
      <c r="B3751"/>
      <c r="C3751"/>
      <c r="D3751"/>
      <c r="E3751" s="2"/>
    </row>
    <row r="3752" spans="2:5" x14ac:dyDescent="0.2">
      <c r="B3752"/>
      <c r="C3752"/>
      <c r="D3752"/>
      <c r="E3752" s="2"/>
    </row>
    <row r="3753" spans="2:5" x14ac:dyDescent="0.2">
      <c r="B3753"/>
      <c r="C3753"/>
      <c r="D3753"/>
      <c r="E3753" s="2"/>
    </row>
    <row r="3754" spans="2:5" x14ac:dyDescent="0.2">
      <c r="B3754"/>
      <c r="C3754"/>
      <c r="D3754"/>
      <c r="E3754" s="2"/>
    </row>
    <row r="3755" spans="2:5" x14ac:dyDescent="0.2">
      <c r="B3755"/>
      <c r="C3755"/>
      <c r="D3755"/>
      <c r="E3755" s="2"/>
    </row>
    <row r="3756" spans="2:5" x14ac:dyDescent="0.2">
      <c r="B3756"/>
      <c r="C3756"/>
      <c r="D3756"/>
      <c r="E3756" s="2"/>
    </row>
    <row r="3757" spans="2:5" x14ac:dyDescent="0.2">
      <c r="B3757"/>
      <c r="C3757"/>
      <c r="D3757"/>
      <c r="E3757" s="2"/>
    </row>
    <row r="3758" spans="2:5" x14ac:dyDescent="0.2">
      <c r="B3758"/>
      <c r="C3758"/>
      <c r="D3758"/>
      <c r="E3758" s="2"/>
    </row>
    <row r="3759" spans="2:5" x14ac:dyDescent="0.2">
      <c r="B3759"/>
      <c r="C3759"/>
      <c r="D3759"/>
      <c r="E3759" s="2"/>
    </row>
    <row r="3760" spans="2:5" x14ac:dyDescent="0.2">
      <c r="B3760"/>
      <c r="C3760"/>
      <c r="D3760"/>
      <c r="E3760" s="2"/>
    </row>
    <row r="3761" spans="2:5" x14ac:dyDescent="0.2">
      <c r="B3761"/>
      <c r="C3761"/>
      <c r="D3761"/>
      <c r="E3761" s="2"/>
    </row>
    <row r="3762" spans="2:5" x14ac:dyDescent="0.2">
      <c r="B3762"/>
      <c r="C3762"/>
      <c r="D3762"/>
      <c r="E3762" s="2"/>
    </row>
    <row r="3763" spans="2:5" x14ac:dyDescent="0.2">
      <c r="B3763"/>
      <c r="C3763"/>
      <c r="D3763"/>
      <c r="E3763" s="2"/>
    </row>
    <row r="3764" spans="2:5" x14ac:dyDescent="0.2">
      <c r="B3764"/>
      <c r="C3764"/>
      <c r="D3764"/>
      <c r="E3764" s="2"/>
    </row>
    <row r="3765" spans="2:5" x14ac:dyDescent="0.2">
      <c r="B3765"/>
      <c r="C3765"/>
      <c r="D3765"/>
      <c r="E3765" s="2"/>
    </row>
    <row r="3766" spans="2:5" x14ac:dyDescent="0.2">
      <c r="B3766"/>
      <c r="C3766"/>
      <c r="D3766"/>
      <c r="E3766" s="2"/>
    </row>
    <row r="3767" spans="2:5" x14ac:dyDescent="0.2">
      <c r="B3767"/>
      <c r="C3767"/>
      <c r="D3767"/>
      <c r="E3767" s="2"/>
    </row>
    <row r="3768" spans="2:5" x14ac:dyDescent="0.2">
      <c r="B3768"/>
      <c r="C3768"/>
      <c r="D3768"/>
      <c r="E3768" s="2"/>
    </row>
    <row r="3769" spans="2:5" x14ac:dyDescent="0.2">
      <c r="B3769"/>
      <c r="C3769"/>
      <c r="D3769"/>
      <c r="E3769" s="2"/>
    </row>
    <row r="3770" spans="2:5" x14ac:dyDescent="0.2">
      <c r="B3770"/>
      <c r="C3770"/>
      <c r="D3770"/>
      <c r="E3770" s="2"/>
    </row>
    <row r="3771" spans="2:5" x14ac:dyDescent="0.2">
      <c r="B3771"/>
      <c r="C3771"/>
      <c r="D3771"/>
      <c r="E3771" s="2"/>
    </row>
    <row r="3772" spans="2:5" x14ac:dyDescent="0.2">
      <c r="B3772"/>
      <c r="C3772"/>
      <c r="D3772"/>
      <c r="E3772" s="2"/>
    </row>
    <row r="3773" spans="2:5" x14ac:dyDescent="0.2">
      <c r="B3773"/>
      <c r="C3773"/>
      <c r="D3773"/>
      <c r="E3773" s="2"/>
    </row>
    <row r="3774" spans="2:5" x14ac:dyDescent="0.2">
      <c r="B3774"/>
      <c r="C3774"/>
      <c r="D3774"/>
      <c r="E3774" s="2"/>
    </row>
    <row r="3775" spans="2:5" x14ac:dyDescent="0.2">
      <c r="B3775"/>
      <c r="C3775"/>
      <c r="D3775"/>
      <c r="E3775" s="2"/>
    </row>
    <row r="3776" spans="2:5" x14ac:dyDescent="0.2">
      <c r="B3776"/>
      <c r="C3776"/>
      <c r="D3776"/>
      <c r="E3776" s="2"/>
    </row>
    <row r="3777" spans="2:5" x14ac:dyDescent="0.2">
      <c r="B3777"/>
      <c r="C3777"/>
      <c r="D3777"/>
      <c r="E3777" s="2"/>
    </row>
    <row r="3778" spans="2:5" x14ac:dyDescent="0.2">
      <c r="B3778"/>
      <c r="C3778"/>
      <c r="D3778"/>
      <c r="E3778" s="2"/>
    </row>
    <row r="3779" spans="2:5" x14ac:dyDescent="0.2">
      <c r="B3779"/>
      <c r="C3779"/>
      <c r="D3779"/>
      <c r="E3779" s="2"/>
    </row>
    <row r="3780" spans="2:5" x14ac:dyDescent="0.2">
      <c r="B3780"/>
      <c r="C3780"/>
      <c r="D3780"/>
      <c r="E3780" s="2"/>
    </row>
    <row r="3781" spans="2:5" x14ac:dyDescent="0.2">
      <c r="B3781"/>
      <c r="C3781"/>
      <c r="D3781"/>
      <c r="E3781" s="2"/>
    </row>
    <row r="3782" spans="2:5" x14ac:dyDescent="0.2">
      <c r="B3782"/>
      <c r="C3782"/>
      <c r="D3782"/>
      <c r="E3782" s="2"/>
    </row>
    <row r="3783" spans="2:5" x14ac:dyDescent="0.2">
      <c r="B3783"/>
      <c r="C3783"/>
      <c r="D3783"/>
      <c r="E3783" s="2"/>
    </row>
    <row r="3784" spans="2:5" x14ac:dyDescent="0.2">
      <c r="B3784"/>
      <c r="C3784"/>
      <c r="D3784"/>
      <c r="E3784" s="2"/>
    </row>
    <row r="3785" spans="2:5" x14ac:dyDescent="0.2">
      <c r="B3785"/>
      <c r="C3785"/>
      <c r="D3785"/>
      <c r="E3785" s="2"/>
    </row>
    <row r="3786" spans="2:5" x14ac:dyDescent="0.2">
      <c r="B3786"/>
      <c r="C3786"/>
      <c r="D3786"/>
      <c r="E3786" s="2"/>
    </row>
    <row r="3787" spans="2:5" x14ac:dyDescent="0.2">
      <c r="B3787"/>
      <c r="C3787"/>
      <c r="D3787"/>
      <c r="E3787" s="2"/>
    </row>
    <row r="3788" spans="2:5" x14ac:dyDescent="0.2">
      <c r="B3788"/>
      <c r="C3788"/>
      <c r="D3788"/>
      <c r="E3788" s="2"/>
    </row>
    <row r="3789" spans="2:5" x14ac:dyDescent="0.2">
      <c r="B3789"/>
      <c r="C3789"/>
      <c r="D3789"/>
      <c r="E3789" s="2"/>
    </row>
    <row r="3790" spans="2:5" x14ac:dyDescent="0.2">
      <c r="B3790"/>
      <c r="C3790"/>
      <c r="D3790"/>
      <c r="E3790" s="2"/>
    </row>
    <row r="3791" spans="2:5" x14ac:dyDescent="0.2">
      <c r="B3791"/>
      <c r="C3791"/>
      <c r="D3791"/>
      <c r="E3791" s="2"/>
    </row>
    <row r="3792" spans="2:5" x14ac:dyDescent="0.2">
      <c r="B3792"/>
      <c r="C3792"/>
      <c r="D3792"/>
      <c r="E3792" s="2"/>
    </row>
    <row r="3793" spans="2:5" x14ac:dyDescent="0.2">
      <c r="B3793"/>
      <c r="C3793"/>
      <c r="D3793"/>
      <c r="E3793" s="2"/>
    </row>
    <row r="3794" spans="2:5" x14ac:dyDescent="0.2">
      <c r="B3794"/>
      <c r="C3794"/>
      <c r="D3794"/>
      <c r="E3794" s="2"/>
    </row>
    <row r="3795" spans="2:5" x14ac:dyDescent="0.2">
      <c r="B3795"/>
      <c r="C3795"/>
      <c r="D3795"/>
      <c r="E3795" s="2"/>
    </row>
    <row r="3796" spans="2:5" x14ac:dyDescent="0.2">
      <c r="B3796"/>
      <c r="C3796"/>
      <c r="D3796"/>
      <c r="E3796" s="2"/>
    </row>
    <row r="3797" spans="2:5" x14ac:dyDescent="0.2">
      <c r="B3797"/>
      <c r="C3797"/>
      <c r="D3797"/>
      <c r="E3797" s="2"/>
    </row>
    <row r="3798" spans="2:5" x14ac:dyDescent="0.2">
      <c r="B3798"/>
      <c r="C3798"/>
      <c r="D3798"/>
      <c r="E3798" s="2"/>
    </row>
    <row r="3799" spans="2:5" x14ac:dyDescent="0.2">
      <c r="B3799"/>
      <c r="C3799"/>
      <c r="D3799"/>
      <c r="E3799" s="2"/>
    </row>
    <row r="3800" spans="2:5" x14ac:dyDescent="0.2">
      <c r="B3800"/>
      <c r="C3800"/>
      <c r="D3800"/>
      <c r="E3800" s="2"/>
    </row>
    <row r="3801" spans="2:5" x14ac:dyDescent="0.2">
      <c r="B3801"/>
      <c r="C3801"/>
      <c r="D3801"/>
      <c r="E3801" s="2"/>
    </row>
    <row r="3802" spans="2:5" x14ac:dyDescent="0.2">
      <c r="B3802"/>
      <c r="C3802"/>
      <c r="D3802"/>
      <c r="E3802" s="2"/>
    </row>
    <row r="3803" spans="2:5" x14ac:dyDescent="0.2">
      <c r="B3803"/>
      <c r="C3803"/>
      <c r="D3803"/>
      <c r="E3803" s="2"/>
    </row>
    <row r="3804" spans="2:5" x14ac:dyDescent="0.2">
      <c r="B3804"/>
      <c r="C3804"/>
      <c r="D3804"/>
      <c r="E3804" s="2"/>
    </row>
    <row r="3805" spans="2:5" x14ac:dyDescent="0.2">
      <c r="B3805"/>
      <c r="C3805"/>
      <c r="D3805"/>
      <c r="E3805" s="2"/>
    </row>
    <row r="3806" spans="2:5" x14ac:dyDescent="0.2">
      <c r="B3806"/>
      <c r="C3806"/>
      <c r="D3806"/>
      <c r="E3806" s="2"/>
    </row>
    <row r="3807" spans="2:5" x14ac:dyDescent="0.2">
      <c r="B3807"/>
      <c r="C3807"/>
      <c r="D3807"/>
      <c r="E3807" s="2"/>
    </row>
    <row r="3808" spans="2:5" x14ac:dyDescent="0.2">
      <c r="B3808"/>
      <c r="C3808"/>
      <c r="D3808"/>
      <c r="E3808" s="2"/>
    </row>
    <row r="3809" spans="2:5" x14ac:dyDescent="0.2">
      <c r="B3809"/>
      <c r="C3809"/>
      <c r="D3809"/>
      <c r="E3809" s="2"/>
    </row>
    <row r="3810" spans="2:5" x14ac:dyDescent="0.2">
      <c r="B3810"/>
      <c r="C3810"/>
      <c r="D3810"/>
      <c r="E3810" s="2"/>
    </row>
    <row r="3811" spans="2:5" x14ac:dyDescent="0.2">
      <c r="B3811"/>
      <c r="C3811"/>
      <c r="D3811"/>
      <c r="E3811" s="2"/>
    </row>
    <row r="3812" spans="2:5" x14ac:dyDescent="0.2">
      <c r="B3812"/>
      <c r="C3812"/>
      <c r="D3812"/>
      <c r="E3812" s="2"/>
    </row>
    <row r="3813" spans="2:5" x14ac:dyDescent="0.2">
      <c r="B3813"/>
      <c r="C3813"/>
      <c r="D3813"/>
      <c r="E3813" s="2"/>
    </row>
    <row r="3814" spans="2:5" x14ac:dyDescent="0.2">
      <c r="B3814"/>
      <c r="C3814"/>
      <c r="D3814"/>
      <c r="E3814" s="2"/>
    </row>
    <row r="3815" spans="2:5" x14ac:dyDescent="0.2">
      <c r="B3815"/>
      <c r="C3815"/>
      <c r="D3815"/>
      <c r="E3815" s="2"/>
    </row>
    <row r="3816" spans="2:5" x14ac:dyDescent="0.2">
      <c r="B3816"/>
      <c r="C3816"/>
      <c r="D3816"/>
      <c r="E3816" s="2"/>
    </row>
    <row r="3817" spans="2:5" x14ac:dyDescent="0.2">
      <c r="B3817"/>
      <c r="C3817"/>
      <c r="D3817"/>
      <c r="E3817" s="2"/>
    </row>
    <row r="3818" spans="2:5" x14ac:dyDescent="0.2">
      <c r="B3818"/>
      <c r="C3818"/>
      <c r="D3818"/>
      <c r="E3818" s="2"/>
    </row>
    <row r="3819" spans="2:5" x14ac:dyDescent="0.2">
      <c r="B3819"/>
      <c r="C3819"/>
      <c r="D3819"/>
      <c r="E3819" s="2"/>
    </row>
    <row r="3820" spans="2:5" x14ac:dyDescent="0.2">
      <c r="B3820"/>
      <c r="C3820"/>
      <c r="D3820"/>
      <c r="E3820" s="2"/>
    </row>
    <row r="3821" spans="2:5" x14ac:dyDescent="0.2">
      <c r="B3821"/>
      <c r="C3821"/>
      <c r="D3821"/>
      <c r="E3821" s="2"/>
    </row>
    <row r="3822" spans="2:5" x14ac:dyDescent="0.2">
      <c r="B3822"/>
      <c r="C3822"/>
      <c r="D3822"/>
      <c r="E3822" s="2"/>
    </row>
    <row r="3823" spans="2:5" x14ac:dyDescent="0.2">
      <c r="B3823"/>
      <c r="C3823"/>
      <c r="D3823"/>
      <c r="E3823" s="2"/>
    </row>
    <row r="3824" spans="2:5" x14ac:dyDescent="0.2">
      <c r="B3824"/>
      <c r="C3824"/>
      <c r="D3824"/>
      <c r="E3824" s="2"/>
    </row>
    <row r="3825" spans="2:5" x14ac:dyDescent="0.2">
      <c r="B3825"/>
      <c r="C3825"/>
      <c r="D3825"/>
      <c r="E3825" s="2"/>
    </row>
    <row r="3826" spans="2:5" x14ac:dyDescent="0.2">
      <c r="B3826"/>
      <c r="C3826"/>
      <c r="D3826"/>
      <c r="E3826" s="2"/>
    </row>
    <row r="3827" spans="2:5" x14ac:dyDescent="0.2">
      <c r="B3827"/>
      <c r="C3827"/>
      <c r="D3827"/>
      <c r="E3827" s="2"/>
    </row>
    <row r="3828" spans="2:5" x14ac:dyDescent="0.2">
      <c r="B3828"/>
      <c r="C3828"/>
      <c r="D3828"/>
      <c r="E3828" s="2"/>
    </row>
    <row r="3829" spans="2:5" x14ac:dyDescent="0.2">
      <c r="B3829"/>
      <c r="C3829"/>
      <c r="D3829"/>
      <c r="E3829" s="2"/>
    </row>
    <row r="3830" spans="2:5" x14ac:dyDescent="0.2">
      <c r="B3830"/>
      <c r="C3830"/>
      <c r="D3830"/>
      <c r="E3830" s="2"/>
    </row>
    <row r="3831" spans="2:5" x14ac:dyDescent="0.2">
      <c r="B3831"/>
      <c r="C3831"/>
      <c r="D3831"/>
      <c r="E3831" s="2"/>
    </row>
    <row r="3832" spans="2:5" x14ac:dyDescent="0.2">
      <c r="B3832"/>
      <c r="C3832"/>
      <c r="D3832"/>
      <c r="E3832" s="2"/>
    </row>
    <row r="3833" spans="2:5" x14ac:dyDescent="0.2">
      <c r="B3833"/>
      <c r="C3833"/>
      <c r="D3833"/>
      <c r="E3833" s="2"/>
    </row>
    <row r="3834" spans="2:5" x14ac:dyDescent="0.2">
      <c r="B3834"/>
      <c r="C3834"/>
      <c r="D3834"/>
      <c r="E3834" s="2"/>
    </row>
    <row r="3835" spans="2:5" x14ac:dyDescent="0.2">
      <c r="B3835"/>
      <c r="C3835"/>
      <c r="D3835"/>
      <c r="E3835" s="2"/>
    </row>
    <row r="3836" spans="2:5" x14ac:dyDescent="0.2">
      <c r="B3836"/>
      <c r="C3836"/>
      <c r="D3836"/>
      <c r="E3836" s="2"/>
    </row>
    <row r="3837" spans="2:5" x14ac:dyDescent="0.2">
      <c r="B3837"/>
      <c r="C3837"/>
      <c r="D3837"/>
      <c r="E3837" s="2"/>
    </row>
    <row r="3838" spans="2:5" x14ac:dyDescent="0.2">
      <c r="B3838"/>
      <c r="C3838"/>
      <c r="D3838"/>
      <c r="E3838" s="2"/>
    </row>
    <row r="3839" spans="2:5" x14ac:dyDescent="0.2">
      <c r="B3839"/>
      <c r="C3839"/>
      <c r="D3839"/>
      <c r="E3839" s="2"/>
    </row>
    <row r="3840" spans="2:5" x14ac:dyDescent="0.2">
      <c r="B3840"/>
      <c r="C3840"/>
      <c r="D3840"/>
      <c r="E3840" s="2"/>
    </row>
    <row r="3841" spans="2:5" x14ac:dyDescent="0.2">
      <c r="B3841"/>
      <c r="C3841"/>
      <c r="D3841"/>
      <c r="E3841" s="2"/>
    </row>
    <row r="3842" spans="2:5" x14ac:dyDescent="0.2">
      <c r="B3842"/>
      <c r="C3842"/>
      <c r="D3842"/>
      <c r="E3842" s="2"/>
    </row>
    <row r="3843" spans="2:5" x14ac:dyDescent="0.2">
      <c r="B3843"/>
      <c r="C3843"/>
      <c r="D3843"/>
      <c r="E3843" s="2"/>
    </row>
    <row r="3844" spans="2:5" x14ac:dyDescent="0.2">
      <c r="B3844"/>
      <c r="C3844"/>
      <c r="D3844"/>
      <c r="E3844" s="2"/>
    </row>
    <row r="3845" spans="2:5" x14ac:dyDescent="0.2">
      <c r="B3845"/>
      <c r="C3845"/>
      <c r="D3845"/>
      <c r="E3845" s="2"/>
    </row>
    <row r="3846" spans="2:5" x14ac:dyDescent="0.2">
      <c r="B3846"/>
      <c r="C3846"/>
      <c r="D3846"/>
      <c r="E3846" s="2"/>
    </row>
    <row r="3847" spans="2:5" x14ac:dyDescent="0.2">
      <c r="B3847"/>
      <c r="C3847"/>
      <c r="D3847"/>
      <c r="E3847" s="2"/>
    </row>
    <row r="3848" spans="2:5" x14ac:dyDescent="0.2">
      <c r="B3848"/>
      <c r="C3848"/>
      <c r="D3848"/>
      <c r="E3848" s="2"/>
    </row>
    <row r="3849" spans="2:5" x14ac:dyDescent="0.2">
      <c r="B3849"/>
      <c r="C3849"/>
      <c r="D3849"/>
      <c r="E3849" s="2"/>
    </row>
    <row r="3850" spans="2:5" x14ac:dyDescent="0.2">
      <c r="B3850"/>
      <c r="C3850"/>
      <c r="D3850"/>
      <c r="E3850" s="2"/>
    </row>
    <row r="3851" spans="2:5" x14ac:dyDescent="0.2">
      <c r="B3851"/>
      <c r="C3851"/>
      <c r="D3851"/>
      <c r="E3851" s="2"/>
    </row>
    <row r="3852" spans="2:5" x14ac:dyDescent="0.2">
      <c r="B3852"/>
      <c r="C3852"/>
      <c r="D3852"/>
      <c r="E3852" s="2"/>
    </row>
    <row r="3853" spans="2:5" x14ac:dyDescent="0.2">
      <c r="B3853"/>
      <c r="C3853"/>
      <c r="D3853"/>
      <c r="E3853" s="2"/>
    </row>
    <row r="3854" spans="2:5" x14ac:dyDescent="0.2">
      <c r="B3854"/>
      <c r="C3854"/>
      <c r="D3854"/>
      <c r="E3854" s="2"/>
    </row>
    <row r="3855" spans="2:5" x14ac:dyDescent="0.2">
      <c r="B3855"/>
      <c r="C3855"/>
      <c r="D3855"/>
      <c r="E3855" s="2"/>
    </row>
    <row r="3856" spans="2:5" x14ac:dyDescent="0.2">
      <c r="B3856"/>
      <c r="C3856"/>
      <c r="D3856"/>
      <c r="E3856" s="2"/>
    </row>
    <row r="3857" spans="2:5" x14ac:dyDescent="0.2">
      <c r="B3857"/>
      <c r="C3857"/>
      <c r="D3857"/>
      <c r="E3857" s="2"/>
    </row>
    <row r="3858" spans="2:5" x14ac:dyDescent="0.2">
      <c r="B3858"/>
      <c r="C3858"/>
      <c r="D3858"/>
      <c r="E3858" s="2"/>
    </row>
    <row r="3859" spans="2:5" x14ac:dyDescent="0.2">
      <c r="B3859"/>
      <c r="C3859"/>
      <c r="D3859"/>
      <c r="E3859" s="2"/>
    </row>
    <row r="3860" spans="2:5" x14ac:dyDescent="0.2">
      <c r="B3860"/>
      <c r="C3860"/>
      <c r="D3860"/>
      <c r="E3860" s="2"/>
    </row>
    <row r="3861" spans="2:5" x14ac:dyDescent="0.2">
      <c r="B3861"/>
      <c r="C3861"/>
      <c r="D3861"/>
      <c r="E3861" s="2"/>
    </row>
    <row r="3862" spans="2:5" x14ac:dyDescent="0.2">
      <c r="B3862"/>
      <c r="C3862"/>
      <c r="D3862"/>
      <c r="E3862" s="2"/>
    </row>
    <row r="3863" spans="2:5" x14ac:dyDescent="0.2">
      <c r="B3863"/>
      <c r="C3863"/>
      <c r="D3863"/>
      <c r="E3863" s="2"/>
    </row>
    <row r="3864" spans="2:5" x14ac:dyDescent="0.2">
      <c r="B3864"/>
      <c r="C3864"/>
      <c r="D3864"/>
      <c r="E3864" s="2"/>
    </row>
    <row r="3865" spans="2:5" x14ac:dyDescent="0.2">
      <c r="B3865"/>
      <c r="C3865"/>
      <c r="D3865"/>
      <c r="E3865" s="2"/>
    </row>
    <row r="3866" spans="2:5" x14ac:dyDescent="0.2">
      <c r="B3866"/>
      <c r="C3866"/>
      <c r="D3866"/>
      <c r="E3866" s="2"/>
    </row>
    <row r="3867" spans="2:5" x14ac:dyDescent="0.2">
      <c r="B3867"/>
      <c r="C3867"/>
      <c r="D3867"/>
      <c r="E3867" s="2"/>
    </row>
    <row r="3868" spans="2:5" x14ac:dyDescent="0.2">
      <c r="B3868"/>
      <c r="C3868"/>
      <c r="D3868"/>
      <c r="E3868" s="2"/>
    </row>
    <row r="3869" spans="2:5" x14ac:dyDescent="0.2">
      <c r="B3869"/>
      <c r="C3869"/>
      <c r="D3869"/>
      <c r="E3869" s="2"/>
    </row>
    <row r="3870" spans="2:5" x14ac:dyDescent="0.2">
      <c r="B3870"/>
      <c r="C3870"/>
      <c r="D3870"/>
      <c r="E3870" s="2"/>
    </row>
    <row r="3871" spans="2:5" x14ac:dyDescent="0.2">
      <c r="B3871"/>
      <c r="C3871"/>
      <c r="D3871"/>
      <c r="E3871" s="2"/>
    </row>
    <row r="3872" spans="2:5" x14ac:dyDescent="0.2">
      <c r="B3872"/>
      <c r="C3872"/>
      <c r="D3872"/>
      <c r="E3872" s="2"/>
    </row>
    <row r="3873" spans="2:5" x14ac:dyDescent="0.2">
      <c r="B3873"/>
      <c r="C3873"/>
      <c r="D3873"/>
      <c r="E3873" s="2"/>
    </row>
    <row r="3874" spans="2:5" x14ac:dyDescent="0.2">
      <c r="B3874"/>
      <c r="C3874"/>
      <c r="D3874"/>
      <c r="E3874" s="2"/>
    </row>
    <row r="3875" spans="2:5" x14ac:dyDescent="0.2">
      <c r="B3875"/>
      <c r="C3875"/>
      <c r="D3875"/>
      <c r="E3875" s="2"/>
    </row>
    <row r="3876" spans="2:5" x14ac:dyDescent="0.2">
      <c r="B3876"/>
      <c r="C3876"/>
      <c r="D3876"/>
      <c r="E3876" s="2"/>
    </row>
    <row r="3877" spans="2:5" x14ac:dyDescent="0.2">
      <c r="B3877"/>
      <c r="C3877"/>
      <c r="D3877"/>
      <c r="E3877" s="2"/>
    </row>
    <row r="3878" spans="2:5" x14ac:dyDescent="0.2">
      <c r="B3878"/>
      <c r="C3878"/>
      <c r="D3878"/>
      <c r="E3878" s="2"/>
    </row>
    <row r="3879" spans="2:5" x14ac:dyDescent="0.2">
      <c r="B3879"/>
      <c r="C3879"/>
      <c r="D3879"/>
      <c r="E3879" s="2"/>
    </row>
    <row r="3880" spans="2:5" x14ac:dyDescent="0.2">
      <c r="B3880"/>
      <c r="C3880"/>
      <c r="D3880"/>
      <c r="E3880" s="2"/>
    </row>
    <row r="3881" spans="2:5" x14ac:dyDescent="0.2">
      <c r="B3881"/>
      <c r="C3881"/>
      <c r="D3881"/>
      <c r="E3881" s="2"/>
    </row>
    <row r="3882" spans="2:5" x14ac:dyDescent="0.2">
      <c r="B3882"/>
      <c r="C3882"/>
      <c r="D3882"/>
      <c r="E3882" s="2"/>
    </row>
    <row r="3883" spans="2:5" x14ac:dyDescent="0.2">
      <c r="B3883"/>
      <c r="C3883"/>
      <c r="D3883"/>
      <c r="E3883" s="2"/>
    </row>
    <row r="3884" spans="2:5" x14ac:dyDescent="0.2">
      <c r="B3884"/>
      <c r="C3884"/>
      <c r="D3884"/>
      <c r="E3884" s="2"/>
    </row>
    <row r="3885" spans="2:5" x14ac:dyDescent="0.2">
      <c r="B3885"/>
      <c r="C3885"/>
      <c r="D3885"/>
      <c r="E3885" s="2"/>
    </row>
    <row r="3886" spans="2:5" x14ac:dyDescent="0.2">
      <c r="B3886"/>
      <c r="C3886"/>
      <c r="D3886"/>
      <c r="E3886" s="2"/>
    </row>
    <row r="3887" spans="2:5" x14ac:dyDescent="0.2">
      <c r="B3887"/>
      <c r="C3887"/>
      <c r="D3887"/>
      <c r="E3887" s="2"/>
    </row>
    <row r="3888" spans="2:5" x14ac:dyDescent="0.2">
      <c r="B3888"/>
      <c r="C3888"/>
      <c r="D3888"/>
      <c r="E3888" s="2"/>
    </row>
    <row r="3889" spans="2:5" x14ac:dyDescent="0.2">
      <c r="B3889"/>
      <c r="C3889"/>
      <c r="D3889"/>
      <c r="E3889" s="2"/>
    </row>
    <row r="3890" spans="2:5" x14ac:dyDescent="0.2">
      <c r="B3890"/>
      <c r="C3890"/>
      <c r="D3890"/>
      <c r="E3890" s="2"/>
    </row>
    <row r="3891" spans="2:5" x14ac:dyDescent="0.2">
      <c r="B3891"/>
      <c r="C3891"/>
      <c r="D3891"/>
      <c r="E3891" s="2"/>
    </row>
    <row r="3892" spans="2:5" x14ac:dyDescent="0.2">
      <c r="B3892"/>
      <c r="C3892"/>
      <c r="D3892"/>
      <c r="E3892" s="2"/>
    </row>
    <row r="3893" spans="2:5" x14ac:dyDescent="0.2">
      <c r="B3893"/>
      <c r="C3893"/>
      <c r="D3893"/>
      <c r="E3893" s="2"/>
    </row>
    <row r="3894" spans="2:5" x14ac:dyDescent="0.2">
      <c r="B3894"/>
      <c r="C3894"/>
      <c r="D3894"/>
      <c r="E3894" s="2"/>
    </row>
    <row r="3895" spans="2:5" x14ac:dyDescent="0.2">
      <c r="B3895"/>
      <c r="C3895"/>
      <c r="D3895"/>
      <c r="E3895" s="2"/>
    </row>
    <row r="3896" spans="2:5" x14ac:dyDescent="0.2">
      <c r="B3896"/>
      <c r="C3896"/>
      <c r="D3896"/>
      <c r="E3896" s="2"/>
    </row>
    <row r="3897" spans="2:5" x14ac:dyDescent="0.2">
      <c r="B3897"/>
      <c r="C3897"/>
      <c r="D3897"/>
      <c r="E3897" s="2"/>
    </row>
    <row r="3898" spans="2:5" x14ac:dyDescent="0.2">
      <c r="B3898"/>
      <c r="C3898"/>
      <c r="D3898"/>
      <c r="E3898" s="2"/>
    </row>
    <row r="3899" spans="2:5" x14ac:dyDescent="0.2">
      <c r="B3899"/>
      <c r="C3899"/>
      <c r="D3899"/>
      <c r="E3899" s="2"/>
    </row>
    <row r="3900" spans="2:5" x14ac:dyDescent="0.2">
      <c r="B3900"/>
      <c r="C3900"/>
      <c r="D3900"/>
      <c r="E3900" s="2"/>
    </row>
    <row r="3901" spans="2:5" x14ac:dyDescent="0.2">
      <c r="B3901"/>
      <c r="C3901"/>
      <c r="D3901"/>
      <c r="E3901" s="2"/>
    </row>
    <row r="3902" spans="2:5" x14ac:dyDescent="0.2">
      <c r="B3902"/>
      <c r="C3902"/>
      <c r="D3902"/>
      <c r="E3902" s="2"/>
    </row>
    <row r="3903" spans="2:5" x14ac:dyDescent="0.2">
      <c r="B3903"/>
      <c r="C3903"/>
      <c r="D3903"/>
      <c r="E3903" s="2"/>
    </row>
    <row r="3904" spans="2:5" x14ac:dyDescent="0.2">
      <c r="B3904"/>
      <c r="C3904"/>
      <c r="D3904"/>
      <c r="E3904" s="2"/>
    </row>
    <row r="3905" spans="2:5" x14ac:dyDescent="0.2">
      <c r="B3905"/>
      <c r="C3905"/>
      <c r="D3905"/>
      <c r="E3905" s="2"/>
    </row>
    <row r="3906" spans="2:5" x14ac:dyDescent="0.2">
      <c r="B3906"/>
      <c r="C3906"/>
      <c r="D3906"/>
      <c r="E3906" s="2"/>
    </row>
    <row r="3907" spans="2:5" x14ac:dyDescent="0.2">
      <c r="B3907"/>
      <c r="C3907"/>
      <c r="D3907"/>
      <c r="E3907" s="2"/>
    </row>
    <row r="3908" spans="2:5" x14ac:dyDescent="0.2">
      <c r="B3908"/>
      <c r="C3908"/>
      <c r="D3908"/>
      <c r="E3908" s="2"/>
    </row>
    <row r="3909" spans="2:5" x14ac:dyDescent="0.2">
      <c r="B3909"/>
      <c r="C3909"/>
      <c r="D3909"/>
      <c r="E3909" s="2"/>
    </row>
    <row r="3910" spans="2:5" x14ac:dyDescent="0.2">
      <c r="B3910"/>
      <c r="C3910"/>
      <c r="D3910"/>
      <c r="E3910" s="2"/>
    </row>
    <row r="3911" spans="2:5" x14ac:dyDescent="0.2">
      <c r="B3911"/>
      <c r="C3911"/>
      <c r="D3911"/>
      <c r="E3911" s="2"/>
    </row>
    <row r="3912" spans="2:5" x14ac:dyDescent="0.2">
      <c r="B3912"/>
      <c r="C3912"/>
      <c r="D3912"/>
      <c r="E3912" s="2"/>
    </row>
    <row r="3913" spans="2:5" x14ac:dyDescent="0.2">
      <c r="B3913"/>
      <c r="C3913"/>
      <c r="D3913"/>
      <c r="E3913" s="2"/>
    </row>
    <row r="3914" spans="2:5" x14ac:dyDescent="0.2">
      <c r="B3914"/>
      <c r="C3914"/>
      <c r="D3914"/>
      <c r="E3914" s="2"/>
    </row>
    <row r="3915" spans="2:5" x14ac:dyDescent="0.2">
      <c r="B3915"/>
      <c r="C3915"/>
      <c r="D3915"/>
      <c r="E3915" s="2"/>
    </row>
    <row r="3916" spans="2:5" x14ac:dyDescent="0.2">
      <c r="B3916"/>
      <c r="C3916"/>
      <c r="D3916"/>
      <c r="E3916" s="2"/>
    </row>
    <row r="3917" spans="2:5" x14ac:dyDescent="0.2">
      <c r="B3917"/>
      <c r="C3917"/>
      <c r="D3917"/>
      <c r="E3917" s="2"/>
    </row>
    <row r="3918" spans="2:5" x14ac:dyDescent="0.2">
      <c r="B3918"/>
      <c r="C3918"/>
      <c r="D3918"/>
      <c r="E3918" s="2"/>
    </row>
    <row r="3919" spans="2:5" x14ac:dyDescent="0.2">
      <c r="B3919"/>
      <c r="C3919"/>
      <c r="D3919"/>
      <c r="E3919" s="2"/>
    </row>
    <row r="3920" spans="2:5" x14ac:dyDescent="0.2">
      <c r="B3920"/>
      <c r="C3920"/>
      <c r="D3920"/>
      <c r="E3920" s="2"/>
    </row>
    <row r="3921" spans="2:5" x14ac:dyDescent="0.2">
      <c r="B3921"/>
      <c r="C3921"/>
      <c r="D3921"/>
      <c r="E3921" s="2"/>
    </row>
    <row r="3922" spans="2:5" x14ac:dyDescent="0.2">
      <c r="B3922"/>
      <c r="C3922"/>
      <c r="D3922"/>
      <c r="E3922" s="2"/>
    </row>
    <row r="3923" spans="2:5" x14ac:dyDescent="0.2">
      <c r="B3923"/>
      <c r="C3923"/>
      <c r="D3923"/>
      <c r="E3923" s="2"/>
    </row>
    <row r="3924" spans="2:5" x14ac:dyDescent="0.2">
      <c r="B3924"/>
      <c r="C3924"/>
      <c r="D3924"/>
      <c r="E3924" s="2"/>
    </row>
    <row r="3925" spans="2:5" x14ac:dyDescent="0.2">
      <c r="B3925"/>
      <c r="C3925"/>
      <c r="D3925"/>
      <c r="E3925" s="2"/>
    </row>
    <row r="3926" spans="2:5" x14ac:dyDescent="0.2">
      <c r="B3926"/>
      <c r="C3926"/>
      <c r="D3926"/>
      <c r="E3926" s="2"/>
    </row>
    <row r="3927" spans="2:5" x14ac:dyDescent="0.2">
      <c r="B3927"/>
      <c r="C3927"/>
      <c r="D3927"/>
      <c r="E3927" s="2"/>
    </row>
    <row r="3928" spans="2:5" x14ac:dyDescent="0.2">
      <c r="B3928"/>
      <c r="C3928"/>
      <c r="D3928"/>
      <c r="E3928" s="2"/>
    </row>
    <row r="3929" spans="2:5" x14ac:dyDescent="0.2">
      <c r="B3929"/>
      <c r="C3929"/>
      <c r="D3929"/>
      <c r="E3929" s="2"/>
    </row>
    <row r="3930" spans="2:5" x14ac:dyDescent="0.2">
      <c r="B3930"/>
      <c r="C3930"/>
      <c r="D3930"/>
      <c r="E3930" s="2"/>
    </row>
    <row r="3931" spans="2:5" x14ac:dyDescent="0.2">
      <c r="B3931"/>
      <c r="C3931"/>
      <c r="D3931"/>
      <c r="E3931" s="2"/>
    </row>
    <row r="3932" spans="2:5" x14ac:dyDescent="0.2">
      <c r="B3932"/>
      <c r="C3932"/>
      <c r="D3932"/>
      <c r="E3932" s="2"/>
    </row>
    <row r="3933" spans="2:5" x14ac:dyDescent="0.2">
      <c r="B3933"/>
      <c r="C3933"/>
      <c r="D3933"/>
      <c r="E3933" s="2"/>
    </row>
    <row r="3934" spans="2:5" x14ac:dyDescent="0.2">
      <c r="B3934"/>
      <c r="C3934"/>
      <c r="D3934"/>
      <c r="E3934" s="2"/>
    </row>
    <row r="3935" spans="2:5" x14ac:dyDescent="0.2">
      <c r="B3935"/>
      <c r="C3935"/>
      <c r="D3935"/>
      <c r="E3935" s="2"/>
    </row>
    <row r="3936" spans="2:5" x14ac:dyDescent="0.2">
      <c r="B3936"/>
      <c r="C3936"/>
      <c r="D3936"/>
      <c r="E3936" s="2"/>
    </row>
    <row r="3937" spans="2:5" x14ac:dyDescent="0.2">
      <c r="B3937"/>
      <c r="C3937"/>
      <c r="D3937"/>
      <c r="E3937" s="2"/>
    </row>
    <row r="3938" spans="2:5" x14ac:dyDescent="0.2">
      <c r="B3938"/>
      <c r="C3938"/>
      <c r="D3938"/>
      <c r="E3938" s="2"/>
    </row>
    <row r="3939" spans="2:5" x14ac:dyDescent="0.2">
      <c r="B3939"/>
      <c r="C3939"/>
      <c r="D3939"/>
      <c r="E3939" s="2"/>
    </row>
    <row r="3940" spans="2:5" x14ac:dyDescent="0.2">
      <c r="B3940"/>
      <c r="C3940"/>
      <c r="D3940"/>
      <c r="E3940" s="2"/>
    </row>
    <row r="3941" spans="2:5" x14ac:dyDescent="0.2">
      <c r="B3941"/>
      <c r="C3941"/>
      <c r="D3941"/>
      <c r="E3941" s="2"/>
    </row>
    <row r="3942" spans="2:5" x14ac:dyDescent="0.2">
      <c r="B3942"/>
      <c r="C3942"/>
      <c r="D3942"/>
      <c r="E3942" s="2"/>
    </row>
    <row r="3943" spans="2:5" x14ac:dyDescent="0.2">
      <c r="B3943"/>
      <c r="C3943"/>
      <c r="D3943"/>
      <c r="E3943" s="2"/>
    </row>
    <row r="3944" spans="2:5" x14ac:dyDescent="0.2">
      <c r="B3944"/>
      <c r="C3944"/>
      <c r="D3944"/>
      <c r="E3944" s="2"/>
    </row>
    <row r="3945" spans="2:5" x14ac:dyDescent="0.2">
      <c r="B3945"/>
      <c r="C3945"/>
      <c r="D3945"/>
      <c r="E3945" s="2"/>
    </row>
    <row r="3946" spans="2:5" x14ac:dyDescent="0.2">
      <c r="B3946"/>
      <c r="C3946"/>
      <c r="D3946"/>
      <c r="E3946" s="2"/>
    </row>
    <row r="3947" spans="2:5" x14ac:dyDescent="0.2">
      <c r="B3947"/>
      <c r="C3947"/>
      <c r="D3947"/>
      <c r="E3947" s="2"/>
    </row>
    <row r="3948" spans="2:5" x14ac:dyDescent="0.2">
      <c r="B3948"/>
      <c r="C3948"/>
      <c r="D3948"/>
      <c r="E3948" s="2"/>
    </row>
    <row r="3949" spans="2:5" x14ac:dyDescent="0.2">
      <c r="B3949"/>
      <c r="C3949"/>
      <c r="D3949"/>
      <c r="E3949" s="2"/>
    </row>
    <row r="3950" spans="2:5" x14ac:dyDescent="0.2">
      <c r="B3950"/>
      <c r="C3950"/>
      <c r="D3950"/>
      <c r="E3950" s="2"/>
    </row>
    <row r="3951" spans="2:5" x14ac:dyDescent="0.2">
      <c r="B3951"/>
      <c r="C3951"/>
      <c r="D3951"/>
      <c r="E3951" s="2"/>
    </row>
    <row r="3952" spans="2:5" x14ac:dyDescent="0.2">
      <c r="B3952"/>
      <c r="C3952"/>
      <c r="D3952"/>
      <c r="E3952" s="2"/>
    </row>
    <row r="3953" spans="2:5" x14ac:dyDescent="0.2">
      <c r="B3953"/>
      <c r="C3953"/>
      <c r="D3953"/>
      <c r="E3953" s="2"/>
    </row>
    <row r="3954" spans="2:5" x14ac:dyDescent="0.2">
      <c r="B3954"/>
      <c r="C3954"/>
      <c r="D3954"/>
      <c r="E3954" s="2"/>
    </row>
    <row r="3955" spans="2:5" x14ac:dyDescent="0.2">
      <c r="B3955"/>
      <c r="C3955"/>
      <c r="D3955"/>
      <c r="E3955" s="2"/>
    </row>
    <row r="3956" spans="2:5" x14ac:dyDescent="0.2">
      <c r="B3956"/>
      <c r="C3956"/>
      <c r="D3956"/>
      <c r="E3956" s="2"/>
    </row>
    <row r="3957" spans="2:5" x14ac:dyDescent="0.2">
      <c r="B3957"/>
      <c r="C3957"/>
      <c r="D3957"/>
      <c r="E3957" s="2"/>
    </row>
    <row r="3958" spans="2:5" x14ac:dyDescent="0.2">
      <c r="B3958"/>
      <c r="C3958"/>
      <c r="D3958"/>
      <c r="E3958" s="2"/>
    </row>
    <row r="3959" spans="2:5" x14ac:dyDescent="0.2">
      <c r="B3959"/>
      <c r="C3959"/>
      <c r="D3959"/>
      <c r="E3959" s="2"/>
    </row>
    <row r="3960" spans="2:5" x14ac:dyDescent="0.2">
      <c r="B3960"/>
      <c r="C3960"/>
      <c r="D3960"/>
      <c r="E3960" s="2"/>
    </row>
    <row r="3961" spans="2:5" x14ac:dyDescent="0.2">
      <c r="B3961"/>
      <c r="C3961"/>
      <c r="D3961"/>
      <c r="E3961" s="2"/>
    </row>
    <row r="3962" spans="2:5" x14ac:dyDescent="0.2">
      <c r="B3962"/>
      <c r="C3962"/>
      <c r="D3962"/>
      <c r="E3962" s="2"/>
    </row>
    <row r="3963" spans="2:5" x14ac:dyDescent="0.2">
      <c r="B3963"/>
      <c r="C3963"/>
      <c r="D3963"/>
      <c r="E3963" s="2"/>
    </row>
    <row r="3964" spans="2:5" x14ac:dyDescent="0.2">
      <c r="B3964"/>
      <c r="C3964"/>
      <c r="D3964"/>
      <c r="E3964" s="2"/>
    </row>
    <row r="3965" spans="2:5" x14ac:dyDescent="0.2">
      <c r="B3965"/>
      <c r="C3965"/>
      <c r="D3965"/>
      <c r="E3965" s="2"/>
    </row>
    <row r="3966" spans="2:5" x14ac:dyDescent="0.2">
      <c r="B3966"/>
      <c r="C3966"/>
      <c r="D3966"/>
      <c r="E3966" s="2"/>
    </row>
    <row r="3967" spans="2:5" x14ac:dyDescent="0.2">
      <c r="B3967"/>
      <c r="C3967"/>
      <c r="D3967"/>
      <c r="E3967" s="2"/>
    </row>
    <row r="3968" spans="2:5" x14ac:dyDescent="0.2">
      <c r="B3968"/>
      <c r="C3968"/>
      <c r="D3968"/>
      <c r="E3968" s="2"/>
    </row>
    <row r="3969" spans="2:5" x14ac:dyDescent="0.2">
      <c r="B3969"/>
      <c r="C3969"/>
      <c r="D3969"/>
      <c r="E3969" s="2"/>
    </row>
    <row r="3970" spans="2:5" x14ac:dyDescent="0.2">
      <c r="B3970"/>
      <c r="C3970"/>
      <c r="D3970"/>
      <c r="E3970" s="2"/>
    </row>
    <row r="3971" spans="2:5" x14ac:dyDescent="0.2">
      <c r="B3971"/>
      <c r="C3971"/>
      <c r="D3971"/>
      <c r="E3971" s="2"/>
    </row>
    <row r="3972" spans="2:5" x14ac:dyDescent="0.2">
      <c r="B3972"/>
      <c r="C3972"/>
      <c r="D3972"/>
      <c r="E3972" s="2"/>
    </row>
    <row r="3973" spans="2:5" x14ac:dyDescent="0.2">
      <c r="B3973"/>
      <c r="C3973"/>
      <c r="D3973"/>
      <c r="E3973" s="2"/>
    </row>
    <row r="3974" spans="2:5" x14ac:dyDescent="0.2">
      <c r="B3974"/>
      <c r="C3974"/>
      <c r="D3974"/>
      <c r="E3974" s="2"/>
    </row>
    <row r="3975" spans="2:5" x14ac:dyDescent="0.2">
      <c r="B3975"/>
      <c r="C3975"/>
      <c r="D3975"/>
      <c r="E3975" s="2"/>
    </row>
    <row r="3976" spans="2:5" x14ac:dyDescent="0.2">
      <c r="B3976"/>
      <c r="C3976"/>
      <c r="D3976"/>
      <c r="E3976" s="2"/>
    </row>
    <row r="3977" spans="2:5" x14ac:dyDescent="0.2">
      <c r="B3977"/>
      <c r="C3977"/>
      <c r="D3977"/>
      <c r="E3977" s="2"/>
    </row>
    <row r="3978" spans="2:5" x14ac:dyDescent="0.2">
      <c r="B3978"/>
      <c r="C3978"/>
      <c r="D3978"/>
      <c r="E3978" s="2"/>
    </row>
    <row r="3979" spans="2:5" x14ac:dyDescent="0.2">
      <c r="B3979"/>
      <c r="C3979"/>
      <c r="D3979"/>
      <c r="E3979" s="2"/>
    </row>
    <row r="3980" spans="2:5" x14ac:dyDescent="0.2">
      <c r="B3980"/>
      <c r="C3980"/>
      <c r="D3980"/>
      <c r="E3980" s="2"/>
    </row>
    <row r="3981" spans="2:5" x14ac:dyDescent="0.2">
      <c r="B3981"/>
      <c r="C3981"/>
      <c r="D3981"/>
      <c r="E3981" s="2"/>
    </row>
    <row r="3982" spans="2:5" x14ac:dyDescent="0.2">
      <c r="B3982"/>
      <c r="C3982"/>
      <c r="D3982"/>
      <c r="E3982" s="2"/>
    </row>
    <row r="3983" spans="2:5" x14ac:dyDescent="0.2">
      <c r="B3983"/>
      <c r="C3983"/>
      <c r="D3983"/>
      <c r="E3983" s="2"/>
    </row>
    <row r="3984" spans="2:5" x14ac:dyDescent="0.2">
      <c r="B3984"/>
      <c r="C3984"/>
      <c r="D3984"/>
      <c r="E3984" s="2"/>
    </row>
    <row r="3985" spans="2:5" x14ac:dyDescent="0.2">
      <c r="B3985"/>
      <c r="C3985"/>
      <c r="D3985"/>
      <c r="E3985" s="2"/>
    </row>
    <row r="3986" spans="2:5" x14ac:dyDescent="0.2">
      <c r="B3986"/>
      <c r="C3986"/>
      <c r="D3986"/>
      <c r="E3986" s="2"/>
    </row>
    <row r="3987" spans="2:5" x14ac:dyDescent="0.2">
      <c r="B3987"/>
      <c r="C3987"/>
      <c r="D3987"/>
      <c r="E3987" s="2"/>
    </row>
    <row r="3988" spans="2:5" x14ac:dyDescent="0.2">
      <c r="B3988"/>
      <c r="C3988"/>
      <c r="D3988"/>
      <c r="E3988" s="2"/>
    </row>
    <row r="3989" spans="2:5" x14ac:dyDescent="0.2">
      <c r="B3989"/>
      <c r="C3989"/>
      <c r="D3989"/>
      <c r="E3989" s="2"/>
    </row>
    <row r="3990" spans="2:5" x14ac:dyDescent="0.2">
      <c r="B3990"/>
      <c r="C3990"/>
      <c r="D3990"/>
      <c r="E3990" s="2"/>
    </row>
    <row r="3991" spans="2:5" x14ac:dyDescent="0.2">
      <c r="B3991"/>
      <c r="C3991"/>
      <c r="D3991"/>
      <c r="E3991" s="2"/>
    </row>
    <row r="3992" spans="2:5" x14ac:dyDescent="0.2">
      <c r="B3992"/>
      <c r="C3992"/>
      <c r="D3992"/>
      <c r="E3992" s="2"/>
    </row>
    <row r="3993" spans="2:5" x14ac:dyDescent="0.2">
      <c r="B3993"/>
      <c r="C3993"/>
      <c r="D3993"/>
      <c r="E3993" s="2"/>
    </row>
    <row r="3994" spans="2:5" x14ac:dyDescent="0.2">
      <c r="B3994"/>
      <c r="C3994"/>
      <c r="D3994"/>
      <c r="E3994" s="2"/>
    </row>
    <row r="3995" spans="2:5" x14ac:dyDescent="0.2">
      <c r="B3995"/>
      <c r="C3995"/>
      <c r="D3995"/>
      <c r="E3995" s="2"/>
    </row>
    <row r="3996" spans="2:5" x14ac:dyDescent="0.2">
      <c r="B3996"/>
      <c r="C3996"/>
      <c r="D3996"/>
      <c r="E3996" s="2"/>
    </row>
    <row r="3997" spans="2:5" x14ac:dyDescent="0.2">
      <c r="B3997"/>
      <c r="C3997"/>
      <c r="D3997"/>
      <c r="E3997" s="2"/>
    </row>
    <row r="3998" spans="2:5" x14ac:dyDescent="0.2">
      <c r="B3998"/>
      <c r="C3998"/>
      <c r="D3998"/>
      <c r="E3998" s="2"/>
    </row>
    <row r="3999" spans="2:5" x14ac:dyDescent="0.2">
      <c r="B3999"/>
      <c r="C3999"/>
      <c r="D3999"/>
      <c r="E3999" s="2"/>
    </row>
    <row r="4000" spans="2:5" x14ac:dyDescent="0.2">
      <c r="B4000"/>
      <c r="C4000"/>
      <c r="D4000"/>
      <c r="E4000" s="2"/>
    </row>
    <row r="4001" spans="2:5" x14ac:dyDescent="0.2">
      <c r="B4001"/>
      <c r="C4001"/>
      <c r="D4001"/>
      <c r="E4001" s="2"/>
    </row>
    <row r="4002" spans="2:5" x14ac:dyDescent="0.2">
      <c r="B4002"/>
      <c r="C4002"/>
      <c r="D4002"/>
      <c r="E4002" s="2"/>
    </row>
    <row r="4003" spans="2:5" x14ac:dyDescent="0.2">
      <c r="B4003"/>
      <c r="C4003"/>
      <c r="D4003"/>
      <c r="E4003" s="2"/>
    </row>
    <row r="4004" spans="2:5" x14ac:dyDescent="0.2">
      <c r="B4004"/>
      <c r="C4004"/>
      <c r="D4004"/>
      <c r="E4004" s="2"/>
    </row>
    <row r="4005" spans="2:5" x14ac:dyDescent="0.2">
      <c r="B4005"/>
      <c r="C4005"/>
      <c r="D4005"/>
      <c r="E4005" s="2"/>
    </row>
    <row r="4006" spans="2:5" x14ac:dyDescent="0.2">
      <c r="B4006"/>
      <c r="C4006"/>
      <c r="D4006"/>
      <c r="E4006" s="2"/>
    </row>
    <row r="4007" spans="2:5" x14ac:dyDescent="0.2">
      <c r="B4007"/>
      <c r="C4007"/>
      <c r="D4007"/>
      <c r="E4007" s="2"/>
    </row>
    <row r="4008" spans="2:5" x14ac:dyDescent="0.2">
      <c r="B4008"/>
      <c r="C4008"/>
      <c r="D4008"/>
      <c r="E4008" s="2"/>
    </row>
    <row r="4009" spans="2:5" x14ac:dyDescent="0.2">
      <c r="B4009"/>
      <c r="C4009"/>
      <c r="D4009"/>
      <c r="E4009" s="2"/>
    </row>
    <row r="4010" spans="2:5" x14ac:dyDescent="0.2">
      <c r="B4010"/>
      <c r="C4010"/>
      <c r="D4010"/>
      <c r="E4010" s="2"/>
    </row>
    <row r="4011" spans="2:5" x14ac:dyDescent="0.2">
      <c r="B4011"/>
      <c r="C4011"/>
      <c r="D4011"/>
      <c r="E4011" s="2"/>
    </row>
    <row r="4012" spans="2:5" x14ac:dyDescent="0.2">
      <c r="B4012"/>
      <c r="C4012"/>
      <c r="D4012"/>
      <c r="E4012" s="2"/>
    </row>
    <row r="4013" spans="2:5" x14ac:dyDescent="0.2">
      <c r="B4013"/>
      <c r="C4013"/>
      <c r="D4013"/>
      <c r="E4013" s="2"/>
    </row>
    <row r="4014" spans="2:5" x14ac:dyDescent="0.2">
      <c r="B4014"/>
      <c r="C4014"/>
      <c r="D4014"/>
      <c r="E4014" s="2"/>
    </row>
    <row r="4015" spans="2:5" x14ac:dyDescent="0.2">
      <c r="B4015"/>
      <c r="C4015"/>
      <c r="D4015"/>
      <c r="E4015" s="2"/>
    </row>
    <row r="4016" spans="2:5" x14ac:dyDescent="0.2">
      <c r="B4016"/>
      <c r="C4016"/>
      <c r="D4016"/>
      <c r="E4016" s="2"/>
    </row>
    <row r="4017" spans="2:5" x14ac:dyDescent="0.2">
      <c r="B4017"/>
      <c r="C4017"/>
      <c r="D4017"/>
      <c r="E4017" s="2"/>
    </row>
    <row r="4018" spans="2:5" x14ac:dyDescent="0.2">
      <c r="B4018"/>
      <c r="C4018"/>
      <c r="D4018"/>
      <c r="E4018" s="2"/>
    </row>
    <row r="4019" spans="2:5" x14ac:dyDescent="0.2">
      <c r="B4019"/>
      <c r="C4019"/>
      <c r="D4019"/>
      <c r="E4019" s="2"/>
    </row>
    <row r="4020" spans="2:5" x14ac:dyDescent="0.2">
      <c r="B4020"/>
      <c r="C4020"/>
      <c r="D4020"/>
      <c r="E4020" s="2"/>
    </row>
    <row r="4021" spans="2:5" x14ac:dyDescent="0.2">
      <c r="B4021"/>
      <c r="C4021"/>
      <c r="D4021"/>
      <c r="E4021" s="2"/>
    </row>
    <row r="4022" spans="2:5" x14ac:dyDescent="0.2">
      <c r="B4022"/>
      <c r="C4022"/>
      <c r="D4022"/>
      <c r="E4022" s="2"/>
    </row>
    <row r="4023" spans="2:5" x14ac:dyDescent="0.2">
      <c r="B4023"/>
      <c r="C4023"/>
      <c r="D4023"/>
      <c r="E4023" s="2"/>
    </row>
    <row r="4024" spans="2:5" x14ac:dyDescent="0.2">
      <c r="B4024"/>
      <c r="C4024"/>
      <c r="D4024"/>
      <c r="E4024" s="2"/>
    </row>
    <row r="4025" spans="2:5" x14ac:dyDescent="0.2">
      <c r="B4025"/>
      <c r="C4025"/>
      <c r="D4025"/>
      <c r="E4025" s="2"/>
    </row>
    <row r="4026" spans="2:5" x14ac:dyDescent="0.2">
      <c r="B4026"/>
      <c r="C4026"/>
      <c r="D4026"/>
      <c r="E4026" s="2"/>
    </row>
    <row r="4027" spans="2:5" x14ac:dyDescent="0.2">
      <c r="B4027"/>
      <c r="C4027"/>
      <c r="D4027"/>
      <c r="E4027" s="2"/>
    </row>
    <row r="4028" spans="2:5" x14ac:dyDescent="0.2">
      <c r="B4028"/>
      <c r="C4028"/>
      <c r="D4028"/>
      <c r="E4028" s="2"/>
    </row>
    <row r="4029" spans="2:5" x14ac:dyDescent="0.2">
      <c r="B4029"/>
      <c r="C4029"/>
      <c r="D4029"/>
      <c r="E4029" s="2"/>
    </row>
    <row r="4030" spans="2:5" x14ac:dyDescent="0.2">
      <c r="B4030"/>
      <c r="C4030"/>
      <c r="D4030"/>
      <c r="E4030" s="2"/>
    </row>
    <row r="4031" spans="2:5" x14ac:dyDescent="0.2">
      <c r="B4031"/>
      <c r="C4031"/>
      <c r="D4031"/>
      <c r="E4031" s="2"/>
    </row>
    <row r="4032" spans="2:5" x14ac:dyDescent="0.2">
      <c r="B4032"/>
      <c r="C4032"/>
      <c r="D4032"/>
      <c r="E4032" s="2"/>
    </row>
    <row r="4033" spans="2:5" x14ac:dyDescent="0.2">
      <c r="B4033"/>
      <c r="C4033"/>
      <c r="D4033"/>
      <c r="E4033" s="2"/>
    </row>
    <row r="4034" spans="2:5" x14ac:dyDescent="0.2">
      <c r="B4034"/>
      <c r="C4034"/>
      <c r="D4034"/>
      <c r="E4034" s="2"/>
    </row>
    <row r="4035" spans="2:5" x14ac:dyDescent="0.2">
      <c r="B4035"/>
      <c r="C4035"/>
      <c r="D4035"/>
      <c r="E4035" s="2"/>
    </row>
    <row r="4036" spans="2:5" x14ac:dyDescent="0.2">
      <c r="B4036"/>
      <c r="C4036"/>
      <c r="D4036"/>
      <c r="E4036" s="2"/>
    </row>
    <row r="4037" spans="2:5" x14ac:dyDescent="0.2">
      <c r="B4037"/>
      <c r="C4037"/>
      <c r="D4037"/>
      <c r="E4037" s="2"/>
    </row>
    <row r="4038" spans="2:5" x14ac:dyDescent="0.2">
      <c r="B4038"/>
      <c r="C4038"/>
      <c r="D4038"/>
      <c r="E4038" s="2"/>
    </row>
    <row r="4039" spans="2:5" x14ac:dyDescent="0.2">
      <c r="B4039"/>
      <c r="C4039"/>
      <c r="D4039"/>
      <c r="E4039" s="2"/>
    </row>
    <row r="4040" spans="2:5" x14ac:dyDescent="0.2">
      <c r="B4040"/>
      <c r="C4040"/>
      <c r="D4040"/>
      <c r="E4040" s="2"/>
    </row>
    <row r="4041" spans="2:5" x14ac:dyDescent="0.2">
      <c r="B4041"/>
      <c r="C4041"/>
      <c r="D4041"/>
      <c r="E4041" s="2"/>
    </row>
    <row r="4042" spans="2:5" x14ac:dyDescent="0.2">
      <c r="B4042"/>
      <c r="C4042"/>
      <c r="D4042"/>
      <c r="E4042" s="2"/>
    </row>
    <row r="4043" spans="2:5" x14ac:dyDescent="0.2">
      <c r="B4043"/>
      <c r="C4043"/>
      <c r="D4043"/>
      <c r="E4043" s="2"/>
    </row>
    <row r="4044" spans="2:5" x14ac:dyDescent="0.2">
      <c r="B4044"/>
      <c r="C4044"/>
      <c r="D4044"/>
      <c r="E4044" s="2"/>
    </row>
    <row r="4045" spans="2:5" x14ac:dyDescent="0.2">
      <c r="B4045"/>
      <c r="C4045"/>
      <c r="D4045"/>
      <c r="E4045" s="2"/>
    </row>
    <row r="4046" spans="2:5" x14ac:dyDescent="0.2">
      <c r="B4046"/>
      <c r="C4046"/>
      <c r="D4046"/>
      <c r="E4046" s="2"/>
    </row>
    <row r="4047" spans="2:5" x14ac:dyDescent="0.2">
      <c r="B4047"/>
      <c r="C4047"/>
      <c r="D4047"/>
      <c r="E4047" s="2"/>
    </row>
    <row r="4048" spans="2:5" x14ac:dyDescent="0.2">
      <c r="B4048"/>
      <c r="C4048"/>
      <c r="D4048"/>
      <c r="E4048" s="2"/>
    </row>
    <row r="4049" spans="2:5" x14ac:dyDescent="0.2">
      <c r="B4049"/>
      <c r="C4049"/>
      <c r="D4049"/>
      <c r="E4049" s="2"/>
    </row>
    <row r="4050" spans="2:5" x14ac:dyDescent="0.2">
      <c r="B4050"/>
      <c r="C4050"/>
      <c r="D4050"/>
      <c r="E4050" s="2"/>
    </row>
    <row r="4051" spans="2:5" x14ac:dyDescent="0.2">
      <c r="B4051"/>
      <c r="C4051"/>
      <c r="D4051"/>
      <c r="E4051" s="2"/>
    </row>
    <row r="4052" spans="2:5" x14ac:dyDescent="0.2">
      <c r="B4052"/>
      <c r="C4052"/>
      <c r="D4052"/>
      <c r="E4052" s="2"/>
    </row>
    <row r="4053" spans="2:5" x14ac:dyDescent="0.2">
      <c r="B4053"/>
      <c r="C4053"/>
      <c r="D4053"/>
      <c r="E4053" s="2"/>
    </row>
    <row r="4054" spans="2:5" x14ac:dyDescent="0.2">
      <c r="B4054"/>
      <c r="C4054"/>
      <c r="D4054"/>
      <c r="E4054" s="2"/>
    </row>
    <row r="4055" spans="2:5" x14ac:dyDescent="0.2">
      <c r="B4055"/>
      <c r="C4055"/>
      <c r="D4055"/>
      <c r="E4055" s="2"/>
    </row>
    <row r="4056" spans="2:5" x14ac:dyDescent="0.2">
      <c r="B4056"/>
      <c r="C4056"/>
      <c r="D4056"/>
      <c r="E4056" s="2"/>
    </row>
    <row r="4057" spans="2:5" x14ac:dyDescent="0.2">
      <c r="B4057"/>
      <c r="C4057"/>
      <c r="D4057"/>
      <c r="E4057" s="2"/>
    </row>
    <row r="4058" spans="2:5" x14ac:dyDescent="0.2">
      <c r="B4058"/>
      <c r="C4058"/>
      <c r="D4058"/>
      <c r="E4058" s="2"/>
    </row>
    <row r="4059" spans="2:5" x14ac:dyDescent="0.2">
      <c r="B4059"/>
      <c r="C4059"/>
      <c r="D4059"/>
      <c r="E4059" s="2"/>
    </row>
    <row r="4060" spans="2:5" x14ac:dyDescent="0.2">
      <c r="B4060"/>
      <c r="C4060"/>
      <c r="D4060"/>
      <c r="E4060" s="2"/>
    </row>
    <row r="4061" spans="2:5" x14ac:dyDescent="0.2">
      <c r="B4061"/>
      <c r="C4061"/>
      <c r="D4061"/>
      <c r="E4061" s="2"/>
    </row>
    <row r="4062" spans="2:5" x14ac:dyDescent="0.2">
      <c r="B4062"/>
      <c r="C4062"/>
      <c r="D4062"/>
      <c r="E4062" s="2"/>
    </row>
    <row r="4063" spans="2:5" x14ac:dyDescent="0.2">
      <c r="B4063"/>
      <c r="C4063"/>
      <c r="D4063"/>
      <c r="E4063" s="2"/>
    </row>
    <row r="4064" spans="2:5" x14ac:dyDescent="0.2">
      <c r="B4064"/>
      <c r="C4064"/>
      <c r="D4064"/>
      <c r="E4064" s="2"/>
    </row>
    <row r="4065" spans="2:5" x14ac:dyDescent="0.2">
      <c r="B4065"/>
      <c r="C4065"/>
      <c r="D4065"/>
      <c r="E4065" s="2"/>
    </row>
    <row r="4066" spans="2:5" x14ac:dyDescent="0.2">
      <c r="B4066"/>
      <c r="C4066"/>
      <c r="D4066"/>
      <c r="E4066" s="2"/>
    </row>
    <row r="4067" spans="2:5" x14ac:dyDescent="0.2">
      <c r="B4067"/>
      <c r="C4067"/>
      <c r="D4067"/>
      <c r="E4067" s="2"/>
    </row>
    <row r="4068" spans="2:5" x14ac:dyDescent="0.2">
      <c r="B4068"/>
      <c r="C4068"/>
      <c r="D4068"/>
      <c r="E4068" s="2"/>
    </row>
    <row r="4069" spans="2:5" x14ac:dyDescent="0.2">
      <c r="B4069"/>
      <c r="C4069"/>
      <c r="D4069"/>
      <c r="E4069" s="2"/>
    </row>
    <row r="4070" spans="2:5" x14ac:dyDescent="0.2">
      <c r="B4070"/>
      <c r="C4070"/>
      <c r="D4070"/>
      <c r="E4070" s="2"/>
    </row>
    <row r="4071" spans="2:5" x14ac:dyDescent="0.2">
      <c r="B4071"/>
      <c r="C4071"/>
      <c r="D4071"/>
      <c r="E4071" s="2"/>
    </row>
    <row r="4072" spans="2:5" x14ac:dyDescent="0.2">
      <c r="B4072"/>
      <c r="C4072"/>
      <c r="D4072"/>
      <c r="E4072" s="2"/>
    </row>
    <row r="4073" spans="2:5" x14ac:dyDescent="0.2">
      <c r="B4073"/>
      <c r="C4073"/>
      <c r="D4073"/>
      <c r="E4073" s="2"/>
    </row>
    <row r="4074" spans="2:5" x14ac:dyDescent="0.2">
      <c r="B4074"/>
      <c r="C4074"/>
      <c r="D4074"/>
      <c r="E4074" s="2"/>
    </row>
    <row r="4075" spans="2:5" x14ac:dyDescent="0.2">
      <c r="B4075"/>
      <c r="C4075"/>
      <c r="D4075"/>
      <c r="E4075" s="2"/>
    </row>
    <row r="4076" spans="2:5" x14ac:dyDescent="0.2">
      <c r="B4076"/>
      <c r="C4076"/>
      <c r="D4076"/>
      <c r="E4076" s="2"/>
    </row>
    <row r="4077" spans="2:5" x14ac:dyDescent="0.2">
      <c r="B4077"/>
      <c r="C4077"/>
      <c r="D4077"/>
      <c r="E4077" s="2"/>
    </row>
    <row r="4078" spans="2:5" x14ac:dyDescent="0.2">
      <c r="B4078"/>
      <c r="C4078"/>
      <c r="D4078"/>
      <c r="E4078" s="2"/>
    </row>
    <row r="4079" spans="2:5" x14ac:dyDescent="0.2">
      <c r="B4079"/>
      <c r="C4079"/>
      <c r="D4079"/>
      <c r="E4079" s="2"/>
    </row>
    <row r="4080" spans="2:5" x14ac:dyDescent="0.2">
      <c r="B4080"/>
      <c r="C4080"/>
      <c r="D4080"/>
      <c r="E4080" s="2"/>
    </row>
    <row r="4081" spans="2:5" x14ac:dyDescent="0.2">
      <c r="B4081"/>
      <c r="C4081"/>
      <c r="D4081"/>
      <c r="E4081" s="2"/>
    </row>
    <row r="4082" spans="2:5" x14ac:dyDescent="0.2">
      <c r="B4082"/>
      <c r="C4082"/>
      <c r="D4082"/>
      <c r="E4082" s="2"/>
    </row>
    <row r="4083" spans="2:5" x14ac:dyDescent="0.2">
      <c r="B4083"/>
      <c r="C4083"/>
      <c r="D4083"/>
      <c r="E4083" s="2"/>
    </row>
    <row r="4084" spans="2:5" x14ac:dyDescent="0.2">
      <c r="B4084"/>
      <c r="C4084"/>
      <c r="D4084"/>
      <c r="E4084" s="2"/>
    </row>
    <row r="4085" spans="2:5" x14ac:dyDescent="0.2">
      <c r="B4085"/>
      <c r="C4085"/>
      <c r="D4085"/>
      <c r="E4085" s="2"/>
    </row>
    <row r="4086" spans="2:5" x14ac:dyDescent="0.2">
      <c r="B4086"/>
      <c r="C4086"/>
      <c r="D4086"/>
      <c r="E4086" s="2"/>
    </row>
    <row r="4087" spans="2:5" x14ac:dyDescent="0.2">
      <c r="B4087"/>
      <c r="C4087"/>
      <c r="D4087"/>
      <c r="E4087" s="2"/>
    </row>
    <row r="4088" spans="2:5" x14ac:dyDescent="0.2">
      <c r="B4088"/>
      <c r="C4088"/>
      <c r="D4088"/>
      <c r="E4088" s="2"/>
    </row>
    <row r="4089" spans="2:5" x14ac:dyDescent="0.2">
      <c r="B4089"/>
      <c r="C4089"/>
      <c r="D4089"/>
      <c r="E4089" s="2"/>
    </row>
    <row r="4090" spans="2:5" x14ac:dyDescent="0.2">
      <c r="B4090"/>
      <c r="C4090"/>
      <c r="D4090"/>
      <c r="E4090" s="2"/>
    </row>
    <row r="4091" spans="2:5" x14ac:dyDescent="0.2">
      <c r="B4091"/>
      <c r="C4091"/>
      <c r="D4091"/>
      <c r="E4091" s="2"/>
    </row>
    <row r="4092" spans="2:5" x14ac:dyDescent="0.2">
      <c r="B4092"/>
      <c r="C4092"/>
      <c r="D4092"/>
      <c r="E4092" s="2"/>
    </row>
    <row r="4093" spans="2:5" x14ac:dyDescent="0.2">
      <c r="B4093"/>
      <c r="C4093"/>
      <c r="D4093"/>
      <c r="E4093" s="2"/>
    </row>
    <row r="4094" spans="2:5" x14ac:dyDescent="0.2">
      <c r="B4094"/>
      <c r="C4094"/>
      <c r="D4094"/>
      <c r="E4094" s="2"/>
    </row>
    <row r="4095" spans="2:5" x14ac:dyDescent="0.2">
      <c r="B4095"/>
      <c r="C4095"/>
      <c r="D4095"/>
      <c r="E4095" s="2"/>
    </row>
    <row r="4096" spans="2:5" x14ac:dyDescent="0.2">
      <c r="B4096"/>
      <c r="C4096"/>
      <c r="D4096"/>
      <c r="E4096" s="2"/>
    </row>
    <row r="4097" spans="2:5" x14ac:dyDescent="0.2">
      <c r="B4097"/>
      <c r="C4097"/>
      <c r="D4097"/>
      <c r="E4097" s="2"/>
    </row>
    <row r="4098" spans="2:5" x14ac:dyDescent="0.2">
      <c r="B4098"/>
      <c r="C4098"/>
      <c r="D4098"/>
      <c r="E4098" s="2"/>
    </row>
    <row r="4099" spans="2:5" x14ac:dyDescent="0.2">
      <c r="B4099"/>
      <c r="C4099"/>
      <c r="D4099"/>
      <c r="E4099" s="2"/>
    </row>
    <row r="4100" spans="2:5" x14ac:dyDescent="0.2">
      <c r="B4100"/>
      <c r="C4100"/>
      <c r="D4100"/>
      <c r="E4100" s="2"/>
    </row>
    <row r="4101" spans="2:5" x14ac:dyDescent="0.2">
      <c r="B4101"/>
      <c r="C4101"/>
      <c r="D4101"/>
      <c r="E4101" s="2"/>
    </row>
    <row r="4102" spans="2:5" x14ac:dyDescent="0.2">
      <c r="B4102"/>
      <c r="C4102"/>
      <c r="D4102"/>
      <c r="E4102" s="2"/>
    </row>
    <row r="4103" spans="2:5" x14ac:dyDescent="0.2">
      <c r="B4103"/>
      <c r="C4103"/>
      <c r="D4103"/>
      <c r="E4103" s="2"/>
    </row>
    <row r="4104" spans="2:5" x14ac:dyDescent="0.2">
      <c r="B4104"/>
      <c r="C4104"/>
      <c r="D4104"/>
      <c r="E4104" s="2"/>
    </row>
    <row r="4105" spans="2:5" x14ac:dyDescent="0.2">
      <c r="B4105"/>
      <c r="C4105"/>
      <c r="D4105"/>
      <c r="E4105" s="2"/>
    </row>
    <row r="4106" spans="2:5" x14ac:dyDescent="0.2">
      <c r="B4106"/>
      <c r="C4106"/>
      <c r="D4106"/>
      <c r="E4106" s="2"/>
    </row>
    <row r="4107" spans="2:5" x14ac:dyDescent="0.2">
      <c r="B4107"/>
      <c r="C4107"/>
      <c r="D4107"/>
      <c r="E4107" s="2"/>
    </row>
    <row r="4108" spans="2:5" x14ac:dyDescent="0.2">
      <c r="B4108"/>
      <c r="C4108"/>
      <c r="D4108"/>
      <c r="E4108" s="2"/>
    </row>
    <row r="4109" spans="2:5" x14ac:dyDescent="0.2">
      <c r="B4109"/>
      <c r="C4109"/>
      <c r="D4109"/>
      <c r="E4109" s="2"/>
    </row>
    <row r="4110" spans="2:5" x14ac:dyDescent="0.2">
      <c r="B4110"/>
      <c r="C4110"/>
      <c r="D4110"/>
      <c r="E4110" s="2"/>
    </row>
    <row r="4111" spans="2:5" x14ac:dyDescent="0.2">
      <c r="B4111"/>
      <c r="C4111"/>
      <c r="D4111"/>
      <c r="E4111" s="2"/>
    </row>
    <row r="4112" spans="2:5" x14ac:dyDescent="0.2">
      <c r="B4112"/>
      <c r="C4112"/>
      <c r="D4112"/>
      <c r="E4112" s="2"/>
    </row>
    <row r="4113" spans="2:5" x14ac:dyDescent="0.2">
      <c r="B4113"/>
      <c r="C4113"/>
      <c r="D4113"/>
      <c r="E4113" s="2"/>
    </row>
    <row r="4114" spans="2:5" x14ac:dyDescent="0.2">
      <c r="B4114"/>
      <c r="C4114"/>
      <c r="D4114"/>
      <c r="E4114" s="2"/>
    </row>
    <row r="4115" spans="2:5" x14ac:dyDescent="0.2">
      <c r="B4115"/>
      <c r="C4115"/>
      <c r="D4115"/>
      <c r="E4115" s="2"/>
    </row>
    <row r="4116" spans="2:5" x14ac:dyDescent="0.2">
      <c r="B4116"/>
      <c r="C4116"/>
      <c r="D4116"/>
      <c r="E4116" s="2"/>
    </row>
    <row r="4117" spans="2:5" x14ac:dyDescent="0.2">
      <c r="B4117"/>
      <c r="C4117"/>
      <c r="D4117"/>
      <c r="E4117" s="2"/>
    </row>
    <row r="4118" spans="2:5" x14ac:dyDescent="0.2">
      <c r="B4118"/>
      <c r="C4118"/>
      <c r="D4118"/>
      <c r="E4118" s="2"/>
    </row>
    <row r="4119" spans="2:5" x14ac:dyDescent="0.2">
      <c r="B4119"/>
      <c r="C4119"/>
      <c r="D4119"/>
      <c r="E4119" s="2"/>
    </row>
    <row r="4120" spans="2:5" x14ac:dyDescent="0.2">
      <c r="B4120"/>
      <c r="C4120"/>
      <c r="D4120"/>
      <c r="E4120" s="2"/>
    </row>
    <row r="4121" spans="2:5" x14ac:dyDescent="0.2">
      <c r="B4121"/>
      <c r="C4121"/>
      <c r="D4121"/>
      <c r="E4121" s="2"/>
    </row>
    <row r="4122" spans="2:5" x14ac:dyDescent="0.2">
      <c r="B4122"/>
      <c r="C4122"/>
      <c r="D4122"/>
      <c r="E4122" s="2"/>
    </row>
    <row r="4123" spans="2:5" x14ac:dyDescent="0.2">
      <c r="B4123"/>
      <c r="C4123"/>
      <c r="D4123"/>
      <c r="E4123" s="2"/>
    </row>
    <row r="4124" spans="2:5" x14ac:dyDescent="0.2">
      <c r="B4124"/>
      <c r="C4124"/>
      <c r="D4124"/>
      <c r="E4124" s="2"/>
    </row>
    <row r="4125" spans="2:5" x14ac:dyDescent="0.2">
      <c r="B4125"/>
      <c r="C4125"/>
      <c r="D4125"/>
      <c r="E4125" s="2"/>
    </row>
    <row r="4126" spans="2:5" x14ac:dyDescent="0.2">
      <c r="B4126"/>
      <c r="C4126"/>
      <c r="D4126"/>
      <c r="E4126" s="2"/>
    </row>
    <row r="4127" spans="2:5" x14ac:dyDescent="0.2">
      <c r="B4127"/>
      <c r="C4127"/>
      <c r="D4127"/>
      <c r="E4127" s="2"/>
    </row>
    <row r="4128" spans="2:5" x14ac:dyDescent="0.2">
      <c r="B4128"/>
      <c r="C4128"/>
      <c r="D4128"/>
      <c r="E4128" s="2"/>
    </row>
    <row r="4129" spans="2:5" x14ac:dyDescent="0.2">
      <c r="B4129"/>
      <c r="C4129"/>
      <c r="D4129"/>
      <c r="E4129" s="2"/>
    </row>
    <row r="4130" spans="2:5" x14ac:dyDescent="0.2">
      <c r="B4130"/>
      <c r="C4130"/>
      <c r="D4130"/>
      <c r="E4130" s="2"/>
    </row>
    <row r="4131" spans="2:5" x14ac:dyDescent="0.2">
      <c r="B4131"/>
      <c r="C4131"/>
      <c r="D4131"/>
      <c r="E4131" s="2"/>
    </row>
    <row r="4132" spans="2:5" x14ac:dyDescent="0.2">
      <c r="B4132"/>
      <c r="C4132"/>
      <c r="D4132"/>
      <c r="E4132" s="2"/>
    </row>
    <row r="4133" spans="2:5" x14ac:dyDescent="0.2">
      <c r="B4133"/>
      <c r="C4133"/>
      <c r="D4133"/>
      <c r="E4133" s="2"/>
    </row>
    <row r="4134" spans="2:5" x14ac:dyDescent="0.2">
      <c r="B4134"/>
      <c r="C4134"/>
      <c r="D4134"/>
      <c r="E4134" s="2"/>
    </row>
    <row r="4135" spans="2:5" x14ac:dyDescent="0.2">
      <c r="B4135"/>
      <c r="C4135"/>
      <c r="D4135"/>
      <c r="E4135" s="2"/>
    </row>
    <row r="4136" spans="2:5" x14ac:dyDescent="0.2">
      <c r="B4136"/>
      <c r="C4136"/>
      <c r="D4136"/>
      <c r="E4136" s="2"/>
    </row>
    <row r="4137" spans="2:5" x14ac:dyDescent="0.2">
      <c r="B4137"/>
      <c r="C4137"/>
      <c r="D4137"/>
      <c r="E4137" s="2"/>
    </row>
    <row r="4138" spans="2:5" x14ac:dyDescent="0.2">
      <c r="B4138"/>
      <c r="C4138"/>
      <c r="D4138"/>
      <c r="E4138" s="2"/>
    </row>
    <row r="4139" spans="2:5" x14ac:dyDescent="0.2">
      <c r="B4139"/>
      <c r="C4139"/>
      <c r="D4139"/>
      <c r="E4139" s="2"/>
    </row>
    <row r="4140" spans="2:5" x14ac:dyDescent="0.2">
      <c r="B4140"/>
      <c r="C4140"/>
      <c r="D4140"/>
      <c r="E4140" s="2"/>
    </row>
    <row r="4141" spans="2:5" x14ac:dyDescent="0.2">
      <c r="B4141"/>
      <c r="C4141"/>
      <c r="D4141"/>
      <c r="E4141" s="2"/>
    </row>
    <row r="4142" spans="2:5" x14ac:dyDescent="0.2">
      <c r="B4142"/>
      <c r="C4142"/>
      <c r="D4142"/>
      <c r="E4142" s="2"/>
    </row>
    <row r="4143" spans="2:5" x14ac:dyDescent="0.2">
      <c r="B4143"/>
      <c r="C4143"/>
      <c r="D4143"/>
      <c r="E4143" s="2"/>
    </row>
    <row r="4144" spans="2:5" x14ac:dyDescent="0.2">
      <c r="B4144"/>
      <c r="C4144"/>
      <c r="D4144"/>
      <c r="E4144" s="2"/>
    </row>
    <row r="4145" spans="2:5" x14ac:dyDescent="0.2">
      <c r="B4145"/>
      <c r="C4145"/>
      <c r="D4145"/>
      <c r="E4145" s="2"/>
    </row>
    <row r="4146" spans="2:5" x14ac:dyDescent="0.2">
      <c r="B4146"/>
      <c r="C4146"/>
      <c r="D4146"/>
      <c r="E4146" s="2"/>
    </row>
    <row r="4147" spans="2:5" x14ac:dyDescent="0.2">
      <c r="B4147"/>
      <c r="C4147"/>
      <c r="D4147"/>
      <c r="E4147" s="2"/>
    </row>
    <row r="4148" spans="2:5" x14ac:dyDescent="0.2">
      <c r="B4148"/>
      <c r="C4148"/>
      <c r="D4148"/>
      <c r="E4148" s="2"/>
    </row>
    <row r="4149" spans="2:5" x14ac:dyDescent="0.2">
      <c r="B4149"/>
      <c r="C4149"/>
      <c r="D4149"/>
      <c r="E4149" s="2"/>
    </row>
    <row r="4150" spans="2:5" x14ac:dyDescent="0.2">
      <c r="B4150"/>
      <c r="C4150"/>
      <c r="D4150"/>
      <c r="E4150" s="2"/>
    </row>
    <row r="4151" spans="2:5" x14ac:dyDescent="0.2">
      <c r="B4151"/>
      <c r="C4151"/>
      <c r="D4151"/>
      <c r="E4151" s="2"/>
    </row>
    <row r="4152" spans="2:5" x14ac:dyDescent="0.2">
      <c r="B4152"/>
      <c r="C4152"/>
      <c r="D4152"/>
      <c r="E4152" s="2"/>
    </row>
    <row r="4153" spans="2:5" x14ac:dyDescent="0.2">
      <c r="B4153"/>
      <c r="C4153"/>
      <c r="D4153"/>
      <c r="E4153" s="2"/>
    </row>
    <row r="4154" spans="2:5" x14ac:dyDescent="0.2">
      <c r="B4154"/>
      <c r="C4154"/>
      <c r="D4154"/>
      <c r="E4154" s="2"/>
    </row>
    <row r="4155" spans="2:5" x14ac:dyDescent="0.2">
      <c r="B4155"/>
      <c r="C4155"/>
      <c r="D4155"/>
      <c r="E4155" s="2"/>
    </row>
    <row r="4156" spans="2:5" x14ac:dyDescent="0.2">
      <c r="B4156"/>
      <c r="C4156"/>
      <c r="D4156"/>
      <c r="E4156" s="2"/>
    </row>
    <row r="4157" spans="2:5" x14ac:dyDescent="0.2">
      <c r="B4157"/>
      <c r="C4157"/>
      <c r="D4157"/>
      <c r="E4157" s="2"/>
    </row>
    <row r="4158" spans="2:5" x14ac:dyDescent="0.2">
      <c r="B4158"/>
      <c r="C4158"/>
      <c r="D4158"/>
      <c r="E4158" s="2"/>
    </row>
    <row r="4159" spans="2:5" x14ac:dyDescent="0.2">
      <c r="B4159"/>
      <c r="C4159"/>
      <c r="D4159"/>
      <c r="E4159" s="2"/>
    </row>
    <row r="4160" spans="2:5" x14ac:dyDescent="0.2">
      <c r="B4160"/>
      <c r="C4160"/>
      <c r="D4160"/>
      <c r="E4160" s="2"/>
    </row>
    <row r="4161" spans="2:5" x14ac:dyDescent="0.2">
      <c r="B4161"/>
      <c r="C4161"/>
      <c r="D4161"/>
      <c r="E4161" s="2"/>
    </row>
    <row r="4162" spans="2:5" x14ac:dyDescent="0.2">
      <c r="B4162"/>
      <c r="C4162"/>
      <c r="D4162"/>
      <c r="E4162" s="2"/>
    </row>
    <row r="4163" spans="2:5" x14ac:dyDescent="0.2">
      <c r="B4163"/>
      <c r="C4163"/>
      <c r="D4163"/>
      <c r="E4163" s="2"/>
    </row>
    <row r="4164" spans="2:5" x14ac:dyDescent="0.2">
      <c r="B4164"/>
      <c r="C4164"/>
      <c r="D4164"/>
      <c r="E4164" s="2"/>
    </row>
    <row r="4165" spans="2:5" x14ac:dyDescent="0.2">
      <c r="B4165"/>
      <c r="C4165"/>
      <c r="D4165"/>
      <c r="E4165" s="2"/>
    </row>
    <row r="4166" spans="2:5" x14ac:dyDescent="0.2">
      <c r="B4166"/>
      <c r="C4166"/>
      <c r="D4166"/>
      <c r="E4166" s="2"/>
    </row>
    <row r="4167" spans="2:5" x14ac:dyDescent="0.2">
      <c r="B4167"/>
      <c r="C4167"/>
      <c r="D4167"/>
      <c r="E4167" s="2"/>
    </row>
    <row r="4168" spans="2:5" x14ac:dyDescent="0.2">
      <c r="B4168"/>
      <c r="C4168"/>
      <c r="D4168"/>
      <c r="E4168" s="2"/>
    </row>
    <row r="4169" spans="2:5" x14ac:dyDescent="0.2">
      <c r="B4169"/>
      <c r="C4169"/>
      <c r="D4169"/>
      <c r="E4169" s="2"/>
    </row>
    <row r="4170" spans="2:5" x14ac:dyDescent="0.2">
      <c r="B4170"/>
      <c r="C4170"/>
      <c r="D4170"/>
      <c r="E4170" s="2"/>
    </row>
    <row r="4171" spans="2:5" x14ac:dyDescent="0.2">
      <c r="B4171"/>
      <c r="C4171"/>
      <c r="D4171"/>
      <c r="E4171" s="2"/>
    </row>
    <row r="4172" spans="2:5" x14ac:dyDescent="0.2">
      <c r="B4172"/>
      <c r="C4172"/>
      <c r="D4172"/>
      <c r="E4172" s="2"/>
    </row>
    <row r="4173" spans="2:5" x14ac:dyDescent="0.2">
      <c r="B4173"/>
      <c r="C4173"/>
      <c r="D4173"/>
      <c r="E4173" s="2"/>
    </row>
    <row r="4174" spans="2:5" x14ac:dyDescent="0.2">
      <c r="B4174"/>
      <c r="C4174"/>
      <c r="D4174"/>
      <c r="E4174" s="2"/>
    </row>
    <row r="4175" spans="2:5" x14ac:dyDescent="0.2">
      <c r="B4175"/>
      <c r="C4175"/>
      <c r="D4175"/>
      <c r="E4175" s="2"/>
    </row>
    <row r="4176" spans="2:5" x14ac:dyDescent="0.2">
      <c r="B4176"/>
      <c r="C4176"/>
      <c r="D4176"/>
      <c r="E4176" s="2"/>
    </row>
    <row r="4177" spans="2:5" x14ac:dyDescent="0.2">
      <c r="B4177"/>
      <c r="C4177"/>
      <c r="D4177"/>
      <c r="E4177" s="2"/>
    </row>
    <row r="4178" spans="2:5" x14ac:dyDescent="0.2">
      <c r="B4178"/>
      <c r="C4178"/>
      <c r="D4178"/>
      <c r="E4178" s="2"/>
    </row>
    <row r="4179" spans="2:5" x14ac:dyDescent="0.2">
      <c r="B4179"/>
      <c r="C4179"/>
      <c r="D4179"/>
      <c r="E4179" s="2"/>
    </row>
    <row r="4180" spans="2:5" x14ac:dyDescent="0.2">
      <c r="B4180"/>
      <c r="C4180"/>
      <c r="D4180"/>
      <c r="E4180" s="2"/>
    </row>
    <row r="4181" spans="2:5" x14ac:dyDescent="0.2">
      <c r="B4181"/>
      <c r="C4181"/>
      <c r="D4181"/>
      <c r="E4181" s="2"/>
    </row>
    <row r="4182" spans="2:5" x14ac:dyDescent="0.2">
      <c r="B4182"/>
      <c r="C4182"/>
      <c r="D4182"/>
      <c r="E4182" s="2"/>
    </row>
    <row r="4183" spans="2:5" x14ac:dyDescent="0.2">
      <c r="B4183"/>
      <c r="C4183"/>
      <c r="D4183"/>
      <c r="E4183" s="2"/>
    </row>
    <row r="4184" spans="2:5" x14ac:dyDescent="0.2">
      <c r="B4184"/>
      <c r="C4184"/>
      <c r="D4184"/>
      <c r="E4184" s="2"/>
    </row>
    <row r="4185" spans="2:5" x14ac:dyDescent="0.2">
      <c r="B4185"/>
      <c r="C4185"/>
      <c r="D4185"/>
      <c r="E4185" s="2"/>
    </row>
    <row r="4186" spans="2:5" x14ac:dyDescent="0.2">
      <c r="B4186"/>
      <c r="C4186"/>
      <c r="D4186"/>
      <c r="E4186" s="2"/>
    </row>
    <row r="4187" spans="2:5" x14ac:dyDescent="0.2">
      <c r="B4187"/>
      <c r="C4187"/>
      <c r="D4187"/>
      <c r="E4187" s="2"/>
    </row>
    <row r="4188" spans="2:5" x14ac:dyDescent="0.2">
      <c r="B4188"/>
      <c r="C4188"/>
      <c r="D4188"/>
      <c r="E4188" s="2"/>
    </row>
    <row r="4189" spans="2:5" x14ac:dyDescent="0.2">
      <c r="B4189"/>
      <c r="C4189"/>
      <c r="D4189"/>
      <c r="E4189" s="2"/>
    </row>
    <row r="4190" spans="2:5" x14ac:dyDescent="0.2">
      <c r="B4190"/>
      <c r="C4190"/>
      <c r="D4190"/>
      <c r="E4190" s="2"/>
    </row>
    <row r="4191" spans="2:5" x14ac:dyDescent="0.2">
      <c r="B4191"/>
      <c r="C4191"/>
      <c r="D4191"/>
      <c r="E4191" s="2"/>
    </row>
    <row r="4192" spans="2:5" x14ac:dyDescent="0.2">
      <c r="B4192"/>
      <c r="C4192"/>
      <c r="D4192"/>
      <c r="E4192" s="2"/>
    </row>
    <row r="4193" spans="2:5" x14ac:dyDescent="0.2">
      <c r="B4193"/>
      <c r="C4193"/>
      <c r="D4193"/>
      <c r="E4193" s="2"/>
    </row>
    <row r="4194" spans="2:5" x14ac:dyDescent="0.2">
      <c r="B4194"/>
      <c r="C4194"/>
      <c r="D4194"/>
      <c r="E4194" s="2"/>
    </row>
    <row r="4195" spans="2:5" x14ac:dyDescent="0.2">
      <c r="B4195"/>
      <c r="C4195"/>
      <c r="D4195"/>
      <c r="E4195" s="2"/>
    </row>
    <row r="4196" spans="2:5" x14ac:dyDescent="0.2">
      <c r="B4196"/>
      <c r="C4196"/>
      <c r="D4196"/>
      <c r="E4196" s="2"/>
    </row>
    <row r="4197" spans="2:5" x14ac:dyDescent="0.2">
      <c r="B4197"/>
      <c r="C4197"/>
      <c r="D4197"/>
      <c r="E4197" s="2"/>
    </row>
    <row r="4198" spans="2:5" x14ac:dyDescent="0.2">
      <c r="B4198"/>
      <c r="C4198"/>
      <c r="D4198"/>
      <c r="E4198" s="2"/>
    </row>
    <row r="4199" spans="2:5" x14ac:dyDescent="0.2">
      <c r="B4199"/>
      <c r="C4199"/>
      <c r="D4199"/>
      <c r="E4199" s="2"/>
    </row>
    <row r="4200" spans="2:5" x14ac:dyDescent="0.2">
      <c r="B4200"/>
      <c r="C4200"/>
      <c r="D4200"/>
      <c r="E4200" s="2"/>
    </row>
    <row r="4201" spans="2:5" x14ac:dyDescent="0.2">
      <c r="B4201"/>
      <c r="C4201"/>
      <c r="D4201"/>
      <c r="E4201" s="2"/>
    </row>
    <row r="4202" spans="2:5" x14ac:dyDescent="0.2">
      <c r="B4202"/>
      <c r="C4202"/>
      <c r="D4202"/>
      <c r="E4202" s="2"/>
    </row>
    <row r="4203" spans="2:5" x14ac:dyDescent="0.2">
      <c r="B4203"/>
      <c r="C4203"/>
      <c r="D4203"/>
      <c r="E4203" s="2"/>
    </row>
    <row r="4204" spans="2:5" x14ac:dyDescent="0.2">
      <c r="B4204"/>
      <c r="C4204"/>
      <c r="D4204"/>
      <c r="E4204" s="2"/>
    </row>
    <row r="4205" spans="2:5" x14ac:dyDescent="0.2">
      <c r="B4205"/>
      <c r="C4205"/>
      <c r="D4205"/>
      <c r="E4205" s="2"/>
    </row>
    <row r="4206" spans="2:5" x14ac:dyDescent="0.2">
      <c r="B4206"/>
      <c r="C4206"/>
      <c r="D4206"/>
      <c r="E4206" s="2"/>
    </row>
    <row r="4207" spans="2:5" x14ac:dyDescent="0.2">
      <c r="B4207"/>
      <c r="C4207"/>
      <c r="D4207"/>
      <c r="E4207" s="2"/>
    </row>
    <row r="4208" spans="2:5" x14ac:dyDescent="0.2">
      <c r="B4208"/>
      <c r="C4208"/>
      <c r="D4208"/>
      <c r="E4208" s="2"/>
    </row>
    <row r="4209" spans="2:5" x14ac:dyDescent="0.2">
      <c r="B4209"/>
      <c r="C4209"/>
      <c r="D4209"/>
      <c r="E4209" s="2"/>
    </row>
    <row r="4210" spans="2:5" x14ac:dyDescent="0.2">
      <c r="B4210"/>
      <c r="C4210"/>
      <c r="D4210"/>
      <c r="E4210" s="2"/>
    </row>
    <row r="4211" spans="2:5" x14ac:dyDescent="0.2">
      <c r="B4211"/>
      <c r="C4211"/>
      <c r="D4211"/>
      <c r="E4211" s="2"/>
    </row>
    <row r="4212" spans="2:5" x14ac:dyDescent="0.2">
      <c r="B4212"/>
      <c r="C4212"/>
      <c r="D4212"/>
      <c r="E4212" s="2"/>
    </row>
    <row r="4213" spans="2:5" x14ac:dyDescent="0.2">
      <c r="B4213"/>
      <c r="C4213"/>
      <c r="D4213"/>
      <c r="E4213" s="2"/>
    </row>
    <row r="4214" spans="2:5" x14ac:dyDescent="0.2">
      <c r="B4214"/>
      <c r="C4214"/>
      <c r="D4214"/>
      <c r="E4214" s="2"/>
    </row>
    <row r="4215" spans="2:5" x14ac:dyDescent="0.2">
      <c r="B4215"/>
      <c r="C4215"/>
      <c r="D4215"/>
      <c r="E4215" s="2"/>
    </row>
    <row r="4216" spans="2:5" x14ac:dyDescent="0.2">
      <c r="B4216"/>
      <c r="C4216"/>
      <c r="D4216"/>
      <c r="E4216" s="2"/>
    </row>
    <row r="4217" spans="2:5" x14ac:dyDescent="0.2">
      <c r="B4217"/>
      <c r="C4217"/>
      <c r="D4217"/>
      <c r="E4217" s="2"/>
    </row>
    <row r="4218" spans="2:5" x14ac:dyDescent="0.2">
      <c r="B4218"/>
      <c r="C4218"/>
      <c r="D4218"/>
      <c r="E4218" s="2"/>
    </row>
    <row r="4219" spans="2:5" x14ac:dyDescent="0.2">
      <c r="B4219"/>
      <c r="C4219"/>
      <c r="D4219"/>
      <c r="E4219" s="2"/>
    </row>
    <row r="4220" spans="2:5" x14ac:dyDescent="0.2">
      <c r="B4220"/>
      <c r="C4220"/>
      <c r="D4220"/>
      <c r="E4220" s="2"/>
    </row>
    <row r="4221" spans="2:5" x14ac:dyDescent="0.2">
      <c r="B4221"/>
      <c r="C4221"/>
      <c r="D4221"/>
      <c r="E4221" s="2"/>
    </row>
    <row r="4222" spans="2:5" x14ac:dyDescent="0.2">
      <c r="B4222"/>
      <c r="C4222"/>
      <c r="D4222"/>
      <c r="E4222" s="2"/>
    </row>
    <row r="4223" spans="2:5" x14ac:dyDescent="0.2">
      <c r="B4223"/>
      <c r="C4223"/>
      <c r="D4223"/>
      <c r="E4223" s="2"/>
    </row>
    <row r="4224" spans="2:5" x14ac:dyDescent="0.2">
      <c r="B4224"/>
      <c r="C4224"/>
      <c r="D4224"/>
      <c r="E4224" s="2"/>
    </row>
    <row r="4225" spans="2:5" x14ac:dyDescent="0.2">
      <c r="B4225"/>
      <c r="C4225"/>
      <c r="D4225"/>
      <c r="E4225" s="2"/>
    </row>
    <row r="4226" spans="2:5" x14ac:dyDescent="0.2">
      <c r="B4226"/>
      <c r="C4226"/>
      <c r="D4226"/>
      <c r="E4226" s="2"/>
    </row>
    <row r="4227" spans="2:5" x14ac:dyDescent="0.2">
      <c r="B4227"/>
      <c r="C4227"/>
      <c r="D4227"/>
      <c r="E4227" s="2"/>
    </row>
    <row r="4228" spans="2:5" x14ac:dyDescent="0.2">
      <c r="B4228"/>
      <c r="C4228"/>
      <c r="D4228"/>
      <c r="E4228" s="2"/>
    </row>
    <row r="4229" spans="2:5" x14ac:dyDescent="0.2">
      <c r="B4229"/>
      <c r="C4229"/>
      <c r="D4229"/>
      <c r="E4229" s="2"/>
    </row>
    <row r="4230" spans="2:5" x14ac:dyDescent="0.2">
      <c r="B4230"/>
      <c r="C4230"/>
      <c r="D4230"/>
      <c r="E4230" s="2"/>
    </row>
    <row r="4231" spans="2:5" x14ac:dyDescent="0.2">
      <c r="B4231"/>
      <c r="C4231"/>
      <c r="D4231"/>
      <c r="E4231" s="2"/>
    </row>
    <row r="4232" spans="2:5" x14ac:dyDescent="0.2">
      <c r="B4232"/>
      <c r="C4232"/>
      <c r="D4232"/>
      <c r="E4232" s="2"/>
    </row>
    <row r="4233" spans="2:5" x14ac:dyDescent="0.2">
      <c r="B4233"/>
      <c r="C4233"/>
      <c r="D4233"/>
      <c r="E4233" s="2"/>
    </row>
    <row r="4234" spans="2:5" x14ac:dyDescent="0.2">
      <c r="B4234"/>
      <c r="C4234"/>
      <c r="D4234"/>
      <c r="E4234" s="2"/>
    </row>
    <row r="4235" spans="2:5" x14ac:dyDescent="0.2">
      <c r="B4235"/>
      <c r="C4235"/>
      <c r="D4235"/>
      <c r="E4235" s="2"/>
    </row>
    <row r="4236" spans="2:5" x14ac:dyDescent="0.2">
      <c r="B4236"/>
      <c r="C4236"/>
      <c r="D4236"/>
      <c r="E4236" s="2"/>
    </row>
    <row r="4237" spans="2:5" x14ac:dyDescent="0.2">
      <c r="B4237"/>
      <c r="C4237"/>
      <c r="D4237"/>
      <c r="E4237" s="2"/>
    </row>
    <row r="4238" spans="2:5" x14ac:dyDescent="0.2">
      <c r="B4238"/>
      <c r="C4238"/>
      <c r="D4238"/>
      <c r="E4238" s="2"/>
    </row>
    <row r="4239" spans="2:5" x14ac:dyDescent="0.2">
      <c r="B4239"/>
      <c r="C4239"/>
      <c r="D4239"/>
      <c r="E4239" s="2"/>
    </row>
    <row r="4240" spans="2:5" x14ac:dyDescent="0.2">
      <c r="B4240"/>
      <c r="C4240"/>
      <c r="D4240"/>
      <c r="E4240" s="2"/>
    </row>
    <row r="4241" spans="2:5" x14ac:dyDescent="0.2">
      <c r="B4241"/>
      <c r="C4241"/>
      <c r="D4241"/>
      <c r="E4241" s="2"/>
    </row>
    <row r="4242" spans="2:5" x14ac:dyDescent="0.2">
      <c r="B4242"/>
      <c r="C4242"/>
      <c r="D4242"/>
      <c r="E4242" s="2"/>
    </row>
    <row r="4243" spans="2:5" x14ac:dyDescent="0.2">
      <c r="B4243"/>
      <c r="C4243"/>
      <c r="D4243"/>
      <c r="E4243" s="2"/>
    </row>
    <row r="4244" spans="2:5" x14ac:dyDescent="0.2">
      <c r="B4244"/>
      <c r="C4244"/>
      <c r="D4244"/>
      <c r="E4244" s="2"/>
    </row>
    <row r="4245" spans="2:5" x14ac:dyDescent="0.2">
      <c r="B4245"/>
      <c r="C4245"/>
      <c r="D4245"/>
      <c r="E4245" s="2"/>
    </row>
    <row r="4246" spans="2:5" x14ac:dyDescent="0.2">
      <c r="B4246"/>
      <c r="C4246"/>
      <c r="D4246"/>
      <c r="E4246" s="2"/>
    </row>
    <row r="4247" spans="2:5" x14ac:dyDescent="0.2">
      <c r="B4247"/>
      <c r="C4247"/>
      <c r="D4247"/>
      <c r="E4247" s="2"/>
    </row>
    <row r="4248" spans="2:5" x14ac:dyDescent="0.2">
      <c r="B4248"/>
      <c r="C4248"/>
      <c r="D4248"/>
      <c r="E4248" s="2"/>
    </row>
    <row r="4249" spans="2:5" x14ac:dyDescent="0.2">
      <c r="B4249"/>
      <c r="C4249"/>
      <c r="D4249"/>
      <c r="E4249" s="2"/>
    </row>
    <row r="4250" spans="2:5" x14ac:dyDescent="0.2">
      <c r="B4250"/>
      <c r="C4250"/>
      <c r="D4250"/>
      <c r="E4250" s="2"/>
    </row>
    <row r="4251" spans="2:5" x14ac:dyDescent="0.2">
      <c r="B4251"/>
      <c r="C4251"/>
      <c r="D4251"/>
      <c r="E4251" s="2"/>
    </row>
    <row r="4252" spans="2:5" x14ac:dyDescent="0.2">
      <c r="B4252"/>
      <c r="C4252"/>
      <c r="D4252"/>
      <c r="E4252" s="2"/>
    </row>
    <row r="4253" spans="2:5" x14ac:dyDescent="0.2">
      <c r="B4253"/>
      <c r="C4253"/>
      <c r="D4253"/>
      <c r="E4253" s="2"/>
    </row>
    <row r="4254" spans="2:5" x14ac:dyDescent="0.2">
      <c r="B4254"/>
      <c r="C4254"/>
      <c r="D4254"/>
      <c r="E4254" s="2"/>
    </row>
    <row r="4255" spans="2:5" x14ac:dyDescent="0.2">
      <c r="B4255"/>
      <c r="C4255"/>
      <c r="D4255"/>
      <c r="E4255" s="2"/>
    </row>
    <row r="4256" spans="2:5" x14ac:dyDescent="0.2">
      <c r="B4256"/>
      <c r="C4256"/>
      <c r="D4256"/>
      <c r="E4256" s="2"/>
    </row>
    <row r="4257" spans="2:5" x14ac:dyDescent="0.2">
      <c r="B4257"/>
      <c r="C4257"/>
      <c r="D4257"/>
      <c r="E4257" s="2"/>
    </row>
    <row r="4258" spans="2:5" x14ac:dyDescent="0.2">
      <c r="B4258"/>
      <c r="C4258"/>
      <c r="D4258"/>
      <c r="E4258" s="2"/>
    </row>
    <row r="4259" spans="2:5" x14ac:dyDescent="0.2">
      <c r="B4259"/>
      <c r="C4259"/>
      <c r="D4259"/>
      <c r="E4259" s="2"/>
    </row>
    <row r="4260" spans="2:5" x14ac:dyDescent="0.2">
      <c r="B4260"/>
      <c r="C4260"/>
      <c r="D4260"/>
      <c r="E4260" s="2"/>
    </row>
    <row r="4261" spans="2:5" x14ac:dyDescent="0.2">
      <c r="B4261"/>
      <c r="C4261"/>
      <c r="D4261"/>
      <c r="E4261" s="2"/>
    </row>
    <row r="4262" spans="2:5" x14ac:dyDescent="0.2">
      <c r="B4262"/>
      <c r="C4262"/>
      <c r="D4262"/>
      <c r="E4262" s="2"/>
    </row>
    <row r="4263" spans="2:5" x14ac:dyDescent="0.2">
      <c r="B4263"/>
      <c r="C4263"/>
      <c r="D4263"/>
      <c r="E4263" s="2"/>
    </row>
    <row r="4264" spans="2:5" x14ac:dyDescent="0.2">
      <c r="B4264"/>
      <c r="C4264"/>
      <c r="D4264"/>
      <c r="E4264" s="2"/>
    </row>
    <row r="4265" spans="2:5" x14ac:dyDescent="0.2">
      <c r="B4265"/>
      <c r="C4265"/>
      <c r="D4265"/>
      <c r="E4265" s="2"/>
    </row>
    <row r="4266" spans="2:5" x14ac:dyDescent="0.2">
      <c r="B4266"/>
      <c r="C4266"/>
      <c r="D4266"/>
      <c r="E4266" s="2"/>
    </row>
    <row r="4267" spans="2:5" x14ac:dyDescent="0.2">
      <c r="B4267"/>
      <c r="C4267"/>
      <c r="D4267"/>
      <c r="E4267" s="2"/>
    </row>
    <row r="4268" spans="2:5" x14ac:dyDescent="0.2">
      <c r="B4268"/>
      <c r="C4268"/>
      <c r="D4268"/>
      <c r="E4268" s="2"/>
    </row>
    <row r="4269" spans="2:5" x14ac:dyDescent="0.2">
      <c r="B4269"/>
      <c r="C4269"/>
      <c r="D4269"/>
      <c r="E4269" s="2"/>
    </row>
    <row r="4270" spans="2:5" x14ac:dyDescent="0.2">
      <c r="B4270"/>
      <c r="C4270"/>
      <c r="D4270"/>
      <c r="E4270" s="2"/>
    </row>
    <row r="4271" spans="2:5" x14ac:dyDescent="0.2">
      <c r="B4271"/>
      <c r="C4271"/>
      <c r="D4271"/>
      <c r="E4271" s="2"/>
    </row>
    <row r="4272" spans="2:5" x14ac:dyDescent="0.2">
      <c r="B4272"/>
      <c r="C4272"/>
      <c r="D4272"/>
      <c r="E4272" s="2"/>
    </row>
    <row r="4273" spans="2:5" x14ac:dyDescent="0.2">
      <c r="B4273"/>
      <c r="C4273"/>
      <c r="D4273"/>
      <c r="E4273" s="2"/>
    </row>
    <row r="4274" spans="2:5" x14ac:dyDescent="0.2">
      <c r="B4274"/>
      <c r="C4274"/>
      <c r="D4274"/>
      <c r="E4274" s="2"/>
    </row>
    <row r="4275" spans="2:5" x14ac:dyDescent="0.2">
      <c r="B4275"/>
      <c r="C4275"/>
      <c r="D4275"/>
      <c r="E4275" s="2"/>
    </row>
    <row r="4276" spans="2:5" x14ac:dyDescent="0.2">
      <c r="B4276"/>
      <c r="C4276"/>
      <c r="D4276"/>
      <c r="E4276" s="2"/>
    </row>
    <row r="4277" spans="2:5" x14ac:dyDescent="0.2">
      <c r="B4277"/>
      <c r="C4277"/>
      <c r="D4277"/>
      <c r="E4277" s="2"/>
    </row>
    <row r="4278" spans="2:5" x14ac:dyDescent="0.2">
      <c r="B4278"/>
      <c r="C4278"/>
      <c r="D4278"/>
      <c r="E4278" s="2"/>
    </row>
    <row r="4279" spans="2:5" x14ac:dyDescent="0.2">
      <c r="B4279"/>
      <c r="C4279"/>
      <c r="D4279"/>
      <c r="E4279" s="2"/>
    </row>
    <row r="4280" spans="2:5" x14ac:dyDescent="0.2">
      <c r="B4280"/>
      <c r="C4280"/>
      <c r="D4280"/>
      <c r="E4280" s="2"/>
    </row>
    <row r="4281" spans="2:5" x14ac:dyDescent="0.2">
      <c r="B4281"/>
      <c r="C4281"/>
      <c r="D4281"/>
      <c r="E4281" s="2"/>
    </row>
    <row r="4282" spans="2:5" x14ac:dyDescent="0.2">
      <c r="B4282"/>
      <c r="C4282"/>
      <c r="D4282"/>
      <c r="E4282" s="2"/>
    </row>
    <row r="4283" spans="2:5" x14ac:dyDescent="0.2">
      <c r="B4283"/>
      <c r="C4283"/>
      <c r="D4283"/>
      <c r="E4283" s="2"/>
    </row>
    <row r="4284" spans="2:5" x14ac:dyDescent="0.2">
      <c r="B4284"/>
      <c r="C4284"/>
      <c r="D4284"/>
      <c r="E4284" s="2"/>
    </row>
    <row r="4285" spans="2:5" x14ac:dyDescent="0.2">
      <c r="B4285"/>
      <c r="C4285"/>
      <c r="D4285"/>
      <c r="E4285" s="2"/>
    </row>
    <row r="4286" spans="2:5" x14ac:dyDescent="0.2">
      <c r="B4286"/>
      <c r="C4286"/>
      <c r="D4286"/>
      <c r="E4286" s="2"/>
    </row>
    <row r="4287" spans="2:5" x14ac:dyDescent="0.2">
      <c r="B4287"/>
      <c r="C4287"/>
      <c r="D4287"/>
      <c r="E4287" s="2"/>
    </row>
    <row r="4288" spans="2:5" x14ac:dyDescent="0.2">
      <c r="B4288"/>
      <c r="C4288"/>
      <c r="D4288"/>
      <c r="E4288" s="2"/>
    </row>
    <row r="4289" spans="2:5" x14ac:dyDescent="0.2">
      <c r="B4289"/>
      <c r="C4289"/>
      <c r="D4289"/>
      <c r="E4289" s="2"/>
    </row>
    <row r="4290" spans="2:5" x14ac:dyDescent="0.2">
      <c r="B4290"/>
      <c r="C4290"/>
      <c r="D4290"/>
      <c r="E4290" s="2"/>
    </row>
    <row r="4291" spans="2:5" x14ac:dyDescent="0.2">
      <c r="B4291"/>
      <c r="C4291"/>
      <c r="D4291"/>
      <c r="E4291" s="2"/>
    </row>
    <row r="4292" spans="2:5" x14ac:dyDescent="0.2">
      <c r="B4292"/>
      <c r="C4292"/>
      <c r="D4292"/>
      <c r="E4292" s="2"/>
    </row>
    <row r="4293" spans="2:5" x14ac:dyDescent="0.2">
      <c r="B4293"/>
      <c r="C4293"/>
      <c r="D4293"/>
      <c r="E4293" s="2"/>
    </row>
    <row r="4294" spans="2:5" x14ac:dyDescent="0.2">
      <c r="B4294"/>
      <c r="C4294"/>
      <c r="D4294"/>
      <c r="E4294" s="2"/>
    </row>
    <row r="4295" spans="2:5" x14ac:dyDescent="0.2">
      <c r="B4295"/>
      <c r="C4295"/>
      <c r="D4295"/>
      <c r="E4295" s="2"/>
    </row>
    <row r="4296" spans="2:5" x14ac:dyDescent="0.2">
      <c r="B4296"/>
      <c r="C4296"/>
      <c r="D4296"/>
      <c r="E4296" s="2"/>
    </row>
    <row r="4297" spans="2:5" x14ac:dyDescent="0.2">
      <c r="B4297"/>
      <c r="C4297"/>
      <c r="D4297"/>
      <c r="E4297" s="2"/>
    </row>
    <row r="4298" spans="2:5" x14ac:dyDescent="0.2">
      <c r="B4298"/>
      <c r="C4298"/>
      <c r="D4298"/>
      <c r="E4298" s="2"/>
    </row>
    <row r="4299" spans="2:5" x14ac:dyDescent="0.2">
      <c r="B4299"/>
      <c r="C4299"/>
      <c r="D4299"/>
      <c r="E4299" s="2"/>
    </row>
    <row r="4300" spans="2:5" x14ac:dyDescent="0.2">
      <c r="B4300"/>
      <c r="C4300"/>
      <c r="D4300"/>
      <c r="E4300" s="2"/>
    </row>
    <row r="4301" spans="2:5" x14ac:dyDescent="0.2">
      <c r="B4301"/>
      <c r="C4301"/>
      <c r="D4301"/>
      <c r="E4301" s="2"/>
    </row>
    <row r="4302" spans="2:5" x14ac:dyDescent="0.2">
      <c r="B4302"/>
      <c r="C4302"/>
      <c r="D4302"/>
      <c r="E4302" s="2"/>
    </row>
    <row r="4303" spans="2:5" x14ac:dyDescent="0.2">
      <c r="B4303"/>
      <c r="C4303"/>
      <c r="D4303"/>
      <c r="E4303" s="2"/>
    </row>
    <row r="4304" spans="2:5" x14ac:dyDescent="0.2">
      <c r="B4304"/>
      <c r="C4304"/>
      <c r="D4304"/>
      <c r="E4304" s="2"/>
    </row>
    <row r="4305" spans="2:5" x14ac:dyDescent="0.2">
      <c r="B4305"/>
      <c r="C4305"/>
      <c r="D4305"/>
      <c r="E4305" s="2"/>
    </row>
    <row r="4306" spans="2:5" x14ac:dyDescent="0.2">
      <c r="B4306"/>
      <c r="C4306"/>
      <c r="D4306"/>
      <c r="E4306" s="2"/>
    </row>
    <row r="4307" spans="2:5" x14ac:dyDescent="0.2">
      <c r="B4307"/>
      <c r="C4307"/>
      <c r="D4307"/>
      <c r="E4307" s="2"/>
    </row>
    <row r="4308" spans="2:5" x14ac:dyDescent="0.2">
      <c r="B4308"/>
      <c r="C4308"/>
      <c r="D4308"/>
      <c r="E4308" s="2"/>
    </row>
    <row r="4309" spans="2:5" x14ac:dyDescent="0.2">
      <c r="B4309"/>
      <c r="C4309"/>
      <c r="D4309"/>
      <c r="E4309" s="2"/>
    </row>
    <row r="4310" spans="2:5" x14ac:dyDescent="0.2">
      <c r="B4310"/>
      <c r="C4310"/>
      <c r="D4310"/>
      <c r="E4310" s="2"/>
    </row>
    <row r="4311" spans="2:5" x14ac:dyDescent="0.2">
      <c r="B4311"/>
      <c r="C4311"/>
      <c r="D4311"/>
      <c r="E4311" s="2"/>
    </row>
    <row r="4312" spans="2:5" x14ac:dyDescent="0.2">
      <c r="B4312"/>
      <c r="C4312"/>
      <c r="D4312"/>
      <c r="E4312" s="2"/>
    </row>
    <row r="4313" spans="2:5" x14ac:dyDescent="0.2">
      <c r="B4313"/>
      <c r="C4313"/>
      <c r="D4313"/>
      <c r="E4313" s="2"/>
    </row>
    <row r="4314" spans="2:5" x14ac:dyDescent="0.2">
      <c r="B4314"/>
      <c r="C4314"/>
      <c r="D4314"/>
      <c r="E4314" s="2"/>
    </row>
    <row r="4315" spans="2:5" x14ac:dyDescent="0.2">
      <c r="B4315"/>
      <c r="C4315"/>
      <c r="D4315"/>
      <c r="E4315" s="2"/>
    </row>
    <row r="4316" spans="2:5" x14ac:dyDescent="0.2">
      <c r="B4316"/>
      <c r="C4316"/>
      <c r="D4316"/>
      <c r="E4316" s="2"/>
    </row>
    <row r="4317" spans="2:5" x14ac:dyDescent="0.2">
      <c r="B4317"/>
      <c r="C4317"/>
      <c r="D4317"/>
      <c r="E4317" s="2"/>
    </row>
    <row r="4318" spans="2:5" x14ac:dyDescent="0.2">
      <c r="B4318"/>
      <c r="C4318"/>
      <c r="D4318"/>
      <c r="E4318" s="2"/>
    </row>
    <row r="4319" spans="2:5" x14ac:dyDescent="0.2">
      <c r="B4319"/>
      <c r="C4319"/>
      <c r="D4319"/>
      <c r="E4319" s="2"/>
    </row>
    <row r="4320" spans="2:5" x14ac:dyDescent="0.2">
      <c r="B4320"/>
      <c r="C4320"/>
      <c r="D4320"/>
      <c r="E4320" s="2"/>
    </row>
    <row r="4321" spans="2:5" x14ac:dyDescent="0.2">
      <c r="B4321"/>
      <c r="C4321"/>
      <c r="D4321"/>
      <c r="E4321" s="2"/>
    </row>
    <row r="4322" spans="2:5" x14ac:dyDescent="0.2">
      <c r="B4322"/>
      <c r="C4322"/>
      <c r="D4322"/>
      <c r="E4322" s="2"/>
    </row>
    <row r="4323" spans="2:5" x14ac:dyDescent="0.2">
      <c r="B4323"/>
      <c r="C4323"/>
      <c r="D4323"/>
      <c r="E4323" s="2"/>
    </row>
    <row r="4324" spans="2:5" x14ac:dyDescent="0.2">
      <c r="B4324"/>
      <c r="C4324"/>
      <c r="D4324"/>
      <c r="E4324" s="2"/>
    </row>
    <row r="4325" spans="2:5" x14ac:dyDescent="0.2">
      <c r="B4325"/>
      <c r="C4325"/>
      <c r="D4325"/>
      <c r="E4325" s="2"/>
    </row>
    <row r="4326" spans="2:5" x14ac:dyDescent="0.2">
      <c r="B4326"/>
      <c r="C4326"/>
      <c r="D4326"/>
      <c r="E4326" s="2"/>
    </row>
    <row r="4327" spans="2:5" x14ac:dyDescent="0.2">
      <c r="B4327"/>
      <c r="C4327"/>
      <c r="D4327"/>
      <c r="E4327" s="2"/>
    </row>
    <row r="4328" spans="2:5" x14ac:dyDescent="0.2">
      <c r="B4328"/>
      <c r="C4328"/>
      <c r="D4328"/>
      <c r="E4328" s="2"/>
    </row>
    <row r="4329" spans="2:5" x14ac:dyDescent="0.2">
      <c r="B4329"/>
      <c r="C4329"/>
      <c r="D4329"/>
      <c r="E4329" s="2"/>
    </row>
    <row r="4330" spans="2:5" x14ac:dyDescent="0.2">
      <c r="B4330"/>
      <c r="C4330"/>
      <c r="D4330"/>
      <c r="E4330" s="2"/>
    </row>
    <row r="4331" spans="2:5" x14ac:dyDescent="0.2">
      <c r="B4331"/>
      <c r="C4331"/>
      <c r="D4331"/>
      <c r="E4331" s="2"/>
    </row>
    <row r="4332" spans="2:5" x14ac:dyDescent="0.2">
      <c r="B4332"/>
      <c r="C4332"/>
      <c r="D4332"/>
      <c r="E4332" s="2"/>
    </row>
    <row r="4333" spans="2:5" x14ac:dyDescent="0.2">
      <c r="B4333"/>
      <c r="C4333"/>
      <c r="D4333"/>
      <c r="E4333" s="2"/>
    </row>
    <row r="4334" spans="2:5" x14ac:dyDescent="0.2">
      <c r="B4334"/>
      <c r="C4334"/>
      <c r="D4334"/>
      <c r="E4334" s="2"/>
    </row>
    <row r="4335" spans="2:5" x14ac:dyDescent="0.2">
      <c r="B4335"/>
      <c r="C4335"/>
      <c r="D4335"/>
      <c r="E4335" s="2"/>
    </row>
    <row r="4336" spans="2:5" x14ac:dyDescent="0.2">
      <c r="B4336"/>
      <c r="C4336"/>
      <c r="D4336"/>
      <c r="E4336" s="2"/>
    </row>
    <row r="4337" spans="2:5" x14ac:dyDescent="0.2">
      <c r="B4337"/>
      <c r="C4337"/>
      <c r="D4337"/>
      <c r="E4337" s="2"/>
    </row>
    <row r="4338" spans="2:5" x14ac:dyDescent="0.2">
      <c r="B4338"/>
      <c r="C4338"/>
      <c r="D4338"/>
      <c r="E4338" s="2"/>
    </row>
    <row r="4339" spans="2:5" x14ac:dyDescent="0.2">
      <c r="B4339"/>
      <c r="C4339"/>
      <c r="D4339"/>
      <c r="E4339" s="2"/>
    </row>
    <row r="4340" spans="2:5" x14ac:dyDescent="0.2">
      <c r="B4340"/>
      <c r="C4340"/>
      <c r="D4340"/>
      <c r="E4340" s="2"/>
    </row>
    <row r="4341" spans="2:5" x14ac:dyDescent="0.2">
      <c r="B4341"/>
      <c r="C4341"/>
      <c r="D4341"/>
      <c r="E4341" s="2"/>
    </row>
    <row r="4342" spans="2:5" x14ac:dyDescent="0.2">
      <c r="B4342"/>
      <c r="C4342"/>
      <c r="D4342"/>
      <c r="E4342" s="2"/>
    </row>
    <row r="4343" spans="2:5" x14ac:dyDescent="0.2">
      <c r="B4343"/>
      <c r="C4343"/>
      <c r="D4343"/>
      <c r="E4343" s="2"/>
    </row>
    <row r="4344" spans="2:5" x14ac:dyDescent="0.2">
      <c r="B4344"/>
      <c r="C4344"/>
      <c r="D4344"/>
      <c r="E4344" s="2"/>
    </row>
    <row r="4345" spans="2:5" x14ac:dyDescent="0.2">
      <c r="B4345"/>
      <c r="C4345"/>
      <c r="D4345"/>
      <c r="E4345" s="2"/>
    </row>
    <row r="4346" spans="2:5" x14ac:dyDescent="0.2">
      <c r="B4346"/>
      <c r="C4346"/>
      <c r="D4346"/>
      <c r="E4346" s="2"/>
    </row>
    <row r="4347" spans="2:5" x14ac:dyDescent="0.2">
      <c r="B4347"/>
      <c r="C4347"/>
      <c r="D4347"/>
      <c r="E4347" s="2"/>
    </row>
    <row r="4348" spans="2:5" x14ac:dyDescent="0.2">
      <c r="B4348"/>
      <c r="C4348"/>
      <c r="D4348"/>
      <c r="E4348" s="2"/>
    </row>
    <row r="4349" spans="2:5" x14ac:dyDescent="0.2">
      <c r="B4349"/>
      <c r="C4349"/>
      <c r="D4349"/>
      <c r="E4349" s="2"/>
    </row>
    <row r="4350" spans="2:5" x14ac:dyDescent="0.2">
      <c r="B4350"/>
      <c r="C4350"/>
      <c r="D4350"/>
      <c r="E4350" s="2"/>
    </row>
    <row r="4351" spans="2:5" x14ac:dyDescent="0.2">
      <c r="B4351"/>
      <c r="C4351"/>
      <c r="D4351"/>
      <c r="E4351" s="2"/>
    </row>
    <row r="4352" spans="2:5" x14ac:dyDescent="0.2">
      <c r="B4352"/>
      <c r="C4352"/>
      <c r="D4352"/>
      <c r="E4352" s="2"/>
    </row>
    <row r="4353" spans="2:5" x14ac:dyDescent="0.2">
      <c r="B4353"/>
      <c r="C4353"/>
      <c r="D4353"/>
      <c r="E4353" s="2"/>
    </row>
    <row r="4354" spans="2:5" x14ac:dyDescent="0.2">
      <c r="B4354"/>
      <c r="C4354"/>
      <c r="D4354"/>
      <c r="E4354" s="2"/>
    </row>
    <row r="4355" spans="2:5" x14ac:dyDescent="0.2">
      <c r="B4355"/>
      <c r="C4355"/>
      <c r="D4355"/>
      <c r="E4355" s="2"/>
    </row>
    <row r="4356" spans="2:5" x14ac:dyDescent="0.2">
      <c r="B4356"/>
      <c r="C4356"/>
      <c r="D4356"/>
      <c r="E4356" s="2"/>
    </row>
    <row r="4357" spans="2:5" x14ac:dyDescent="0.2">
      <c r="B4357"/>
      <c r="C4357"/>
      <c r="D4357"/>
      <c r="E4357" s="2"/>
    </row>
    <row r="4358" spans="2:5" x14ac:dyDescent="0.2">
      <c r="B4358"/>
      <c r="C4358"/>
      <c r="D4358"/>
      <c r="E4358" s="2"/>
    </row>
    <row r="4359" spans="2:5" x14ac:dyDescent="0.2">
      <c r="B4359"/>
      <c r="C4359"/>
      <c r="D4359"/>
      <c r="E4359" s="2"/>
    </row>
    <row r="4360" spans="2:5" x14ac:dyDescent="0.2">
      <c r="B4360"/>
      <c r="C4360"/>
      <c r="D4360"/>
      <c r="E4360" s="2"/>
    </row>
    <row r="4361" spans="2:5" x14ac:dyDescent="0.2">
      <c r="B4361"/>
      <c r="C4361"/>
      <c r="D4361"/>
      <c r="E4361" s="2"/>
    </row>
    <row r="4362" spans="2:5" x14ac:dyDescent="0.2">
      <c r="B4362"/>
      <c r="C4362"/>
      <c r="D4362"/>
      <c r="E4362" s="2"/>
    </row>
    <row r="4363" spans="2:5" x14ac:dyDescent="0.2">
      <c r="B4363"/>
      <c r="C4363"/>
      <c r="D4363"/>
      <c r="E4363" s="2"/>
    </row>
    <row r="4364" spans="2:5" x14ac:dyDescent="0.2">
      <c r="B4364"/>
      <c r="C4364"/>
      <c r="D4364"/>
      <c r="E4364" s="2"/>
    </row>
    <row r="4365" spans="2:5" x14ac:dyDescent="0.2">
      <c r="B4365"/>
      <c r="C4365"/>
      <c r="D4365"/>
      <c r="E4365" s="2"/>
    </row>
    <row r="4366" spans="2:5" x14ac:dyDescent="0.2">
      <c r="B4366"/>
      <c r="C4366"/>
      <c r="D4366"/>
      <c r="E4366" s="2"/>
    </row>
    <row r="4367" spans="2:5" x14ac:dyDescent="0.2">
      <c r="B4367"/>
      <c r="C4367"/>
      <c r="D4367"/>
      <c r="E4367" s="2"/>
    </row>
    <row r="4368" spans="2:5" x14ac:dyDescent="0.2">
      <c r="B4368"/>
      <c r="C4368"/>
      <c r="D4368"/>
      <c r="E4368" s="2"/>
    </row>
    <row r="4369" spans="2:5" x14ac:dyDescent="0.2">
      <c r="B4369"/>
      <c r="C4369"/>
      <c r="D4369"/>
      <c r="E4369" s="2"/>
    </row>
    <row r="4370" spans="2:5" x14ac:dyDescent="0.2">
      <c r="B4370"/>
      <c r="C4370"/>
      <c r="D4370"/>
      <c r="E4370" s="2"/>
    </row>
    <row r="4371" spans="2:5" x14ac:dyDescent="0.2">
      <c r="B4371"/>
      <c r="C4371"/>
      <c r="D4371"/>
      <c r="E4371" s="2"/>
    </row>
    <row r="4372" spans="2:5" x14ac:dyDescent="0.2">
      <c r="B4372"/>
      <c r="C4372"/>
      <c r="D4372"/>
      <c r="E4372" s="2"/>
    </row>
    <row r="4373" spans="2:5" x14ac:dyDescent="0.2">
      <c r="B4373"/>
      <c r="C4373"/>
      <c r="D4373"/>
      <c r="E4373" s="2"/>
    </row>
    <row r="4374" spans="2:5" x14ac:dyDescent="0.2">
      <c r="B4374"/>
      <c r="C4374"/>
      <c r="D4374"/>
      <c r="E4374" s="2"/>
    </row>
    <row r="4375" spans="2:5" x14ac:dyDescent="0.2">
      <c r="B4375"/>
      <c r="C4375"/>
      <c r="D4375"/>
      <c r="E4375" s="2"/>
    </row>
    <row r="4376" spans="2:5" x14ac:dyDescent="0.2">
      <c r="B4376"/>
      <c r="C4376"/>
      <c r="D4376"/>
      <c r="E4376" s="2"/>
    </row>
    <row r="4377" spans="2:5" x14ac:dyDescent="0.2">
      <c r="B4377"/>
      <c r="C4377"/>
      <c r="D4377"/>
      <c r="E4377" s="2"/>
    </row>
    <row r="4378" spans="2:5" x14ac:dyDescent="0.2">
      <c r="B4378"/>
      <c r="C4378"/>
      <c r="D4378"/>
      <c r="E4378" s="2"/>
    </row>
    <row r="4379" spans="2:5" x14ac:dyDescent="0.2">
      <c r="B4379"/>
      <c r="C4379"/>
      <c r="D4379"/>
      <c r="E4379" s="2"/>
    </row>
    <row r="4380" spans="2:5" x14ac:dyDescent="0.2">
      <c r="B4380"/>
      <c r="C4380"/>
      <c r="D4380"/>
      <c r="E4380" s="2"/>
    </row>
    <row r="4381" spans="2:5" x14ac:dyDescent="0.2">
      <c r="B4381"/>
      <c r="C4381"/>
      <c r="D4381"/>
      <c r="E4381" s="2"/>
    </row>
    <row r="4382" spans="2:5" x14ac:dyDescent="0.2">
      <c r="B4382"/>
      <c r="C4382"/>
      <c r="D4382"/>
      <c r="E4382" s="2"/>
    </row>
    <row r="4383" spans="2:5" x14ac:dyDescent="0.2">
      <c r="B4383"/>
      <c r="C4383"/>
      <c r="D4383"/>
      <c r="E4383" s="2"/>
    </row>
    <row r="4384" spans="2:5" x14ac:dyDescent="0.2">
      <c r="B4384"/>
      <c r="C4384"/>
      <c r="D4384"/>
      <c r="E4384" s="2"/>
    </row>
    <row r="4385" spans="2:5" x14ac:dyDescent="0.2">
      <c r="B4385"/>
      <c r="C4385"/>
      <c r="D4385"/>
      <c r="E4385" s="2"/>
    </row>
    <row r="4386" spans="2:5" x14ac:dyDescent="0.2">
      <c r="B4386"/>
      <c r="C4386"/>
      <c r="D4386"/>
      <c r="E4386" s="2"/>
    </row>
    <row r="4387" spans="2:5" x14ac:dyDescent="0.2">
      <c r="B4387"/>
      <c r="C4387"/>
      <c r="D4387"/>
      <c r="E4387" s="2"/>
    </row>
    <row r="4388" spans="2:5" x14ac:dyDescent="0.2">
      <c r="B4388"/>
      <c r="C4388"/>
      <c r="D4388"/>
      <c r="E4388" s="2"/>
    </row>
    <row r="4389" spans="2:5" x14ac:dyDescent="0.2">
      <c r="B4389"/>
      <c r="C4389"/>
      <c r="D4389"/>
      <c r="E4389" s="2"/>
    </row>
    <row r="4390" spans="2:5" x14ac:dyDescent="0.2">
      <c r="B4390"/>
      <c r="C4390"/>
      <c r="D4390"/>
      <c r="E4390" s="2"/>
    </row>
    <row r="4391" spans="2:5" x14ac:dyDescent="0.2">
      <c r="B4391"/>
      <c r="C4391"/>
      <c r="D4391"/>
      <c r="E4391" s="2"/>
    </row>
    <row r="4392" spans="2:5" x14ac:dyDescent="0.2">
      <c r="B4392"/>
      <c r="C4392"/>
      <c r="D4392"/>
      <c r="E4392" s="2"/>
    </row>
    <row r="4393" spans="2:5" x14ac:dyDescent="0.2">
      <c r="B4393"/>
      <c r="C4393"/>
      <c r="D4393"/>
      <c r="E4393" s="2"/>
    </row>
    <row r="4394" spans="2:5" x14ac:dyDescent="0.2">
      <c r="B4394"/>
      <c r="C4394"/>
      <c r="D4394"/>
      <c r="E4394" s="2"/>
    </row>
    <row r="4395" spans="2:5" x14ac:dyDescent="0.2">
      <c r="B4395"/>
      <c r="C4395"/>
      <c r="D4395"/>
      <c r="E4395" s="2"/>
    </row>
    <row r="4396" spans="2:5" x14ac:dyDescent="0.2">
      <c r="B4396"/>
      <c r="C4396"/>
      <c r="D4396"/>
      <c r="E4396" s="2"/>
    </row>
    <row r="4397" spans="2:5" x14ac:dyDescent="0.2">
      <c r="B4397"/>
      <c r="C4397"/>
      <c r="D4397"/>
      <c r="E4397" s="2"/>
    </row>
    <row r="4398" spans="2:5" x14ac:dyDescent="0.2">
      <c r="B4398"/>
      <c r="C4398"/>
      <c r="D4398"/>
      <c r="E4398" s="2"/>
    </row>
    <row r="4399" spans="2:5" x14ac:dyDescent="0.2">
      <c r="B4399"/>
      <c r="C4399"/>
      <c r="D4399"/>
      <c r="E4399" s="2"/>
    </row>
    <row r="4400" spans="2:5" x14ac:dyDescent="0.2">
      <c r="B4400"/>
      <c r="C4400"/>
      <c r="D4400"/>
      <c r="E4400" s="2"/>
    </row>
    <row r="4401" spans="2:5" x14ac:dyDescent="0.2">
      <c r="B4401"/>
      <c r="C4401"/>
      <c r="D4401"/>
      <c r="E4401" s="2"/>
    </row>
    <row r="4402" spans="2:5" x14ac:dyDescent="0.2">
      <c r="B4402"/>
      <c r="C4402"/>
      <c r="D4402"/>
      <c r="E4402" s="2"/>
    </row>
    <row r="4403" spans="2:5" x14ac:dyDescent="0.2">
      <c r="B4403"/>
      <c r="C4403"/>
      <c r="D4403"/>
      <c r="E4403" s="2"/>
    </row>
    <row r="4404" spans="2:5" x14ac:dyDescent="0.2">
      <c r="B4404"/>
      <c r="C4404"/>
      <c r="D4404"/>
      <c r="E4404" s="2"/>
    </row>
    <row r="4405" spans="2:5" x14ac:dyDescent="0.2">
      <c r="B4405"/>
      <c r="C4405"/>
      <c r="D4405"/>
      <c r="E4405" s="2"/>
    </row>
    <row r="4406" spans="2:5" x14ac:dyDescent="0.2">
      <c r="B4406"/>
      <c r="C4406"/>
      <c r="D4406"/>
      <c r="E4406" s="2"/>
    </row>
    <row r="4407" spans="2:5" x14ac:dyDescent="0.2">
      <c r="B4407"/>
      <c r="C4407"/>
      <c r="D4407"/>
      <c r="E4407" s="2"/>
    </row>
    <row r="4408" spans="2:5" x14ac:dyDescent="0.2">
      <c r="B4408"/>
      <c r="C4408"/>
      <c r="D4408"/>
      <c r="E4408" s="2"/>
    </row>
    <row r="4409" spans="2:5" x14ac:dyDescent="0.2">
      <c r="B4409"/>
      <c r="C4409"/>
      <c r="D4409"/>
      <c r="E4409" s="2"/>
    </row>
    <row r="4410" spans="2:5" x14ac:dyDescent="0.2">
      <c r="B4410"/>
      <c r="C4410"/>
      <c r="D4410"/>
      <c r="E4410" s="2"/>
    </row>
    <row r="4411" spans="2:5" x14ac:dyDescent="0.2">
      <c r="B4411"/>
      <c r="C4411"/>
      <c r="D4411"/>
      <c r="E4411" s="2"/>
    </row>
    <row r="4412" spans="2:5" x14ac:dyDescent="0.2">
      <c r="B4412"/>
      <c r="C4412"/>
      <c r="D4412"/>
      <c r="E4412" s="2"/>
    </row>
    <row r="4413" spans="2:5" x14ac:dyDescent="0.2">
      <c r="B4413"/>
      <c r="C4413"/>
      <c r="D4413"/>
      <c r="E4413" s="2"/>
    </row>
    <row r="4414" spans="2:5" x14ac:dyDescent="0.2">
      <c r="B4414"/>
      <c r="C4414"/>
      <c r="D4414"/>
      <c r="E4414" s="2"/>
    </row>
    <row r="4415" spans="2:5" x14ac:dyDescent="0.2">
      <c r="B4415"/>
      <c r="C4415"/>
      <c r="D4415"/>
      <c r="E4415" s="2"/>
    </row>
    <row r="4416" spans="2:5" x14ac:dyDescent="0.2">
      <c r="B4416"/>
      <c r="C4416"/>
      <c r="D4416"/>
      <c r="E4416" s="2"/>
    </row>
    <row r="4417" spans="2:5" x14ac:dyDescent="0.2">
      <c r="B4417"/>
      <c r="C4417"/>
      <c r="D4417"/>
      <c r="E4417" s="2"/>
    </row>
    <row r="4418" spans="2:5" x14ac:dyDescent="0.2">
      <c r="B4418"/>
      <c r="C4418"/>
      <c r="D4418"/>
      <c r="E4418" s="2"/>
    </row>
    <row r="4419" spans="2:5" x14ac:dyDescent="0.2">
      <c r="B4419"/>
      <c r="C4419"/>
      <c r="D4419"/>
      <c r="E4419" s="2"/>
    </row>
    <row r="4420" spans="2:5" x14ac:dyDescent="0.2">
      <c r="B4420"/>
      <c r="C4420"/>
      <c r="D4420"/>
      <c r="E4420" s="2"/>
    </row>
    <row r="4421" spans="2:5" x14ac:dyDescent="0.2">
      <c r="B4421"/>
      <c r="C4421"/>
      <c r="D4421"/>
      <c r="E4421" s="2"/>
    </row>
    <row r="4422" spans="2:5" x14ac:dyDescent="0.2">
      <c r="B4422"/>
      <c r="C4422"/>
      <c r="D4422"/>
      <c r="E4422" s="2"/>
    </row>
    <row r="4423" spans="2:5" x14ac:dyDescent="0.2">
      <c r="B4423"/>
      <c r="C4423"/>
      <c r="D4423"/>
      <c r="E4423" s="2"/>
    </row>
    <row r="4424" spans="2:5" x14ac:dyDescent="0.2">
      <c r="B4424"/>
      <c r="C4424"/>
      <c r="D4424"/>
      <c r="E4424" s="2"/>
    </row>
    <row r="4425" spans="2:5" x14ac:dyDescent="0.2">
      <c r="B4425"/>
      <c r="C4425"/>
      <c r="D4425"/>
      <c r="E4425" s="2"/>
    </row>
    <row r="4426" spans="2:5" x14ac:dyDescent="0.2">
      <c r="B4426"/>
      <c r="C4426"/>
      <c r="D4426"/>
      <c r="E4426" s="2"/>
    </row>
    <row r="4427" spans="2:5" x14ac:dyDescent="0.2">
      <c r="B4427"/>
      <c r="C4427"/>
      <c r="D4427"/>
      <c r="E4427" s="2"/>
    </row>
    <row r="4428" spans="2:5" x14ac:dyDescent="0.2">
      <c r="B4428"/>
      <c r="C4428"/>
      <c r="D4428"/>
      <c r="E4428" s="2"/>
    </row>
    <row r="4429" spans="2:5" x14ac:dyDescent="0.2">
      <c r="B4429"/>
      <c r="C4429"/>
      <c r="D4429"/>
      <c r="E4429" s="2"/>
    </row>
    <row r="4430" spans="2:5" x14ac:dyDescent="0.2">
      <c r="B4430"/>
      <c r="C4430"/>
      <c r="D4430"/>
      <c r="E4430" s="2"/>
    </row>
    <row r="4431" spans="2:5" x14ac:dyDescent="0.2">
      <c r="B4431"/>
      <c r="C4431"/>
      <c r="D4431"/>
      <c r="E4431" s="2"/>
    </row>
    <row r="4432" spans="2:5" x14ac:dyDescent="0.2">
      <c r="B4432"/>
      <c r="C4432"/>
      <c r="D4432"/>
      <c r="E4432" s="2"/>
    </row>
    <row r="4433" spans="2:5" x14ac:dyDescent="0.2">
      <c r="B4433"/>
      <c r="C4433"/>
      <c r="D4433"/>
      <c r="E4433" s="2"/>
    </row>
    <row r="4434" spans="2:5" x14ac:dyDescent="0.2">
      <c r="B4434"/>
      <c r="C4434"/>
      <c r="D4434"/>
      <c r="E4434" s="2"/>
    </row>
    <row r="4435" spans="2:5" x14ac:dyDescent="0.2">
      <c r="B4435"/>
      <c r="C4435"/>
      <c r="D4435"/>
      <c r="E4435" s="2"/>
    </row>
    <row r="4436" spans="2:5" x14ac:dyDescent="0.2">
      <c r="B4436"/>
      <c r="C4436"/>
      <c r="D4436"/>
      <c r="E4436" s="2"/>
    </row>
    <row r="4437" spans="2:5" x14ac:dyDescent="0.2">
      <c r="B4437"/>
      <c r="C4437"/>
      <c r="D4437"/>
      <c r="E4437" s="2"/>
    </row>
    <row r="4438" spans="2:5" x14ac:dyDescent="0.2">
      <c r="B4438"/>
      <c r="C4438"/>
      <c r="D4438"/>
      <c r="E4438" s="2"/>
    </row>
    <row r="4439" spans="2:5" x14ac:dyDescent="0.2">
      <c r="B4439"/>
      <c r="C4439"/>
      <c r="D4439"/>
      <c r="E4439" s="2"/>
    </row>
    <row r="4440" spans="2:5" x14ac:dyDescent="0.2">
      <c r="B4440"/>
      <c r="C4440"/>
      <c r="D4440"/>
      <c r="E4440" s="2"/>
    </row>
    <row r="4441" spans="2:5" x14ac:dyDescent="0.2">
      <c r="B4441"/>
      <c r="C4441"/>
      <c r="D4441"/>
      <c r="E4441" s="2"/>
    </row>
    <row r="4442" spans="2:5" x14ac:dyDescent="0.2">
      <c r="B4442"/>
      <c r="C4442"/>
      <c r="D4442"/>
      <c r="E4442" s="2"/>
    </row>
    <row r="4443" spans="2:5" x14ac:dyDescent="0.2">
      <c r="B4443"/>
      <c r="C4443"/>
      <c r="D4443"/>
      <c r="E4443" s="2"/>
    </row>
    <row r="4444" spans="2:5" x14ac:dyDescent="0.2">
      <c r="B4444"/>
      <c r="C4444"/>
      <c r="D4444"/>
      <c r="E4444" s="2"/>
    </row>
    <row r="4445" spans="2:5" x14ac:dyDescent="0.2">
      <c r="B4445"/>
      <c r="C4445"/>
      <c r="D4445"/>
      <c r="E4445" s="2"/>
    </row>
    <row r="4446" spans="2:5" x14ac:dyDescent="0.2">
      <c r="B4446"/>
      <c r="C4446"/>
      <c r="D4446"/>
      <c r="E4446" s="2"/>
    </row>
    <row r="4447" spans="2:5" x14ac:dyDescent="0.2">
      <c r="B4447"/>
      <c r="C4447"/>
      <c r="D4447"/>
      <c r="E4447" s="2"/>
    </row>
    <row r="4448" spans="2:5" x14ac:dyDescent="0.2">
      <c r="B4448"/>
      <c r="C4448"/>
      <c r="D4448"/>
      <c r="E4448" s="2"/>
    </row>
    <row r="4449" spans="2:5" x14ac:dyDescent="0.2">
      <c r="B4449"/>
      <c r="C4449"/>
      <c r="D4449"/>
      <c r="E4449" s="2"/>
    </row>
    <row r="4450" spans="2:5" x14ac:dyDescent="0.2">
      <c r="B4450"/>
      <c r="C4450"/>
      <c r="D4450"/>
      <c r="E4450" s="2"/>
    </row>
    <row r="4451" spans="2:5" x14ac:dyDescent="0.2">
      <c r="B4451"/>
      <c r="C4451"/>
      <c r="D4451"/>
      <c r="E4451" s="2"/>
    </row>
    <row r="4452" spans="2:5" x14ac:dyDescent="0.2">
      <c r="B4452"/>
      <c r="C4452"/>
      <c r="D4452"/>
      <c r="E4452" s="2"/>
    </row>
    <row r="4453" spans="2:5" x14ac:dyDescent="0.2">
      <c r="B4453"/>
      <c r="C4453"/>
      <c r="D4453"/>
      <c r="E4453" s="2"/>
    </row>
    <row r="4454" spans="2:5" x14ac:dyDescent="0.2">
      <c r="B4454"/>
      <c r="C4454"/>
      <c r="D4454"/>
      <c r="E4454" s="2"/>
    </row>
    <row r="4455" spans="2:5" x14ac:dyDescent="0.2">
      <c r="B4455"/>
      <c r="C4455"/>
      <c r="D4455"/>
      <c r="E4455" s="2"/>
    </row>
    <row r="4456" spans="2:5" x14ac:dyDescent="0.2">
      <c r="B4456"/>
      <c r="C4456"/>
      <c r="D4456"/>
      <c r="E4456" s="2"/>
    </row>
    <row r="4457" spans="2:5" x14ac:dyDescent="0.2">
      <c r="B4457"/>
      <c r="C4457"/>
      <c r="D4457"/>
      <c r="E4457" s="2"/>
    </row>
    <row r="4458" spans="2:5" x14ac:dyDescent="0.2">
      <c r="B4458"/>
      <c r="C4458"/>
      <c r="D4458"/>
      <c r="E4458" s="2"/>
    </row>
    <row r="4459" spans="2:5" x14ac:dyDescent="0.2">
      <c r="B4459"/>
      <c r="C4459"/>
      <c r="D4459"/>
      <c r="E4459" s="2"/>
    </row>
    <row r="4460" spans="2:5" x14ac:dyDescent="0.2">
      <c r="B4460"/>
      <c r="C4460"/>
      <c r="D4460"/>
      <c r="E4460" s="2"/>
    </row>
    <row r="4461" spans="2:5" x14ac:dyDescent="0.2">
      <c r="B4461"/>
      <c r="C4461"/>
      <c r="D4461"/>
      <c r="E4461" s="2"/>
    </row>
    <row r="4462" spans="2:5" x14ac:dyDescent="0.2">
      <c r="B4462"/>
      <c r="C4462"/>
      <c r="D4462"/>
      <c r="E4462" s="2"/>
    </row>
    <row r="4463" spans="2:5" x14ac:dyDescent="0.2">
      <c r="B4463"/>
      <c r="C4463"/>
      <c r="D4463"/>
      <c r="E4463" s="2"/>
    </row>
    <row r="4464" spans="2:5" x14ac:dyDescent="0.2">
      <c r="B4464"/>
      <c r="C4464"/>
      <c r="D4464"/>
      <c r="E4464" s="2"/>
    </row>
    <row r="4465" spans="2:5" x14ac:dyDescent="0.2">
      <c r="B4465"/>
      <c r="C4465"/>
      <c r="D4465"/>
      <c r="E4465" s="2"/>
    </row>
    <row r="4466" spans="2:5" x14ac:dyDescent="0.2">
      <c r="B4466"/>
      <c r="C4466"/>
      <c r="D4466"/>
      <c r="E4466" s="2"/>
    </row>
    <row r="4467" spans="2:5" x14ac:dyDescent="0.2">
      <c r="B4467"/>
      <c r="C4467"/>
      <c r="D4467"/>
      <c r="E4467" s="2"/>
    </row>
    <row r="4468" spans="2:5" x14ac:dyDescent="0.2">
      <c r="B4468"/>
      <c r="C4468"/>
      <c r="D4468"/>
      <c r="E4468" s="2"/>
    </row>
    <row r="4469" spans="2:5" x14ac:dyDescent="0.2">
      <c r="B4469"/>
      <c r="C4469"/>
      <c r="D4469"/>
      <c r="E4469" s="2"/>
    </row>
    <row r="4470" spans="2:5" x14ac:dyDescent="0.2">
      <c r="B4470"/>
      <c r="C4470"/>
      <c r="D4470"/>
      <c r="E4470" s="2"/>
    </row>
    <row r="4471" spans="2:5" x14ac:dyDescent="0.2">
      <c r="B4471"/>
      <c r="C4471"/>
      <c r="D4471"/>
      <c r="E4471" s="2"/>
    </row>
    <row r="4472" spans="2:5" x14ac:dyDescent="0.2">
      <c r="B4472"/>
      <c r="C4472"/>
      <c r="D4472"/>
      <c r="E4472" s="2"/>
    </row>
    <row r="4473" spans="2:5" x14ac:dyDescent="0.2">
      <c r="B4473"/>
      <c r="C4473"/>
      <c r="D4473"/>
      <c r="E4473" s="2"/>
    </row>
    <row r="4474" spans="2:5" x14ac:dyDescent="0.2">
      <c r="B4474"/>
      <c r="C4474"/>
      <c r="D4474"/>
      <c r="E4474" s="2"/>
    </row>
    <row r="4475" spans="2:5" x14ac:dyDescent="0.2">
      <c r="B4475"/>
      <c r="C4475"/>
      <c r="D4475"/>
      <c r="E4475" s="2"/>
    </row>
    <row r="4476" spans="2:5" x14ac:dyDescent="0.2">
      <c r="B4476"/>
      <c r="C4476"/>
      <c r="D4476"/>
      <c r="E4476" s="2"/>
    </row>
    <row r="4477" spans="2:5" x14ac:dyDescent="0.2">
      <c r="B4477"/>
      <c r="C4477"/>
      <c r="D4477"/>
      <c r="E4477" s="2"/>
    </row>
    <row r="4478" spans="2:5" x14ac:dyDescent="0.2">
      <c r="B4478"/>
      <c r="C4478"/>
      <c r="D4478"/>
      <c r="E4478" s="2"/>
    </row>
    <row r="4479" spans="2:5" x14ac:dyDescent="0.2">
      <c r="B4479"/>
      <c r="C4479"/>
      <c r="D4479"/>
      <c r="E4479" s="2"/>
    </row>
    <row r="4480" spans="2:5" x14ac:dyDescent="0.2">
      <c r="B4480"/>
      <c r="C4480"/>
      <c r="D4480"/>
      <c r="E4480" s="2"/>
    </row>
    <row r="4481" spans="2:5" x14ac:dyDescent="0.2">
      <c r="B4481"/>
      <c r="C4481"/>
      <c r="D4481"/>
      <c r="E4481" s="2"/>
    </row>
    <row r="4482" spans="2:5" x14ac:dyDescent="0.2">
      <c r="B4482"/>
      <c r="C4482"/>
      <c r="D4482"/>
      <c r="E4482" s="2"/>
    </row>
    <row r="4483" spans="2:5" x14ac:dyDescent="0.2">
      <c r="B4483"/>
      <c r="C4483"/>
      <c r="D4483"/>
      <c r="E4483" s="2"/>
    </row>
    <row r="4484" spans="2:5" x14ac:dyDescent="0.2">
      <c r="B4484"/>
      <c r="C4484"/>
      <c r="D4484"/>
      <c r="E4484" s="2"/>
    </row>
    <row r="4485" spans="2:5" x14ac:dyDescent="0.2">
      <c r="B4485"/>
      <c r="C4485"/>
      <c r="D4485"/>
      <c r="E4485" s="2"/>
    </row>
    <row r="4486" spans="2:5" x14ac:dyDescent="0.2">
      <c r="B4486"/>
      <c r="C4486"/>
      <c r="D4486"/>
      <c r="E4486" s="2"/>
    </row>
    <row r="4487" spans="2:5" x14ac:dyDescent="0.2">
      <c r="B4487"/>
      <c r="C4487"/>
      <c r="D4487"/>
      <c r="E4487" s="2"/>
    </row>
    <row r="4488" spans="2:5" x14ac:dyDescent="0.2">
      <c r="B4488"/>
      <c r="C4488"/>
      <c r="D4488"/>
      <c r="E4488" s="2"/>
    </row>
    <row r="4489" spans="2:5" x14ac:dyDescent="0.2">
      <c r="B4489"/>
      <c r="C4489"/>
      <c r="D4489"/>
      <c r="E4489" s="2"/>
    </row>
    <row r="4490" spans="2:5" x14ac:dyDescent="0.2">
      <c r="B4490"/>
      <c r="C4490"/>
      <c r="D4490"/>
      <c r="E4490" s="2"/>
    </row>
    <row r="4491" spans="2:5" x14ac:dyDescent="0.2">
      <c r="B4491"/>
      <c r="C4491"/>
      <c r="D4491"/>
      <c r="E4491" s="2"/>
    </row>
    <row r="4492" spans="2:5" x14ac:dyDescent="0.2">
      <c r="B4492"/>
      <c r="C4492"/>
      <c r="D4492"/>
      <c r="E4492" s="2"/>
    </row>
    <row r="4493" spans="2:5" x14ac:dyDescent="0.2">
      <c r="B4493"/>
      <c r="C4493"/>
      <c r="D4493"/>
      <c r="E4493" s="2"/>
    </row>
    <row r="4494" spans="2:5" x14ac:dyDescent="0.2">
      <c r="B4494"/>
      <c r="C4494"/>
      <c r="D4494"/>
      <c r="E4494" s="2"/>
    </row>
    <row r="4495" spans="2:5" x14ac:dyDescent="0.2">
      <c r="B4495"/>
      <c r="C4495"/>
      <c r="D4495"/>
      <c r="E4495" s="2"/>
    </row>
    <row r="4496" spans="2:5" x14ac:dyDescent="0.2">
      <c r="B4496"/>
      <c r="C4496"/>
      <c r="D4496"/>
      <c r="E4496" s="2"/>
    </row>
    <row r="4497" spans="2:5" x14ac:dyDescent="0.2">
      <c r="B4497"/>
      <c r="C4497"/>
      <c r="D4497"/>
      <c r="E4497" s="2"/>
    </row>
    <row r="4498" spans="2:5" x14ac:dyDescent="0.2">
      <c r="B4498"/>
      <c r="C4498"/>
      <c r="D4498"/>
      <c r="E4498" s="2"/>
    </row>
    <row r="4499" spans="2:5" x14ac:dyDescent="0.2">
      <c r="B4499"/>
      <c r="C4499"/>
      <c r="D4499"/>
      <c r="E4499" s="2"/>
    </row>
    <row r="4500" spans="2:5" x14ac:dyDescent="0.2">
      <c r="B4500"/>
      <c r="C4500"/>
      <c r="D4500"/>
      <c r="E4500" s="2"/>
    </row>
    <row r="4501" spans="2:5" x14ac:dyDescent="0.2">
      <c r="B4501"/>
      <c r="C4501"/>
      <c r="D4501"/>
      <c r="E4501" s="2"/>
    </row>
    <row r="4502" spans="2:5" x14ac:dyDescent="0.2">
      <c r="B4502"/>
      <c r="C4502"/>
      <c r="D4502"/>
      <c r="E4502" s="2"/>
    </row>
    <row r="4503" spans="2:5" x14ac:dyDescent="0.2">
      <c r="B4503"/>
      <c r="C4503"/>
      <c r="D4503"/>
      <c r="E4503" s="2"/>
    </row>
    <row r="4504" spans="2:5" x14ac:dyDescent="0.2">
      <c r="B4504"/>
      <c r="C4504"/>
      <c r="D4504"/>
      <c r="E4504" s="2"/>
    </row>
    <row r="4505" spans="2:5" x14ac:dyDescent="0.2">
      <c r="B4505"/>
      <c r="C4505"/>
      <c r="D4505"/>
      <c r="E4505" s="2"/>
    </row>
    <row r="4506" spans="2:5" x14ac:dyDescent="0.2">
      <c r="B4506"/>
      <c r="C4506"/>
      <c r="D4506"/>
      <c r="E4506" s="2"/>
    </row>
    <row r="4507" spans="2:5" x14ac:dyDescent="0.2">
      <c r="B4507"/>
      <c r="C4507"/>
      <c r="D4507"/>
      <c r="E4507" s="2"/>
    </row>
    <row r="4508" spans="2:5" x14ac:dyDescent="0.2">
      <c r="B4508"/>
      <c r="C4508"/>
      <c r="D4508"/>
      <c r="E4508" s="2"/>
    </row>
    <row r="4509" spans="2:5" x14ac:dyDescent="0.2">
      <c r="B4509"/>
      <c r="C4509"/>
      <c r="D4509"/>
      <c r="E4509" s="2"/>
    </row>
    <row r="4510" spans="2:5" x14ac:dyDescent="0.2">
      <c r="B4510"/>
      <c r="C4510"/>
      <c r="D4510"/>
      <c r="E4510" s="2"/>
    </row>
    <row r="4511" spans="2:5" x14ac:dyDescent="0.2">
      <c r="B4511"/>
      <c r="C4511"/>
      <c r="D4511"/>
      <c r="E4511" s="2"/>
    </row>
    <row r="4512" spans="2:5" x14ac:dyDescent="0.2">
      <c r="B4512"/>
      <c r="C4512"/>
      <c r="D4512"/>
      <c r="E4512" s="2"/>
    </row>
    <row r="4513" spans="2:5" x14ac:dyDescent="0.2">
      <c r="B4513"/>
      <c r="C4513"/>
      <c r="D4513"/>
      <c r="E4513" s="2"/>
    </row>
    <row r="4514" spans="2:5" x14ac:dyDescent="0.2">
      <c r="B4514"/>
      <c r="C4514"/>
      <c r="D4514"/>
      <c r="E4514" s="2"/>
    </row>
    <row r="4515" spans="2:5" x14ac:dyDescent="0.2">
      <c r="B4515"/>
      <c r="C4515"/>
      <c r="D4515"/>
      <c r="E4515" s="2"/>
    </row>
    <row r="4516" spans="2:5" x14ac:dyDescent="0.2">
      <c r="B4516"/>
      <c r="C4516"/>
      <c r="D4516"/>
      <c r="E4516" s="2"/>
    </row>
    <row r="4517" spans="2:5" x14ac:dyDescent="0.2">
      <c r="B4517"/>
      <c r="C4517"/>
      <c r="D4517"/>
      <c r="E4517" s="2"/>
    </row>
    <row r="4518" spans="2:5" x14ac:dyDescent="0.2">
      <c r="B4518"/>
      <c r="C4518"/>
      <c r="D4518"/>
      <c r="E4518" s="2"/>
    </row>
    <row r="4519" spans="2:5" x14ac:dyDescent="0.2">
      <c r="B4519"/>
      <c r="C4519"/>
      <c r="D4519"/>
      <c r="E4519" s="2"/>
    </row>
    <row r="4520" spans="2:5" x14ac:dyDescent="0.2">
      <c r="B4520"/>
      <c r="C4520"/>
      <c r="D4520"/>
      <c r="E4520" s="2"/>
    </row>
    <row r="4521" spans="2:5" x14ac:dyDescent="0.2">
      <c r="B4521"/>
      <c r="C4521"/>
      <c r="D4521"/>
      <c r="E4521" s="2"/>
    </row>
    <row r="4522" spans="2:5" x14ac:dyDescent="0.2">
      <c r="B4522"/>
      <c r="C4522"/>
      <c r="D4522"/>
      <c r="E4522" s="2"/>
    </row>
    <row r="4523" spans="2:5" x14ac:dyDescent="0.2">
      <c r="B4523"/>
      <c r="C4523"/>
      <c r="D4523"/>
      <c r="E4523" s="2"/>
    </row>
    <row r="4524" spans="2:5" x14ac:dyDescent="0.2">
      <c r="B4524"/>
      <c r="C4524"/>
      <c r="D4524"/>
      <c r="E4524" s="2"/>
    </row>
    <row r="4525" spans="2:5" x14ac:dyDescent="0.2">
      <c r="B4525"/>
      <c r="C4525"/>
      <c r="D4525"/>
      <c r="E4525" s="2"/>
    </row>
    <row r="4526" spans="2:5" x14ac:dyDescent="0.2">
      <c r="B4526"/>
      <c r="C4526"/>
      <c r="D4526"/>
      <c r="E4526" s="2"/>
    </row>
    <row r="4527" spans="2:5" x14ac:dyDescent="0.2">
      <c r="B4527"/>
      <c r="C4527"/>
      <c r="D4527"/>
      <c r="E4527" s="2"/>
    </row>
    <row r="4528" spans="2:5" x14ac:dyDescent="0.2">
      <c r="B4528"/>
      <c r="C4528"/>
      <c r="D4528"/>
      <c r="E4528" s="2"/>
    </row>
    <row r="4529" spans="2:5" x14ac:dyDescent="0.2">
      <c r="B4529"/>
      <c r="C4529"/>
      <c r="D4529"/>
      <c r="E4529" s="2"/>
    </row>
    <row r="4530" spans="2:5" x14ac:dyDescent="0.2">
      <c r="B4530"/>
      <c r="C4530"/>
      <c r="D4530"/>
      <c r="E4530" s="2"/>
    </row>
    <row r="4531" spans="2:5" x14ac:dyDescent="0.2">
      <c r="B4531"/>
      <c r="C4531"/>
      <c r="D4531"/>
      <c r="E4531" s="2"/>
    </row>
    <row r="4532" spans="2:5" x14ac:dyDescent="0.2">
      <c r="B4532"/>
      <c r="C4532"/>
      <c r="D4532"/>
      <c r="E4532" s="2"/>
    </row>
    <row r="4533" spans="2:5" x14ac:dyDescent="0.2">
      <c r="B4533"/>
      <c r="C4533"/>
      <c r="D4533"/>
      <c r="E4533" s="2"/>
    </row>
    <row r="4534" spans="2:5" x14ac:dyDescent="0.2">
      <c r="B4534"/>
      <c r="C4534"/>
      <c r="D4534"/>
      <c r="E4534" s="2"/>
    </row>
    <row r="4535" spans="2:5" x14ac:dyDescent="0.2">
      <c r="B4535"/>
      <c r="C4535"/>
      <c r="D4535"/>
      <c r="E4535" s="2"/>
    </row>
    <row r="4536" spans="2:5" x14ac:dyDescent="0.2">
      <c r="B4536"/>
      <c r="C4536"/>
      <c r="D4536"/>
      <c r="E4536" s="2"/>
    </row>
    <row r="4537" spans="2:5" x14ac:dyDescent="0.2">
      <c r="B4537"/>
      <c r="C4537"/>
      <c r="D4537"/>
      <c r="E4537" s="2"/>
    </row>
    <row r="4538" spans="2:5" x14ac:dyDescent="0.2">
      <c r="B4538"/>
      <c r="C4538"/>
      <c r="D4538"/>
      <c r="E4538" s="2"/>
    </row>
    <row r="4539" spans="2:5" x14ac:dyDescent="0.2">
      <c r="B4539"/>
      <c r="C4539"/>
      <c r="D4539"/>
      <c r="E4539" s="2"/>
    </row>
    <row r="4540" spans="2:5" x14ac:dyDescent="0.2">
      <c r="B4540"/>
      <c r="C4540"/>
      <c r="D4540"/>
      <c r="E4540" s="2"/>
    </row>
    <row r="4541" spans="2:5" x14ac:dyDescent="0.2">
      <c r="B4541"/>
      <c r="C4541"/>
      <c r="D4541"/>
      <c r="E4541" s="2"/>
    </row>
    <row r="4542" spans="2:5" x14ac:dyDescent="0.2">
      <c r="B4542"/>
      <c r="C4542"/>
      <c r="D4542"/>
      <c r="E4542" s="2"/>
    </row>
    <row r="4543" spans="2:5" x14ac:dyDescent="0.2">
      <c r="B4543"/>
      <c r="C4543"/>
      <c r="D4543"/>
      <c r="E4543" s="2"/>
    </row>
    <row r="4544" spans="2:5" x14ac:dyDescent="0.2">
      <c r="B4544"/>
      <c r="C4544"/>
      <c r="D4544"/>
      <c r="E4544" s="2"/>
    </row>
    <row r="4545" spans="2:5" x14ac:dyDescent="0.2">
      <c r="B4545"/>
      <c r="C4545"/>
      <c r="D4545"/>
      <c r="E4545" s="2"/>
    </row>
    <row r="4546" spans="2:5" x14ac:dyDescent="0.2">
      <c r="B4546"/>
      <c r="C4546"/>
      <c r="D4546"/>
      <c r="E4546" s="2"/>
    </row>
    <row r="4547" spans="2:5" x14ac:dyDescent="0.2">
      <c r="B4547"/>
      <c r="C4547"/>
      <c r="D4547"/>
      <c r="E4547" s="2"/>
    </row>
    <row r="4548" spans="2:5" x14ac:dyDescent="0.2">
      <c r="B4548"/>
      <c r="C4548"/>
      <c r="D4548"/>
      <c r="E4548" s="2"/>
    </row>
    <row r="4549" spans="2:5" x14ac:dyDescent="0.2">
      <c r="B4549"/>
      <c r="C4549"/>
      <c r="D4549"/>
      <c r="E4549" s="2"/>
    </row>
    <row r="4550" spans="2:5" x14ac:dyDescent="0.2">
      <c r="B4550"/>
      <c r="C4550"/>
      <c r="D4550"/>
      <c r="E4550" s="2"/>
    </row>
    <row r="4551" spans="2:5" x14ac:dyDescent="0.2">
      <c r="B4551"/>
      <c r="C4551"/>
      <c r="D4551"/>
      <c r="E4551" s="2"/>
    </row>
    <row r="4552" spans="2:5" x14ac:dyDescent="0.2">
      <c r="B4552"/>
      <c r="C4552"/>
      <c r="D4552"/>
      <c r="E4552" s="2"/>
    </row>
    <row r="4553" spans="2:5" x14ac:dyDescent="0.2">
      <c r="B4553"/>
      <c r="C4553"/>
      <c r="D4553"/>
      <c r="E4553" s="2"/>
    </row>
    <row r="4554" spans="2:5" x14ac:dyDescent="0.2">
      <c r="B4554"/>
      <c r="C4554"/>
      <c r="D4554"/>
      <c r="E4554" s="2"/>
    </row>
    <row r="4555" spans="2:5" x14ac:dyDescent="0.2">
      <c r="B4555"/>
      <c r="C4555"/>
      <c r="D4555"/>
      <c r="E4555" s="2"/>
    </row>
    <row r="4556" spans="2:5" x14ac:dyDescent="0.2">
      <c r="B4556"/>
      <c r="C4556"/>
      <c r="D4556"/>
      <c r="E4556" s="2"/>
    </row>
    <row r="4557" spans="2:5" x14ac:dyDescent="0.2">
      <c r="B4557"/>
      <c r="C4557"/>
      <c r="D4557"/>
      <c r="E4557" s="2"/>
    </row>
    <row r="4558" spans="2:5" x14ac:dyDescent="0.2">
      <c r="B4558"/>
      <c r="C4558"/>
      <c r="D4558"/>
      <c r="E4558" s="2"/>
    </row>
    <row r="4559" spans="2:5" x14ac:dyDescent="0.2">
      <c r="B4559"/>
      <c r="C4559"/>
      <c r="D4559"/>
      <c r="E4559" s="2"/>
    </row>
    <row r="4560" spans="2:5" x14ac:dyDescent="0.2">
      <c r="B4560"/>
      <c r="C4560"/>
      <c r="D4560"/>
      <c r="E4560" s="2"/>
    </row>
    <row r="4561" spans="2:5" x14ac:dyDescent="0.2">
      <c r="B4561"/>
      <c r="C4561"/>
      <c r="D4561"/>
      <c r="E4561" s="2"/>
    </row>
    <row r="4562" spans="2:5" x14ac:dyDescent="0.2">
      <c r="B4562"/>
      <c r="C4562"/>
      <c r="D4562"/>
      <c r="E4562" s="2"/>
    </row>
    <row r="4563" spans="2:5" x14ac:dyDescent="0.2">
      <c r="B4563"/>
      <c r="C4563"/>
      <c r="D4563"/>
      <c r="E4563" s="2"/>
    </row>
    <row r="4564" spans="2:5" x14ac:dyDescent="0.2">
      <c r="B4564"/>
      <c r="C4564"/>
      <c r="D4564"/>
      <c r="E4564" s="2"/>
    </row>
    <row r="4565" spans="2:5" x14ac:dyDescent="0.2">
      <c r="B4565"/>
      <c r="C4565"/>
      <c r="D4565"/>
      <c r="E4565" s="2"/>
    </row>
    <row r="4566" spans="2:5" x14ac:dyDescent="0.2">
      <c r="B4566"/>
      <c r="C4566"/>
      <c r="D4566"/>
      <c r="E4566" s="2"/>
    </row>
    <row r="4567" spans="2:5" x14ac:dyDescent="0.2">
      <c r="B4567"/>
      <c r="C4567"/>
      <c r="D4567"/>
      <c r="E4567" s="2"/>
    </row>
    <row r="4568" spans="2:5" x14ac:dyDescent="0.2">
      <c r="B4568"/>
      <c r="C4568"/>
      <c r="D4568"/>
      <c r="E4568" s="2"/>
    </row>
    <row r="4569" spans="2:5" x14ac:dyDescent="0.2">
      <c r="B4569"/>
      <c r="C4569"/>
      <c r="D4569"/>
      <c r="E4569" s="2"/>
    </row>
    <row r="4570" spans="2:5" x14ac:dyDescent="0.2">
      <c r="B4570"/>
      <c r="C4570"/>
      <c r="D4570"/>
      <c r="E4570" s="2"/>
    </row>
    <row r="4571" spans="2:5" x14ac:dyDescent="0.2">
      <c r="B4571"/>
      <c r="C4571"/>
      <c r="D4571"/>
      <c r="E4571" s="2"/>
    </row>
    <row r="4572" spans="2:5" x14ac:dyDescent="0.2">
      <c r="B4572"/>
      <c r="C4572"/>
      <c r="D4572"/>
      <c r="E4572" s="2"/>
    </row>
    <row r="4573" spans="2:5" x14ac:dyDescent="0.2">
      <c r="B4573"/>
      <c r="C4573"/>
      <c r="D4573"/>
      <c r="E4573" s="2"/>
    </row>
    <row r="4574" spans="2:5" x14ac:dyDescent="0.2">
      <c r="B4574"/>
      <c r="C4574"/>
      <c r="D4574"/>
      <c r="E4574" s="2"/>
    </row>
    <row r="4575" spans="2:5" x14ac:dyDescent="0.2">
      <c r="B4575"/>
      <c r="C4575"/>
      <c r="D4575"/>
      <c r="E4575" s="2"/>
    </row>
    <row r="4576" spans="2:5" x14ac:dyDescent="0.2">
      <c r="B4576"/>
      <c r="C4576"/>
      <c r="D4576"/>
      <c r="E4576" s="2"/>
    </row>
    <row r="4577" spans="2:5" x14ac:dyDescent="0.2">
      <c r="B4577"/>
      <c r="C4577"/>
      <c r="D4577"/>
      <c r="E4577" s="2"/>
    </row>
    <row r="4578" spans="2:5" x14ac:dyDescent="0.2">
      <c r="B4578"/>
      <c r="C4578"/>
      <c r="D4578"/>
      <c r="E4578" s="2"/>
    </row>
    <row r="4579" spans="2:5" x14ac:dyDescent="0.2">
      <c r="B4579"/>
      <c r="C4579"/>
      <c r="D4579"/>
      <c r="E4579" s="2"/>
    </row>
    <row r="4580" spans="2:5" x14ac:dyDescent="0.2">
      <c r="B4580"/>
      <c r="C4580"/>
      <c r="D4580"/>
      <c r="E4580" s="2"/>
    </row>
    <row r="4581" spans="2:5" x14ac:dyDescent="0.2">
      <c r="B4581"/>
      <c r="C4581"/>
      <c r="D4581"/>
      <c r="E4581" s="2"/>
    </row>
    <row r="4582" spans="2:5" x14ac:dyDescent="0.2">
      <c r="B4582"/>
      <c r="C4582"/>
      <c r="D4582"/>
      <c r="E4582" s="2"/>
    </row>
    <row r="4583" spans="2:5" x14ac:dyDescent="0.2">
      <c r="B4583"/>
      <c r="C4583"/>
      <c r="D4583"/>
      <c r="E4583" s="2"/>
    </row>
    <row r="4584" spans="2:5" x14ac:dyDescent="0.2">
      <c r="B4584"/>
      <c r="C4584"/>
      <c r="D4584"/>
      <c r="E4584" s="2"/>
    </row>
    <row r="4585" spans="2:5" x14ac:dyDescent="0.2">
      <c r="B4585"/>
      <c r="C4585"/>
      <c r="D4585"/>
      <c r="E4585" s="2"/>
    </row>
    <row r="4586" spans="2:5" x14ac:dyDescent="0.2">
      <c r="B4586"/>
      <c r="C4586"/>
      <c r="D4586"/>
      <c r="E4586" s="2"/>
    </row>
    <row r="4587" spans="2:5" x14ac:dyDescent="0.2">
      <c r="B4587"/>
      <c r="C4587"/>
      <c r="D4587"/>
      <c r="E4587" s="2"/>
    </row>
    <row r="4588" spans="2:5" x14ac:dyDescent="0.2">
      <c r="B4588"/>
      <c r="C4588"/>
      <c r="D4588"/>
      <c r="E4588" s="2"/>
    </row>
    <row r="4589" spans="2:5" x14ac:dyDescent="0.2">
      <c r="B4589"/>
      <c r="C4589"/>
      <c r="D4589"/>
      <c r="E4589" s="2"/>
    </row>
    <row r="4590" spans="2:5" x14ac:dyDescent="0.2">
      <c r="B4590"/>
      <c r="C4590"/>
      <c r="D4590"/>
      <c r="E4590" s="2"/>
    </row>
    <row r="4591" spans="2:5" x14ac:dyDescent="0.2">
      <c r="B4591"/>
      <c r="C4591"/>
      <c r="D4591"/>
      <c r="E4591" s="2"/>
    </row>
    <row r="4592" spans="2:5" x14ac:dyDescent="0.2">
      <c r="B4592"/>
      <c r="C4592"/>
      <c r="D4592"/>
      <c r="E4592" s="2"/>
    </row>
    <row r="4593" spans="2:5" x14ac:dyDescent="0.2">
      <c r="B4593"/>
      <c r="C4593"/>
      <c r="D4593"/>
      <c r="E4593" s="2"/>
    </row>
    <row r="4594" spans="2:5" x14ac:dyDescent="0.2">
      <c r="B4594"/>
      <c r="C4594"/>
      <c r="D4594"/>
      <c r="E4594" s="2"/>
    </row>
    <row r="4595" spans="2:5" x14ac:dyDescent="0.2">
      <c r="B4595"/>
      <c r="C4595"/>
      <c r="D4595"/>
      <c r="E4595" s="2"/>
    </row>
    <row r="4596" spans="2:5" x14ac:dyDescent="0.2">
      <c r="B4596"/>
      <c r="C4596"/>
      <c r="D4596"/>
      <c r="E4596" s="2"/>
    </row>
    <row r="4597" spans="2:5" x14ac:dyDescent="0.2">
      <c r="B4597"/>
      <c r="C4597"/>
      <c r="D4597"/>
      <c r="E4597" s="2"/>
    </row>
    <row r="4598" spans="2:5" x14ac:dyDescent="0.2">
      <c r="B4598"/>
      <c r="C4598"/>
      <c r="D4598"/>
      <c r="E4598" s="2"/>
    </row>
    <row r="4599" spans="2:5" x14ac:dyDescent="0.2">
      <c r="B4599"/>
      <c r="C4599"/>
      <c r="D4599"/>
      <c r="E4599" s="2"/>
    </row>
    <row r="4600" spans="2:5" x14ac:dyDescent="0.2">
      <c r="B4600"/>
      <c r="C4600"/>
      <c r="D4600"/>
      <c r="E4600" s="2"/>
    </row>
    <row r="4601" spans="2:5" x14ac:dyDescent="0.2">
      <c r="B4601"/>
      <c r="C4601"/>
      <c r="D4601"/>
      <c r="E4601" s="2"/>
    </row>
    <row r="4602" spans="2:5" x14ac:dyDescent="0.2">
      <c r="B4602"/>
      <c r="C4602"/>
      <c r="D4602"/>
      <c r="E4602" s="2"/>
    </row>
    <row r="4603" spans="2:5" x14ac:dyDescent="0.2">
      <c r="B4603"/>
      <c r="C4603"/>
      <c r="D4603"/>
      <c r="E4603" s="2"/>
    </row>
    <row r="4604" spans="2:5" x14ac:dyDescent="0.2">
      <c r="B4604"/>
      <c r="C4604"/>
      <c r="D4604"/>
      <c r="E4604" s="2"/>
    </row>
    <row r="4605" spans="2:5" x14ac:dyDescent="0.2">
      <c r="B4605"/>
      <c r="C4605"/>
      <c r="D4605"/>
      <c r="E4605" s="2"/>
    </row>
    <row r="4606" spans="2:5" x14ac:dyDescent="0.2">
      <c r="B4606"/>
      <c r="C4606"/>
      <c r="D4606"/>
      <c r="E4606" s="2"/>
    </row>
    <row r="4607" spans="2:5" x14ac:dyDescent="0.2">
      <c r="B4607"/>
      <c r="C4607"/>
      <c r="D4607"/>
      <c r="E4607" s="2"/>
    </row>
    <row r="4608" spans="2:5" x14ac:dyDescent="0.2">
      <c r="B4608"/>
      <c r="C4608"/>
      <c r="D4608"/>
      <c r="E4608" s="2"/>
    </row>
    <row r="4609" spans="2:5" x14ac:dyDescent="0.2">
      <c r="B4609"/>
      <c r="C4609"/>
      <c r="D4609"/>
      <c r="E4609" s="2"/>
    </row>
    <row r="4610" spans="2:5" x14ac:dyDescent="0.2">
      <c r="B4610"/>
      <c r="C4610"/>
      <c r="D4610"/>
      <c r="E4610" s="2"/>
    </row>
    <row r="4611" spans="2:5" x14ac:dyDescent="0.2">
      <c r="B4611"/>
      <c r="C4611"/>
      <c r="D4611"/>
      <c r="E4611" s="2"/>
    </row>
    <row r="4612" spans="2:5" x14ac:dyDescent="0.2">
      <c r="B4612"/>
      <c r="C4612"/>
      <c r="D4612"/>
      <c r="E4612" s="2"/>
    </row>
    <row r="4613" spans="2:5" x14ac:dyDescent="0.2">
      <c r="B4613"/>
      <c r="C4613"/>
      <c r="D4613"/>
      <c r="E4613" s="2"/>
    </row>
    <row r="4614" spans="2:5" x14ac:dyDescent="0.2">
      <c r="B4614"/>
      <c r="C4614"/>
      <c r="D4614"/>
      <c r="E4614" s="2"/>
    </row>
    <row r="4615" spans="2:5" x14ac:dyDescent="0.2">
      <c r="B4615"/>
      <c r="C4615"/>
      <c r="D4615"/>
      <c r="E4615" s="2"/>
    </row>
    <row r="4616" spans="2:5" x14ac:dyDescent="0.2">
      <c r="B4616"/>
      <c r="C4616"/>
      <c r="D4616"/>
      <c r="E4616" s="2"/>
    </row>
    <row r="4617" spans="2:5" x14ac:dyDescent="0.2">
      <c r="B4617"/>
      <c r="C4617"/>
      <c r="D4617"/>
      <c r="E4617" s="2"/>
    </row>
    <row r="4618" spans="2:5" x14ac:dyDescent="0.2">
      <c r="B4618"/>
      <c r="C4618"/>
      <c r="D4618"/>
      <c r="E4618" s="2"/>
    </row>
    <row r="4619" spans="2:5" x14ac:dyDescent="0.2">
      <c r="B4619"/>
      <c r="C4619"/>
      <c r="D4619"/>
      <c r="E4619" s="2"/>
    </row>
    <row r="4620" spans="2:5" x14ac:dyDescent="0.2">
      <c r="B4620"/>
      <c r="C4620"/>
      <c r="D4620"/>
      <c r="E4620" s="2"/>
    </row>
    <row r="4621" spans="2:5" x14ac:dyDescent="0.2">
      <c r="B4621"/>
      <c r="C4621"/>
      <c r="D4621"/>
      <c r="E4621" s="2"/>
    </row>
    <row r="4622" spans="2:5" x14ac:dyDescent="0.2">
      <c r="B4622"/>
      <c r="C4622"/>
      <c r="D4622"/>
      <c r="E4622" s="2"/>
    </row>
    <row r="4623" spans="2:5" x14ac:dyDescent="0.2">
      <c r="B4623"/>
      <c r="C4623"/>
      <c r="D4623"/>
      <c r="E4623" s="2"/>
    </row>
    <row r="4624" spans="2:5" x14ac:dyDescent="0.2">
      <c r="B4624"/>
      <c r="C4624"/>
      <c r="D4624"/>
      <c r="E4624" s="2"/>
    </row>
    <row r="4625" spans="2:5" x14ac:dyDescent="0.2">
      <c r="B4625"/>
      <c r="C4625"/>
      <c r="D4625"/>
      <c r="E4625" s="2"/>
    </row>
    <row r="4626" spans="2:5" x14ac:dyDescent="0.2">
      <c r="B4626"/>
      <c r="C4626"/>
      <c r="D4626"/>
      <c r="E4626" s="2"/>
    </row>
    <row r="4627" spans="2:5" x14ac:dyDescent="0.2">
      <c r="B4627"/>
      <c r="C4627"/>
      <c r="D4627"/>
      <c r="E4627" s="2"/>
    </row>
    <row r="4628" spans="2:5" x14ac:dyDescent="0.2">
      <c r="B4628"/>
      <c r="C4628"/>
      <c r="D4628"/>
      <c r="E4628" s="2"/>
    </row>
    <row r="4629" spans="2:5" x14ac:dyDescent="0.2">
      <c r="B4629"/>
      <c r="C4629"/>
      <c r="D4629"/>
      <c r="E4629" s="2"/>
    </row>
    <row r="4630" spans="2:5" x14ac:dyDescent="0.2">
      <c r="B4630"/>
      <c r="C4630"/>
      <c r="D4630"/>
      <c r="E4630" s="2"/>
    </row>
    <row r="4631" spans="2:5" x14ac:dyDescent="0.2">
      <c r="B4631"/>
      <c r="C4631"/>
      <c r="D4631"/>
      <c r="E4631" s="2"/>
    </row>
    <row r="4632" spans="2:5" x14ac:dyDescent="0.2">
      <c r="B4632"/>
      <c r="C4632"/>
      <c r="D4632"/>
      <c r="E4632" s="2"/>
    </row>
    <row r="4633" spans="2:5" x14ac:dyDescent="0.2">
      <c r="B4633"/>
      <c r="C4633"/>
      <c r="D4633"/>
      <c r="E4633" s="2"/>
    </row>
    <row r="4634" spans="2:5" x14ac:dyDescent="0.2">
      <c r="B4634"/>
      <c r="C4634"/>
      <c r="D4634"/>
      <c r="E4634" s="2"/>
    </row>
    <row r="4635" spans="2:5" x14ac:dyDescent="0.2">
      <c r="B4635"/>
      <c r="C4635"/>
      <c r="D4635"/>
      <c r="E4635" s="2"/>
    </row>
    <row r="4636" spans="2:5" x14ac:dyDescent="0.2">
      <c r="B4636"/>
      <c r="C4636"/>
      <c r="D4636"/>
      <c r="E4636" s="2"/>
    </row>
    <row r="4637" spans="2:5" x14ac:dyDescent="0.2">
      <c r="B4637"/>
      <c r="C4637"/>
      <c r="D4637"/>
      <c r="E4637" s="2"/>
    </row>
    <row r="4638" spans="2:5" x14ac:dyDescent="0.2">
      <c r="B4638"/>
      <c r="C4638"/>
      <c r="D4638"/>
      <c r="E4638" s="2"/>
    </row>
    <row r="4639" spans="2:5" x14ac:dyDescent="0.2">
      <c r="B4639"/>
      <c r="C4639"/>
      <c r="D4639"/>
      <c r="E4639" s="2"/>
    </row>
    <row r="4640" spans="2:5" x14ac:dyDescent="0.2">
      <c r="B4640"/>
      <c r="C4640"/>
      <c r="D4640"/>
      <c r="E4640" s="2"/>
    </row>
    <row r="4641" spans="2:5" x14ac:dyDescent="0.2">
      <c r="B4641"/>
      <c r="C4641"/>
      <c r="D4641"/>
      <c r="E4641" s="2"/>
    </row>
    <row r="4642" spans="2:5" x14ac:dyDescent="0.2">
      <c r="B4642"/>
      <c r="C4642"/>
      <c r="D4642"/>
      <c r="E4642" s="2"/>
    </row>
    <row r="4643" spans="2:5" x14ac:dyDescent="0.2">
      <c r="B4643"/>
      <c r="C4643"/>
      <c r="D4643"/>
      <c r="E4643" s="2"/>
    </row>
    <row r="4644" spans="2:5" x14ac:dyDescent="0.2">
      <c r="B4644"/>
      <c r="C4644"/>
      <c r="D4644"/>
      <c r="E4644" s="2"/>
    </row>
    <row r="4645" spans="2:5" x14ac:dyDescent="0.2">
      <c r="B4645"/>
      <c r="C4645"/>
      <c r="D4645"/>
      <c r="E4645" s="2"/>
    </row>
    <row r="4646" spans="2:5" x14ac:dyDescent="0.2">
      <c r="B4646"/>
      <c r="C4646"/>
      <c r="D4646"/>
      <c r="E4646" s="2"/>
    </row>
    <row r="4647" spans="2:5" x14ac:dyDescent="0.2">
      <c r="B4647"/>
      <c r="C4647"/>
      <c r="D4647"/>
      <c r="E4647" s="2"/>
    </row>
    <row r="4648" spans="2:5" x14ac:dyDescent="0.2">
      <c r="B4648"/>
      <c r="C4648"/>
      <c r="D4648"/>
      <c r="E4648" s="2"/>
    </row>
    <row r="4649" spans="2:5" x14ac:dyDescent="0.2">
      <c r="B4649"/>
      <c r="C4649"/>
      <c r="D4649"/>
      <c r="E4649" s="2"/>
    </row>
    <row r="4650" spans="2:5" x14ac:dyDescent="0.2">
      <c r="B4650"/>
      <c r="C4650"/>
      <c r="D4650"/>
      <c r="E4650" s="2"/>
    </row>
    <row r="4651" spans="2:5" x14ac:dyDescent="0.2">
      <c r="B4651"/>
      <c r="C4651"/>
      <c r="D4651"/>
      <c r="E4651" s="2"/>
    </row>
    <row r="4652" spans="2:5" x14ac:dyDescent="0.2">
      <c r="B4652"/>
      <c r="C4652"/>
      <c r="D4652"/>
      <c r="E4652" s="2"/>
    </row>
    <row r="4653" spans="2:5" x14ac:dyDescent="0.2">
      <c r="B4653"/>
      <c r="C4653"/>
      <c r="D4653"/>
      <c r="E4653" s="2"/>
    </row>
    <row r="4654" spans="2:5" x14ac:dyDescent="0.2">
      <c r="B4654"/>
      <c r="C4654"/>
      <c r="D4654"/>
      <c r="E4654" s="2"/>
    </row>
    <row r="4655" spans="2:5" x14ac:dyDescent="0.2">
      <c r="B4655"/>
      <c r="C4655"/>
      <c r="D4655"/>
      <c r="E4655" s="2"/>
    </row>
    <row r="4656" spans="2:5" x14ac:dyDescent="0.2">
      <c r="B4656"/>
      <c r="C4656"/>
      <c r="D4656"/>
      <c r="E4656" s="2"/>
    </row>
    <row r="4657" spans="2:5" x14ac:dyDescent="0.2">
      <c r="B4657"/>
      <c r="C4657"/>
      <c r="D4657"/>
      <c r="E4657" s="2"/>
    </row>
    <row r="4658" spans="2:5" x14ac:dyDescent="0.2">
      <c r="B4658"/>
      <c r="C4658"/>
      <c r="D4658"/>
      <c r="E4658" s="2"/>
    </row>
    <row r="4659" spans="2:5" x14ac:dyDescent="0.2">
      <c r="B4659"/>
      <c r="C4659"/>
      <c r="D4659"/>
      <c r="E4659" s="2"/>
    </row>
    <row r="4660" spans="2:5" x14ac:dyDescent="0.2">
      <c r="B4660"/>
      <c r="C4660"/>
      <c r="D4660"/>
      <c r="E4660" s="2"/>
    </row>
    <row r="4661" spans="2:5" x14ac:dyDescent="0.2">
      <c r="B4661"/>
      <c r="C4661"/>
      <c r="D4661"/>
      <c r="E4661" s="2"/>
    </row>
    <row r="4662" spans="2:5" x14ac:dyDescent="0.2">
      <c r="B4662"/>
      <c r="C4662"/>
      <c r="D4662"/>
      <c r="E4662" s="2"/>
    </row>
    <row r="4663" spans="2:5" x14ac:dyDescent="0.2">
      <c r="B4663"/>
      <c r="C4663"/>
      <c r="D4663"/>
      <c r="E4663" s="2"/>
    </row>
    <row r="4664" spans="2:5" x14ac:dyDescent="0.2">
      <c r="B4664"/>
      <c r="C4664"/>
      <c r="D4664"/>
      <c r="E4664" s="2"/>
    </row>
    <row r="4665" spans="2:5" x14ac:dyDescent="0.2">
      <c r="B4665"/>
      <c r="C4665"/>
      <c r="D4665"/>
      <c r="E4665" s="2"/>
    </row>
    <row r="4666" spans="2:5" x14ac:dyDescent="0.2">
      <c r="B4666"/>
      <c r="C4666"/>
      <c r="D4666"/>
      <c r="E4666" s="2"/>
    </row>
    <row r="4667" spans="2:5" x14ac:dyDescent="0.2">
      <c r="B4667"/>
      <c r="C4667"/>
      <c r="D4667"/>
      <c r="E4667" s="2"/>
    </row>
    <row r="4668" spans="2:5" x14ac:dyDescent="0.2">
      <c r="B4668"/>
      <c r="C4668"/>
      <c r="D4668"/>
      <c r="E4668" s="2"/>
    </row>
    <row r="4669" spans="2:5" x14ac:dyDescent="0.2">
      <c r="B4669"/>
      <c r="C4669"/>
      <c r="D4669"/>
      <c r="E4669" s="2"/>
    </row>
    <row r="4670" spans="2:5" x14ac:dyDescent="0.2">
      <c r="B4670"/>
      <c r="C4670"/>
      <c r="D4670"/>
      <c r="E4670" s="2"/>
    </row>
    <row r="4671" spans="2:5" x14ac:dyDescent="0.2">
      <c r="B4671"/>
      <c r="C4671"/>
      <c r="D4671"/>
      <c r="E4671" s="2"/>
    </row>
    <row r="4672" spans="2:5" x14ac:dyDescent="0.2">
      <c r="B4672"/>
      <c r="C4672"/>
      <c r="D4672"/>
      <c r="E4672" s="2"/>
    </row>
    <row r="4673" spans="2:5" x14ac:dyDescent="0.2">
      <c r="B4673"/>
      <c r="C4673"/>
      <c r="D4673"/>
      <c r="E4673" s="2"/>
    </row>
    <row r="4674" spans="2:5" x14ac:dyDescent="0.2">
      <c r="B4674"/>
      <c r="C4674"/>
      <c r="D4674"/>
      <c r="E4674" s="2"/>
    </row>
    <row r="4675" spans="2:5" x14ac:dyDescent="0.2">
      <c r="B4675"/>
      <c r="C4675"/>
      <c r="D4675"/>
      <c r="E4675" s="2"/>
    </row>
    <row r="4676" spans="2:5" x14ac:dyDescent="0.2">
      <c r="B4676"/>
      <c r="C4676"/>
      <c r="D4676"/>
      <c r="E4676" s="2"/>
    </row>
    <row r="4677" spans="2:5" x14ac:dyDescent="0.2">
      <c r="B4677"/>
      <c r="C4677"/>
      <c r="D4677"/>
      <c r="E4677" s="2"/>
    </row>
    <row r="4678" spans="2:5" x14ac:dyDescent="0.2">
      <c r="B4678"/>
      <c r="C4678"/>
      <c r="D4678"/>
      <c r="E4678" s="2"/>
    </row>
    <row r="4679" spans="2:5" x14ac:dyDescent="0.2">
      <c r="B4679"/>
      <c r="C4679"/>
      <c r="D4679"/>
      <c r="E4679" s="2"/>
    </row>
    <row r="4680" spans="2:5" x14ac:dyDescent="0.2">
      <c r="B4680"/>
      <c r="C4680"/>
      <c r="D4680"/>
      <c r="E4680" s="2"/>
    </row>
    <row r="4681" spans="2:5" x14ac:dyDescent="0.2">
      <c r="B4681"/>
      <c r="C4681"/>
      <c r="D4681"/>
      <c r="E4681" s="2"/>
    </row>
    <row r="4682" spans="2:5" x14ac:dyDescent="0.2">
      <c r="B4682"/>
      <c r="C4682"/>
      <c r="D4682"/>
      <c r="E4682" s="2"/>
    </row>
    <row r="4683" spans="2:5" x14ac:dyDescent="0.2">
      <c r="B4683"/>
      <c r="C4683"/>
      <c r="D4683"/>
      <c r="E4683" s="2"/>
    </row>
    <row r="4684" spans="2:5" x14ac:dyDescent="0.2">
      <c r="B4684"/>
      <c r="C4684"/>
      <c r="D4684"/>
      <c r="E4684" s="2"/>
    </row>
    <row r="4685" spans="2:5" x14ac:dyDescent="0.2">
      <c r="B4685"/>
      <c r="C4685"/>
      <c r="D4685"/>
      <c r="E4685" s="2"/>
    </row>
    <row r="4686" spans="2:5" x14ac:dyDescent="0.2">
      <c r="B4686"/>
      <c r="C4686"/>
      <c r="D4686"/>
      <c r="E4686" s="2"/>
    </row>
    <row r="4687" spans="2:5" x14ac:dyDescent="0.2">
      <c r="B4687"/>
      <c r="C4687"/>
      <c r="D4687"/>
      <c r="E4687" s="2"/>
    </row>
    <row r="4688" spans="2:5" x14ac:dyDescent="0.2">
      <c r="B4688"/>
      <c r="C4688"/>
      <c r="D4688"/>
      <c r="E4688" s="2"/>
    </row>
    <row r="4689" spans="2:5" x14ac:dyDescent="0.2">
      <c r="B4689"/>
      <c r="C4689"/>
      <c r="D4689"/>
      <c r="E4689" s="2"/>
    </row>
    <row r="4690" spans="2:5" x14ac:dyDescent="0.2">
      <c r="B4690"/>
      <c r="C4690"/>
      <c r="D4690"/>
      <c r="E4690" s="2"/>
    </row>
    <row r="4691" spans="2:5" x14ac:dyDescent="0.2">
      <c r="B4691"/>
      <c r="C4691"/>
      <c r="D4691"/>
      <c r="E4691" s="2"/>
    </row>
    <row r="4692" spans="2:5" x14ac:dyDescent="0.2">
      <c r="B4692"/>
      <c r="C4692"/>
      <c r="D4692"/>
      <c r="E4692" s="2"/>
    </row>
    <row r="4693" spans="2:5" x14ac:dyDescent="0.2">
      <c r="B4693"/>
      <c r="C4693"/>
      <c r="D4693"/>
      <c r="E4693" s="2"/>
    </row>
    <row r="4694" spans="2:5" x14ac:dyDescent="0.2">
      <c r="B4694"/>
      <c r="C4694"/>
      <c r="D4694"/>
      <c r="E4694" s="2"/>
    </row>
    <row r="4695" spans="2:5" x14ac:dyDescent="0.2">
      <c r="B4695"/>
      <c r="C4695"/>
      <c r="D4695"/>
      <c r="E4695" s="2"/>
    </row>
    <row r="4696" spans="2:5" x14ac:dyDescent="0.2">
      <c r="B4696"/>
      <c r="C4696"/>
      <c r="D4696"/>
      <c r="E4696" s="2"/>
    </row>
    <row r="4697" spans="2:5" x14ac:dyDescent="0.2">
      <c r="B4697"/>
      <c r="C4697"/>
      <c r="D4697"/>
      <c r="E4697" s="2"/>
    </row>
    <row r="4698" spans="2:5" x14ac:dyDescent="0.2">
      <c r="B4698"/>
      <c r="C4698"/>
      <c r="D4698"/>
      <c r="E4698" s="2"/>
    </row>
    <row r="4699" spans="2:5" x14ac:dyDescent="0.2">
      <c r="B4699"/>
      <c r="C4699"/>
      <c r="D4699"/>
      <c r="E4699" s="2"/>
    </row>
    <row r="4700" spans="2:5" x14ac:dyDescent="0.2">
      <c r="B4700"/>
      <c r="C4700"/>
      <c r="D4700"/>
      <c r="E4700" s="2"/>
    </row>
    <row r="4701" spans="2:5" x14ac:dyDescent="0.2">
      <c r="B4701"/>
      <c r="C4701"/>
      <c r="D4701"/>
      <c r="E4701" s="2"/>
    </row>
    <row r="4702" spans="2:5" x14ac:dyDescent="0.2">
      <c r="B4702"/>
      <c r="C4702"/>
      <c r="D4702"/>
      <c r="E4702" s="2"/>
    </row>
    <row r="4703" spans="2:5" x14ac:dyDescent="0.2">
      <c r="B4703"/>
      <c r="C4703"/>
      <c r="D4703"/>
      <c r="E4703" s="2"/>
    </row>
    <row r="4704" spans="2:5" x14ac:dyDescent="0.2">
      <c r="B4704"/>
      <c r="C4704"/>
      <c r="D4704"/>
      <c r="E4704" s="2"/>
    </row>
    <row r="4705" spans="2:5" x14ac:dyDescent="0.2">
      <c r="B4705"/>
      <c r="C4705"/>
      <c r="D4705"/>
      <c r="E4705" s="2"/>
    </row>
    <row r="4706" spans="2:5" x14ac:dyDescent="0.2">
      <c r="B4706"/>
      <c r="C4706"/>
      <c r="D4706"/>
      <c r="E4706" s="2"/>
    </row>
    <row r="4707" spans="2:5" x14ac:dyDescent="0.2">
      <c r="B4707"/>
      <c r="C4707"/>
      <c r="D4707"/>
      <c r="E4707" s="2"/>
    </row>
    <row r="4708" spans="2:5" x14ac:dyDescent="0.2">
      <c r="B4708"/>
      <c r="C4708"/>
      <c r="D4708"/>
      <c r="E4708" s="2"/>
    </row>
    <row r="4709" spans="2:5" x14ac:dyDescent="0.2">
      <c r="B4709"/>
      <c r="C4709"/>
      <c r="D4709"/>
      <c r="E4709" s="2"/>
    </row>
    <row r="4710" spans="2:5" x14ac:dyDescent="0.2">
      <c r="B4710"/>
      <c r="C4710"/>
      <c r="D4710"/>
      <c r="E4710" s="2"/>
    </row>
    <row r="4711" spans="2:5" x14ac:dyDescent="0.2">
      <c r="B4711"/>
      <c r="C4711"/>
      <c r="D4711"/>
      <c r="E4711" s="2"/>
    </row>
    <row r="4712" spans="2:5" x14ac:dyDescent="0.2">
      <c r="B4712"/>
      <c r="C4712"/>
      <c r="D4712"/>
      <c r="E4712" s="2"/>
    </row>
    <row r="4713" spans="2:5" x14ac:dyDescent="0.2">
      <c r="B4713"/>
      <c r="C4713"/>
      <c r="D4713"/>
      <c r="E4713" s="2"/>
    </row>
    <row r="4714" spans="2:5" x14ac:dyDescent="0.2">
      <c r="B4714"/>
      <c r="C4714"/>
      <c r="D4714"/>
      <c r="E4714" s="2"/>
    </row>
    <row r="4715" spans="2:5" x14ac:dyDescent="0.2">
      <c r="B4715"/>
      <c r="C4715"/>
      <c r="D4715"/>
      <c r="E4715" s="2"/>
    </row>
    <row r="4716" spans="2:5" x14ac:dyDescent="0.2">
      <c r="B4716"/>
      <c r="C4716"/>
      <c r="D4716"/>
      <c r="E4716" s="2"/>
    </row>
    <row r="4717" spans="2:5" x14ac:dyDescent="0.2">
      <c r="B4717"/>
      <c r="C4717"/>
      <c r="D4717"/>
      <c r="E4717" s="2"/>
    </row>
    <row r="4718" spans="2:5" x14ac:dyDescent="0.2">
      <c r="B4718"/>
      <c r="C4718"/>
      <c r="D4718"/>
      <c r="E4718" s="2"/>
    </row>
    <row r="4719" spans="2:5" x14ac:dyDescent="0.2">
      <c r="B4719"/>
      <c r="C4719"/>
      <c r="D4719"/>
      <c r="E4719" s="2"/>
    </row>
    <row r="4720" spans="2:5" x14ac:dyDescent="0.2">
      <c r="B4720"/>
      <c r="C4720"/>
      <c r="D4720"/>
      <c r="E4720" s="2"/>
    </row>
    <row r="4721" spans="2:5" x14ac:dyDescent="0.2">
      <c r="B4721"/>
      <c r="C4721"/>
      <c r="D4721"/>
      <c r="E4721" s="2"/>
    </row>
    <row r="4722" spans="2:5" x14ac:dyDescent="0.2">
      <c r="B4722"/>
      <c r="C4722"/>
      <c r="D4722"/>
      <c r="E4722" s="2"/>
    </row>
    <row r="4723" spans="2:5" x14ac:dyDescent="0.2">
      <c r="B4723"/>
      <c r="C4723"/>
      <c r="D4723"/>
      <c r="E4723" s="2"/>
    </row>
    <row r="4724" spans="2:5" x14ac:dyDescent="0.2">
      <c r="B4724"/>
      <c r="C4724"/>
      <c r="D4724"/>
      <c r="E4724" s="2"/>
    </row>
    <row r="4725" spans="2:5" x14ac:dyDescent="0.2">
      <c r="B4725"/>
      <c r="C4725"/>
      <c r="D4725"/>
      <c r="E4725" s="2"/>
    </row>
    <row r="4726" spans="2:5" x14ac:dyDescent="0.2">
      <c r="B4726"/>
      <c r="C4726"/>
      <c r="D4726"/>
      <c r="E4726" s="2"/>
    </row>
    <row r="4727" spans="2:5" x14ac:dyDescent="0.2">
      <c r="B4727"/>
      <c r="C4727"/>
      <c r="D4727"/>
      <c r="E4727" s="2"/>
    </row>
    <row r="4728" spans="2:5" x14ac:dyDescent="0.2">
      <c r="B4728"/>
      <c r="C4728"/>
      <c r="D4728"/>
      <c r="E4728" s="2"/>
    </row>
    <row r="4729" spans="2:5" x14ac:dyDescent="0.2">
      <c r="B4729"/>
      <c r="C4729"/>
      <c r="D4729"/>
      <c r="E4729" s="2"/>
    </row>
    <row r="4730" spans="2:5" x14ac:dyDescent="0.2">
      <c r="B4730"/>
      <c r="C4730"/>
      <c r="D4730"/>
      <c r="E4730" s="2"/>
    </row>
    <row r="4731" spans="2:5" x14ac:dyDescent="0.2">
      <c r="B4731"/>
      <c r="C4731"/>
      <c r="D4731"/>
      <c r="E4731" s="2"/>
    </row>
    <row r="4732" spans="2:5" x14ac:dyDescent="0.2">
      <c r="B4732"/>
      <c r="C4732"/>
      <c r="D4732"/>
      <c r="E4732" s="2"/>
    </row>
    <row r="4733" spans="2:5" x14ac:dyDescent="0.2">
      <c r="B4733"/>
      <c r="C4733"/>
      <c r="D4733"/>
      <c r="E4733" s="2"/>
    </row>
    <row r="4734" spans="2:5" x14ac:dyDescent="0.2">
      <c r="B4734"/>
      <c r="C4734"/>
      <c r="D4734"/>
      <c r="E4734" s="2"/>
    </row>
    <row r="4735" spans="2:5" x14ac:dyDescent="0.2">
      <c r="B4735"/>
      <c r="C4735"/>
      <c r="D4735"/>
      <c r="E4735" s="2"/>
    </row>
    <row r="4736" spans="2:5" x14ac:dyDescent="0.2">
      <c r="B4736"/>
      <c r="C4736"/>
      <c r="D4736"/>
      <c r="E4736" s="2"/>
    </row>
    <row r="4737" spans="2:5" x14ac:dyDescent="0.2">
      <c r="B4737"/>
      <c r="C4737"/>
      <c r="D4737"/>
      <c r="E4737" s="2"/>
    </row>
    <row r="4738" spans="2:5" x14ac:dyDescent="0.2">
      <c r="B4738"/>
      <c r="C4738"/>
      <c r="D4738"/>
      <c r="E4738" s="2"/>
    </row>
    <row r="4739" spans="2:5" x14ac:dyDescent="0.2">
      <c r="B4739"/>
      <c r="C4739"/>
      <c r="D4739"/>
      <c r="E4739" s="2"/>
    </row>
    <row r="4740" spans="2:5" x14ac:dyDescent="0.2">
      <c r="B4740"/>
      <c r="C4740"/>
      <c r="D4740"/>
      <c r="E4740" s="2"/>
    </row>
    <row r="4741" spans="2:5" x14ac:dyDescent="0.2">
      <c r="B4741"/>
      <c r="C4741"/>
      <c r="D4741"/>
      <c r="E4741" s="2"/>
    </row>
    <row r="4742" spans="2:5" x14ac:dyDescent="0.2">
      <c r="B4742"/>
      <c r="C4742"/>
      <c r="D4742"/>
      <c r="E4742" s="2"/>
    </row>
    <row r="4743" spans="2:5" x14ac:dyDescent="0.2">
      <c r="B4743"/>
      <c r="C4743"/>
      <c r="D4743"/>
      <c r="E4743" s="2"/>
    </row>
    <row r="4744" spans="2:5" x14ac:dyDescent="0.2">
      <c r="B4744"/>
      <c r="C4744"/>
      <c r="D4744"/>
      <c r="E4744" s="2"/>
    </row>
    <row r="4745" spans="2:5" x14ac:dyDescent="0.2">
      <c r="B4745"/>
      <c r="C4745"/>
      <c r="D4745"/>
      <c r="E4745" s="2"/>
    </row>
    <row r="4746" spans="2:5" x14ac:dyDescent="0.2">
      <c r="B4746"/>
      <c r="C4746"/>
      <c r="D4746"/>
      <c r="E4746" s="2"/>
    </row>
    <row r="4747" spans="2:5" x14ac:dyDescent="0.2">
      <c r="B4747"/>
      <c r="C4747"/>
      <c r="D4747"/>
      <c r="E4747" s="2"/>
    </row>
    <row r="4748" spans="2:5" x14ac:dyDescent="0.2">
      <c r="B4748"/>
      <c r="C4748"/>
      <c r="D4748"/>
      <c r="E4748" s="2"/>
    </row>
    <row r="4749" spans="2:5" x14ac:dyDescent="0.2">
      <c r="B4749"/>
      <c r="C4749"/>
      <c r="D4749"/>
      <c r="E4749" s="2"/>
    </row>
    <row r="4750" spans="2:5" x14ac:dyDescent="0.2">
      <c r="B4750"/>
      <c r="C4750"/>
      <c r="D4750"/>
      <c r="E4750" s="2"/>
    </row>
    <row r="4751" spans="2:5" x14ac:dyDescent="0.2">
      <c r="B4751"/>
      <c r="C4751"/>
      <c r="D4751"/>
      <c r="E4751" s="2"/>
    </row>
    <row r="4752" spans="2:5" x14ac:dyDescent="0.2">
      <c r="B4752"/>
      <c r="C4752"/>
      <c r="D4752"/>
      <c r="E4752" s="2"/>
    </row>
    <row r="4753" spans="2:5" x14ac:dyDescent="0.2">
      <c r="B4753"/>
      <c r="C4753"/>
      <c r="D4753"/>
      <c r="E4753" s="2"/>
    </row>
    <row r="4754" spans="2:5" x14ac:dyDescent="0.2">
      <c r="B4754"/>
      <c r="C4754"/>
      <c r="D4754"/>
      <c r="E4754" s="2"/>
    </row>
    <row r="4755" spans="2:5" x14ac:dyDescent="0.2">
      <c r="B4755"/>
      <c r="C4755"/>
      <c r="D4755"/>
      <c r="E4755" s="2"/>
    </row>
    <row r="4756" spans="2:5" x14ac:dyDescent="0.2">
      <c r="B4756"/>
      <c r="C4756"/>
      <c r="D4756"/>
      <c r="E4756" s="2"/>
    </row>
    <row r="4757" spans="2:5" x14ac:dyDescent="0.2">
      <c r="B4757"/>
      <c r="C4757"/>
      <c r="D4757"/>
      <c r="E4757" s="2"/>
    </row>
    <row r="4758" spans="2:5" x14ac:dyDescent="0.2">
      <c r="B4758"/>
      <c r="C4758"/>
      <c r="D4758"/>
      <c r="E4758" s="2"/>
    </row>
    <row r="4759" spans="2:5" x14ac:dyDescent="0.2">
      <c r="B4759"/>
      <c r="C4759"/>
      <c r="D4759"/>
      <c r="E4759" s="2"/>
    </row>
    <row r="4760" spans="2:5" x14ac:dyDescent="0.2">
      <c r="B4760"/>
      <c r="C4760"/>
      <c r="D4760"/>
      <c r="E4760" s="2"/>
    </row>
    <row r="4761" spans="2:5" x14ac:dyDescent="0.2">
      <c r="B4761"/>
      <c r="C4761"/>
      <c r="D4761"/>
      <c r="E4761" s="2"/>
    </row>
    <row r="4762" spans="2:5" x14ac:dyDescent="0.2">
      <c r="B4762"/>
      <c r="C4762"/>
      <c r="D4762"/>
      <c r="E4762" s="2"/>
    </row>
    <row r="4763" spans="2:5" x14ac:dyDescent="0.2">
      <c r="B4763"/>
      <c r="C4763"/>
      <c r="D4763"/>
      <c r="E4763" s="2"/>
    </row>
    <row r="4764" spans="2:5" x14ac:dyDescent="0.2">
      <c r="B4764"/>
      <c r="C4764"/>
      <c r="D4764"/>
      <c r="E4764" s="2"/>
    </row>
    <row r="4765" spans="2:5" x14ac:dyDescent="0.2">
      <c r="B4765"/>
      <c r="C4765"/>
      <c r="D4765"/>
      <c r="E4765" s="2"/>
    </row>
    <row r="4766" spans="2:5" x14ac:dyDescent="0.2">
      <c r="B4766"/>
      <c r="C4766"/>
      <c r="D4766"/>
      <c r="E4766" s="2"/>
    </row>
    <row r="4767" spans="2:5" x14ac:dyDescent="0.2">
      <c r="B4767"/>
      <c r="C4767"/>
      <c r="D4767"/>
      <c r="E4767" s="2"/>
    </row>
    <row r="4768" spans="2:5" x14ac:dyDescent="0.2">
      <c r="B4768"/>
      <c r="C4768"/>
      <c r="D4768"/>
      <c r="E4768" s="2"/>
    </row>
    <row r="4769" spans="2:5" x14ac:dyDescent="0.2">
      <c r="B4769"/>
      <c r="C4769"/>
      <c r="D4769"/>
      <c r="E4769" s="2"/>
    </row>
    <row r="4770" spans="2:5" x14ac:dyDescent="0.2">
      <c r="B4770"/>
      <c r="C4770"/>
      <c r="D4770"/>
      <c r="E4770" s="2"/>
    </row>
    <row r="4771" spans="2:5" x14ac:dyDescent="0.2">
      <c r="B4771"/>
      <c r="C4771"/>
      <c r="D4771"/>
      <c r="E4771" s="2"/>
    </row>
    <row r="4772" spans="2:5" x14ac:dyDescent="0.2">
      <c r="B4772"/>
      <c r="C4772"/>
      <c r="D4772"/>
      <c r="E4772" s="2"/>
    </row>
    <row r="4773" spans="2:5" x14ac:dyDescent="0.2">
      <c r="B4773"/>
      <c r="C4773"/>
      <c r="D4773"/>
      <c r="E4773" s="2"/>
    </row>
    <row r="4774" spans="2:5" x14ac:dyDescent="0.2">
      <c r="B4774"/>
      <c r="C4774"/>
      <c r="D4774"/>
      <c r="E4774" s="2"/>
    </row>
    <row r="4775" spans="2:5" x14ac:dyDescent="0.2">
      <c r="B4775"/>
      <c r="C4775"/>
      <c r="D4775"/>
      <c r="E4775" s="2"/>
    </row>
    <row r="4776" spans="2:5" x14ac:dyDescent="0.2">
      <c r="B4776"/>
      <c r="C4776"/>
      <c r="D4776"/>
      <c r="E4776" s="2"/>
    </row>
    <row r="4777" spans="2:5" x14ac:dyDescent="0.2">
      <c r="B4777"/>
      <c r="C4777"/>
      <c r="D4777"/>
      <c r="E4777" s="2"/>
    </row>
    <row r="4778" spans="2:5" x14ac:dyDescent="0.2">
      <c r="B4778"/>
      <c r="C4778"/>
      <c r="D4778"/>
      <c r="E4778" s="2"/>
    </row>
    <row r="4779" spans="2:5" x14ac:dyDescent="0.2">
      <c r="B4779"/>
      <c r="C4779"/>
      <c r="D4779"/>
      <c r="E4779" s="2"/>
    </row>
    <row r="4780" spans="2:5" x14ac:dyDescent="0.2">
      <c r="B4780"/>
      <c r="C4780"/>
      <c r="D4780"/>
      <c r="E4780" s="2"/>
    </row>
    <row r="4781" spans="2:5" x14ac:dyDescent="0.2">
      <c r="B4781"/>
      <c r="C4781"/>
      <c r="D4781"/>
      <c r="E4781" s="2"/>
    </row>
    <row r="4782" spans="2:5" x14ac:dyDescent="0.2">
      <c r="B4782"/>
      <c r="C4782"/>
      <c r="D4782"/>
      <c r="E4782" s="2"/>
    </row>
    <row r="4783" spans="2:5" x14ac:dyDescent="0.2">
      <c r="B4783"/>
      <c r="C4783"/>
      <c r="D4783"/>
      <c r="E4783" s="2"/>
    </row>
    <row r="4784" spans="2:5" x14ac:dyDescent="0.2">
      <c r="B4784"/>
      <c r="C4784"/>
      <c r="D4784"/>
      <c r="E4784" s="2"/>
    </row>
    <row r="4785" spans="2:5" x14ac:dyDescent="0.2">
      <c r="B4785"/>
      <c r="C4785"/>
      <c r="D4785"/>
      <c r="E4785" s="2"/>
    </row>
    <row r="4786" spans="2:5" x14ac:dyDescent="0.2">
      <c r="B4786"/>
      <c r="C4786"/>
      <c r="D4786"/>
      <c r="E4786" s="2"/>
    </row>
    <row r="4787" spans="2:5" x14ac:dyDescent="0.2">
      <c r="B4787"/>
      <c r="C4787"/>
      <c r="D4787"/>
      <c r="E4787" s="2"/>
    </row>
    <row r="4788" spans="2:5" x14ac:dyDescent="0.2">
      <c r="B4788"/>
      <c r="C4788"/>
      <c r="D4788"/>
      <c r="E4788" s="2"/>
    </row>
    <row r="4789" spans="2:5" x14ac:dyDescent="0.2">
      <c r="B4789"/>
      <c r="C4789"/>
      <c r="D4789"/>
      <c r="E4789" s="2"/>
    </row>
    <row r="4790" spans="2:5" x14ac:dyDescent="0.2">
      <c r="B4790"/>
      <c r="C4790"/>
      <c r="D4790"/>
      <c r="E4790" s="2"/>
    </row>
    <row r="4791" spans="2:5" x14ac:dyDescent="0.2">
      <c r="B4791"/>
      <c r="C4791"/>
      <c r="D4791"/>
      <c r="E4791" s="2"/>
    </row>
    <row r="4792" spans="2:5" x14ac:dyDescent="0.2">
      <c r="B4792"/>
      <c r="C4792"/>
      <c r="D4792"/>
      <c r="E4792" s="2"/>
    </row>
    <row r="4793" spans="2:5" x14ac:dyDescent="0.2">
      <c r="B4793"/>
      <c r="C4793"/>
      <c r="D4793"/>
      <c r="E4793" s="2"/>
    </row>
    <row r="4794" spans="2:5" x14ac:dyDescent="0.2">
      <c r="B4794"/>
      <c r="C4794"/>
      <c r="D4794"/>
      <c r="E4794" s="2"/>
    </row>
    <row r="4795" spans="2:5" x14ac:dyDescent="0.2">
      <c r="B4795"/>
      <c r="C4795"/>
      <c r="D4795"/>
      <c r="E4795" s="2"/>
    </row>
    <row r="4796" spans="2:5" x14ac:dyDescent="0.2">
      <c r="B4796"/>
      <c r="C4796"/>
      <c r="D4796"/>
      <c r="E4796" s="2"/>
    </row>
    <row r="4797" spans="2:5" x14ac:dyDescent="0.2">
      <c r="B4797"/>
      <c r="C4797"/>
      <c r="D4797"/>
      <c r="E4797" s="2"/>
    </row>
    <row r="4798" spans="2:5" x14ac:dyDescent="0.2">
      <c r="B4798"/>
      <c r="C4798"/>
      <c r="D4798"/>
      <c r="E4798" s="2"/>
    </row>
    <row r="4799" spans="2:5" x14ac:dyDescent="0.2">
      <c r="B4799"/>
      <c r="C4799"/>
      <c r="D4799"/>
      <c r="E4799" s="2"/>
    </row>
    <row r="4800" spans="2:5" x14ac:dyDescent="0.2">
      <c r="B4800"/>
      <c r="C4800"/>
      <c r="D4800"/>
      <c r="E4800" s="2"/>
    </row>
    <row r="4801" spans="2:5" x14ac:dyDescent="0.2">
      <c r="B4801"/>
      <c r="C4801"/>
      <c r="D4801"/>
      <c r="E4801" s="2"/>
    </row>
    <row r="4802" spans="2:5" x14ac:dyDescent="0.2">
      <c r="B4802"/>
      <c r="C4802"/>
      <c r="D4802"/>
      <c r="E4802" s="2"/>
    </row>
    <row r="4803" spans="2:5" x14ac:dyDescent="0.2">
      <c r="B4803"/>
      <c r="C4803"/>
      <c r="D4803"/>
      <c r="E4803" s="2"/>
    </row>
    <row r="4804" spans="2:5" x14ac:dyDescent="0.2">
      <c r="B4804"/>
      <c r="C4804"/>
      <c r="D4804"/>
      <c r="E4804" s="2"/>
    </row>
    <row r="4805" spans="2:5" x14ac:dyDescent="0.2">
      <c r="B4805"/>
      <c r="C4805"/>
      <c r="D4805"/>
      <c r="E4805" s="2"/>
    </row>
    <row r="4806" spans="2:5" x14ac:dyDescent="0.2">
      <c r="B4806"/>
      <c r="C4806"/>
      <c r="D4806"/>
      <c r="E4806" s="2"/>
    </row>
    <row r="4807" spans="2:5" x14ac:dyDescent="0.2">
      <c r="B4807"/>
      <c r="C4807"/>
      <c r="D4807"/>
      <c r="E4807" s="2"/>
    </row>
    <row r="4808" spans="2:5" x14ac:dyDescent="0.2">
      <c r="B4808"/>
      <c r="C4808"/>
      <c r="D4808"/>
      <c r="E4808" s="2"/>
    </row>
    <row r="4809" spans="2:5" x14ac:dyDescent="0.2">
      <c r="B4809"/>
      <c r="C4809"/>
      <c r="D4809"/>
      <c r="E4809" s="2"/>
    </row>
    <row r="4810" spans="2:5" x14ac:dyDescent="0.2">
      <c r="B4810"/>
      <c r="C4810"/>
      <c r="D4810"/>
      <c r="E4810" s="2"/>
    </row>
    <row r="4811" spans="2:5" x14ac:dyDescent="0.2">
      <c r="B4811"/>
      <c r="C4811"/>
      <c r="D4811"/>
      <c r="E4811" s="2"/>
    </row>
    <row r="4812" spans="2:5" x14ac:dyDescent="0.2">
      <c r="B4812"/>
      <c r="C4812"/>
      <c r="D4812"/>
      <c r="E4812" s="2"/>
    </row>
    <row r="4813" spans="2:5" x14ac:dyDescent="0.2">
      <c r="B4813"/>
      <c r="C4813"/>
      <c r="D4813"/>
      <c r="E4813" s="2"/>
    </row>
    <row r="4814" spans="2:5" x14ac:dyDescent="0.2">
      <c r="B4814"/>
      <c r="C4814"/>
      <c r="D4814"/>
      <c r="E4814" s="2"/>
    </row>
    <row r="4815" spans="2:5" x14ac:dyDescent="0.2">
      <c r="B4815"/>
      <c r="C4815"/>
      <c r="D4815"/>
      <c r="E4815" s="2"/>
    </row>
    <row r="4816" spans="2:5" x14ac:dyDescent="0.2">
      <c r="B4816"/>
      <c r="C4816"/>
      <c r="D4816"/>
      <c r="E4816" s="2"/>
    </row>
    <row r="4817" spans="2:5" x14ac:dyDescent="0.2">
      <c r="B4817"/>
      <c r="C4817"/>
      <c r="D4817"/>
      <c r="E4817" s="2"/>
    </row>
    <row r="4818" spans="2:5" x14ac:dyDescent="0.2">
      <c r="B4818"/>
      <c r="C4818"/>
      <c r="D4818"/>
      <c r="E4818" s="2"/>
    </row>
    <row r="4819" spans="2:5" x14ac:dyDescent="0.2">
      <c r="B4819"/>
      <c r="C4819"/>
      <c r="D4819"/>
      <c r="E4819" s="2"/>
    </row>
    <row r="4820" spans="2:5" x14ac:dyDescent="0.2">
      <c r="B4820"/>
      <c r="C4820"/>
      <c r="D4820"/>
      <c r="E4820" s="2"/>
    </row>
    <row r="4821" spans="2:5" x14ac:dyDescent="0.2">
      <c r="B4821"/>
      <c r="C4821"/>
      <c r="D4821"/>
      <c r="E4821" s="2"/>
    </row>
    <row r="4822" spans="2:5" x14ac:dyDescent="0.2">
      <c r="B4822"/>
      <c r="C4822"/>
      <c r="D4822"/>
      <c r="E4822" s="2"/>
    </row>
    <row r="4823" spans="2:5" x14ac:dyDescent="0.2">
      <c r="B4823"/>
      <c r="C4823"/>
      <c r="D4823"/>
      <c r="E4823" s="2"/>
    </row>
    <row r="4824" spans="2:5" x14ac:dyDescent="0.2">
      <c r="B4824"/>
      <c r="C4824"/>
      <c r="D4824"/>
      <c r="E4824" s="2"/>
    </row>
    <row r="4825" spans="2:5" x14ac:dyDescent="0.2">
      <c r="B4825"/>
      <c r="C4825"/>
      <c r="D4825"/>
      <c r="E4825" s="2"/>
    </row>
    <row r="4826" spans="2:5" x14ac:dyDescent="0.2">
      <c r="B4826"/>
      <c r="C4826"/>
      <c r="D4826"/>
      <c r="E4826" s="2"/>
    </row>
    <row r="4827" spans="2:5" x14ac:dyDescent="0.2">
      <c r="B4827"/>
      <c r="C4827"/>
      <c r="D4827"/>
      <c r="E4827" s="2"/>
    </row>
    <row r="4828" spans="2:5" x14ac:dyDescent="0.2">
      <c r="B4828"/>
      <c r="C4828"/>
      <c r="D4828"/>
      <c r="E4828" s="2"/>
    </row>
    <row r="4829" spans="2:5" x14ac:dyDescent="0.2">
      <c r="B4829"/>
      <c r="C4829"/>
      <c r="D4829"/>
      <c r="E4829" s="2"/>
    </row>
    <row r="4830" spans="2:5" x14ac:dyDescent="0.2">
      <c r="B4830"/>
      <c r="C4830"/>
      <c r="D4830"/>
      <c r="E4830" s="2"/>
    </row>
    <row r="4831" spans="2:5" x14ac:dyDescent="0.2">
      <c r="B4831"/>
      <c r="C4831"/>
      <c r="D4831"/>
      <c r="E4831" s="2"/>
    </row>
    <row r="4832" spans="2:5" x14ac:dyDescent="0.2">
      <c r="B4832"/>
      <c r="C4832"/>
      <c r="D4832"/>
      <c r="E4832" s="2"/>
    </row>
    <row r="4833" spans="2:5" x14ac:dyDescent="0.2">
      <c r="B4833"/>
      <c r="C4833"/>
      <c r="D4833"/>
      <c r="E4833" s="2"/>
    </row>
    <row r="4834" spans="2:5" x14ac:dyDescent="0.2">
      <c r="B4834"/>
      <c r="C4834"/>
      <c r="D4834"/>
      <c r="E4834" s="2"/>
    </row>
    <row r="4835" spans="2:5" x14ac:dyDescent="0.2">
      <c r="B4835"/>
      <c r="C4835"/>
      <c r="D4835"/>
      <c r="E4835" s="2"/>
    </row>
    <row r="4836" spans="2:5" x14ac:dyDescent="0.2">
      <c r="B4836"/>
      <c r="C4836"/>
      <c r="D4836"/>
      <c r="E4836" s="2"/>
    </row>
    <row r="4837" spans="2:5" x14ac:dyDescent="0.2">
      <c r="B4837"/>
      <c r="C4837"/>
      <c r="D4837"/>
      <c r="E4837" s="2"/>
    </row>
    <row r="4838" spans="2:5" x14ac:dyDescent="0.2">
      <c r="B4838"/>
      <c r="C4838"/>
      <c r="D4838"/>
      <c r="E4838" s="2"/>
    </row>
    <row r="4839" spans="2:5" x14ac:dyDescent="0.2">
      <c r="B4839"/>
      <c r="C4839"/>
      <c r="D4839"/>
      <c r="E4839" s="2"/>
    </row>
    <row r="4840" spans="2:5" x14ac:dyDescent="0.2">
      <c r="B4840"/>
      <c r="C4840"/>
      <c r="D4840"/>
      <c r="E4840" s="2"/>
    </row>
    <row r="4841" spans="2:5" x14ac:dyDescent="0.2">
      <c r="B4841"/>
      <c r="C4841"/>
      <c r="D4841"/>
      <c r="E4841" s="2"/>
    </row>
    <row r="4842" spans="2:5" x14ac:dyDescent="0.2">
      <c r="B4842"/>
      <c r="C4842"/>
      <c r="D4842"/>
      <c r="E4842" s="2"/>
    </row>
    <row r="4843" spans="2:5" x14ac:dyDescent="0.2">
      <c r="B4843"/>
      <c r="C4843"/>
      <c r="D4843"/>
      <c r="E4843" s="2"/>
    </row>
    <row r="4844" spans="2:5" x14ac:dyDescent="0.2">
      <c r="B4844"/>
      <c r="C4844"/>
      <c r="D4844"/>
      <c r="E4844" s="2"/>
    </row>
    <row r="4845" spans="2:5" x14ac:dyDescent="0.2">
      <c r="B4845"/>
      <c r="C4845"/>
      <c r="D4845"/>
      <c r="E4845" s="2"/>
    </row>
    <row r="4846" spans="2:5" x14ac:dyDescent="0.2">
      <c r="B4846"/>
      <c r="C4846"/>
      <c r="D4846"/>
      <c r="E4846" s="2"/>
    </row>
    <row r="4847" spans="2:5" x14ac:dyDescent="0.2">
      <c r="B4847"/>
      <c r="C4847"/>
      <c r="D4847"/>
      <c r="E4847" s="2"/>
    </row>
    <row r="4848" spans="2:5" x14ac:dyDescent="0.2">
      <c r="B4848"/>
      <c r="C4848"/>
      <c r="D4848"/>
      <c r="E4848" s="2"/>
    </row>
    <row r="4849" spans="2:5" x14ac:dyDescent="0.2">
      <c r="B4849"/>
      <c r="C4849"/>
      <c r="D4849"/>
      <c r="E4849" s="2"/>
    </row>
    <row r="4850" spans="2:5" x14ac:dyDescent="0.2">
      <c r="B4850"/>
      <c r="C4850"/>
      <c r="D4850"/>
      <c r="E4850" s="2"/>
    </row>
    <row r="4851" spans="2:5" x14ac:dyDescent="0.2">
      <c r="B4851"/>
      <c r="C4851"/>
      <c r="D4851"/>
      <c r="E4851" s="2"/>
    </row>
    <row r="4852" spans="2:5" x14ac:dyDescent="0.2">
      <c r="B4852"/>
      <c r="C4852"/>
      <c r="D4852"/>
      <c r="E4852" s="2"/>
    </row>
    <row r="4853" spans="2:5" x14ac:dyDescent="0.2">
      <c r="B4853"/>
      <c r="C4853"/>
      <c r="D4853"/>
      <c r="E4853" s="2"/>
    </row>
    <row r="4854" spans="2:5" x14ac:dyDescent="0.2">
      <c r="B4854"/>
      <c r="C4854"/>
      <c r="D4854"/>
      <c r="E4854" s="2"/>
    </row>
    <row r="4855" spans="2:5" x14ac:dyDescent="0.2">
      <c r="B4855"/>
      <c r="C4855"/>
      <c r="D4855"/>
      <c r="E4855" s="2"/>
    </row>
    <row r="4856" spans="2:5" x14ac:dyDescent="0.2">
      <c r="B4856"/>
      <c r="C4856"/>
      <c r="D4856"/>
      <c r="E4856" s="2"/>
    </row>
    <row r="4857" spans="2:5" x14ac:dyDescent="0.2">
      <c r="B4857"/>
      <c r="C4857"/>
      <c r="D4857"/>
      <c r="E4857" s="2"/>
    </row>
    <row r="4858" spans="2:5" x14ac:dyDescent="0.2">
      <c r="B4858"/>
      <c r="C4858"/>
      <c r="D4858"/>
      <c r="E4858" s="2"/>
    </row>
    <row r="4859" spans="2:5" x14ac:dyDescent="0.2">
      <c r="B4859"/>
      <c r="C4859"/>
      <c r="D4859"/>
      <c r="E4859" s="2"/>
    </row>
    <row r="4860" spans="2:5" x14ac:dyDescent="0.2">
      <c r="B4860"/>
      <c r="C4860"/>
      <c r="D4860"/>
      <c r="E4860" s="2"/>
    </row>
    <row r="4861" spans="2:5" x14ac:dyDescent="0.2">
      <c r="B4861"/>
      <c r="C4861"/>
      <c r="D4861"/>
      <c r="E4861" s="2"/>
    </row>
    <row r="4862" spans="2:5" x14ac:dyDescent="0.2">
      <c r="B4862"/>
      <c r="C4862"/>
      <c r="D4862"/>
      <c r="E4862" s="2"/>
    </row>
    <row r="4863" spans="2:5" x14ac:dyDescent="0.2">
      <c r="B4863"/>
      <c r="C4863"/>
      <c r="D4863"/>
      <c r="E4863" s="2"/>
    </row>
    <row r="4864" spans="2:5" x14ac:dyDescent="0.2">
      <c r="B4864"/>
      <c r="C4864"/>
      <c r="D4864"/>
      <c r="E4864" s="2"/>
    </row>
    <row r="4865" spans="2:5" x14ac:dyDescent="0.2">
      <c r="B4865"/>
      <c r="C4865"/>
      <c r="D4865"/>
      <c r="E4865" s="2"/>
    </row>
    <row r="4866" spans="2:5" x14ac:dyDescent="0.2">
      <c r="B4866"/>
      <c r="C4866"/>
      <c r="D4866"/>
      <c r="E4866" s="2"/>
    </row>
    <row r="4867" spans="2:5" x14ac:dyDescent="0.2">
      <c r="B4867"/>
      <c r="C4867"/>
      <c r="D4867"/>
      <c r="E4867" s="2"/>
    </row>
    <row r="4868" spans="2:5" x14ac:dyDescent="0.2">
      <c r="B4868"/>
      <c r="C4868"/>
      <c r="D4868"/>
      <c r="E4868" s="2"/>
    </row>
    <row r="4869" spans="2:5" x14ac:dyDescent="0.2">
      <c r="B4869"/>
      <c r="C4869"/>
      <c r="D4869"/>
      <c r="E4869" s="2"/>
    </row>
    <row r="4870" spans="2:5" x14ac:dyDescent="0.2">
      <c r="B4870"/>
      <c r="C4870"/>
      <c r="D4870"/>
      <c r="E4870" s="2"/>
    </row>
    <row r="4871" spans="2:5" x14ac:dyDescent="0.2">
      <c r="B4871"/>
      <c r="C4871"/>
      <c r="D4871"/>
      <c r="E4871" s="2"/>
    </row>
    <row r="4872" spans="2:5" x14ac:dyDescent="0.2">
      <c r="B4872"/>
      <c r="C4872"/>
      <c r="D4872"/>
      <c r="E4872" s="2"/>
    </row>
    <row r="4873" spans="2:5" x14ac:dyDescent="0.2">
      <c r="B4873"/>
      <c r="C4873"/>
      <c r="D4873"/>
      <c r="E4873" s="2"/>
    </row>
    <row r="4874" spans="2:5" x14ac:dyDescent="0.2">
      <c r="B4874"/>
      <c r="C4874"/>
      <c r="D4874"/>
      <c r="E4874" s="2"/>
    </row>
    <row r="4875" spans="2:5" x14ac:dyDescent="0.2">
      <c r="B4875"/>
      <c r="C4875"/>
      <c r="D4875"/>
      <c r="E4875" s="2"/>
    </row>
    <row r="4876" spans="2:5" x14ac:dyDescent="0.2">
      <c r="B4876"/>
      <c r="C4876"/>
      <c r="D4876"/>
      <c r="E4876" s="2"/>
    </row>
    <row r="4877" spans="2:5" x14ac:dyDescent="0.2">
      <c r="B4877"/>
      <c r="C4877"/>
      <c r="D4877"/>
      <c r="E4877" s="2"/>
    </row>
    <row r="4878" spans="2:5" x14ac:dyDescent="0.2">
      <c r="B4878"/>
      <c r="C4878"/>
      <c r="D4878"/>
      <c r="E4878" s="2"/>
    </row>
    <row r="4879" spans="2:5" x14ac:dyDescent="0.2">
      <c r="B4879"/>
      <c r="C4879"/>
      <c r="D4879"/>
      <c r="E4879" s="2"/>
    </row>
    <row r="4880" spans="2:5" x14ac:dyDescent="0.2">
      <c r="B4880"/>
      <c r="C4880"/>
      <c r="D4880"/>
      <c r="E4880" s="2"/>
    </row>
    <row r="4881" spans="2:5" x14ac:dyDescent="0.2">
      <c r="B4881"/>
      <c r="C4881"/>
      <c r="D4881"/>
      <c r="E4881" s="2"/>
    </row>
    <row r="4882" spans="2:5" x14ac:dyDescent="0.2">
      <c r="B4882"/>
      <c r="C4882"/>
      <c r="D4882"/>
      <c r="E4882" s="2"/>
    </row>
    <row r="4883" spans="2:5" x14ac:dyDescent="0.2">
      <c r="B4883"/>
      <c r="C4883"/>
      <c r="D4883"/>
      <c r="E4883" s="2"/>
    </row>
    <row r="4884" spans="2:5" x14ac:dyDescent="0.2">
      <c r="B4884"/>
      <c r="C4884"/>
      <c r="D4884"/>
      <c r="E4884" s="2"/>
    </row>
    <row r="4885" spans="2:5" x14ac:dyDescent="0.2">
      <c r="B4885"/>
      <c r="C4885"/>
      <c r="D4885"/>
      <c r="E4885" s="2"/>
    </row>
    <row r="4886" spans="2:5" x14ac:dyDescent="0.2">
      <c r="B4886"/>
      <c r="C4886"/>
      <c r="D4886"/>
      <c r="E4886" s="2"/>
    </row>
    <row r="4887" spans="2:5" x14ac:dyDescent="0.2">
      <c r="B4887"/>
      <c r="C4887"/>
      <c r="D4887"/>
      <c r="E4887" s="2"/>
    </row>
    <row r="4888" spans="2:5" x14ac:dyDescent="0.2">
      <c r="B4888"/>
      <c r="C4888"/>
      <c r="D4888"/>
      <c r="E4888" s="2"/>
    </row>
    <row r="4889" spans="2:5" x14ac:dyDescent="0.2">
      <c r="B4889"/>
      <c r="C4889"/>
      <c r="D4889"/>
      <c r="E4889" s="2"/>
    </row>
    <row r="4890" spans="2:5" x14ac:dyDescent="0.2">
      <c r="B4890"/>
      <c r="C4890"/>
      <c r="D4890"/>
      <c r="E4890" s="2"/>
    </row>
    <row r="4891" spans="2:5" x14ac:dyDescent="0.2">
      <c r="B4891"/>
      <c r="C4891"/>
      <c r="D4891"/>
      <c r="E4891" s="2"/>
    </row>
    <row r="4892" spans="2:5" x14ac:dyDescent="0.2">
      <c r="B4892"/>
      <c r="C4892"/>
      <c r="D4892"/>
      <c r="E4892" s="2"/>
    </row>
    <row r="4893" spans="2:5" x14ac:dyDescent="0.2">
      <c r="B4893"/>
      <c r="C4893"/>
      <c r="D4893"/>
      <c r="E4893" s="2"/>
    </row>
    <row r="4894" spans="2:5" x14ac:dyDescent="0.2">
      <c r="B4894"/>
      <c r="C4894"/>
      <c r="D4894"/>
      <c r="E4894" s="2"/>
    </row>
    <row r="4895" spans="2:5" x14ac:dyDescent="0.2">
      <c r="B4895"/>
      <c r="C4895"/>
      <c r="D4895"/>
      <c r="E4895" s="2"/>
    </row>
    <row r="4896" spans="2:5" x14ac:dyDescent="0.2">
      <c r="B4896"/>
      <c r="C4896"/>
      <c r="D4896"/>
      <c r="E4896" s="2"/>
    </row>
    <row r="4897" spans="2:5" x14ac:dyDescent="0.2">
      <c r="B4897"/>
      <c r="C4897"/>
      <c r="D4897"/>
      <c r="E4897" s="2"/>
    </row>
    <row r="4898" spans="2:5" x14ac:dyDescent="0.2">
      <c r="B4898"/>
      <c r="C4898"/>
      <c r="D4898"/>
      <c r="E4898" s="2"/>
    </row>
    <row r="4899" spans="2:5" x14ac:dyDescent="0.2">
      <c r="B4899"/>
      <c r="C4899"/>
      <c r="D4899"/>
      <c r="E4899" s="2"/>
    </row>
    <row r="4900" spans="2:5" x14ac:dyDescent="0.2">
      <c r="B4900"/>
      <c r="C4900"/>
      <c r="D4900"/>
      <c r="E4900" s="2"/>
    </row>
    <row r="4901" spans="2:5" x14ac:dyDescent="0.2">
      <c r="B4901"/>
      <c r="C4901"/>
      <c r="D4901"/>
      <c r="E4901" s="2"/>
    </row>
    <row r="4902" spans="2:5" x14ac:dyDescent="0.2">
      <c r="B4902"/>
      <c r="C4902"/>
      <c r="D4902"/>
      <c r="E4902" s="2"/>
    </row>
    <row r="4903" spans="2:5" x14ac:dyDescent="0.2">
      <c r="B4903"/>
      <c r="C4903"/>
      <c r="D4903"/>
      <c r="E4903" s="2"/>
    </row>
    <row r="4904" spans="2:5" x14ac:dyDescent="0.2">
      <c r="B4904"/>
      <c r="C4904"/>
      <c r="D4904"/>
      <c r="E4904" s="2"/>
    </row>
    <row r="4905" spans="2:5" x14ac:dyDescent="0.2">
      <c r="B4905"/>
      <c r="C4905"/>
      <c r="D4905"/>
      <c r="E4905" s="2"/>
    </row>
    <row r="4906" spans="2:5" x14ac:dyDescent="0.2">
      <c r="B4906"/>
      <c r="C4906"/>
      <c r="D4906"/>
      <c r="E4906" s="2"/>
    </row>
    <row r="4907" spans="2:5" x14ac:dyDescent="0.2">
      <c r="B4907"/>
      <c r="C4907"/>
      <c r="D4907"/>
      <c r="E4907" s="2"/>
    </row>
    <row r="4908" spans="2:5" x14ac:dyDescent="0.2">
      <c r="B4908"/>
      <c r="C4908"/>
      <c r="D4908"/>
      <c r="E4908" s="2"/>
    </row>
    <row r="4909" spans="2:5" x14ac:dyDescent="0.2">
      <c r="B4909"/>
      <c r="C4909"/>
      <c r="D4909"/>
      <c r="E4909" s="2"/>
    </row>
    <row r="4910" spans="2:5" x14ac:dyDescent="0.2">
      <c r="B4910"/>
      <c r="C4910"/>
      <c r="D4910"/>
      <c r="E4910" s="2"/>
    </row>
    <row r="4911" spans="2:5" x14ac:dyDescent="0.2">
      <c r="B4911"/>
      <c r="C4911"/>
      <c r="D4911"/>
      <c r="E4911" s="2"/>
    </row>
    <row r="4912" spans="2:5" x14ac:dyDescent="0.2">
      <c r="B4912"/>
      <c r="C4912"/>
      <c r="D4912"/>
      <c r="E4912" s="2"/>
    </row>
    <row r="4913" spans="2:5" x14ac:dyDescent="0.2">
      <c r="B4913"/>
      <c r="C4913"/>
      <c r="D4913"/>
      <c r="E4913" s="2"/>
    </row>
    <row r="4914" spans="2:5" x14ac:dyDescent="0.2">
      <c r="B4914"/>
      <c r="C4914"/>
      <c r="D4914"/>
      <c r="E4914" s="2"/>
    </row>
    <row r="4915" spans="2:5" x14ac:dyDescent="0.2">
      <c r="B4915"/>
      <c r="C4915"/>
      <c r="D4915"/>
      <c r="E4915" s="2"/>
    </row>
    <row r="4916" spans="2:5" x14ac:dyDescent="0.2">
      <c r="B4916"/>
      <c r="C4916"/>
      <c r="D4916"/>
      <c r="E4916" s="2"/>
    </row>
    <row r="4917" spans="2:5" x14ac:dyDescent="0.2">
      <c r="B4917"/>
      <c r="C4917"/>
      <c r="D4917"/>
      <c r="E4917" s="2"/>
    </row>
    <row r="4918" spans="2:5" x14ac:dyDescent="0.2">
      <c r="B4918"/>
      <c r="C4918"/>
      <c r="D4918"/>
      <c r="E4918" s="2"/>
    </row>
    <row r="4919" spans="2:5" x14ac:dyDescent="0.2">
      <c r="B4919"/>
      <c r="C4919"/>
      <c r="D4919"/>
      <c r="E4919" s="2"/>
    </row>
    <row r="4920" spans="2:5" x14ac:dyDescent="0.2">
      <c r="B4920"/>
      <c r="C4920"/>
      <c r="D4920"/>
      <c r="E4920" s="2"/>
    </row>
    <row r="4921" spans="2:5" x14ac:dyDescent="0.2">
      <c r="B4921"/>
      <c r="C4921"/>
      <c r="D4921"/>
      <c r="E4921" s="2"/>
    </row>
    <row r="4922" spans="2:5" x14ac:dyDescent="0.2">
      <c r="B4922"/>
      <c r="C4922"/>
      <c r="D4922"/>
      <c r="E4922" s="2"/>
    </row>
    <row r="4923" spans="2:5" x14ac:dyDescent="0.2">
      <c r="B4923"/>
      <c r="C4923"/>
      <c r="D4923"/>
      <c r="E4923" s="2"/>
    </row>
    <row r="4924" spans="2:5" x14ac:dyDescent="0.2">
      <c r="B4924"/>
      <c r="C4924"/>
      <c r="D4924"/>
      <c r="E4924" s="2"/>
    </row>
    <row r="4925" spans="2:5" x14ac:dyDescent="0.2">
      <c r="B4925"/>
      <c r="C4925"/>
      <c r="D4925"/>
      <c r="E4925" s="2"/>
    </row>
    <row r="4926" spans="2:5" x14ac:dyDescent="0.2">
      <c r="B4926"/>
      <c r="C4926"/>
      <c r="D4926"/>
      <c r="E4926" s="2"/>
    </row>
    <row r="4927" spans="2:5" x14ac:dyDescent="0.2">
      <c r="B4927"/>
      <c r="C4927"/>
      <c r="D4927"/>
      <c r="E4927" s="2"/>
    </row>
    <row r="4928" spans="2:5" x14ac:dyDescent="0.2">
      <c r="B4928"/>
      <c r="C4928"/>
      <c r="D4928"/>
      <c r="E4928" s="2"/>
    </row>
    <row r="4929" spans="2:5" x14ac:dyDescent="0.2">
      <c r="B4929"/>
      <c r="C4929"/>
      <c r="D4929"/>
      <c r="E4929" s="2"/>
    </row>
    <row r="4930" spans="2:5" x14ac:dyDescent="0.2">
      <c r="B4930"/>
      <c r="C4930"/>
      <c r="D4930"/>
      <c r="E4930" s="2"/>
    </row>
    <row r="4931" spans="2:5" x14ac:dyDescent="0.2">
      <c r="B4931"/>
      <c r="C4931"/>
      <c r="D4931"/>
      <c r="E4931" s="2"/>
    </row>
    <row r="4932" spans="2:5" x14ac:dyDescent="0.2">
      <c r="B4932"/>
      <c r="C4932"/>
      <c r="D4932"/>
      <c r="E4932" s="2"/>
    </row>
    <row r="4933" spans="2:5" x14ac:dyDescent="0.2">
      <c r="B4933"/>
      <c r="C4933"/>
      <c r="D4933"/>
      <c r="E4933" s="2"/>
    </row>
    <row r="4934" spans="2:5" x14ac:dyDescent="0.2">
      <c r="B4934"/>
      <c r="C4934"/>
      <c r="D4934"/>
      <c r="E4934" s="2"/>
    </row>
    <row r="4935" spans="2:5" x14ac:dyDescent="0.2">
      <c r="B4935"/>
      <c r="C4935"/>
      <c r="D4935"/>
      <c r="E4935" s="2"/>
    </row>
    <row r="4936" spans="2:5" x14ac:dyDescent="0.2">
      <c r="B4936"/>
      <c r="C4936"/>
      <c r="D4936"/>
      <c r="E4936" s="2"/>
    </row>
    <row r="4937" spans="2:5" x14ac:dyDescent="0.2">
      <c r="B4937"/>
      <c r="C4937"/>
      <c r="D4937"/>
      <c r="E4937" s="2"/>
    </row>
    <row r="4938" spans="2:5" x14ac:dyDescent="0.2">
      <c r="B4938"/>
      <c r="C4938"/>
      <c r="D4938"/>
      <c r="E4938" s="2"/>
    </row>
    <row r="4939" spans="2:5" x14ac:dyDescent="0.2">
      <c r="B4939"/>
      <c r="C4939"/>
      <c r="D4939"/>
      <c r="E4939" s="2"/>
    </row>
    <row r="4940" spans="2:5" x14ac:dyDescent="0.2">
      <c r="B4940"/>
      <c r="C4940"/>
      <c r="D4940"/>
      <c r="E4940" s="2"/>
    </row>
    <row r="4941" spans="2:5" x14ac:dyDescent="0.2">
      <c r="B4941"/>
      <c r="C4941"/>
      <c r="D4941"/>
      <c r="E4941" s="2"/>
    </row>
    <row r="4942" spans="2:5" x14ac:dyDescent="0.2">
      <c r="B4942"/>
      <c r="C4942"/>
      <c r="D4942"/>
      <c r="E4942" s="2"/>
    </row>
    <row r="4943" spans="2:5" x14ac:dyDescent="0.2">
      <c r="B4943"/>
      <c r="C4943"/>
      <c r="D4943"/>
      <c r="E4943" s="2"/>
    </row>
    <row r="4944" spans="2:5" x14ac:dyDescent="0.2">
      <c r="B4944"/>
      <c r="C4944"/>
      <c r="D4944"/>
      <c r="E4944" s="2"/>
    </row>
    <row r="4945" spans="2:5" x14ac:dyDescent="0.2">
      <c r="B4945"/>
      <c r="C4945"/>
      <c r="D4945"/>
      <c r="E4945" s="2"/>
    </row>
    <row r="4946" spans="2:5" x14ac:dyDescent="0.2">
      <c r="B4946"/>
      <c r="C4946"/>
      <c r="D4946"/>
      <c r="E4946" s="2"/>
    </row>
    <row r="4947" spans="2:5" x14ac:dyDescent="0.2">
      <c r="B4947"/>
      <c r="C4947"/>
      <c r="D4947"/>
      <c r="E4947" s="2"/>
    </row>
    <row r="4948" spans="2:5" x14ac:dyDescent="0.2">
      <c r="B4948"/>
      <c r="C4948"/>
      <c r="D4948"/>
      <c r="E4948" s="2"/>
    </row>
    <row r="4949" spans="2:5" x14ac:dyDescent="0.2">
      <c r="B4949"/>
      <c r="C4949"/>
      <c r="D4949"/>
      <c r="E4949" s="2"/>
    </row>
    <row r="4950" spans="2:5" x14ac:dyDescent="0.2">
      <c r="B4950"/>
      <c r="C4950"/>
      <c r="D4950"/>
      <c r="E4950" s="2"/>
    </row>
    <row r="4951" spans="2:5" x14ac:dyDescent="0.2">
      <c r="B4951"/>
      <c r="C4951"/>
      <c r="D4951"/>
      <c r="E4951" s="2"/>
    </row>
    <row r="4952" spans="2:5" x14ac:dyDescent="0.2">
      <c r="B4952"/>
      <c r="C4952"/>
      <c r="D4952"/>
      <c r="E4952" s="2"/>
    </row>
    <row r="4953" spans="2:5" x14ac:dyDescent="0.2">
      <c r="B4953"/>
      <c r="C4953"/>
      <c r="D4953"/>
      <c r="E4953" s="2"/>
    </row>
    <row r="4954" spans="2:5" x14ac:dyDescent="0.2">
      <c r="B4954"/>
      <c r="C4954"/>
      <c r="D4954"/>
      <c r="E4954" s="2"/>
    </row>
    <row r="4955" spans="2:5" x14ac:dyDescent="0.2">
      <c r="B4955"/>
      <c r="C4955"/>
      <c r="D4955"/>
      <c r="E4955" s="2"/>
    </row>
    <row r="4956" spans="2:5" x14ac:dyDescent="0.2">
      <c r="B4956"/>
      <c r="C4956"/>
      <c r="D4956"/>
      <c r="E4956" s="2"/>
    </row>
    <row r="4957" spans="2:5" x14ac:dyDescent="0.2">
      <c r="B4957"/>
      <c r="C4957"/>
      <c r="D4957"/>
      <c r="E4957" s="2"/>
    </row>
    <row r="4958" spans="2:5" x14ac:dyDescent="0.2">
      <c r="B4958"/>
      <c r="C4958"/>
      <c r="D4958"/>
      <c r="E4958" s="2"/>
    </row>
    <row r="4959" spans="2:5" x14ac:dyDescent="0.2">
      <c r="B4959"/>
      <c r="C4959"/>
      <c r="D4959"/>
      <c r="E4959" s="2"/>
    </row>
    <row r="4960" spans="2:5" x14ac:dyDescent="0.2">
      <c r="B4960"/>
      <c r="C4960"/>
      <c r="D4960"/>
      <c r="E4960" s="2"/>
    </row>
    <row r="4961" spans="2:5" x14ac:dyDescent="0.2">
      <c r="B4961"/>
      <c r="C4961"/>
      <c r="D4961"/>
      <c r="E4961" s="2"/>
    </row>
    <row r="4962" spans="2:5" x14ac:dyDescent="0.2">
      <c r="B4962"/>
      <c r="C4962"/>
      <c r="D4962"/>
      <c r="E4962" s="2"/>
    </row>
    <row r="4963" spans="2:5" x14ac:dyDescent="0.2">
      <c r="B4963"/>
      <c r="C4963"/>
      <c r="D4963"/>
      <c r="E4963" s="2"/>
    </row>
    <row r="4964" spans="2:5" x14ac:dyDescent="0.2">
      <c r="B4964"/>
      <c r="C4964"/>
      <c r="D4964"/>
      <c r="E4964" s="2"/>
    </row>
    <row r="4965" spans="2:5" x14ac:dyDescent="0.2">
      <c r="B4965"/>
      <c r="C4965"/>
      <c r="D4965"/>
      <c r="E4965" s="2"/>
    </row>
    <row r="4966" spans="2:5" x14ac:dyDescent="0.2">
      <c r="B4966"/>
      <c r="C4966"/>
      <c r="D4966"/>
      <c r="E4966" s="2"/>
    </row>
    <row r="4967" spans="2:5" x14ac:dyDescent="0.2">
      <c r="B4967"/>
      <c r="C4967"/>
      <c r="D4967"/>
      <c r="E4967" s="2"/>
    </row>
    <row r="4968" spans="2:5" x14ac:dyDescent="0.2">
      <c r="B4968"/>
      <c r="C4968"/>
      <c r="D4968"/>
      <c r="E4968" s="2"/>
    </row>
    <row r="4969" spans="2:5" x14ac:dyDescent="0.2">
      <c r="B4969"/>
      <c r="C4969"/>
      <c r="D4969"/>
      <c r="E4969" s="2"/>
    </row>
    <row r="4970" spans="2:5" x14ac:dyDescent="0.2">
      <c r="B4970"/>
      <c r="C4970"/>
      <c r="D4970"/>
      <c r="E4970" s="2"/>
    </row>
    <row r="4971" spans="2:5" x14ac:dyDescent="0.2">
      <c r="B4971"/>
      <c r="C4971"/>
      <c r="D4971"/>
      <c r="E4971" s="2"/>
    </row>
    <row r="4972" spans="2:5" x14ac:dyDescent="0.2">
      <c r="B4972"/>
      <c r="C4972"/>
      <c r="D4972"/>
      <c r="E4972" s="2"/>
    </row>
    <row r="4973" spans="2:5" x14ac:dyDescent="0.2">
      <c r="B4973"/>
      <c r="C4973"/>
      <c r="D4973"/>
      <c r="E4973" s="2"/>
    </row>
    <row r="4974" spans="2:5" x14ac:dyDescent="0.2">
      <c r="B4974"/>
      <c r="C4974"/>
      <c r="D4974"/>
      <c r="E4974" s="2"/>
    </row>
    <row r="4975" spans="2:5" x14ac:dyDescent="0.2">
      <c r="B4975"/>
      <c r="C4975"/>
      <c r="D4975"/>
      <c r="E4975" s="2"/>
    </row>
    <row r="4976" spans="2:5" x14ac:dyDescent="0.2">
      <c r="B4976"/>
      <c r="C4976"/>
      <c r="D4976"/>
      <c r="E4976" s="2"/>
    </row>
    <row r="4977" spans="2:5" x14ac:dyDescent="0.2">
      <c r="B4977"/>
      <c r="C4977"/>
      <c r="D4977"/>
      <c r="E4977" s="2"/>
    </row>
    <row r="4978" spans="2:5" x14ac:dyDescent="0.2">
      <c r="B4978"/>
      <c r="C4978"/>
      <c r="D4978"/>
      <c r="E4978" s="2"/>
    </row>
    <row r="4979" spans="2:5" x14ac:dyDescent="0.2">
      <c r="B4979"/>
      <c r="C4979"/>
      <c r="D4979"/>
      <c r="E4979" s="2"/>
    </row>
    <row r="4980" spans="2:5" x14ac:dyDescent="0.2">
      <c r="B4980"/>
      <c r="C4980"/>
      <c r="D4980"/>
      <c r="E4980" s="2"/>
    </row>
    <row r="4981" spans="2:5" x14ac:dyDescent="0.2">
      <c r="B4981"/>
      <c r="C4981"/>
      <c r="D4981"/>
      <c r="E4981" s="2"/>
    </row>
    <row r="4982" spans="2:5" x14ac:dyDescent="0.2">
      <c r="B4982"/>
      <c r="C4982"/>
      <c r="D4982"/>
      <c r="E4982" s="2"/>
    </row>
    <row r="4983" spans="2:5" x14ac:dyDescent="0.2">
      <c r="B4983"/>
      <c r="C4983"/>
      <c r="D4983"/>
      <c r="E4983" s="2"/>
    </row>
    <row r="4984" spans="2:5" x14ac:dyDescent="0.2">
      <c r="B4984"/>
      <c r="C4984"/>
      <c r="D4984"/>
      <c r="E4984" s="2"/>
    </row>
    <row r="4985" spans="2:5" x14ac:dyDescent="0.2">
      <c r="B4985"/>
      <c r="C4985"/>
      <c r="D4985"/>
      <c r="E4985" s="2"/>
    </row>
    <row r="4986" spans="2:5" x14ac:dyDescent="0.2">
      <c r="B4986"/>
      <c r="C4986"/>
      <c r="D4986"/>
      <c r="E4986" s="2"/>
    </row>
    <row r="4987" spans="2:5" x14ac:dyDescent="0.2">
      <c r="B4987"/>
      <c r="C4987"/>
      <c r="D4987"/>
      <c r="E4987" s="2"/>
    </row>
    <row r="4988" spans="2:5" x14ac:dyDescent="0.2">
      <c r="B4988"/>
      <c r="C4988"/>
      <c r="D4988"/>
      <c r="E4988" s="2"/>
    </row>
    <row r="4989" spans="2:5" x14ac:dyDescent="0.2">
      <c r="B4989"/>
      <c r="C4989"/>
      <c r="D4989"/>
      <c r="E4989" s="2"/>
    </row>
    <row r="4990" spans="2:5" x14ac:dyDescent="0.2">
      <c r="B4990"/>
      <c r="C4990"/>
      <c r="D4990"/>
      <c r="E4990" s="2"/>
    </row>
    <row r="4991" spans="2:5" x14ac:dyDescent="0.2">
      <c r="B4991"/>
      <c r="C4991"/>
      <c r="D4991"/>
      <c r="E4991" s="2"/>
    </row>
    <row r="4992" spans="2:5" x14ac:dyDescent="0.2">
      <c r="B4992"/>
      <c r="C4992"/>
      <c r="D4992"/>
      <c r="E4992" s="2"/>
    </row>
    <row r="4993" spans="2:5" x14ac:dyDescent="0.2">
      <c r="B4993"/>
      <c r="C4993"/>
      <c r="D4993"/>
      <c r="E4993" s="2"/>
    </row>
    <row r="4994" spans="2:5" x14ac:dyDescent="0.2">
      <c r="B4994"/>
      <c r="C4994"/>
      <c r="D4994"/>
      <c r="E4994" s="2"/>
    </row>
    <row r="4995" spans="2:5" x14ac:dyDescent="0.2">
      <c r="B4995"/>
      <c r="C4995"/>
      <c r="D4995"/>
      <c r="E4995" s="2"/>
    </row>
    <row r="4996" spans="2:5" x14ac:dyDescent="0.2">
      <c r="B4996"/>
      <c r="C4996"/>
      <c r="D4996"/>
      <c r="E4996" s="2"/>
    </row>
    <row r="4997" spans="2:5" x14ac:dyDescent="0.2">
      <c r="B4997"/>
      <c r="C4997"/>
      <c r="D4997"/>
      <c r="E4997" s="2"/>
    </row>
    <row r="4998" spans="2:5" x14ac:dyDescent="0.2">
      <c r="B4998"/>
      <c r="C4998"/>
      <c r="D4998"/>
      <c r="E4998" s="2"/>
    </row>
    <row r="4999" spans="2:5" x14ac:dyDescent="0.2">
      <c r="B4999"/>
      <c r="C4999"/>
      <c r="D4999"/>
      <c r="E4999" s="2"/>
    </row>
    <row r="5000" spans="2:5" x14ac:dyDescent="0.2">
      <c r="B5000"/>
      <c r="C5000"/>
      <c r="D5000"/>
      <c r="E5000" s="2"/>
    </row>
    <row r="5001" spans="2:5" x14ac:dyDescent="0.2">
      <c r="B5001"/>
      <c r="C5001"/>
      <c r="D5001"/>
      <c r="E5001" s="2"/>
    </row>
    <row r="5002" spans="2:5" x14ac:dyDescent="0.2">
      <c r="B5002"/>
      <c r="C5002"/>
      <c r="D5002"/>
      <c r="E5002" s="2"/>
    </row>
    <row r="5003" spans="2:5" x14ac:dyDescent="0.2">
      <c r="B5003"/>
      <c r="C5003"/>
      <c r="D5003"/>
      <c r="E5003" s="2"/>
    </row>
    <row r="5004" spans="2:5" x14ac:dyDescent="0.2">
      <c r="B5004"/>
      <c r="C5004"/>
      <c r="D5004"/>
      <c r="E5004" s="2"/>
    </row>
    <row r="5005" spans="2:5" x14ac:dyDescent="0.2">
      <c r="B5005"/>
      <c r="C5005"/>
      <c r="D5005"/>
      <c r="E5005" s="2"/>
    </row>
    <row r="5006" spans="2:5" x14ac:dyDescent="0.2">
      <c r="B5006"/>
      <c r="C5006"/>
      <c r="D5006"/>
      <c r="E5006" s="2"/>
    </row>
    <row r="5007" spans="2:5" x14ac:dyDescent="0.2">
      <c r="B5007"/>
      <c r="C5007"/>
      <c r="D5007"/>
      <c r="E5007" s="2"/>
    </row>
    <row r="5008" spans="2:5" x14ac:dyDescent="0.2">
      <c r="B5008"/>
      <c r="C5008"/>
      <c r="D5008"/>
      <c r="E5008" s="2"/>
    </row>
    <row r="5009" spans="2:5" x14ac:dyDescent="0.2">
      <c r="B5009"/>
      <c r="C5009"/>
      <c r="D5009"/>
      <c r="E5009" s="2"/>
    </row>
    <row r="5010" spans="2:5" x14ac:dyDescent="0.2">
      <c r="B5010"/>
      <c r="C5010"/>
      <c r="D5010"/>
      <c r="E5010" s="2"/>
    </row>
    <row r="5011" spans="2:5" x14ac:dyDescent="0.2">
      <c r="B5011"/>
      <c r="C5011"/>
      <c r="D5011"/>
      <c r="E5011" s="2"/>
    </row>
    <row r="5012" spans="2:5" x14ac:dyDescent="0.2">
      <c r="B5012"/>
      <c r="C5012"/>
      <c r="D5012"/>
      <c r="E5012" s="2"/>
    </row>
    <row r="5013" spans="2:5" x14ac:dyDescent="0.2">
      <c r="B5013"/>
      <c r="C5013"/>
      <c r="D5013"/>
      <c r="E5013" s="2"/>
    </row>
    <row r="5014" spans="2:5" x14ac:dyDescent="0.2">
      <c r="B5014"/>
      <c r="C5014"/>
      <c r="D5014"/>
      <c r="E5014" s="2"/>
    </row>
    <row r="5015" spans="2:5" x14ac:dyDescent="0.2">
      <c r="B5015"/>
      <c r="C5015"/>
      <c r="D5015"/>
      <c r="E5015" s="2"/>
    </row>
    <row r="5016" spans="2:5" x14ac:dyDescent="0.2">
      <c r="B5016"/>
      <c r="C5016"/>
      <c r="D5016"/>
      <c r="E5016" s="2"/>
    </row>
    <row r="5017" spans="2:5" x14ac:dyDescent="0.2">
      <c r="B5017"/>
      <c r="C5017"/>
      <c r="D5017"/>
      <c r="E5017" s="2"/>
    </row>
    <row r="5018" spans="2:5" x14ac:dyDescent="0.2">
      <c r="B5018"/>
      <c r="C5018"/>
      <c r="D5018"/>
      <c r="E5018" s="2"/>
    </row>
    <row r="5019" spans="2:5" x14ac:dyDescent="0.2">
      <c r="B5019"/>
      <c r="C5019"/>
      <c r="D5019"/>
      <c r="E5019" s="2"/>
    </row>
    <row r="5020" spans="2:5" x14ac:dyDescent="0.2">
      <c r="B5020"/>
      <c r="C5020"/>
      <c r="D5020"/>
      <c r="E5020" s="2"/>
    </row>
    <row r="5021" spans="2:5" x14ac:dyDescent="0.2">
      <c r="B5021"/>
      <c r="C5021"/>
      <c r="D5021"/>
      <c r="E5021" s="2"/>
    </row>
    <row r="5022" spans="2:5" x14ac:dyDescent="0.2">
      <c r="B5022"/>
      <c r="C5022"/>
      <c r="D5022"/>
      <c r="E5022" s="2"/>
    </row>
    <row r="5023" spans="2:5" x14ac:dyDescent="0.2">
      <c r="B5023"/>
      <c r="C5023"/>
      <c r="D5023"/>
      <c r="E5023" s="2"/>
    </row>
    <row r="5024" spans="2:5" x14ac:dyDescent="0.2">
      <c r="B5024"/>
      <c r="C5024"/>
      <c r="D5024"/>
      <c r="E5024" s="2"/>
    </row>
    <row r="5025" spans="2:5" x14ac:dyDescent="0.2">
      <c r="B5025"/>
      <c r="C5025"/>
      <c r="D5025"/>
      <c r="E5025" s="2"/>
    </row>
    <row r="5026" spans="2:5" x14ac:dyDescent="0.2">
      <c r="B5026"/>
      <c r="C5026"/>
      <c r="D5026"/>
      <c r="E5026" s="2"/>
    </row>
    <row r="5027" spans="2:5" x14ac:dyDescent="0.2">
      <c r="B5027"/>
      <c r="C5027"/>
      <c r="D5027"/>
      <c r="E5027" s="2"/>
    </row>
    <row r="5028" spans="2:5" x14ac:dyDescent="0.2">
      <c r="B5028"/>
      <c r="C5028"/>
      <c r="D5028"/>
      <c r="E5028" s="2"/>
    </row>
    <row r="5029" spans="2:5" x14ac:dyDescent="0.2">
      <c r="B5029"/>
      <c r="C5029"/>
      <c r="D5029"/>
      <c r="E5029" s="2"/>
    </row>
    <row r="5030" spans="2:5" x14ac:dyDescent="0.2">
      <c r="B5030"/>
      <c r="C5030"/>
      <c r="D5030"/>
      <c r="E5030" s="2"/>
    </row>
    <row r="5031" spans="2:5" x14ac:dyDescent="0.2">
      <c r="B5031"/>
      <c r="C5031"/>
      <c r="D5031"/>
      <c r="E5031" s="2"/>
    </row>
    <row r="5032" spans="2:5" x14ac:dyDescent="0.2">
      <c r="B5032"/>
      <c r="C5032"/>
      <c r="D5032"/>
      <c r="E5032" s="2"/>
    </row>
    <row r="5033" spans="2:5" x14ac:dyDescent="0.2">
      <c r="B5033"/>
      <c r="C5033"/>
      <c r="D5033"/>
      <c r="E5033" s="2"/>
    </row>
    <row r="5034" spans="2:5" x14ac:dyDescent="0.2">
      <c r="B5034"/>
      <c r="C5034"/>
      <c r="D5034"/>
      <c r="E5034" s="2"/>
    </row>
    <row r="5035" spans="2:5" x14ac:dyDescent="0.2">
      <c r="B5035"/>
      <c r="C5035"/>
      <c r="D5035"/>
      <c r="E5035" s="2"/>
    </row>
    <row r="5036" spans="2:5" x14ac:dyDescent="0.2">
      <c r="B5036"/>
      <c r="C5036"/>
      <c r="D5036"/>
      <c r="E5036" s="2"/>
    </row>
    <row r="5037" spans="2:5" x14ac:dyDescent="0.2">
      <c r="B5037"/>
      <c r="C5037"/>
      <c r="D5037"/>
      <c r="E5037" s="2"/>
    </row>
    <row r="5038" spans="2:5" x14ac:dyDescent="0.2">
      <c r="B5038"/>
      <c r="C5038"/>
      <c r="D5038"/>
      <c r="E5038" s="2"/>
    </row>
    <row r="5039" spans="2:5" x14ac:dyDescent="0.2">
      <c r="B5039"/>
      <c r="C5039"/>
      <c r="D5039"/>
      <c r="E5039" s="2"/>
    </row>
    <row r="5040" spans="2:5" x14ac:dyDescent="0.2">
      <c r="B5040"/>
      <c r="C5040"/>
      <c r="D5040"/>
      <c r="E5040" s="2"/>
    </row>
    <row r="5041" spans="2:5" x14ac:dyDescent="0.2">
      <c r="B5041"/>
      <c r="C5041"/>
      <c r="D5041"/>
      <c r="E5041" s="2"/>
    </row>
    <row r="5042" spans="2:5" x14ac:dyDescent="0.2">
      <c r="B5042"/>
      <c r="C5042"/>
      <c r="D5042"/>
      <c r="E5042" s="2"/>
    </row>
    <row r="5043" spans="2:5" x14ac:dyDescent="0.2">
      <c r="B5043"/>
      <c r="C5043"/>
      <c r="D5043"/>
      <c r="E5043" s="2"/>
    </row>
    <row r="5044" spans="2:5" x14ac:dyDescent="0.2">
      <c r="B5044"/>
      <c r="C5044"/>
      <c r="D5044"/>
      <c r="E5044" s="2"/>
    </row>
    <row r="5045" spans="2:5" x14ac:dyDescent="0.2">
      <c r="B5045"/>
      <c r="C5045"/>
      <c r="D5045"/>
      <c r="E5045" s="2"/>
    </row>
    <row r="5046" spans="2:5" x14ac:dyDescent="0.2">
      <c r="B5046"/>
      <c r="C5046"/>
      <c r="D5046"/>
      <c r="E5046" s="2"/>
    </row>
    <row r="5047" spans="2:5" x14ac:dyDescent="0.2">
      <c r="B5047"/>
      <c r="C5047"/>
      <c r="D5047"/>
      <c r="E5047" s="2"/>
    </row>
    <row r="5048" spans="2:5" x14ac:dyDescent="0.2">
      <c r="B5048"/>
      <c r="C5048"/>
      <c r="D5048"/>
      <c r="E5048" s="2"/>
    </row>
    <row r="5049" spans="2:5" x14ac:dyDescent="0.2">
      <c r="B5049"/>
      <c r="C5049"/>
      <c r="D5049"/>
      <c r="E5049" s="2"/>
    </row>
    <row r="5050" spans="2:5" x14ac:dyDescent="0.2">
      <c r="B5050"/>
      <c r="C5050"/>
      <c r="D5050"/>
      <c r="E5050" s="2"/>
    </row>
    <row r="5051" spans="2:5" x14ac:dyDescent="0.2">
      <c r="B5051"/>
      <c r="C5051"/>
      <c r="D5051"/>
      <c r="E5051" s="2"/>
    </row>
    <row r="5052" spans="2:5" x14ac:dyDescent="0.2">
      <c r="B5052"/>
      <c r="C5052"/>
      <c r="D5052"/>
      <c r="E5052" s="2"/>
    </row>
    <row r="5053" spans="2:5" x14ac:dyDescent="0.2">
      <c r="B5053"/>
      <c r="C5053"/>
      <c r="D5053"/>
      <c r="E5053" s="2"/>
    </row>
    <row r="5054" spans="2:5" x14ac:dyDescent="0.2">
      <c r="B5054"/>
      <c r="C5054"/>
      <c r="D5054"/>
      <c r="E5054" s="2"/>
    </row>
    <row r="5055" spans="2:5" x14ac:dyDescent="0.2">
      <c r="B5055"/>
      <c r="C5055"/>
      <c r="D5055"/>
      <c r="E5055" s="2"/>
    </row>
    <row r="5056" spans="2:5" x14ac:dyDescent="0.2">
      <c r="B5056"/>
      <c r="C5056"/>
      <c r="D5056"/>
      <c r="E5056" s="2"/>
    </row>
    <row r="5057" spans="2:5" x14ac:dyDescent="0.2">
      <c r="B5057"/>
      <c r="C5057"/>
      <c r="D5057"/>
      <c r="E5057" s="2"/>
    </row>
    <row r="5058" spans="2:5" x14ac:dyDescent="0.2">
      <c r="B5058"/>
      <c r="C5058"/>
      <c r="D5058"/>
      <c r="E5058" s="2"/>
    </row>
    <row r="5059" spans="2:5" x14ac:dyDescent="0.2">
      <c r="B5059"/>
      <c r="C5059"/>
      <c r="D5059"/>
      <c r="E5059" s="2"/>
    </row>
    <row r="5060" spans="2:5" x14ac:dyDescent="0.2">
      <c r="B5060"/>
      <c r="C5060"/>
      <c r="D5060"/>
      <c r="E5060" s="2"/>
    </row>
    <row r="5061" spans="2:5" x14ac:dyDescent="0.2">
      <c r="B5061"/>
      <c r="C5061"/>
      <c r="D5061"/>
      <c r="E5061" s="2"/>
    </row>
    <row r="5062" spans="2:5" x14ac:dyDescent="0.2">
      <c r="B5062"/>
      <c r="C5062"/>
      <c r="D5062"/>
      <c r="E5062" s="2"/>
    </row>
    <row r="5063" spans="2:5" x14ac:dyDescent="0.2">
      <c r="B5063"/>
      <c r="C5063"/>
      <c r="D5063"/>
      <c r="E5063" s="2"/>
    </row>
    <row r="5064" spans="2:5" x14ac:dyDescent="0.2">
      <c r="B5064"/>
      <c r="C5064"/>
      <c r="D5064"/>
      <c r="E5064" s="2"/>
    </row>
    <row r="5065" spans="2:5" x14ac:dyDescent="0.2">
      <c r="B5065"/>
      <c r="C5065"/>
      <c r="D5065"/>
      <c r="E5065" s="2"/>
    </row>
    <row r="5066" spans="2:5" x14ac:dyDescent="0.2">
      <c r="B5066"/>
      <c r="C5066"/>
      <c r="D5066"/>
      <c r="E5066" s="2"/>
    </row>
    <row r="5067" spans="2:5" x14ac:dyDescent="0.2">
      <c r="B5067"/>
      <c r="C5067"/>
      <c r="D5067"/>
      <c r="E5067" s="2"/>
    </row>
    <row r="5068" spans="2:5" x14ac:dyDescent="0.2">
      <c r="B5068"/>
      <c r="C5068"/>
      <c r="D5068"/>
      <c r="E5068" s="2"/>
    </row>
    <row r="5069" spans="2:5" x14ac:dyDescent="0.2">
      <c r="B5069"/>
      <c r="C5069"/>
      <c r="D5069"/>
      <c r="E5069" s="2"/>
    </row>
    <row r="5070" spans="2:5" x14ac:dyDescent="0.2">
      <c r="B5070"/>
      <c r="C5070"/>
      <c r="D5070"/>
      <c r="E5070" s="2"/>
    </row>
    <row r="5071" spans="2:5" x14ac:dyDescent="0.2">
      <c r="B5071"/>
      <c r="C5071"/>
      <c r="D5071"/>
      <c r="E5071" s="2"/>
    </row>
    <row r="5072" spans="2:5" x14ac:dyDescent="0.2">
      <c r="B5072"/>
      <c r="C5072"/>
      <c r="D5072"/>
      <c r="E5072" s="2"/>
    </row>
    <row r="5073" spans="2:5" x14ac:dyDescent="0.2">
      <c r="B5073"/>
      <c r="C5073"/>
      <c r="D5073"/>
      <c r="E5073" s="2"/>
    </row>
    <row r="5074" spans="2:5" x14ac:dyDescent="0.2">
      <c r="B5074"/>
      <c r="C5074"/>
      <c r="D5074"/>
      <c r="E5074" s="2"/>
    </row>
    <row r="5075" spans="2:5" x14ac:dyDescent="0.2">
      <c r="B5075"/>
      <c r="C5075"/>
      <c r="D5075"/>
      <c r="E5075" s="2"/>
    </row>
    <row r="5076" spans="2:5" x14ac:dyDescent="0.2">
      <c r="B5076"/>
      <c r="C5076"/>
      <c r="D5076"/>
      <c r="E5076" s="2"/>
    </row>
    <row r="5077" spans="2:5" x14ac:dyDescent="0.2">
      <c r="B5077"/>
      <c r="C5077"/>
      <c r="D5077"/>
      <c r="E5077" s="2"/>
    </row>
    <row r="5078" spans="2:5" x14ac:dyDescent="0.2">
      <c r="B5078"/>
      <c r="C5078"/>
      <c r="D5078"/>
      <c r="E5078" s="2"/>
    </row>
    <row r="5079" spans="2:5" x14ac:dyDescent="0.2">
      <c r="B5079"/>
      <c r="C5079"/>
      <c r="D5079"/>
      <c r="E5079" s="2"/>
    </row>
    <row r="5080" spans="2:5" x14ac:dyDescent="0.2">
      <c r="B5080"/>
      <c r="C5080"/>
      <c r="D5080"/>
      <c r="E5080" s="2"/>
    </row>
    <row r="5081" spans="2:5" x14ac:dyDescent="0.2">
      <c r="B5081"/>
      <c r="C5081"/>
      <c r="D5081"/>
      <c r="E5081" s="2"/>
    </row>
    <row r="5082" spans="2:5" x14ac:dyDescent="0.2">
      <c r="B5082"/>
      <c r="C5082"/>
      <c r="D5082"/>
      <c r="E5082" s="2"/>
    </row>
    <row r="5083" spans="2:5" x14ac:dyDescent="0.2">
      <c r="B5083"/>
      <c r="C5083"/>
      <c r="D5083"/>
      <c r="E5083" s="2"/>
    </row>
    <row r="5084" spans="2:5" x14ac:dyDescent="0.2">
      <c r="B5084"/>
      <c r="C5084"/>
      <c r="D5084"/>
      <c r="E5084" s="2"/>
    </row>
    <row r="5085" spans="2:5" x14ac:dyDescent="0.2">
      <c r="B5085"/>
      <c r="C5085"/>
      <c r="D5085"/>
      <c r="E5085" s="2"/>
    </row>
    <row r="5086" spans="2:5" x14ac:dyDescent="0.2">
      <c r="B5086"/>
      <c r="C5086"/>
      <c r="D5086"/>
      <c r="E5086" s="2"/>
    </row>
    <row r="5087" spans="2:5" x14ac:dyDescent="0.2">
      <c r="B5087"/>
      <c r="C5087"/>
      <c r="D5087"/>
      <c r="E5087" s="2"/>
    </row>
    <row r="5088" spans="2:5" x14ac:dyDescent="0.2">
      <c r="B5088"/>
      <c r="C5088"/>
      <c r="D5088"/>
      <c r="E5088" s="2"/>
    </row>
    <row r="5089" spans="2:5" x14ac:dyDescent="0.2">
      <c r="B5089"/>
      <c r="C5089"/>
      <c r="D5089"/>
      <c r="E5089" s="2"/>
    </row>
    <row r="5090" spans="2:5" x14ac:dyDescent="0.2">
      <c r="B5090"/>
      <c r="C5090"/>
      <c r="D5090"/>
      <c r="E5090" s="2"/>
    </row>
    <row r="5091" spans="2:5" x14ac:dyDescent="0.2">
      <c r="B5091"/>
      <c r="C5091"/>
      <c r="D5091"/>
      <c r="E5091" s="2"/>
    </row>
    <row r="5092" spans="2:5" x14ac:dyDescent="0.2">
      <c r="B5092"/>
      <c r="C5092"/>
      <c r="D5092"/>
      <c r="E5092" s="2"/>
    </row>
    <row r="5093" spans="2:5" x14ac:dyDescent="0.2">
      <c r="B5093"/>
      <c r="C5093"/>
      <c r="D5093"/>
      <c r="E5093" s="2"/>
    </row>
    <row r="5094" spans="2:5" x14ac:dyDescent="0.2">
      <c r="B5094"/>
      <c r="C5094"/>
      <c r="D5094"/>
      <c r="E5094" s="2"/>
    </row>
    <row r="5095" spans="2:5" x14ac:dyDescent="0.2">
      <c r="B5095"/>
      <c r="C5095"/>
      <c r="D5095"/>
      <c r="E5095" s="2"/>
    </row>
    <row r="5096" spans="2:5" x14ac:dyDescent="0.2">
      <c r="B5096"/>
      <c r="C5096"/>
      <c r="D5096"/>
      <c r="E5096" s="2"/>
    </row>
    <row r="5097" spans="2:5" x14ac:dyDescent="0.2">
      <c r="B5097"/>
      <c r="C5097"/>
      <c r="D5097"/>
      <c r="E5097" s="2"/>
    </row>
    <row r="5098" spans="2:5" x14ac:dyDescent="0.2">
      <c r="B5098"/>
      <c r="C5098"/>
      <c r="D5098"/>
      <c r="E5098" s="2"/>
    </row>
    <row r="5099" spans="2:5" x14ac:dyDescent="0.2">
      <c r="B5099"/>
      <c r="C5099"/>
      <c r="D5099"/>
      <c r="E5099" s="2"/>
    </row>
    <row r="5100" spans="2:5" x14ac:dyDescent="0.2">
      <c r="B5100"/>
      <c r="C5100"/>
      <c r="D5100"/>
      <c r="E5100" s="2"/>
    </row>
    <row r="5101" spans="2:5" x14ac:dyDescent="0.2">
      <c r="B5101"/>
      <c r="C5101"/>
      <c r="D5101"/>
      <c r="E5101" s="2"/>
    </row>
    <row r="5102" spans="2:5" x14ac:dyDescent="0.2">
      <c r="B5102"/>
      <c r="C5102"/>
      <c r="D5102"/>
      <c r="E5102" s="2"/>
    </row>
    <row r="5103" spans="2:5" x14ac:dyDescent="0.2">
      <c r="B5103"/>
      <c r="C5103"/>
      <c r="D5103"/>
      <c r="E5103" s="2"/>
    </row>
    <row r="5104" spans="2:5" x14ac:dyDescent="0.2">
      <c r="B5104"/>
      <c r="C5104"/>
      <c r="D5104"/>
      <c r="E5104" s="2"/>
    </row>
    <row r="5105" spans="2:5" x14ac:dyDescent="0.2">
      <c r="B5105"/>
      <c r="C5105"/>
      <c r="D5105"/>
      <c r="E5105" s="2"/>
    </row>
    <row r="5106" spans="2:5" x14ac:dyDescent="0.2">
      <c r="B5106"/>
      <c r="C5106"/>
      <c r="D5106"/>
      <c r="E5106" s="2"/>
    </row>
    <row r="5107" spans="2:5" x14ac:dyDescent="0.2">
      <c r="B5107"/>
      <c r="C5107"/>
      <c r="D5107"/>
      <c r="E5107" s="2"/>
    </row>
    <row r="5108" spans="2:5" x14ac:dyDescent="0.2">
      <c r="B5108"/>
      <c r="C5108"/>
      <c r="D5108"/>
      <c r="E5108" s="2"/>
    </row>
    <row r="5109" spans="2:5" x14ac:dyDescent="0.2">
      <c r="B5109"/>
      <c r="C5109"/>
      <c r="D5109"/>
      <c r="E5109" s="2"/>
    </row>
    <row r="5110" spans="2:5" x14ac:dyDescent="0.2">
      <c r="B5110"/>
      <c r="C5110"/>
      <c r="D5110"/>
      <c r="E5110" s="2"/>
    </row>
    <row r="5111" spans="2:5" x14ac:dyDescent="0.2">
      <c r="B5111"/>
      <c r="C5111"/>
      <c r="D5111"/>
      <c r="E5111" s="2"/>
    </row>
    <row r="5112" spans="2:5" x14ac:dyDescent="0.2">
      <c r="B5112"/>
      <c r="C5112"/>
      <c r="D5112"/>
      <c r="E5112" s="2"/>
    </row>
    <row r="5113" spans="2:5" x14ac:dyDescent="0.2">
      <c r="B5113"/>
      <c r="C5113"/>
      <c r="D5113"/>
      <c r="E5113" s="2"/>
    </row>
    <row r="5114" spans="2:5" x14ac:dyDescent="0.2">
      <c r="B5114"/>
      <c r="C5114"/>
      <c r="D5114"/>
      <c r="E5114" s="2"/>
    </row>
    <row r="5115" spans="2:5" x14ac:dyDescent="0.2">
      <c r="B5115"/>
      <c r="C5115"/>
      <c r="D5115"/>
      <c r="E5115" s="2"/>
    </row>
    <row r="5116" spans="2:5" x14ac:dyDescent="0.2">
      <c r="B5116"/>
      <c r="C5116"/>
      <c r="D5116"/>
      <c r="E5116" s="2"/>
    </row>
    <row r="5117" spans="2:5" x14ac:dyDescent="0.2">
      <c r="B5117"/>
      <c r="C5117"/>
      <c r="D5117"/>
      <c r="E5117" s="2"/>
    </row>
    <row r="5118" spans="2:5" x14ac:dyDescent="0.2">
      <c r="B5118"/>
      <c r="C5118"/>
      <c r="D5118"/>
      <c r="E5118" s="2"/>
    </row>
    <row r="5119" spans="2:5" x14ac:dyDescent="0.2">
      <c r="B5119"/>
      <c r="C5119"/>
      <c r="D5119"/>
      <c r="E5119" s="2"/>
    </row>
    <row r="5120" spans="2:5" x14ac:dyDescent="0.2">
      <c r="B5120"/>
      <c r="C5120"/>
      <c r="D5120"/>
      <c r="E5120" s="2"/>
    </row>
    <row r="5121" spans="2:5" x14ac:dyDescent="0.2">
      <c r="B5121"/>
      <c r="C5121"/>
      <c r="D5121"/>
      <c r="E5121" s="2"/>
    </row>
    <row r="5122" spans="2:5" x14ac:dyDescent="0.2">
      <c r="B5122"/>
      <c r="C5122"/>
      <c r="D5122"/>
      <c r="E5122" s="2"/>
    </row>
    <row r="5123" spans="2:5" x14ac:dyDescent="0.2">
      <c r="B5123"/>
      <c r="C5123"/>
      <c r="D5123"/>
      <c r="E5123" s="2"/>
    </row>
    <row r="5124" spans="2:5" x14ac:dyDescent="0.2">
      <c r="B5124"/>
      <c r="C5124"/>
      <c r="D5124"/>
      <c r="E5124" s="2"/>
    </row>
    <row r="5125" spans="2:5" x14ac:dyDescent="0.2">
      <c r="B5125"/>
      <c r="C5125"/>
      <c r="D5125"/>
      <c r="E5125" s="2"/>
    </row>
    <row r="5126" spans="2:5" x14ac:dyDescent="0.2">
      <c r="B5126"/>
      <c r="C5126"/>
      <c r="D5126"/>
      <c r="E5126" s="2"/>
    </row>
    <row r="5127" spans="2:5" x14ac:dyDescent="0.2">
      <c r="B5127"/>
      <c r="C5127"/>
      <c r="D5127"/>
      <c r="E5127" s="2"/>
    </row>
    <row r="5128" spans="2:5" x14ac:dyDescent="0.2">
      <c r="B5128"/>
      <c r="C5128"/>
      <c r="D5128"/>
      <c r="E5128" s="2"/>
    </row>
    <row r="5129" spans="2:5" x14ac:dyDescent="0.2">
      <c r="B5129"/>
      <c r="C5129"/>
      <c r="D5129"/>
      <c r="E5129" s="2"/>
    </row>
    <row r="5130" spans="2:5" x14ac:dyDescent="0.2">
      <c r="B5130"/>
      <c r="C5130"/>
      <c r="D5130"/>
      <c r="E5130" s="2"/>
    </row>
    <row r="5131" spans="2:5" x14ac:dyDescent="0.2">
      <c r="B5131"/>
      <c r="C5131"/>
      <c r="D5131"/>
      <c r="E5131" s="2"/>
    </row>
    <row r="5132" spans="2:5" x14ac:dyDescent="0.2">
      <c r="B5132"/>
      <c r="C5132"/>
      <c r="D5132"/>
      <c r="E5132" s="2"/>
    </row>
    <row r="5133" spans="2:5" x14ac:dyDescent="0.2">
      <c r="B5133"/>
      <c r="C5133"/>
      <c r="D5133"/>
      <c r="E5133" s="2"/>
    </row>
    <row r="5134" spans="2:5" x14ac:dyDescent="0.2">
      <c r="B5134"/>
      <c r="C5134"/>
      <c r="D5134"/>
      <c r="E5134" s="2"/>
    </row>
    <row r="5135" spans="2:5" x14ac:dyDescent="0.2">
      <c r="B5135"/>
      <c r="C5135"/>
      <c r="D5135"/>
      <c r="E5135" s="2"/>
    </row>
    <row r="5136" spans="2:5" x14ac:dyDescent="0.2">
      <c r="B5136"/>
      <c r="C5136"/>
      <c r="D5136"/>
      <c r="E5136" s="2"/>
    </row>
    <row r="5137" spans="2:5" x14ac:dyDescent="0.2">
      <c r="B5137"/>
      <c r="C5137"/>
      <c r="D5137"/>
      <c r="E5137" s="2"/>
    </row>
    <row r="5138" spans="2:5" x14ac:dyDescent="0.2">
      <c r="B5138"/>
      <c r="C5138"/>
      <c r="D5138"/>
      <c r="E5138" s="2"/>
    </row>
    <row r="5139" spans="2:5" x14ac:dyDescent="0.2">
      <c r="B5139"/>
      <c r="C5139"/>
      <c r="D5139"/>
      <c r="E5139" s="2"/>
    </row>
    <row r="5140" spans="2:5" x14ac:dyDescent="0.2">
      <c r="B5140"/>
      <c r="C5140"/>
      <c r="D5140"/>
      <c r="E5140" s="2"/>
    </row>
    <row r="5141" spans="2:5" x14ac:dyDescent="0.2">
      <c r="B5141"/>
      <c r="C5141"/>
      <c r="D5141"/>
      <c r="E5141" s="2"/>
    </row>
    <row r="5142" spans="2:5" x14ac:dyDescent="0.2">
      <c r="B5142"/>
      <c r="C5142"/>
      <c r="D5142"/>
      <c r="E5142" s="2"/>
    </row>
    <row r="5143" spans="2:5" x14ac:dyDescent="0.2">
      <c r="B5143"/>
      <c r="C5143"/>
      <c r="D5143"/>
      <c r="E5143" s="2"/>
    </row>
    <row r="5144" spans="2:5" x14ac:dyDescent="0.2">
      <c r="B5144"/>
      <c r="C5144"/>
      <c r="D5144"/>
      <c r="E5144" s="2"/>
    </row>
    <row r="5145" spans="2:5" x14ac:dyDescent="0.2">
      <c r="B5145"/>
      <c r="C5145"/>
      <c r="D5145"/>
      <c r="E5145" s="2"/>
    </row>
    <row r="5146" spans="2:5" x14ac:dyDescent="0.2">
      <c r="B5146"/>
      <c r="C5146"/>
      <c r="D5146"/>
      <c r="E5146" s="2"/>
    </row>
    <row r="5147" spans="2:5" x14ac:dyDescent="0.2">
      <c r="B5147"/>
      <c r="C5147"/>
      <c r="D5147"/>
      <c r="E5147" s="2"/>
    </row>
    <row r="5148" spans="2:5" x14ac:dyDescent="0.2">
      <c r="B5148"/>
      <c r="C5148"/>
      <c r="D5148"/>
      <c r="E5148" s="2"/>
    </row>
    <row r="5149" spans="2:5" x14ac:dyDescent="0.2">
      <c r="B5149"/>
      <c r="C5149"/>
      <c r="D5149"/>
      <c r="E5149" s="2"/>
    </row>
    <row r="5150" spans="2:5" x14ac:dyDescent="0.2">
      <c r="B5150"/>
      <c r="C5150"/>
      <c r="D5150"/>
      <c r="E5150" s="2"/>
    </row>
    <row r="5151" spans="2:5" x14ac:dyDescent="0.2">
      <c r="B5151"/>
      <c r="C5151"/>
      <c r="D5151"/>
      <c r="E5151" s="2"/>
    </row>
    <row r="5152" spans="2:5" x14ac:dyDescent="0.2">
      <c r="B5152"/>
      <c r="C5152"/>
      <c r="D5152"/>
      <c r="E5152" s="2"/>
    </row>
    <row r="5153" spans="2:5" x14ac:dyDescent="0.2">
      <c r="B5153"/>
      <c r="C5153"/>
      <c r="D5153"/>
      <c r="E5153" s="2"/>
    </row>
    <row r="5154" spans="2:5" x14ac:dyDescent="0.2">
      <c r="B5154"/>
      <c r="C5154"/>
      <c r="D5154"/>
      <c r="E5154" s="2"/>
    </row>
    <row r="5155" spans="2:5" x14ac:dyDescent="0.2">
      <c r="B5155"/>
      <c r="C5155"/>
      <c r="D5155"/>
      <c r="E5155" s="2"/>
    </row>
    <row r="5156" spans="2:5" x14ac:dyDescent="0.2">
      <c r="B5156"/>
      <c r="C5156"/>
      <c r="D5156"/>
      <c r="E5156" s="2"/>
    </row>
    <row r="5157" spans="2:5" x14ac:dyDescent="0.2">
      <c r="B5157"/>
      <c r="C5157"/>
      <c r="D5157"/>
      <c r="E5157" s="2"/>
    </row>
    <row r="5158" spans="2:5" x14ac:dyDescent="0.2">
      <c r="B5158"/>
      <c r="C5158"/>
      <c r="D5158"/>
      <c r="E5158" s="2"/>
    </row>
    <row r="5159" spans="2:5" x14ac:dyDescent="0.2">
      <c r="B5159"/>
      <c r="C5159"/>
      <c r="D5159"/>
      <c r="E5159" s="2"/>
    </row>
    <row r="5160" spans="2:5" x14ac:dyDescent="0.2">
      <c r="B5160"/>
      <c r="C5160"/>
      <c r="D5160"/>
      <c r="E5160" s="2"/>
    </row>
    <row r="5161" spans="2:5" x14ac:dyDescent="0.2">
      <c r="B5161"/>
      <c r="C5161"/>
      <c r="D5161"/>
      <c r="E5161" s="2"/>
    </row>
    <row r="5162" spans="2:5" x14ac:dyDescent="0.2">
      <c r="B5162"/>
      <c r="C5162"/>
      <c r="D5162"/>
      <c r="E5162" s="2"/>
    </row>
    <row r="5163" spans="2:5" x14ac:dyDescent="0.2">
      <c r="B5163"/>
      <c r="C5163"/>
      <c r="D5163"/>
      <c r="E5163" s="2"/>
    </row>
    <row r="5164" spans="2:5" x14ac:dyDescent="0.2">
      <c r="B5164"/>
      <c r="C5164"/>
      <c r="D5164"/>
      <c r="E5164" s="2"/>
    </row>
    <row r="5165" spans="2:5" x14ac:dyDescent="0.2">
      <c r="B5165"/>
      <c r="C5165"/>
      <c r="D5165"/>
      <c r="E5165" s="2"/>
    </row>
    <row r="5166" spans="2:5" x14ac:dyDescent="0.2">
      <c r="B5166"/>
      <c r="C5166"/>
      <c r="D5166"/>
      <c r="E5166" s="2"/>
    </row>
    <row r="5167" spans="2:5" x14ac:dyDescent="0.2">
      <c r="B5167"/>
      <c r="C5167"/>
      <c r="D5167"/>
      <c r="E5167" s="2"/>
    </row>
    <row r="5168" spans="2:5" x14ac:dyDescent="0.2">
      <c r="B5168"/>
      <c r="C5168"/>
      <c r="D5168"/>
      <c r="E5168" s="2"/>
    </row>
    <row r="5169" spans="2:5" x14ac:dyDescent="0.2">
      <c r="B5169"/>
      <c r="C5169"/>
      <c r="D5169"/>
      <c r="E5169" s="2"/>
    </row>
    <row r="5170" spans="2:5" x14ac:dyDescent="0.2">
      <c r="B5170"/>
      <c r="C5170"/>
      <c r="D5170"/>
      <c r="E5170" s="2"/>
    </row>
    <row r="5171" spans="2:5" x14ac:dyDescent="0.2">
      <c r="B5171"/>
      <c r="C5171"/>
      <c r="D5171"/>
      <c r="E5171" s="2"/>
    </row>
    <row r="5172" spans="2:5" x14ac:dyDescent="0.2">
      <c r="B5172"/>
      <c r="C5172"/>
      <c r="D5172"/>
      <c r="E5172" s="2"/>
    </row>
    <row r="5173" spans="2:5" x14ac:dyDescent="0.2">
      <c r="B5173"/>
      <c r="C5173"/>
      <c r="D5173"/>
      <c r="E5173" s="2"/>
    </row>
    <row r="5174" spans="2:5" x14ac:dyDescent="0.2">
      <c r="B5174"/>
      <c r="C5174"/>
      <c r="D5174"/>
      <c r="E5174" s="2"/>
    </row>
    <row r="5175" spans="2:5" x14ac:dyDescent="0.2">
      <c r="B5175"/>
      <c r="C5175"/>
      <c r="D5175"/>
      <c r="E5175" s="2"/>
    </row>
    <row r="5176" spans="2:5" x14ac:dyDescent="0.2">
      <c r="B5176"/>
      <c r="C5176"/>
      <c r="D5176"/>
      <c r="E5176" s="2"/>
    </row>
    <row r="5177" spans="2:5" x14ac:dyDescent="0.2">
      <c r="B5177"/>
      <c r="C5177"/>
      <c r="D5177"/>
      <c r="E5177" s="2"/>
    </row>
    <row r="5178" spans="2:5" x14ac:dyDescent="0.2">
      <c r="B5178"/>
      <c r="C5178"/>
      <c r="D5178"/>
      <c r="E5178" s="2"/>
    </row>
    <row r="5179" spans="2:5" x14ac:dyDescent="0.2">
      <c r="B5179"/>
      <c r="C5179"/>
      <c r="D5179"/>
      <c r="E5179" s="2"/>
    </row>
    <row r="5180" spans="2:5" x14ac:dyDescent="0.2">
      <c r="B5180"/>
      <c r="C5180"/>
      <c r="D5180"/>
      <c r="E5180" s="2"/>
    </row>
    <row r="5181" spans="2:5" x14ac:dyDescent="0.2">
      <c r="B5181"/>
      <c r="C5181"/>
      <c r="D5181"/>
      <c r="E5181" s="2"/>
    </row>
    <row r="5182" spans="2:5" x14ac:dyDescent="0.2">
      <c r="B5182"/>
      <c r="C5182"/>
      <c r="D5182"/>
      <c r="E5182" s="2"/>
    </row>
    <row r="5183" spans="2:5" x14ac:dyDescent="0.2">
      <c r="B5183"/>
      <c r="C5183"/>
      <c r="D5183"/>
      <c r="E5183" s="2"/>
    </row>
    <row r="5184" spans="2:5" x14ac:dyDescent="0.2">
      <c r="B5184"/>
      <c r="C5184"/>
      <c r="D5184"/>
      <c r="E5184" s="2"/>
    </row>
    <row r="5185" spans="2:5" x14ac:dyDescent="0.2">
      <c r="B5185"/>
      <c r="C5185"/>
      <c r="D5185"/>
      <c r="E5185" s="2"/>
    </row>
    <row r="5186" spans="2:5" x14ac:dyDescent="0.2">
      <c r="B5186"/>
      <c r="C5186"/>
      <c r="D5186"/>
      <c r="E5186" s="2"/>
    </row>
    <row r="5187" spans="2:5" x14ac:dyDescent="0.2">
      <c r="B5187"/>
      <c r="C5187"/>
      <c r="D5187"/>
      <c r="E5187" s="2"/>
    </row>
    <row r="5188" spans="2:5" x14ac:dyDescent="0.2">
      <c r="B5188"/>
      <c r="C5188"/>
      <c r="D5188"/>
      <c r="E5188" s="2"/>
    </row>
    <row r="5189" spans="2:5" x14ac:dyDescent="0.2">
      <c r="B5189"/>
      <c r="C5189"/>
      <c r="D5189"/>
      <c r="E5189" s="2"/>
    </row>
    <row r="5190" spans="2:5" x14ac:dyDescent="0.2">
      <c r="B5190"/>
      <c r="C5190"/>
      <c r="D5190"/>
      <c r="E5190" s="2"/>
    </row>
    <row r="5191" spans="2:5" x14ac:dyDescent="0.2">
      <c r="B5191"/>
      <c r="C5191"/>
      <c r="D5191"/>
      <c r="E5191" s="2"/>
    </row>
    <row r="5192" spans="2:5" x14ac:dyDescent="0.2">
      <c r="B5192"/>
      <c r="C5192"/>
      <c r="D5192"/>
      <c r="E5192" s="2"/>
    </row>
    <row r="5193" spans="2:5" x14ac:dyDescent="0.2">
      <c r="B5193"/>
      <c r="C5193"/>
      <c r="D5193"/>
      <c r="E5193" s="2"/>
    </row>
    <row r="5194" spans="2:5" x14ac:dyDescent="0.2">
      <c r="B5194"/>
      <c r="C5194"/>
      <c r="D5194"/>
      <c r="E5194" s="2"/>
    </row>
    <row r="5195" spans="2:5" x14ac:dyDescent="0.2">
      <c r="B5195"/>
      <c r="C5195"/>
      <c r="D5195"/>
      <c r="E5195" s="2"/>
    </row>
    <row r="5196" spans="2:5" x14ac:dyDescent="0.2">
      <c r="B5196"/>
      <c r="C5196"/>
      <c r="D5196"/>
      <c r="E5196" s="2"/>
    </row>
    <row r="5197" spans="2:5" x14ac:dyDescent="0.2">
      <c r="B5197"/>
      <c r="C5197"/>
      <c r="D5197"/>
      <c r="E5197" s="2"/>
    </row>
    <row r="5198" spans="2:5" x14ac:dyDescent="0.2">
      <c r="B5198"/>
      <c r="C5198"/>
      <c r="D5198"/>
      <c r="E5198" s="2"/>
    </row>
    <row r="5199" spans="2:5" x14ac:dyDescent="0.2">
      <c r="B5199"/>
      <c r="C5199"/>
      <c r="D5199"/>
      <c r="E5199" s="2"/>
    </row>
    <row r="5200" spans="2:5" x14ac:dyDescent="0.2">
      <c r="B5200"/>
      <c r="C5200"/>
      <c r="D5200"/>
      <c r="E5200" s="2"/>
    </row>
    <row r="5201" spans="2:5" x14ac:dyDescent="0.2">
      <c r="B5201"/>
      <c r="C5201"/>
      <c r="D5201"/>
      <c r="E5201" s="2"/>
    </row>
    <row r="5202" spans="2:5" x14ac:dyDescent="0.2">
      <c r="B5202"/>
      <c r="C5202"/>
      <c r="D5202"/>
      <c r="E5202" s="2"/>
    </row>
    <row r="5203" spans="2:5" x14ac:dyDescent="0.2">
      <c r="B5203"/>
      <c r="C5203"/>
      <c r="D5203"/>
      <c r="E5203" s="2"/>
    </row>
    <row r="5204" spans="2:5" x14ac:dyDescent="0.2">
      <c r="B5204"/>
      <c r="C5204"/>
      <c r="D5204"/>
      <c r="E5204" s="2"/>
    </row>
    <row r="5205" spans="2:5" x14ac:dyDescent="0.2">
      <c r="B5205"/>
      <c r="C5205"/>
      <c r="D5205"/>
      <c r="E5205" s="2"/>
    </row>
    <row r="5206" spans="2:5" x14ac:dyDescent="0.2">
      <c r="B5206"/>
      <c r="C5206"/>
      <c r="D5206"/>
      <c r="E5206" s="2"/>
    </row>
    <row r="5207" spans="2:5" x14ac:dyDescent="0.2">
      <c r="B5207"/>
      <c r="C5207"/>
      <c r="D5207"/>
      <c r="E5207" s="2"/>
    </row>
    <row r="5208" spans="2:5" x14ac:dyDescent="0.2">
      <c r="B5208"/>
      <c r="C5208"/>
      <c r="D5208"/>
      <c r="E5208" s="2"/>
    </row>
    <row r="5209" spans="2:5" x14ac:dyDescent="0.2">
      <c r="B5209"/>
      <c r="C5209"/>
      <c r="D5209"/>
      <c r="E5209" s="2"/>
    </row>
    <row r="5210" spans="2:5" x14ac:dyDescent="0.2">
      <c r="B5210"/>
      <c r="C5210"/>
      <c r="D5210"/>
      <c r="E5210" s="2"/>
    </row>
    <row r="5211" spans="2:5" x14ac:dyDescent="0.2">
      <c r="B5211"/>
      <c r="C5211"/>
      <c r="D5211"/>
      <c r="E5211" s="2"/>
    </row>
    <row r="5212" spans="2:5" x14ac:dyDescent="0.2">
      <c r="B5212"/>
      <c r="C5212"/>
      <c r="D5212"/>
      <c r="E5212" s="2"/>
    </row>
    <row r="5213" spans="2:5" x14ac:dyDescent="0.2">
      <c r="B5213"/>
      <c r="C5213"/>
      <c r="D5213"/>
      <c r="E5213" s="2"/>
    </row>
    <row r="5214" spans="2:5" x14ac:dyDescent="0.2">
      <c r="B5214"/>
      <c r="C5214"/>
      <c r="D5214"/>
      <c r="E5214" s="2"/>
    </row>
    <row r="5215" spans="2:5" x14ac:dyDescent="0.2">
      <c r="B5215"/>
      <c r="C5215"/>
      <c r="D5215"/>
      <c r="E5215" s="2"/>
    </row>
    <row r="5216" spans="2:5" x14ac:dyDescent="0.2">
      <c r="B5216"/>
      <c r="C5216"/>
      <c r="D5216"/>
      <c r="E5216" s="2"/>
    </row>
    <row r="5217" spans="2:5" x14ac:dyDescent="0.2">
      <c r="B5217"/>
      <c r="C5217"/>
      <c r="D5217"/>
      <c r="E5217" s="2"/>
    </row>
    <row r="5218" spans="2:5" x14ac:dyDescent="0.2">
      <c r="B5218"/>
      <c r="C5218"/>
      <c r="D5218"/>
      <c r="E5218" s="2"/>
    </row>
    <row r="5219" spans="2:5" x14ac:dyDescent="0.2">
      <c r="B5219"/>
      <c r="C5219"/>
      <c r="D5219"/>
      <c r="E5219" s="2"/>
    </row>
    <row r="5220" spans="2:5" x14ac:dyDescent="0.2">
      <c r="B5220"/>
      <c r="C5220"/>
      <c r="D5220"/>
      <c r="E5220" s="2"/>
    </row>
    <row r="5221" spans="2:5" x14ac:dyDescent="0.2">
      <c r="B5221"/>
      <c r="C5221"/>
      <c r="D5221"/>
      <c r="E5221" s="2"/>
    </row>
    <row r="5222" spans="2:5" x14ac:dyDescent="0.2">
      <c r="B5222"/>
      <c r="C5222"/>
      <c r="D5222"/>
      <c r="E5222" s="2"/>
    </row>
    <row r="5223" spans="2:5" x14ac:dyDescent="0.2">
      <c r="B5223"/>
      <c r="C5223"/>
      <c r="D5223"/>
      <c r="E5223" s="2"/>
    </row>
    <row r="5224" spans="2:5" x14ac:dyDescent="0.2">
      <c r="B5224"/>
      <c r="C5224"/>
      <c r="D5224"/>
      <c r="E5224" s="2"/>
    </row>
    <row r="5225" spans="2:5" x14ac:dyDescent="0.2">
      <c r="B5225"/>
      <c r="C5225"/>
      <c r="D5225"/>
      <c r="E5225" s="2"/>
    </row>
    <row r="5226" spans="2:5" x14ac:dyDescent="0.2">
      <c r="B5226"/>
      <c r="C5226"/>
      <c r="D5226"/>
      <c r="E5226" s="2"/>
    </row>
    <row r="5227" spans="2:5" x14ac:dyDescent="0.2">
      <c r="B5227"/>
      <c r="C5227"/>
      <c r="D5227"/>
      <c r="E5227" s="2"/>
    </row>
    <row r="5228" spans="2:5" x14ac:dyDescent="0.2">
      <c r="B5228"/>
      <c r="C5228"/>
      <c r="D5228"/>
      <c r="E5228" s="2"/>
    </row>
    <row r="5229" spans="2:5" x14ac:dyDescent="0.2">
      <c r="B5229"/>
      <c r="C5229"/>
      <c r="D5229"/>
      <c r="E5229" s="2"/>
    </row>
    <row r="5230" spans="2:5" x14ac:dyDescent="0.2">
      <c r="B5230"/>
      <c r="C5230"/>
      <c r="D5230"/>
      <c r="E5230" s="2"/>
    </row>
    <row r="5231" spans="2:5" x14ac:dyDescent="0.2">
      <c r="B5231"/>
      <c r="C5231"/>
      <c r="D5231"/>
      <c r="E5231" s="2"/>
    </row>
    <row r="5232" spans="2:5" x14ac:dyDescent="0.2">
      <c r="B5232"/>
      <c r="C5232"/>
      <c r="D5232"/>
      <c r="E5232" s="2"/>
    </row>
    <row r="5233" spans="2:5" x14ac:dyDescent="0.2">
      <c r="B5233"/>
      <c r="C5233"/>
      <c r="D5233"/>
      <c r="E5233" s="2"/>
    </row>
    <row r="5234" spans="2:5" x14ac:dyDescent="0.2">
      <c r="B5234"/>
      <c r="C5234"/>
      <c r="D5234"/>
      <c r="E5234" s="2"/>
    </row>
    <row r="5235" spans="2:5" x14ac:dyDescent="0.2">
      <c r="B5235"/>
      <c r="C5235"/>
      <c r="D5235"/>
      <c r="E5235" s="2"/>
    </row>
    <row r="5236" spans="2:5" x14ac:dyDescent="0.2">
      <c r="B5236"/>
      <c r="C5236"/>
      <c r="D5236"/>
      <c r="E5236" s="2"/>
    </row>
    <row r="5237" spans="2:5" x14ac:dyDescent="0.2">
      <c r="B5237"/>
      <c r="C5237"/>
      <c r="D5237"/>
      <c r="E5237" s="2"/>
    </row>
    <row r="5238" spans="2:5" x14ac:dyDescent="0.2">
      <c r="B5238"/>
      <c r="C5238"/>
      <c r="D5238"/>
      <c r="E5238" s="2"/>
    </row>
    <row r="5239" spans="2:5" x14ac:dyDescent="0.2">
      <c r="B5239"/>
      <c r="C5239"/>
      <c r="D5239"/>
      <c r="E5239" s="2"/>
    </row>
    <row r="5240" spans="2:5" x14ac:dyDescent="0.2">
      <c r="B5240"/>
      <c r="C5240"/>
      <c r="D5240"/>
      <c r="E5240" s="2"/>
    </row>
    <row r="5241" spans="2:5" x14ac:dyDescent="0.2">
      <c r="B5241"/>
      <c r="C5241"/>
      <c r="D5241"/>
      <c r="E5241" s="2"/>
    </row>
    <row r="5242" spans="2:5" x14ac:dyDescent="0.2">
      <c r="B5242"/>
      <c r="C5242"/>
      <c r="D5242"/>
      <c r="E5242" s="2"/>
    </row>
    <row r="5243" spans="2:5" x14ac:dyDescent="0.2">
      <c r="B5243"/>
      <c r="C5243"/>
      <c r="D5243"/>
      <c r="E5243" s="2"/>
    </row>
    <row r="5244" spans="2:5" x14ac:dyDescent="0.2">
      <c r="B5244"/>
      <c r="C5244"/>
      <c r="D5244"/>
      <c r="E5244" s="2"/>
    </row>
    <row r="5245" spans="2:5" x14ac:dyDescent="0.2">
      <c r="B5245"/>
      <c r="C5245"/>
      <c r="D5245"/>
      <c r="E5245" s="2"/>
    </row>
    <row r="5246" spans="2:5" x14ac:dyDescent="0.2">
      <c r="B5246"/>
      <c r="C5246"/>
      <c r="D5246"/>
      <c r="E5246" s="2"/>
    </row>
    <row r="5247" spans="2:5" x14ac:dyDescent="0.2">
      <c r="B5247"/>
      <c r="C5247"/>
      <c r="D5247"/>
      <c r="E5247" s="2"/>
    </row>
    <row r="5248" spans="2:5" x14ac:dyDescent="0.2">
      <c r="B5248"/>
      <c r="C5248"/>
      <c r="D5248"/>
      <c r="E5248" s="2"/>
    </row>
    <row r="5249" spans="2:5" x14ac:dyDescent="0.2">
      <c r="B5249"/>
      <c r="C5249"/>
      <c r="D5249"/>
      <c r="E5249" s="2"/>
    </row>
    <row r="5250" spans="2:5" x14ac:dyDescent="0.2">
      <c r="B5250"/>
      <c r="C5250"/>
      <c r="D5250"/>
      <c r="E5250" s="2"/>
    </row>
    <row r="5251" spans="2:5" x14ac:dyDescent="0.2">
      <c r="B5251"/>
      <c r="C5251"/>
      <c r="D5251"/>
      <c r="E5251" s="2"/>
    </row>
    <row r="5252" spans="2:5" x14ac:dyDescent="0.2">
      <c r="B5252"/>
      <c r="C5252"/>
      <c r="D5252"/>
      <c r="E5252" s="2"/>
    </row>
    <row r="5253" spans="2:5" x14ac:dyDescent="0.2">
      <c r="B5253"/>
      <c r="C5253"/>
      <c r="D5253"/>
      <c r="E5253" s="2"/>
    </row>
    <row r="5254" spans="2:5" x14ac:dyDescent="0.2">
      <c r="B5254"/>
      <c r="C5254"/>
      <c r="D5254"/>
      <c r="E5254" s="2"/>
    </row>
    <row r="5255" spans="2:5" x14ac:dyDescent="0.2">
      <c r="B5255"/>
      <c r="C5255"/>
      <c r="D5255"/>
      <c r="E5255" s="2"/>
    </row>
    <row r="5256" spans="2:5" x14ac:dyDescent="0.2">
      <c r="B5256"/>
      <c r="C5256"/>
      <c r="D5256"/>
      <c r="E5256" s="2"/>
    </row>
    <row r="5257" spans="2:5" x14ac:dyDescent="0.2">
      <c r="B5257"/>
      <c r="C5257"/>
      <c r="D5257"/>
      <c r="E5257" s="2"/>
    </row>
    <row r="5258" spans="2:5" x14ac:dyDescent="0.2">
      <c r="B5258"/>
      <c r="C5258"/>
      <c r="D5258"/>
      <c r="E5258" s="2"/>
    </row>
    <row r="5259" spans="2:5" x14ac:dyDescent="0.2">
      <c r="B5259"/>
      <c r="C5259"/>
      <c r="D5259"/>
      <c r="E5259" s="2"/>
    </row>
    <row r="5260" spans="2:5" x14ac:dyDescent="0.2">
      <c r="B5260"/>
      <c r="C5260"/>
      <c r="D5260"/>
      <c r="E5260" s="2"/>
    </row>
    <row r="5261" spans="2:5" x14ac:dyDescent="0.2">
      <c r="B5261"/>
      <c r="C5261"/>
      <c r="D5261"/>
      <c r="E5261" s="2"/>
    </row>
    <row r="5262" spans="2:5" x14ac:dyDescent="0.2">
      <c r="B5262"/>
      <c r="C5262"/>
      <c r="D5262"/>
      <c r="E5262" s="2"/>
    </row>
    <row r="5263" spans="2:5" x14ac:dyDescent="0.2">
      <c r="B5263"/>
      <c r="C5263"/>
      <c r="D5263"/>
      <c r="E5263" s="2"/>
    </row>
    <row r="5264" spans="2:5" x14ac:dyDescent="0.2">
      <c r="B5264"/>
      <c r="C5264"/>
      <c r="D5264"/>
      <c r="E5264" s="2"/>
    </row>
    <row r="5265" spans="2:5" x14ac:dyDescent="0.2">
      <c r="B5265"/>
      <c r="C5265"/>
      <c r="D5265"/>
      <c r="E5265" s="2"/>
    </row>
    <row r="5266" spans="2:5" x14ac:dyDescent="0.2">
      <c r="B5266"/>
      <c r="C5266"/>
      <c r="D5266"/>
      <c r="E5266" s="2"/>
    </row>
    <row r="5267" spans="2:5" x14ac:dyDescent="0.2">
      <c r="B5267"/>
      <c r="C5267"/>
      <c r="D5267"/>
      <c r="E5267" s="2"/>
    </row>
    <row r="5268" spans="2:5" x14ac:dyDescent="0.2">
      <c r="B5268"/>
      <c r="C5268"/>
      <c r="D5268"/>
      <c r="E5268" s="2"/>
    </row>
    <row r="5269" spans="2:5" x14ac:dyDescent="0.2">
      <c r="B5269"/>
      <c r="C5269"/>
      <c r="D5269"/>
      <c r="E5269" s="2"/>
    </row>
    <row r="5270" spans="2:5" x14ac:dyDescent="0.2">
      <c r="B5270"/>
      <c r="C5270"/>
      <c r="D5270"/>
      <c r="E5270" s="2"/>
    </row>
    <row r="5271" spans="2:5" x14ac:dyDescent="0.2">
      <c r="B5271"/>
      <c r="C5271"/>
      <c r="D5271"/>
      <c r="E5271" s="2"/>
    </row>
    <row r="5272" spans="2:5" x14ac:dyDescent="0.2">
      <c r="B5272"/>
      <c r="C5272"/>
      <c r="D5272"/>
      <c r="E5272" s="2"/>
    </row>
    <row r="5273" spans="2:5" x14ac:dyDescent="0.2">
      <c r="B5273"/>
      <c r="C5273"/>
      <c r="D5273"/>
      <c r="E5273" s="2"/>
    </row>
    <row r="5274" spans="2:5" x14ac:dyDescent="0.2">
      <c r="B5274"/>
      <c r="C5274"/>
      <c r="D5274"/>
      <c r="E5274" s="2"/>
    </row>
    <row r="5275" spans="2:5" x14ac:dyDescent="0.2">
      <c r="B5275"/>
      <c r="C5275"/>
      <c r="D5275"/>
      <c r="E5275" s="2"/>
    </row>
    <row r="5276" spans="2:5" x14ac:dyDescent="0.2">
      <c r="B5276"/>
      <c r="C5276"/>
      <c r="D5276"/>
      <c r="E5276" s="2"/>
    </row>
    <row r="5277" spans="2:5" x14ac:dyDescent="0.2">
      <c r="B5277"/>
      <c r="C5277"/>
      <c r="D5277"/>
      <c r="E5277" s="2"/>
    </row>
    <row r="5278" spans="2:5" x14ac:dyDescent="0.2">
      <c r="B5278"/>
      <c r="C5278"/>
      <c r="D5278"/>
      <c r="E5278" s="2"/>
    </row>
    <row r="5279" spans="2:5" x14ac:dyDescent="0.2">
      <c r="B5279"/>
      <c r="C5279"/>
      <c r="D5279"/>
      <c r="E5279" s="2"/>
    </row>
    <row r="5280" spans="2:5" x14ac:dyDescent="0.2">
      <c r="B5280"/>
      <c r="C5280"/>
      <c r="D5280"/>
      <c r="E5280" s="2"/>
    </row>
    <row r="5281" spans="2:5" x14ac:dyDescent="0.2">
      <c r="B5281"/>
      <c r="C5281"/>
      <c r="D5281"/>
      <c r="E5281" s="2"/>
    </row>
    <row r="5282" spans="2:5" x14ac:dyDescent="0.2">
      <c r="B5282"/>
      <c r="C5282"/>
      <c r="D5282"/>
      <c r="E5282" s="2"/>
    </row>
    <row r="5283" spans="2:5" x14ac:dyDescent="0.2">
      <c r="B5283"/>
      <c r="C5283"/>
      <c r="D5283"/>
      <c r="E5283" s="2"/>
    </row>
    <row r="5284" spans="2:5" x14ac:dyDescent="0.2">
      <c r="B5284"/>
      <c r="C5284"/>
      <c r="D5284"/>
      <c r="E5284" s="2"/>
    </row>
    <row r="5285" spans="2:5" x14ac:dyDescent="0.2">
      <c r="B5285"/>
      <c r="C5285"/>
      <c r="D5285"/>
      <c r="E5285" s="2"/>
    </row>
    <row r="5286" spans="2:5" x14ac:dyDescent="0.2">
      <c r="B5286"/>
      <c r="C5286"/>
      <c r="D5286"/>
      <c r="E5286" s="2"/>
    </row>
    <row r="5287" spans="2:5" x14ac:dyDescent="0.2">
      <c r="B5287"/>
      <c r="C5287"/>
      <c r="D5287"/>
      <c r="E5287" s="2"/>
    </row>
    <row r="5288" spans="2:5" x14ac:dyDescent="0.2">
      <c r="B5288"/>
      <c r="C5288"/>
      <c r="D5288"/>
      <c r="E5288" s="2"/>
    </row>
    <row r="5289" spans="2:5" x14ac:dyDescent="0.2">
      <c r="B5289"/>
      <c r="C5289"/>
      <c r="D5289"/>
      <c r="E5289" s="2"/>
    </row>
    <row r="5290" spans="2:5" x14ac:dyDescent="0.2">
      <c r="B5290"/>
      <c r="C5290"/>
      <c r="D5290"/>
      <c r="E5290" s="2"/>
    </row>
    <row r="5291" spans="2:5" x14ac:dyDescent="0.2">
      <c r="B5291"/>
      <c r="C5291"/>
      <c r="D5291"/>
      <c r="E5291" s="2"/>
    </row>
    <row r="5292" spans="2:5" x14ac:dyDescent="0.2">
      <c r="B5292"/>
      <c r="C5292"/>
      <c r="D5292"/>
      <c r="E5292" s="2"/>
    </row>
    <row r="5293" spans="2:5" x14ac:dyDescent="0.2">
      <c r="B5293"/>
      <c r="C5293"/>
      <c r="D5293"/>
      <c r="E5293" s="2"/>
    </row>
    <row r="5294" spans="2:5" x14ac:dyDescent="0.2">
      <c r="B5294"/>
      <c r="C5294"/>
      <c r="D5294"/>
      <c r="E5294" s="2"/>
    </row>
    <row r="5295" spans="2:5" x14ac:dyDescent="0.2">
      <c r="B5295"/>
      <c r="C5295"/>
      <c r="D5295"/>
      <c r="E5295" s="2"/>
    </row>
    <row r="5296" spans="2:5" x14ac:dyDescent="0.2">
      <c r="B5296"/>
      <c r="C5296"/>
      <c r="D5296"/>
      <c r="E5296" s="2"/>
    </row>
    <row r="5297" spans="2:5" x14ac:dyDescent="0.2">
      <c r="B5297"/>
      <c r="C5297"/>
      <c r="D5297"/>
      <c r="E5297" s="2"/>
    </row>
    <row r="5298" spans="2:5" x14ac:dyDescent="0.2">
      <c r="B5298"/>
      <c r="C5298"/>
      <c r="D5298"/>
      <c r="E5298" s="2"/>
    </row>
    <row r="5299" spans="2:5" x14ac:dyDescent="0.2">
      <c r="B5299"/>
      <c r="C5299"/>
      <c r="D5299"/>
      <c r="E5299" s="2"/>
    </row>
    <row r="5300" spans="2:5" x14ac:dyDescent="0.2">
      <c r="B5300"/>
      <c r="C5300"/>
      <c r="D5300"/>
      <c r="E5300" s="2"/>
    </row>
    <row r="5301" spans="2:5" x14ac:dyDescent="0.2">
      <c r="B5301"/>
      <c r="C5301"/>
      <c r="D5301"/>
      <c r="E5301" s="2"/>
    </row>
    <row r="5302" spans="2:5" x14ac:dyDescent="0.2">
      <c r="B5302"/>
      <c r="C5302"/>
      <c r="D5302"/>
      <c r="E5302" s="2"/>
    </row>
    <row r="5303" spans="2:5" x14ac:dyDescent="0.2">
      <c r="B5303"/>
      <c r="C5303"/>
      <c r="D5303"/>
      <c r="E5303" s="2"/>
    </row>
    <row r="5304" spans="2:5" x14ac:dyDescent="0.2">
      <c r="B5304"/>
      <c r="C5304"/>
      <c r="D5304"/>
      <c r="E5304" s="2"/>
    </row>
    <row r="5305" spans="2:5" x14ac:dyDescent="0.2">
      <c r="B5305"/>
      <c r="C5305"/>
      <c r="D5305"/>
      <c r="E5305" s="2"/>
    </row>
    <row r="5306" spans="2:5" x14ac:dyDescent="0.2">
      <c r="B5306"/>
      <c r="C5306"/>
      <c r="D5306"/>
      <c r="E5306" s="2"/>
    </row>
    <row r="5307" spans="2:5" x14ac:dyDescent="0.2">
      <c r="B5307"/>
      <c r="C5307"/>
      <c r="D5307"/>
      <c r="E5307" s="2"/>
    </row>
    <row r="5308" spans="2:5" x14ac:dyDescent="0.2">
      <c r="B5308"/>
      <c r="C5308"/>
      <c r="D5308"/>
      <c r="E5308" s="2"/>
    </row>
    <row r="5309" spans="2:5" x14ac:dyDescent="0.2">
      <c r="B5309"/>
      <c r="C5309"/>
      <c r="D5309"/>
      <c r="E5309" s="2"/>
    </row>
    <row r="5310" spans="2:5" x14ac:dyDescent="0.2">
      <c r="B5310"/>
      <c r="C5310"/>
      <c r="D5310"/>
      <c r="E5310" s="2"/>
    </row>
    <row r="5311" spans="2:5" x14ac:dyDescent="0.2">
      <c r="B5311"/>
      <c r="C5311"/>
      <c r="D5311"/>
      <c r="E5311" s="2"/>
    </row>
    <row r="5312" spans="2:5" x14ac:dyDescent="0.2">
      <c r="B5312"/>
      <c r="C5312"/>
      <c r="D5312"/>
      <c r="E5312" s="2"/>
    </row>
    <row r="5313" spans="2:5" x14ac:dyDescent="0.2">
      <c r="B5313"/>
      <c r="C5313"/>
      <c r="D5313"/>
      <c r="E5313" s="2"/>
    </row>
    <row r="5314" spans="2:5" x14ac:dyDescent="0.2">
      <c r="B5314"/>
      <c r="C5314"/>
      <c r="D5314"/>
      <c r="E5314" s="2"/>
    </row>
    <row r="5315" spans="2:5" x14ac:dyDescent="0.2">
      <c r="B5315"/>
      <c r="C5315"/>
      <c r="D5315"/>
      <c r="E5315" s="2"/>
    </row>
    <row r="5316" spans="2:5" x14ac:dyDescent="0.2">
      <c r="B5316"/>
      <c r="C5316"/>
      <c r="D5316"/>
      <c r="E5316" s="2"/>
    </row>
    <row r="5317" spans="2:5" x14ac:dyDescent="0.2">
      <c r="B5317"/>
      <c r="C5317"/>
      <c r="D5317"/>
      <c r="E5317" s="2"/>
    </row>
    <row r="5318" spans="2:5" x14ac:dyDescent="0.2">
      <c r="B5318"/>
      <c r="C5318"/>
      <c r="D5318"/>
      <c r="E5318" s="2"/>
    </row>
    <row r="5319" spans="2:5" x14ac:dyDescent="0.2">
      <c r="B5319"/>
      <c r="C5319"/>
      <c r="D5319"/>
      <c r="E5319" s="2"/>
    </row>
    <row r="5320" spans="2:5" x14ac:dyDescent="0.2">
      <c r="B5320"/>
      <c r="C5320"/>
      <c r="D5320"/>
      <c r="E5320" s="2"/>
    </row>
    <row r="5321" spans="2:5" x14ac:dyDescent="0.2">
      <c r="B5321"/>
      <c r="C5321"/>
      <c r="D5321"/>
      <c r="E5321" s="2"/>
    </row>
    <row r="5322" spans="2:5" x14ac:dyDescent="0.2">
      <c r="B5322"/>
      <c r="C5322"/>
      <c r="D5322"/>
      <c r="E5322" s="2"/>
    </row>
    <row r="5323" spans="2:5" x14ac:dyDescent="0.2">
      <c r="B5323"/>
      <c r="C5323"/>
      <c r="D5323"/>
      <c r="E5323" s="2"/>
    </row>
    <row r="5324" spans="2:5" x14ac:dyDescent="0.2">
      <c r="B5324"/>
      <c r="C5324"/>
      <c r="D5324"/>
      <c r="E5324" s="2"/>
    </row>
    <row r="5325" spans="2:5" x14ac:dyDescent="0.2">
      <c r="B5325"/>
      <c r="C5325"/>
      <c r="D5325"/>
      <c r="E5325" s="2"/>
    </row>
    <row r="5326" spans="2:5" x14ac:dyDescent="0.2">
      <c r="B5326"/>
      <c r="C5326"/>
      <c r="D5326"/>
      <c r="E5326" s="2"/>
    </row>
    <row r="5327" spans="2:5" x14ac:dyDescent="0.2">
      <c r="B5327"/>
      <c r="C5327"/>
      <c r="D5327"/>
      <c r="E5327" s="2"/>
    </row>
    <row r="5328" spans="2:5" x14ac:dyDescent="0.2">
      <c r="B5328"/>
      <c r="C5328"/>
      <c r="D5328"/>
      <c r="E5328" s="2"/>
    </row>
    <row r="5329" spans="2:5" x14ac:dyDescent="0.2">
      <c r="B5329"/>
      <c r="C5329"/>
      <c r="D5329"/>
      <c r="E5329" s="2"/>
    </row>
    <row r="5330" spans="2:5" x14ac:dyDescent="0.2">
      <c r="B5330"/>
      <c r="C5330"/>
      <c r="D5330"/>
      <c r="E5330" s="2"/>
    </row>
    <row r="5331" spans="2:5" x14ac:dyDescent="0.2">
      <c r="B5331"/>
      <c r="C5331"/>
      <c r="D5331"/>
      <c r="E5331" s="2"/>
    </row>
    <row r="5332" spans="2:5" x14ac:dyDescent="0.2">
      <c r="B5332"/>
      <c r="C5332"/>
      <c r="D5332"/>
      <c r="E5332" s="2"/>
    </row>
    <row r="5333" spans="2:5" x14ac:dyDescent="0.2">
      <c r="B5333"/>
      <c r="C5333"/>
      <c r="D5333"/>
      <c r="E5333" s="2"/>
    </row>
    <row r="5334" spans="2:5" x14ac:dyDescent="0.2">
      <c r="B5334"/>
      <c r="C5334"/>
      <c r="D5334"/>
      <c r="E5334" s="2"/>
    </row>
    <row r="5335" spans="2:5" x14ac:dyDescent="0.2">
      <c r="B5335"/>
      <c r="C5335"/>
      <c r="D5335"/>
      <c r="E5335" s="2"/>
    </row>
    <row r="5336" spans="2:5" x14ac:dyDescent="0.2">
      <c r="B5336"/>
      <c r="C5336"/>
      <c r="D5336"/>
      <c r="E5336" s="2"/>
    </row>
    <row r="5337" spans="2:5" x14ac:dyDescent="0.2">
      <c r="B5337"/>
      <c r="C5337"/>
      <c r="D5337"/>
      <c r="E5337" s="2"/>
    </row>
    <row r="5338" spans="2:5" x14ac:dyDescent="0.2">
      <c r="B5338"/>
      <c r="C5338"/>
      <c r="D5338"/>
      <c r="E5338" s="2"/>
    </row>
    <row r="5339" spans="2:5" x14ac:dyDescent="0.2">
      <c r="B5339"/>
      <c r="C5339"/>
      <c r="D5339"/>
      <c r="E5339" s="2"/>
    </row>
    <row r="5340" spans="2:5" x14ac:dyDescent="0.2">
      <c r="B5340"/>
      <c r="C5340"/>
      <c r="D5340"/>
      <c r="E5340" s="2"/>
    </row>
    <row r="5341" spans="2:5" x14ac:dyDescent="0.2">
      <c r="B5341"/>
      <c r="C5341"/>
      <c r="D5341"/>
      <c r="E5341" s="2"/>
    </row>
    <row r="5342" spans="2:5" x14ac:dyDescent="0.2">
      <c r="B5342"/>
      <c r="C5342"/>
      <c r="D5342"/>
      <c r="E5342" s="2"/>
    </row>
    <row r="5343" spans="2:5" x14ac:dyDescent="0.2">
      <c r="B5343"/>
      <c r="C5343"/>
      <c r="D5343"/>
      <c r="E5343" s="2"/>
    </row>
    <row r="5344" spans="2:5" x14ac:dyDescent="0.2">
      <c r="B5344"/>
      <c r="C5344"/>
      <c r="D5344"/>
      <c r="E5344" s="2"/>
    </row>
    <row r="5345" spans="2:5" x14ac:dyDescent="0.2">
      <c r="B5345"/>
      <c r="C5345"/>
      <c r="D5345"/>
      <c r="E5345" s="2"/>
    </row>
    <row r="5346" spans="2:5" x14ac:dyDescent="0.2">
      <c r="B5346"/>
      <c r="C5346"/>
      <c r="D5346"/>
      <c r="E5346" s="2"/>
    </row>
    <row r="5347" spans="2:5" x14ac:dyDescent="0.2">
      <c r="B5347"/>
      <c r="C5347"/>
      <c r="D5347"/>
      <c r="E5347" s="2"/>
    </row>
    <row r="5348" spans="2:5" x14ac:dyDescent="0.2">
      <c r="B5348"/>
      <c r="C5348"/>
      <c r="D5348"/>
      <c r="E5348" s="2"/>
    </row>
    <row r="5349" spans="2:5" x14ac:dyDescent="0.2">
      <c r="B5349"/>
      <c r="C5349"/>
      <c r="D5349"/>
      <c r="E5349" s="2"/>
    </row>
    <row r="5350" spans="2:5" x14ac:dyDescent="0.2">
      <c r="B5350"/>
      <c r="C5350"/>
      <c r="D5350"/>
      <c r="E5350" s="2"/>
    </row>
    <row r="5351" spans="2:5" x14ac:dyDescent="0.2">
      <c r="B5351"/>
      <c r="C5351"/>
      <c r="D5351"/>
      <c r="E5351" s="2"/>
    </row>
    <row r="5352" spans="2:5" x14ac:dyDescent="0.2">
      <c r="B5352"/>
      <c r="C5352"/>
      <c r="D5352"/>
      <c r="E5352" s="2"/>
    </row>
    <row r="5353" spans="2:5" x14ac:dyDescent="0.2">
      <c r="B5353"/>
      <c r="C5353"/>
      <c r="D5353"/>
      <c r="E5353" s="2"/>
    </row>
    <row r="5354" spans="2:5" x14ac:dyDescent="0.2">
      <c r="B5354"/>
      <c r="C5354"/>
      <c r="D5354"/>
      <c r="E5354" s="2"/>
    </row>
    <row r="5355" spans="2:5" x14ac:dyDescent="0.2">
      <c r="B5355"/>
      <c r="C5355"/>
      <c r="D5355"/>
      <c r="E5355" s="2"/>
    </row>
    <row r="5356" spans="2:5" x14ac:dyDescent="0.2">
      <c r="B5356"/>
      <c r="C5356"/>
      <c r="D5356"/>
      <c r="E5356" s="2"/>
    </row>
    <row r="5357" spans="2:5" x14ac:dyDescent="0.2">
      <c r="B5357"/>
      <c r="C5357"/>
      <c r="D5357"/>
      <c r="E5357" s="2"/>
    </row>
    <row r="5358" spans="2:5" x14ac:dyDescent="0.2">
      <c r="B5358"/>
      <c r="C5358"/>
      <c r="D5358"/>
      <c r="E5358" s="2"/>
    </row>
    <row r="5359" spans="2:5" x14ac:dyDescent="0.2">
      <c r="B5359"/>
      <c r="C5359"/>
      <c r="D5359"/>
      <c r="E5359" s="2"/>
    </row>
    <row r="5360" spans="2:5" x14ac:dyDescent="0.2">
      <c r="B5360"/>
      <c r="C5360"/>
      <c r="D5360"/>
      <c r="E5360" s="2"/>
    </row>
    <row r="5361" spans="2:5" x14ac:dyDescent="0.2">
      <c r="B5361"/>
      <c r="C5361"/>
      <c r="D5361"/>
      <c r="E5361" s="2"/>
    </row>
    <row r="5362" spans="2:5" x14ac:dyDescent="0.2">
      <c r="B5362"/>
      <c r="C5362"/>
      <c r="D5362"/>
      <c r="E5362" s="2"/>
    </row>
    <row r="5363" spans="2:5" x14ac:dyDescent="0.2">
      <c r="B5363"/>
      <c r="C5363"/>
      <c r="D5363"/>
      <c r="E5363" s="2"/>
    </row>
    <row r="5364" spans="2:5" x14ac:dyDescent="0.2">
      <c r="B5364"/>
      <c r="C5364"/>
      <c r="D5364"/>
      <c r="E5364" s="2"/>
    </row>
    <row r="5365" spans="2:5" x14ac:dyDescent="0.2">
      <c r="B5365"/>
      <c r="C5365"/>
      <c r="D5365"/>
      <c r="E5365" s="2"/>
    </row>
    <row r="5366" spans="2:5" x14ac:dyDescent="0.2">
      <c r="B5366"/>
      <c r="C5366"/>
      <c r="D5366"/>
      <c r="E5366" s="2"/>
    </row>
    <row r="5367" spans="2:5" x14ac:dyDescent="0.2">
      <c r="B5367"/>
      <c r="C5367"/>
      <c r="D5367"/>
      <c r="E5367" s="2"/>
    </row>
    <row r="5368" spans="2:5" x14ac:dyDescent="0.2">
      <c r="B5368"/>
      <c r="C5368"/>
      <c r="D5368"/>
      <c r="E5368" s="2"/>
    </row>
    <row r="5369" spans="2:5" x14ac:dyDescent="0.2">
      <c r="B5369"/>
      <c r="C5369"/>
      <c r="D5369"/>
      <c r="E5369" s="2"/>
    </row>
    <row r="5370" spans="2:5" x14ac:dyDescent="0.2">
      <c r="B5370"/>
      <c r="C5370"/>
      <c r="D5370"/>
      <c r="E5370" s="2"/>
    </row>
    <row r="5371" spans="2:5" x14ac:dyDescent="0.2">
      <c r="B5371"/>
      <c r="C5371"/>
      <c r="D5371"/>
      <c r="E5371" s="2"/>
    </row>
    <row r="5372" spans="2:5" x14ac:dyDescent="0.2">
      <c r="B5372"/>
      <c r="C5372"/>
      <c r="D5372"/>
      <c r="E5372" s="2"/>
    </row>
    <row r="5373" spans="2:5" x14ac:dyDescent="0.2">
      <c r="B5373"/>
      <c r="C5373"/>
      <c r="D5373"/>
      <c r="E5373" s="2"/>
    </row>
    <row r="5374" spans="2:5" x14ac:dyDescent="0.2">
      <c r="B5374"/>
      <c r="C5374"/>
      <c r="D5374"/>
      <c r="E5374" s="2"/>
    </row>
    <row r="5375" spans="2:5" x14ac:dyDescent="0.2">
      <c r="B5375"/>
      <c r="C5375"/>
      <c r="D5375"/>
      <c r="E5375" s="2"/>
    </row>
    <row r="5376" spans="2:5" x14ac:dyDescent="0.2">
      <c r="B5376"/>
      <c r="C5376"/>
      <c r="D5376"/>
      <c r="E5376" s="2"/>
    </row>
    <row r="5377" spans="2:5" x14ac:dyDescent="0.2">
      <c r="B5377"/>
      <c r="C5377"/>
      <c r="D5377"/>
      <c r="E5377" s="2"/>
    </row>
    <row r="5378" spans="2:5" x14ac:dyDescent="0.2">
      <c r="B5378"/>
      <c r="C5378"/>
      <c r="D5378"/>
      <c r="E5378" s="2"/>
    </row>
    <row r="5379" spans="2:5" x14ac:dyDescent="0.2">
      <c r="B5379"/>
      <c r="C5379"/>
      <c r="D5379"/>
      <c r="E5379" s="2"/>
    </row>
    <row r="5380" spans="2:5" x14ac:dyDescent="0.2">
      <c r="B5380"/>
      <c r="C5380"/>
      <c r="D5380"/>
      <c r="E5380" s="2"/>
    </row>
    <row r="5381" spans="2:5" x14ac:dyDescent="0.2">
      <c r="B5381"/>
      <c r="C5381"/>
      <c r="D5381"/>
      <c r="E5381" s="2"/>
    </row>
    <row r="5382" spans="2:5" x14ac:dyDescent="0.2">
      <c r="B5382"/>
      <c r="C5382"/>
      <c r="D5382"/>
      <c r="E5382" s="2"/>
    </row>
    <row r="5383" spans="2:5" x14ac:dyDescent="0.2">
      <c r="B5383"/>
      <c r="C5383"/>
      <c r="D5383"/>
      <c r="E5383" s="2"/>
    </row>
    <row r="5384" spans="2:5" x14ac:dyDescent="0.2">
      <c r="B5384"/>
      <c r="C5384"/>
      <c r="D5384"/>
      <c r="E5384" s="2"/>
    </row>
    <row r="5385" spans="2:5" x14ac:dyDescent="0.2">
      <c r="B5385"/>
      <c r="C5385"/>
      <c r="D5385"/>
      <c r="E5385" s="2"/>
    </row>
    <row r="5386" spans="2:5" x14ac:dyDescent="0.2">
      <c r="B5386"/>
      <c r="C5386"/>
      <c r="D5386"/>
      <c r="E5386" s="2"/>
    </row>
    <row r="5387" spans="2:5" x14ac:dyDescent="0.2">
      <c r="B5387"/>
      <c r="C5387"/>
      <c r="D5387"/>
      <c r="E5387" s="2"/>
    </row>
    <row r="5388" spans="2:5" x14ac:dyDescent="0.2">
      <c r="B5388"/>
      <c r="C5388"/>
      <c r="D5388"/>
      <c r="E5388" s="2"/>
    </row>
    <row r="5389" spans="2:5" x14ac:dyDescent="0.2">
      <c r="B5389"/>
      <c r="C5389"/>
      <c r="D5389"/>
      <c r="E5389" s="2"/>
    </row>
    <row r="5390" spans="2:5" x14ac:dyDescent="0.2">
      <c r="B5390"/>
      <c r="C5390"/>
      <c r="D5390"/>
      <c r="E5390" s="2"/>
    </row>
    <row r="5391" spans="2:5" x14ac:dyDescent="0.2">
      <c r="B5391"/>
      <c r="C5391"/>
      <c r="D5391"/>
      <c r="E5391" s="2"/>
    </row>
    <row r="5392" spans="2:5" x14ac:dyDescent="0.2">
      <c r="B5392"/>
      <c r="C5392"/>
      <c r="D5392"/>
      <c r="E5392" s="2"/>
    </row>
    <row r="5393" spans="2:5" x14ac:dyDescent="0.2">
      <c r="B5393"/>
      <c r="C5393"/>
      <c r="D5393"/>
      <c r="E5393" s="2"/>
    </row>
    <row r="5394" spans="2:5" x14ac:dyDescent="0.2">
      <c r="B5394"/>
      <c r="C5394"/>
      <c r="D5394"/>
      <c r="E5394" s="2"/>
    </row>
    <row r="5395" spans="2:5" x14ac:dyDescent="0.2">
      <c r="B5395"/>
      <c r="C5395"/>
      <c r="D5395"/>
      <c r="E5395" s="2"/>
    </row>
    <row r="5396" spans="2:5" x14ac:dyDescent="0.2">
      <c r="B5396"/>
      <c r="C5396"/>
      <c r="D5396"/>
      <c r="E5396" s="2"/>
    </row>
    <row r="5397" spans="2:5" x14ac:dyDescent="0.2">
      <c r="B5397"/>
      <c r="C5397"/>
      <c r="D5397"/>
      <c r="E5397" s="2"/>
    </row>
    <row r="5398" spans="2:5" x14ac:dyDescent="0.2">
      <c r="B5398"/>
      <c r="C5398"/>
      <c r="D5398"/>
      <c r="E5398" s="2"/>
    </row>
    <row r="5399" spans="2:5" x14ac:dyDescent="0.2">
      <c r="B5399"/>
      <c r="C5399"/>
      <c r="D5399"/>
      <c r="E5399" s="2"/>
    </row>
    <row r="5400" spans="2:5" x14ac:dyDescent="0.2">
      <c r="B5400"/>
      <c r="C5400"/>
      <c r="D5400"/>
      <c r="E5400" s="2"/>
    </row>
    <row r="5401" spans="2:5" x14ac:dyDescent="0.2">
      <c r="B5401"/>
      <c r="C5401"/>
      <c r="D5401"/>
      <c r="E5401" s="2"/>
    </row>
    <row r="5402" spans="2:5" x14ac:dyDescent="0.2">
      <c r="B5402"/>
      <c r="C5402"/>
      <c r="D5402"/>
      <c r="E5402" s="2"/>
    </row>
    <row r="5403" spans="2:5" x14ac:dyDescent="0.2">
      <c r="B5403"/>
      <c r="C5403"/>
      <c r="D5403"/>
      <c r="E5403" s="2"/>
    </row>
    <row r="5404" spans="2:5" x14ac:dyDescent="0.2">
      <c r="B5404"/>
      <c r="C5404"/>
      <c r="D5404"/>
      <c r="E5404" s="2"/>
    </row>
    <row r="5405" spans="2:5" x14ac:dyDescent="0.2">
      <c r="B5405"/>
      <c r="C5405"/>
      <c r="D5405"/>
      <c r="E5405" s="2"/>
    </row>
    <row r="5406" spans="2:5" x14ac:dyDescent="0.2">
      <c r="B5406"/>
      <c r="C5406"/>
      <c r="D5406"/>
      <c r="E5406" s="2"/>
    </row>
    <row r="5407" spans="2:5" x14ac:dyDescent="0.2">
      <c r="B5407"/>
      <c r="C5407"/>
      <c r="D5407"/>
      <c r="E5407" s="2"/>
    </row>
    <row r="5408" spans="2:5" x14ac:dyDescent="0.2">
      <c r="B5408"/>
      <c r="C5408"/>
      <c r="D5408"/>
      <c r="E5408" s="2"/>
    </row>
    <row r="5409" spans="2:5" x14ac:dyDescent="0.2">
      <c r="B5409"/>
      <c r="C5409"/>
      <c r="D5409"/>
      <c r="E5409" s="2"/>
    </row>
    <row r="5410" spans="2:5" x14ac:dyDescent="0.2">
      <c r="B5410"/>
      <c r="C5410"/>
      <c r="D5410"/>
      <c r="E5410" s="2"/>
    </row>
    <row r="5411" spans="2:5" x14ac:dyDescent="0.2">
      <c r="B5411"/>
      <c r="C5411"/>
      <c r="D5411"/>
      <c r="E5411" s="2"/>
    </row>
    <row r="5412" spans="2:5" x14ac:dyDescent="0.2">
      <c r="B5412"/>
      <c r="C5412"/>
      <c r="D5412"/>
      <c r="E5412" s="2"/>
    </row>
    <row r="5413" spans="2:5" x14ac:dyDescent="0.2">
      <c r="B5413"/>
      <c r="C5413"/>
      <c r="D5413"/>
      <c r="E5413" s="2"/>
    </row>
    <row r="5414" spans="2:5" x14ac:dyDescent="0.2">
      <c r="B5414"/>
      <c r="C5414"/>
      <c r="D5414"/>
      <c r="E5414" s="2"/>
    </row>
    <row r="5415" spans="2:5" x14ac:dyDescent="0.2">
      <c r="B5415"/>
      <c r="C5415"/>
      <c r="D5415"/>
      <c r="E5415" s="2"/>
    </row>
    <row r="5416" spans="2:5" x14ac:dyDescent="0.2">
      <c r="B5416"/>
      <c r="C5416"/>
      <c r="D5416"/>
      <c r="E5416" s="2"/>
    </row>
    <row r="5417" spans="2:5" x14ac:dyDescent="0.2">
      <c r="B5417"/>
      <c r="C5417"/>
      <c r="D5417"/>
      <c r="E5417" s="2"/>
    </row>
    <row r="5418" spans="2:5" x14ac:dyDescent="0.2">
      <c r="B5418"/>
      <c r="C5418"/>
      <c r="D5418"/>
      <c r="E5418" s="2"/>
    </row>
    <row r="5419" spans="2:5" x14ac:dyDescent="0.2">
      <c r="B5419"/>
      <c r="C5419"/>
      <c r="D5419"/>
      <c r="E5419" s="2"/>
    </row>
    <row r="5420" spans="2:5" x14ac:dyDescent="0.2">
      <c r="B5420"/>
      <c r="C5420"/>
      <c r="D5420"/>
      <c r="E5420" s="2"/>
    </row>
    <row r="5421" spans="2:5" x14ac:dyDescent="0.2">
      <c r="B5421"/>
      <c r="C5421"/>
      <c r="D5421"/>
      <c r="E5421" s="2"/>
    </row>
    <row r="5422" spans="2:5" x14ac:dyDescent="0.2">
      <c r="B5422"/>
      <c r="C5422"/>
      <c r="D5422"/>
      <c r="E5422" s="2"/>
    </row>
    <row r="5423" spans="2:5" x14ac:dyDescent="0.2">
      <c r="B5423"/>
      <c r="C5423"/>
      <c r="D5423"/>
      <c r="E5423" s="2"/>
    </row>
    <row r="5424" spans="2:5" x14ac:dyDescent="0.2">
      <c r="B5424"/>
      <c r="C5424"/>
      <c r="D5424"/>
      <c r="E5424" s="2"/>
    </row>
    <row r="5425" spans="2:5" x14ac:dyDescent="0.2">
      <c r="B5425"/>
      <c r="C5425"/>
      <c r="D5425"/>
      <c r="E5425" s="2"/>
    </row>
    <row r="5426" spans="2:5" x14ac:dyDescent="0.2">
      <c r="B5426"/>
      <c r="C5426"/>
      <c r="D5426"/>
      <c r="E5426" s="2"/>
    </row>
    <row r="5427" spans="2:5" x14ac:dyDescent="0.2">
      <c r="B5427"/>
      <c r="C5427"/>
      <c r="D5427"/>
      <c r="E5427" s="2"/>
    </row>
    <row r="5428" spans="2:5" x14ac:dyDescent="0.2">
      <c r="B5428"/>
      <c r="C5428"/>
      <c r="D5428"/>
      <c r="E5428" s="2"/>
    </row>
    <row r="5429" spans="2:5" x14ac:dyDescent="0.2">
      <c r="B5429"/>
      <c r="C5429"/>
      <c r="D5429"/>
      <c r="E5429" s="2"/>
    </row>
    <row r="5430" spans="2:5" x14ac:dyDescent="0.2">
      <c r="B5430"/>
      <c r="C5430"/>
      <c r="D5430"/>
      <c r="E5430" s="2"/>
    </row>
    <row r="5431" spans="2:5" x14ac:dyDescent="0.2">
      <c r="B5431"/>
      <c r="C5431"/>
      <c r="D5431"/>
      <c r="E5431" s="2"/>
    </row>
    <row r="5432" spans="2:5" x14ac:dyDescent="0.2">
      <c r="B5432"/>
      <c r="C5432"/>
      <c r="D5432"/>
      <c r="E5432" s="2"/>
    </row>
    <row r="5433" spans="2:5" x14ac:dyDescent="0.2">
      <c r="B5433"/>
      <c r="C5433"/>
      <c r="D5433"/>
      <c r="E5433" s="2"/>
    </row>
    <row r="5434" spans="2:5" x14ac:dyDescent="0.2">
      <c r="B5434"/>
      <c r="C5434"/>
      <c r="D5434"/>
      <c r="E5434" s="2"/>
    </row>
    <row r="5435" spans="2:5" x14ac:dyDescent="0.2">
      <c r="B5435"/>
      <c r="C5435"/>
      <c r="D5435"/>
      <c r="E5435" s="2"/>
    </row>
    <row r="5436" spans="2:5" x14ac:dyDescent="0.2">
      <c r="B5436"/>
      <c r="C5436"/>
      <c r="D5436"/>
      <c r="E5436" s="2"/>
    </row>
    <row r="5437" spans="2:5" x14ac:dyDescent="0.2">
      <c r="B5437"/>
      <c r="C5437"/>
      <c r="D5437"/>
      <c r="E5437" s="2"/>
    </row>
    <row r="5438" spans="2:5" x14ac:dyDescent="0.2">
      <c r="B5438"/>
      <c r="C5438"/>
      <c r="D5438"/>
      <c r="E5438" s="2"/>
    </row>
    <row r="5439" spans="2:5" x14ac:dyDescent="0.2">
      <c r="B5439"/>
      <c r="C5439"/>
      <c r="D5439"/>
      <c r="E5439" s="2"/>
    </row>
    <row r="5440" spans="2:5" x14ac:dyDescent="0.2">
      <c r="B5440"/>
      <c r="C5440"/>
      <c r="D5440"/>
      <c r="E5440" s="2"/>
    </row>
    <row r="5441" spans="2:5" x14ac:dyDescent="0.2">
      <c r="B5441"/>
      <c r="C5441"/>
      <c r="D5441"/>
      <c r="E5441" s="2"/>
    </row>
    <row r="5442" spans="2:5" x14ac:dyDescent="0.2">
      <c r="B5442"/>
      <c r="C5442"/>
      <c r="D5442"/>
      <c r="E5442" s="2"/>
    </row>
    <row r="5443" spans="2:5" x14ac:dyDescent="0.2">
      <c r="B5443"/>
      <c r="C5443"/>
      <c r="D5443"/>
      <c r="E5443" s="2"/>
    </row>
    <row r="5444" spans="2:5" x14ac:dyDescent="0.2">
      <c r="B5444"/>
      <c r="C5444"/>
      <c r="D5444"/>
      <c r="E5444" s="2"/>
    </row>
    <row r="5445" spans="2:5" x14ac:dyDescent="0.2">
      <c r="B5445"/>
      <c r="C5445"/>
      <c r="D5445"/>
      <c r="E5445" s="2"/>
    </row>
    <row r="5446" spans="2:5" x14ac:dyDescent="0.2">
      <c r="B5446"/>
      <c r="C5446"/>
      <c r="D5446"/>
      <c r="E5446" s="2"/>
    </row>
    <row r="5447" spans="2:5" x14ac:dyDescent="0.2">
      <c r="B5447"/>
      <c r="C5447"/>
      <c r="D5447"/>
      <c r="E5447" s="2"/>
    </row>
    <row r="5448" spans="2:5" x14ac:dyDescent="0.2">
      <c r="B5448"/>
      <c r="C5448"/>
      <c r="D5448"/>
      <c r="E5448" s="2"/>
    </row>
    <row r="5449" spans="2:5" x14ac:dyDescent="0.2">
      <c r="B5449"/>
      <c r="C5449"/>
      <c r="D5449"/>
      <c r="E5449" s="2"/>
    </row>
    <row r="5450" spans="2:5" x14ac:dyDescent="0.2">
      <c r="B5450"/>
      <c r="C5450"/>
      <c r="D5450"/>
      <c r="E5450" s="2"/>
    </row>
    <row r="5451" spans="2:5" x14ac:dyDescent="0.2">
      <c r="B5451"/>
      <c r="C5451"/>
      <c r="D5451"/>
      <c r="E5451" s="2"/>
    </row>
    <row r="5452" spans="2:5" x14ac:dyDescent="0.2">
      <c r="B5452"/>
      <c r="C5452"/>
      <c r="D5452"/>
      <c r="E5452" s="2"/>
    </row>
    <row r="5453" spans="2:5" x14ac:dyDescent="0.2">
      <c r="B5453"/>
      <c r="C5453"/>
      <c r="D5453"/>
      <c r="E5453" s="2"/>
    </row>
    <row r="5454" spans="2:5" x14ac:dyDescent="0.2">
      <c r="B5454"/>
      <c r="C5454"/>
      <c r="D5454"/>
      <c r="E5454" s="2"/>
    </row>
    <row r="5455" spans="2:5" x14ac:dyDescent="0.2">
      <c r="B5455"/>
      <c r="C5455"/>
      <c r="D5455"/>
      <c r="E5455" s="2"/>
    </row>
    <row r="5456" spans="2:5" x14ac:dyDescent="0.2">
      <c r="B5456"/>
      <c r="C5456"/>
      <c r="D5456"/>
      <c r="E5456" s="2"/>
    </row>
    <row r="5457" spans="2:5" x14ac:dyDescent="0.2">
      <c r="B5457"/>
      <c r="C5457"/>
      <c r="D5457"/>
      <c r="E5457" s="2"/>
    </row>
    <row r="5458" spans="2:5" x14ac:dyDescent="0.2">
      <c r="B5458"/>
      <c r="C5458"/>
      <c r="D5458"/>
      <c r="E5458" s="2"/>
    </row>
    <row r="5459" spans="2:5" x14ac:dyDescent="0.2">
      <c r="B5459"/>
      <c r="C5459"/>
      <c r="D5459"/>
      <c r="E5459" s="2"/>
    </row>
    <row r="5460" spans="2:5" x14ac:dyDescent="0.2">
      <c r="B5460"/>
      <c r="C5460"/>
      <c r="D5460"/>
      <c r="E5460" s="2"/>
    </row>
    <row r="5461" spans="2:5" x14ac:dyDescent="0.2">
      <c r="B5461"/>
      <c r="C5461"/>
      <c r="D5461"/>
      <c r="E5461" s="2"/>
    </row>
    <row r="5462" spans="2:5" x14ac:dyDescent="0.2">
      <c r="B5462"/>
      <c r="C5462"/>
      <c r="D5462"/>
      <c r="E5462" s="2"/>
    </row>
    <row r="5463" spans="2:5" x14ac:dyDescent="0.2">
      <c r="B5463"/>
      <c r="C5463"/>
      <c r="D5463"/>
      <c r="E5463" s="2"/>
    </row>
    <row r="5464" spans="2:5" x14ac:dyDescent="0.2">
      <c r="B5464"/>
      <c r="C5464"/>
      <c r="D5464"/>
      <c r="E5464" s="2"/>
    </row>
    <row r="5465" spans="2:5" x14ac:dyDescent="0.2">
      <c r="B5465"/>
      <c r="C5465"/>
      <c r="D5465"/>
      <c r="E5465" s="2"/>
    </row>
    <row r="5466" spans="2:5" x14ac:dyDescent="0.2">
      <c r="B5466"/>
      <c r="C5466"/>
      <c r="D5466"/>
      <c r="E5466" s="2"/>
    </row>
    <row r="5467" spans="2:5" x14ac:dyDescent="0.2">
      <c r="B5467"/>
      <c r="C5467"/>
      <c r="D5467"/>
      <c r="E5467" s="2"/>
    </row>
    <row r="5468" spans="2:5" x14ac:dyDescent="0.2">
      <c r="B5468"/>
      <c r="C5468"/>
      <c r="D5468"/>
      <c r="E5468" s="2"/>
    </row>
    <row r="5469" spans="2:5" x14ac:dyDescent="0.2">
      <c r="B5469"/>
      <c r="C5469"/>
      <c r="D5469"/>
      <c r="E5469" s="2"/>
    </row>
    <row r="5470" spans="2:5" x14ac:dyDescent="0.2">
      <c r="B5470"/>
      <c r="C5470"/>
      <c r="D5470"/>
      <c r="E5470" s="2"/>
    </row>
    <row r="5471" spans="2:5" x14ac:dyDescent="0.2">
      <c r="B5471"/>
      <c r="C5471"/>
      <c r="D5471"/>
      <c r="E5471" s="2"/>
    </row>
    <row r="5472" spans="2:5" x14ac:dyDescent="0.2">
      <c r="B5472"/>
      <c r="C5472"/>
      <c r="D5472"/>
      <c r="E5472" s="2"/>
    </row>
    <row r="5473" spans="2:5" x14ac:dyDescent="0.2">
      <c r="B5473"/>
      <c r="C5473"/>
      <c r="D5473"/>
      <c r="E5473" s="2"/>
    </row>
    <row r="5474" spans="2:5" x14ac:dyDescent="0.2">
      <c r="B5474"/>
      <c r="C5474"/>
      <c r="D5474"/>
      <c r="E5474" s="2"/>
    </row>
    <row r="5475" spans="2:5" x14ac:dyDescent="0.2">
      <c r="B5475"/>
      <c r="C5475"/>
      <c r="D5475"/>
      <c r="E5475" s="2"/>
    </row>
    <row r="5476" spans="2:5" x14ac:dyDescent="0.2">
      <c r="B5476"/>
      <c r="C5476"/>
      <c r="D5476"/>
      <c r="E5476" s="2"/>
    </row>
    <row r="5477" spans="2:5" x14ac:dyDescent="0.2">
      <c r="B5477"/>
      <c r="C5477"/>
      <c r="D5477"/>
      <c r="E5477" s="2"/>
    </row>
    <row r="5478" spans="2:5" x14ac:dyDescent="0.2">
      <c r="B5478"/>
      <c r="C5478"/>
      <c r="D5478"/>
      <c r="E5478" s="2"/>
    </row>
    <row r="5479" spans="2:5" x14ac:dyDescent="0.2">
      <c r="B5479"/>
      <c r="C5479"/>
      <c r="D5479"/>
      <c r="E5479" s="2"/>
    </row>
    <row r="5480" spans="2:5" x14ac:dyDescent="0.2">
      <c r="B5480"/>
      <c r="C5480"/>
      <c r="D5480"/>
      <c r="E5480" s="2"/>
    </row>
    <row r="5481" spans="2:5" x14ac:dyDescent="0.2">
      <c r="B5481"/>
      <c r="C5481"/>
      <c r="D5481"/>
      <c r="E5481" s="2"/>
    </row>
    <row r="5482" spans="2:5" x14ac:dyDescent="0.2">
      <c r="B5482"/>
      <c r="C5482"/>
      <c r="D5482"/>
      <c r="E5482" s="2"/>
    </row>
    <row r="5483" spans="2:5" x14ac:dyDescent="0.2">
      <c r="B5483"/>
      <c r="C5483"/>
      <c r="D5483"/>
      <c r="E5483" s="2"/>
    </row>
    <row r="5484" spans="2:5" x14ac:dyDescent="0.2">
      <c r="B5484"/>
      <c r="C5484"/>
      <c r="D5484"/>
      <c r="E5484" s="2"/>
    </row>
    <row r="5485" spans="2:5" x14ac:dyDescent="0.2">
      <c r="B5485"/>
      <c r="C5485"/>
      <c r="D5485"/>
      <c r="E5485" s="2"/>
    </row>
    <row r="5486" spans="2:5" x14ac:dyDescent="0.2">
      <c r="B5486"/>
      <c r="C5486"/>
      <c r="D5486"/>
      <c r="E5486" s="2"/>
    </row>
    <row r="5487" spans="2:5" x14ac:dyDescent="0.2">
      <c r="B5487"/>
      <c r="C5487"/>
      <c r="D5487"/>
      <c r="E5487" s="2"/>
    </row>
    <row r="5488" spans="2:5" x14ac:dyDescent="0.2">
      <c r="B5488"/>
      <c r="C5488"/>
      <c r="D5488"/>
      <c r="E5488" s="2"/>
    </row>
    <row r="5489" spans="2:5" x14ac:dyDescent="0.2">
      <c r="B5489"/>
      <c r="C5489"/>
      <c r="D5489"/>
      <c r="E5489" s="2"/>
    </row>
    <row r="5490" spans="2:5" x14ac:dyDescent="0.2">
      <c r="B5490"/>
      <c r="C5490"/>
      <c r="D5490"/>
      <c r="E5490" s="2"/>
    </row>
    <row r="5491" spans="2:5" x14ac:dyDescent="0.2">
      <c r="B5491"/>
      <c r="C5491"/>
      <c r="D5491"/>
      <c r="E5491" s="2"/>
    </row>
    <row r="5492" spans="2:5" x14ac:dyDescent="0.2">
      <c r="B5492"/>
      <c r="C5492"/>
      <c r="D5492"/>
      <c r="E5492" s="2"/>
    </row>
    <row r="5493" spans="2:5" x14ac:dyDescent="0.2">
      <c r="B5493"/>
      <c r="C5493"/>
      <c r="D5493"/>
      <c r="E5493" s="2"/>
    </row>
    <row r="5494" spans="2:5" x14ac:dyDescent="0.2">
      <c r="B5494"/>
      <c r="C5494"/>
      <c r="D5494"/>
      <c r="E5494" s="2"/>
    </row>
    <row r="5495" spans="2:5" x14ac:dyDescent="0.2">
      <c r="B5495"/>
      <c r="C5495"/>
      <c r="D5495"/>
      <c r="E5495" s="2"/>
    </row>
    <row r="5496" spans="2:5" x14ac:dyDescent="0.2">
      <c r="B5496"/>
      <c r="C5496"/>
      <c r="D5496"/>
      <c r="E5496" s="2"/>
    </row>
    <row r="5497" spans="2:5" x14ac:dyDescent="0.2">
      <c r="B5497"/>
      <c r="C5497"/>
      <c r="D5497"/>
      <c r="E5497" s="2"/>
    </row>
    <row r="5498" spans="2:5" x14ac:dyDescent="0.2">
      <c r="B5498"/>
      <c r="C5498"/>
      <c r="D5498"/>
      <c r="E5498" s="2"/>
    </row>
    <row r="5499" spans="2:5" x14ac:dyDescent="0.2">
      <c r="B5499"/>
      <c r="C5499"/>
      <c r="D5499"/>
      <c r="E5499" s="2"/>
    </row>
    <row r="5500" spans="2:5" x14ac:dyDescent="0.2">
      <c r="B5500"/>
      <c r="C5500"/>
      <c r="D5500"/>
      <c r="E5500" s="2"/>
    </row>
    <row r="5501" spans="2:5" x14ac:dyDescent="0.2">
      <c r="B5501"/>
      <c r="C5501"/>
      <c r="D5501"/>
      <c r="E5501" s="2"/>
    </row>
    <row r="5502" spans="2:5" x14ac:dyDescent="0.2">
      <c r="B5502"/>
      <c r="C5502"/>
      <c r="D5502"/>
      <c r="E5502" s="2"/>
    </row>
    <row r="5503" spans="2:5" x14ac:dyDescent="0.2">
      <c r="B5503"/>
      <c r="C5503"/>
      <c r="D5503"/>
      <c r="E5503" s="2"/>
    </row>
    <row r="5504" spans="2:5" x14ac:dyDescent="0.2">
      <c r="B5504"/>
      <c r="C5504"/>
      <c r="D5504"/>
      <c r="E5504" s="2"/>
    </row>
    <row r="5505" spans="2:5" x14ac:dyDescent="0.2">
      <c r="B5505"/>
      <c r="C5505"/>
      <c r="D5505"/>
      <c r="E5505" s="2"/>
    </row>
    <row r="5506" spans="2:5" x14ac:dyDescent="0.2">
      <c r="B5506"/>
      <c r="C5506"/>
      <c r="D5506"/>
      <c r="E5506" s="2"/>
    </row>
    <row r="5507" spans="2:5" x14ac:dyDescent="0.2">
      <c r="B5507"/>
      <c r="C5507"/>
      <c r="D5507"/>
      <c r="E5507" s="2"/>
    </row>
    <row r="5508" spans="2:5" x14ac:dyDescent="0.2">
      <c r="B5508"/>
      <c r="C5508"/>
      <c r="D5508"/>
      <c r="E5508" s="2"/>
    </row>
    <row r="5509" spans="2:5" x14ac:dyDescent="0.2">
      <c r="B5509"/>
      <c r="C5509"/>
      <c r="D5509"/>
      <c r="E5509" s="2"/>
    </row>
    <row r="5510" spans="2:5" x14ac:dyDescent="0.2">
      <c r="B5510"/>
      <c r="C5510"/>
      <c r="D5510"/>
      <c r="E5510" s="2"/>
    </row>
    <row r="5511" spans="2:5" x14ac:dyDescent="0.2">
      <c r="B5511"/>
      <c r="C5511"/>
      <c r="D5511"/>
      <c r="E5511" s="2"/>
    </row>
    <row r="5512" spans="2:5" x14ac:dyDescent="0.2">
      <c r="B5512"/>
      <c r="C5512"/>
      <c r="D5512"/>
      <c r="E5512" s="2"/>
    </row>
    <row r="5513" spans="2:5" x14ac:dyDescent="0.2">
      <c r="B5513"/>
      <c r="C5513"/>
      <c r="D5513"/>
      <c r="E5513" s="2"/>
    </row>
    <row r="5514" spans="2:5" x14ac:dyDescent="0.2">
      <c r="B5514"/>
      <c r="C5514"/>
      <c r="D5514"/>
      <c r="E5514" s="2"/>
    </row>
    <row r="5515" spans="2:5" x14ac:dyDescent="0.2">
      <c r="B5515"/>
      <c r="C5515"/>
      <c r="D5515"/>
      <c r="E5515" s="2"/>
    </row>
    <row r="5516" spans="2:5" x14ac:dyDescent="0.2">
      <c r="B5516"/>
      <c r="C5516"/>
      <c r="D5516"/>
      <c r="E5516" s="2"/>
    </row>
    <row r="5517" spans="2:5" x14ac:dyDescent="0.2">
      <c r="B5517"/>
      <c r="C5517"/>
      <c r="D5517"/>
      <c r="E5517" s="2"/>
    </row>
    <row r="5518" spans="2:5" x14ac:dyDescent="0.2">
      <c r="B5518"/>
      <c r="C5518"/>
      <c r="D5518"/>
      <c r="E5518" s="2"/>
    </row>
    <row r="5519" spans="2:5" x14ac:dyDescent="0.2">
      <c r="B5519"/>
      <c r="C5519"/>
      <c r="D5519"/>
      <c r="E5519" s="2"/>
    </row>
    <row r="5520" spans="2:5" x14ac:dyDescent="0.2">
      <c r="B5520"/>
      <c r="C5520"/>
      <c r="D5520"/>
      <c r="E5520" s="2"/>
    </row>
    <row r="5521" spans="2:5" x14ac:dyDescent="0.2">
      <c r="B5521"/>
      <c r="C5521"/>
      <c r="D5521"/>
      <c r="E5521" s="2"/>
    </row>
    <row r="5522" spans="2:5" x14ac:dyDescent="0.2">
      <c r="B5522"/>
      <c r="C5522"/>
      <c r="D5522"/>
      <c r="E5522" s="2"/>
    </row>
    <row r="5523" spans="2:5" x14ac:dyDescent="0.2">
      <c r="B5523"/>
      <c r="C5523"/>
      <c r="D5523"/>
      <c r="E5523" s="2"/>
    </row>
    <row r="5524" spans="2:5" x14ac:dyDescent="0.2">
      <c r="B5524"/>
      <c r="C5524"/>
      <c r="D5524"/>
      <c r="E5524" s="2"/>
    </row>
    <row r="5525" spans="2:5" x14ac:dyDescent="0.2">
      <c r="B5525"/>
      <c r="C5525"/>
      <c r="D5525"/>
      <c r="E5525" s="2"/>
    </row>
    <row r="5526" spans="2:5" x14ac:dyDescent="0.2">
      <c r="B5526"/>
      <c r="C5526"/>
      <c r="D5526"/>
      <c r="E5526" s="2"/>
    </row>
    <row r="5527" spans="2:5" x14ac:dyDescent="0.2">
      <c r="B5527"/>
      <c r="C5527"/>
      <c r="D5527"/>
      <c r="E5527" s="2"/>
    </row>
    <row r="5528" spans="2:5" x14ac:dyDescent="0.2">
      <c r="B5528"/>
      <c r="C5528"/>
      <c r="D5528"/>
      <c r="E5528" s="2"/>
    </row>
    <row r="5529" spans="2:5" x14ac:dyDescent="0.2">
      <c r="B5529"/>
      <c r="C5529"/>
      <c r="D5529"/>
      <c r="E5529" s="2"/>
    </row>
    <row r="5530" spans="2:5" x14ac:dyDescent="0.2">
      <c r="B5530"/>
      <c r="C5530"/>
      <c r="D5530"/>
      <c r="E5530" s="2"/>
    </row>
    <row r="5531" spans="2:5" x14ac:dyDescent="0.2">
      <c r="B5531"/>
      <c r="C5531"/>
      <c r="D5531"/>
      <c r="E5531" s="2"/>
    </row>
    <row r="5532" spans="2:5" x14ac:dyDescent="0.2">
      <c r="B5532"/>
      <c r="C5532"/>
      <c r="D5532"/>
      <c r="E5532" s="2"/>
    </row>
    <row r="5533" spans="2:5" x14ac:dyDescent="0.2">
      <c r="B5533"/>
      <c r="C5533"/>
      <c r="D5533"/>
      <c r="E5533" s="2"/>
    </row>
    <row r="5534" spans="2:5" x14ac:dyDescent="0.2">
      <c r="B5534"/>
      <c r="C5534"/>
      <c r="D5534"/>
      <c r="E5534" s="2"/>
    </row>
    <row r="5535" spans="2:5" x14ac:dyDescent="0.2">
      <c r="B5535"/>
      <c r="C5535"/>
      <c r="D5535"/>
      <c r="E5535" s="2"/>
    </row>
    <row r="5536" spans="2:5" x14ac:dyDescent="0.2">
      <c r="B5536"/>
      <c r="C5536"/>
      <c r="D5536"/>
      <c r="E5536" s="2"/>
    </row>
    <row r="5537" spans="2:5" x14ac:dyDescent="0.2">
      <c r="B5537"/>
      <c r="C5537"/>
      <c r="D5537"/>
      <c r="E5537" s="2"/>
    </row>
    <row r="5538" spans="2:5" x14ac:dyDescent="0.2">
      <c r="B5538"/>
      <c r="C5538"/>
      <c r="D5538"/>
      <c r="E5538" s="2"/>
    </row>
    <row r="5539" spans="2:5" x14ac:dyDescent="0.2">
      <c r="B5539"/>
      <c r="C5539"/>
      <c r="D5539"/>
      <c r="E5539" s="2"/>
    </row>
    <row r="5540" spans="2:5" x14ac:dyDescent="0.2">
      <c r="B5540"/>
      <c r="C5540"/>
      <c r="D5540"/>
      <c r="E5540" s="2"/>
    </row>
    <row r="5541" spans="2:5" x14ac:dyDescent="0.2">
      <c r="B5541"/>
      <c r="C5541"/>
      <c r="D5541"/>
      <c r="E5541" s="2"/>
    </row>
    <row r="5542" spans="2:5" x14ac:dyDescent="0.2">
      <c r="B5542"/>
      <c r="C5542"/>
      <c r="D5542"/>
      <c r="E5542" s="2"/>
    </row>
    <row r="5543" spans="2:5" x14ac:dyDescent="0.2">
      <c r="B5543"/>
      <c r="C5543"/>
      <c r="D5543"/>
      <c r="E5543" s="2"/>
    </row>
    <row r="5544" spans="2:5" x14ac:dyDescent="0.2">
      <c r="B5544"/>
      <c r="C5544"/>
      <c r="D5544"/>
      <c r="E5544" s="2"/>
    </row>
    <row r="5545" spans="2:5" x14ac:dyDescent="0.2">
      <c r="B5545"/>
      <c r="C5545"/>
      <c r="D5545"/>
      <c r="E5545" s="2"/>
    </row>
    <row r="5546" spans="2:5" x14ac:dyDescent="0.2">
      <c r="B5546"/>
      <c r="C5546"/>
      <c r="D5546"/>
      <c r="E5546" s="2"/>
    </row>
    <row r="5547" spans="2:5" x14ac:dyDescent="0.2">
      <c r="B5547"/>
      <c r="C5547"/>
      <c r="D5547"/>
      <c r="E5547" s="2"/>
    </row>
    <row r="5548" spans="2:5" x14ac:dyDescent="0.2">
      <c r="B5548"/>
      <c r="C5548"/>
      <c r="D5548"/>
      <c r="E5548" s="2"/>
    </row>
    <row r="5549" spans="2:5" x14ac:dyDescent="0.2">
      <c r="B5549"/>
      <c r="C5549"/>
      <c r="D5549"/>
      <c r="E5549" s="2"/>
    </row>
    <row r="5550" spans="2:5" x14ac:dyDescent="0.2">
      <c r="B5550"/>
      <c r="C5550"/>
      <c r="D5550"/>
      <c r="E5550" s="2"/>
    </row>
    <row r="5551" spans="2:5" x14ac:dyDescent="0.2">
      <c r="B5551"/>
      <c r="C5551"/>
      <c r="D5551"/>
      <c r="E5551" s="2"/>
    </row>
    <row r="5552" spans="2:5" x14ac:dyDescent="0.2">
      <c r="B5552"/>
      <c r="C5552"/>
      <c r="D5552"/>
      <c r="E5552" s="2"/>
    </row>
    <row r="5553" spans="2:5" x14ac:dyDescent="0.2">
      <c r="B5553"/>
      <c r="C5553"/>
      <c r="D5553"/>
      <c r="E5553" s="2"/>
    </row>
    <row r="5554" spans="2:5" x14ac:dyDescent="0.2">
      <c r="B5554"/>
      <c r="C5554"/>
      <c r="D5554"/>
      <c r="E5554" s="2"/>
    </row>
    <row r="5555" spans="2:5" x14ac:dyDescent="0.2">
      <c r="B5555"/>
      <c r="C5555"/>
      <c r="D5555"/>
      <c r="E5555" s="2"/>
    </row>
    <row r="5556" spans="2:5" x14ac:dyDescent="0.2">
      <c r="B5556"/>
      <c r="C5556"/>
      <c r="D5556"/>
      <c r="E5556" s="2"/>
    </row>
    <row r="5557" spans="2:5" x14ac:dyDescent="0.2">
      <c r="B5557"/>
      <c r="C5557"/>
      <c r="D5557"/>
      <c r="E5557" s="2"/>
    </row>
    <row r="5558" spans="2:5" x14ac:dyDescent="0.2">
      <c r="B5558"/>
      <c r="C5558"/>
      <c r="D5558"/>
      <c r="E5558" s="2"/>
    </row>
    <row r="5559" spans="2:5" x14ac:dyDescent="0.2">
      <c r="B5559"/>
      <c r="C5559"/>
      <c r="D5559"/>
      <c r="E5559" s="2"/>
    </row>
    <row r="5560" spans="2:5" x14ac:dyDescent="0.2">
      <c r="B5560"/>
      <c r="C5560"/>
      <c r="D5560"/>
      <c r="E5560" s="2"/>
    </row>
    <row r="5561" spans="2:5" x14ac:dyDescent="0.2">
      <c r="B5561"/>
      <c r="C5561"/>
      <c r="D5561"/>
      <c r="E5561" s="2"/>
    </row>
    <row r="5562" spans="2:5" x14ac:dyDescent="0.2">
      <c r="B5562"/>
      <c r="C5562"/>
      <c r="D5562"/>
      <c r="E5562" s="2"/>
    </row>
    <row r="5563" spans="2:5" x14ac:dyDescent="0.2">
      <c r="B5563"/>
      <c r="C5563"/>
      <c r="D5563"/>
      <c r="E5563" s="2"/>
    </row>
    <row r="5564" spans="2:5" x14ac:dyDescent="0.2">
      <c r="B5564"/>
      <c r="C5564"/>
      <c r="D5564"/>
      <c r="E5564" s="2"/>
    </row>
    <row r="5565" spans="2:5" x14ac:dyDescent="0.2">
      <c r="B5565"/>
      <c r="C5565"/>
      <c r="D5565"/>
      <c r="E5565" s="2"/>
    </row>
    <row r="5566" spans="2:5" x14ac:dyDescent="0.2">
      <c r="B5566"/>
      <c r="C5566"/>
      <c r="D5566"/>
      <c r="E5566" s="2"/>
    </row>
    <row r="5567" spans="2:5" x14ac:dyDescent="0.2">
      <c r="B5567"/>
      <c r="C5567"/>
      <c r="D5567"/>
      <c r="E5567" s="2"/>
    </row>
    <row r="5568" spans="2:5" x14ac:dyDescent="0.2">
      <c r="B5568"/>
      <c r="C5568"/>
      <c r="D5568"/>
      <c r="E5568" s="2"/>
    </row>
    <row r="5569" spans="2:5" x14ac:dyDescent="0.2">
      <c r="B5569"/>
      <c r="C5569"/>
      <c r="D5569"/>
      <c r="E5569" s="2"/>
    </row>
    <row r="5570" spans="2:5" x14ac:dyDescent="0.2">
      <c r="B5570"/>
      <c r="C5570"/>
      <c r="D5570"/>
      <c r="E5570" s="2"/>
    </row>
    <row r="5571" spans="2:5" x14ac:dyDescent="0.2">
      <c r="B5571"/>
      <c r="C5571"/>
      <c r="D5571"/>
      <c r="E5571" s="2"/>
    </row>
    <row r="5572" spans="2:5" x14ac:dyDescent="0.2">
      <c r="B5572"/>
      <c r="C5572"/>
      <c r="D5572"/>
      <c r="E5572" s="2"/>
    </row>
    <row r="5573" spans="2:5" x14ac:dyDescent="0.2">
      <c r="B5573"/>
      <c r="C5573"/>
      <c r="D5573"/>
      <c r="E5573" s="2"/>
    </row>
    <row r="5574" spans="2:5" x14ac:dyDescent="0.2">
      <c r="B5574"/>
      <c r="C5574"/>
      <c r="D5574"/>
      <c r="E5574" s="2"/>
    </row>
    <row r="5575" spans="2:5" x14ac:dyDescent="0.2">
      <c r="B5575"/>
      <c r="C5575"/>
      <c r="D5575"/>
      <c r="E5575" s="2"/>
    </row>
    <row r="5576" spans="2:5" x14ac:dyDescent="0.2">
      <c r="B5576"/>
      <c r="C5576"/>
      <c r="D5576"/>
      <c r="E5576" s="2"/>
    </row>
    <row r="5577" spans="2:5" x14ac:dyDescent="0.2">
      <c r="B5577"/>
      <c r="C5577"/>
      <c r="D5577"/>
      <c r="E5577" s="2"/>
    </row>
    <row r="5578" spans="2:5" x14ac:dyDescent="0.2">
      <c r="B5578"/>
      <c r="C5578"/>
      <c r="D5578"/>
      <c r="E5578" s="2"/>
    </row>
    <row r="5579" spans="2:5" x14ac:dyDescent="0.2">
      <c r="B5579"/>
      <c r="C5579"/>
      <c r="D5579"/>
      <c r="E5579" s="2"/>
    </row>
    <row r="5580" spans="2:5" x14ac:dyDescent="0.2">
      <c r="B5580"/>
      <c r="C5580"/>
      <c r="D5580"/>
      <c r="E5580" s="2"/>
    </row>
    <row r="5581" spans="2:5" x14ac:dyDescent="0.2">
      <c r="B5581"/>
      <c r="C5581"/>
      <c r="D5581"/>
      <c r="E5581" s="2"/>
    </row>
    <row r="5582" spans="2:5" x14ac:dyDescent="0.2">
      <c r="B5582"/>
      <c r="C5582"/>
      <c r="D5582"/>
      <c r="E5582" s="2"/>
    </row>
    <row r="5583" spans="2:5" x14ac:dyDescent="0.2">
      <c r="B5583"/>
      <c r="C5583"/>
      <c r="D5583"/>
      <c r="E5583" s="2"/>
    </row>
    <row r="5584" spans="2:5" x14ac:dyDescent="0.2">
      <c r="B5584"/>
      <c r="C5584"/>
      <c r="D5584"/>
      <c r="E5584" s="2"/>
    </row>
    <row r="5585" spans="2:5" x14ac:dyDescent="0.2">
      <c r="B5585"/>
      <c r="C5585"/>
      <c r="D5585"/>
      <c r="E5585" s="2"/>
    </row>
    <row r="5586" spans="2:5" x14ac:dyDescent="0.2">
      <c r="B5586"/>
      <c r="C5586"/>
      <c r="D5586"/>
      <c r="E5586" s="2"/>
    </row>
    <row r="5587" spans="2:5" x14ac:dyDescent="0.2">
      <c r="B5587"/>
      <c r="C5587"/>
      <c r="D5587"/>
      <c r="E5587" s="2"/>
    </row>
    <row r="5588" spans="2:5" x14ac:dyDescent="0.2">
      <c r="B5588"/>
      <c r="C5588"/>
      <c r="D5588"/>
      <c r="E5588" s="2"/>
    </row>
    <row r="5589" spans="2:5" x14ac:dyDescent="0.2">
      <c r="B5589"/>
      <c r="C5589"/>
      <c r="D5589"/>
      <c r="E5589" s="2"/>
    </row>
    <row r="5590" spans="2:5" x14ac:dyDescent="0.2">
      <c r="B5590"/>
      <c r="C5590"/>
      <c r="D5590"/>
      <c r="E5590" s="2"/>
    </row>
    <row r="5591" spans="2:5" x14ac:dyDescent="0.2">
      <c r="B5591"/>
      <c r="C5591"/>
      <c r="D5591"/>
      <c r="E5591" s="2"/>
    </row>
    <row r="5592" spans="2:5" x14ac:dyDescent="0.2">
      <c r="B5592"/>
      <c r="C5592"/>
      <c r="D5592"/>
      <c r="E5592" s="2"/>
    </row>
    <row r="5593" spans="2:5" x14ac:dyDescent="0.2">
      <c r="B5593"/>
      <c r="C5593"/>
      <c r="D5593"/>
      <c r="E5593" s="2"/>
    </row>
    <row r="5594" spans="2:5" x14ac:dyDescent="0.2">
      <c r="B5594"/>
      <c r="C5594"/>
      <c r="D5594"/>
      <c r="E5594" s="2"/>
    </row>
    <row r="5595" spans="2:5" x14ac:dyDescent="0.2">
      <c r="B5595"/>
      <c r="C5595"/>
      <c r="D5595"/>
      <c r="E5595" s="2"/>
    </row>
    <row r="5596" spans="2:5" x14ac:dyDescent="0.2">
      <c r="B5596"/>
      <c r="C5596"/>
      <c r="D5596"/>
      <c r="E5596" s="2"/>
    </row>
    <row r="5597" spans="2:5" x14ac:dyDescent="0.2">
      <c r="B5597"/>
      <c r="C5597"/>
      <c r="D5597"/>
      <c r="E5597" s="2"/>
    </row>
    <row r="5598" spans="2:5" x14ac:dyDescent="0.2">
      <c r="B5598"/>
      <c r="C5598"/>
      <c r="D5598"/>
      <c r="E5598" s="2"/>
    </row>
    <row r="5599" spans="2:5" x14ac:dyDescent="0.2">
      <c r="B5599"/>
      <c r="C5599"/>
      <c r="D5599"/>
      <c r="E5599" s="2"/>
    </row>
    <row r="5600" spans="2:5" x14ac:dyDescent="0.2">
      <c r="B5600"/>
      <c r="C5600"/>
      <c r="D5600"/>
      <c r="E5600" s="2"/>
    </row>
    <row r="5601" spans="2:5" x14ac:dyDescent="0.2">
      <c r="B5601"/>
      <c r="C5601"/>
      <c r="D5601"/>
      <c r="E5601" s="2"/>
    </row>
    <row r="5602" spans="2:5" x14ac:dyDescent="0.2">
      <c r="B5602"/>
      <c r="C5602"/>
      <c r="D5602"/>
      <c r="E5602" s="2"/>
    </row>
    <row r="5603" spans="2:5" x14ac:dyDescent="0.2">
      <c r="B5603"/>
      <c r="C5603"/>
      <c r="D5603"/>
      <c r="E5603" s="2"/>
    </row>
    <row r="5604" spans="2:5" x14ac:dyDescent="0.2">
      <c r="B5604"/>
      <c r="C5604"/>
      <c r="D5604"/>
      <c r="E5604" s="2"/>
    </row>
    <row r="5605" spans="2:5" x14ac:dyDescent="0.2">
      <c r="B5605"/>
      <c r="C5605"/>
      <c r="D5605"/>
      <c r="E5605" s="2"/>
    </row>
    <row r="5606" spans="2:5" x14ac:dyDescent="0.2">
      <c r="B5606"/>
      <c r="C5606"/>
      <c r="D5606"/>
      <c r="E5606" s="2"/>
    </row>
    <row r="5607" spans="2:5" x14ac:dyDescent="0.2">
      <c r="B5607"/>
      <c r="C5607"/>
      <c r="D5607"/>
      <c r="E5607" s="2"/>
    </row>
    <row r="5608" spans="2:5" x14ac:dyDescent="0.2">
      <c r="B5608"/>
      <c r="C5608"/>
      <c r="D5608"/>
      <c r="E5608" s="2"/>
    </row>
    <row r="5609" spans="2:5" x14ac:dyDescent="0.2">
      <c r="B5609"/>
      <c r="C5609"/>
      <c r="D5609"/>
      <c r="E5609" s="2"/>
    </row>
    <row r="5610" spans="2:5" x14ac:dyDescent="0.2">
      <c r="B5610"/>
      <c r="C5610"/>
      <c r="D5610"/>
      <c r="E5610" s="2"/>
    </row>
    <row r="5611" spans="2:5" x14ac:dyDescent="0.2">
      <c r="B5611"/>
      <c r="C5611"/>
      <c r="D5611"/>
      <c r="E5611" s="2"/>
    </row>
    <row r="5612" spans="2:5" x14ac:dyDescent="0.2">
      <c r="B5612"/>
      <c r="C5612"/>
      <c r="D5612"/>
      <c r="E5612" s="2"/>
    </row>
    <row r="5613" spans="2:5" x14ac:dyDescent="0.2">
      <c r="B5613"/>
      <c r="C5613"/>
      <c r="D5613"/>
      <c r="E5613" s="2"/>
    </row>
    <row r="5614" spans="2:5" x14ac:dyDescent="0.2">
      <c r="B5614"/>
      <c r="C5614"/>
      <c r="D5614"/>
      <c r="E5614" s="2"/>
    </row>
    <row r="5615" spans="2:5" x14ac:dyDescent="0.2">
      <c r="B5615"/>
      <c r="C5615"/>
      <c r="D5615"/>
      <c r="E5615" s="2"/>
    </row>
    <row r="5616" spans="2:5" x14ac:dyDescent="0.2">
      <c r="B5616"/>
      <c r="C5616"/>
      <c r="D5616"/>
      <c r="E5616" s="2"/>
    </row>
    <row r="5617" spans="2:5" x14ac:dyDescent="0.2">
      <c r="B5617"/>
      <c r="C5617"/>
      <c r="D5617"/>
      <c r="E5617" s="2"/>
    </row>
    <row r="5618" spans="2:5" x14ac:dyDescent="0.2">
      <c r="B5618"/>
      <c r="C5618"/>
      <c r="D5618"/>
      <c r="E5618" s="2"/>
    </row>
    <row r="5619" spans="2:5" x14ac:dyDescent="0.2">
      <c r="B5619"/>
      <c r="C5619"/>
      <c r="D5619"/>
      <c r="E5619" s="2"/>
    </row>
    <row r="5620" spans="2:5" x14ac:dyDescent="0.2">
      <c r="B5620"/>
      <c r="C5620"/>
      <c r="D5620"/>
      <c r="E5620" s="2"/>
    </row>
    <row r="5621" spans="2:5" x14ac:dyDescent="0.2">
      <c r="B5621"/>
      <c r="C5621"/>
      <c r="D5621"/>
      <c r="E5621" s="2"/>
    </row>
    <row r="5622" spans="2:5" x14ac:dyDescent="0.2">
      <c r="B5622"/>
      <c r="C5622"/>
      <c r="D5622"/>
      <c r="E5622" s="2"/>
    </row>
    <row r="5623" spans="2:5" x14ac:dyDescent="0.2">
      <c r="B5623"/>
      <c r="C5623"/>
      <c r="D5623"/>
      <c r="E5623" s="2"/>
    </row>
    <row r="5624" spans="2:5" x14ac:dyDescent="0.2">
      <c r="B5624"/>
      <c r="C5624"/>
      <c r="D5624"/>
      <c r="E5624" s="2"/>
    </row>
    <row r="5625" spans="2:5" x14ac:dyDescent="0.2">
      <c r="B5625"/>
      <c r="C5625"/>
      <c r="D5625"/>
      <c r="E5625" s="2"/>
    </row>
    <row r="5626" spans="2:5" x14ac:dyDescent="0.2">
      <c r="B5626"/>
      <c r="C5626"/>
      <c r="D5626"/>
      <c r="E5626" s="2"/>
    </row>
    <row r="5627" spans="2:5" x14ac:dyDescent="0.2">
      <c r="B5627"/>
      <c r="C5627"/>
      <c r="D5627"/>
      <c r="E5627" s="2"/>
    </row>
    <row r="5628" spans="2:5" x14ac:dyDescent="0.2">
      <c r="B5628"/>
      <c r="C5628"/>
      <c r="D5628"/>
      <c r="E5628" s="2"/>
    </row>
    <row r="5629" spans="2:5" x14ac:dyDescent="0.2">
      <c r="B5629"/>
      <c r="C5629"/>
      <c r="D5629"/>
      <c r="E5629" s="2"/>
    </row>
    <row r="5630" spans="2:5" x14ac:dyDescent="0.2">
      <c r="B5630"/>
      <c r="C5630"/>
      <c r="D5630"/>
      <c r="E5630" s="2"/>
    </row>
    <row r="5631" spans="2:5" x14ac:dyDescent="0.2">
      <c r="B5631"/>
      <c r="C5631"/>
      <c r="D5631"/>
      <c r="E5631" s="2"/>
    </row>
    <row r="5632" spans="2:5" x14ac:dyDescent="0.2">
      <c r="B5632"/>
      <c r="C5632"/>
      <c r="D5632"/>
      <c r="E5632" s="2"/>
    </row>
    <row r="5633" spans="2:5" x14ac:dyDescent="0.2">
      <c r="B5633"/>
      <c r="C5633"/>
      <c r="D5633"/>
      <c r="E5633" s="2"/>
    </row>
    <row r="5634" spans="2:5" x14ac:dyDescent="0.2">
      <c r="B5634"/>
      <c r="C5634"/>
      <c r="D5634"/>
      <c r="E5634" s="2"/>
    </row>
    <row r="5635" spans="2:5" x14ac:dyDescent="0.2">
      <c r="B5635"/>
      <c r="C5635"/>
      <c r="D5635"/>
      <c r="E5635" s="2"/>
    </row>
    <row r="5636" spans="2:5" x14ac:dyDescent="0.2">
      <c r="B5636"/>
      <c r="C5636"/>
      <c r="D5636"/>
      <c r="E5636" s="2"/>
    </row>
    <row r="5637" spans="2:5" x14ac:dyDescent="0.2">
      <c r="B5637"/>
      <c r="C5637"/>
      <c r="D5637"/>
      <c r="E5637" s="2"/>
    </row>
    <row r="5638" spans="2:5" x14ac:dyDescent="0.2">
      <c r="B5638"/>
      <c r="C5638"/>
      <c r="D5638"/>
      <c r="E5638" s="2"/>
    </row>
    <row r="5639" spans="2:5" x14ac:dyDescent="0.2">
      <c r="B5639"/>
      <c r="C5639"/>
      <c r="D5639"/>
      <c r="E5639" s="2"/>
    </row>
    <row r="5640" spans="2:5" x14ac:dyDescent="0.2">
      <c r="B5640"/>
      <c r="C5640"/>
      <c r="D5640"/>
      <c r="E5640" s="2"/>
    </row>
    <row r="5641" spans="2:5" x14ac:dyDescent="0.2">
      <c r="B5641"/>
      <c r="C5641"/>
      <c r="D5641"/>
      <c r="E5641" s="2"/>
    </row>
    <row r="5642" spans="2:5" x14ac:dyDescent="0.2">
      <c r="B5642"/>
      <c r="C5642"/>
      <c r="D5642"/>
      <c r="E5642" s="2"/>
    </row>
    <row r="5643" spans="2:5" x14ac:dyDescent="0.2">
      <c r="B5643"/>
      <c r="C5643"/>
      <c r="D5643"/>
      <c r="E5643" s="2"/>
    </row>
    <row r="5644" spans="2:5" x14ac:dyDescent="0.2">
      <c r="B5644"/>
      <c r="C5644"/>
      <c r="D5644"/>
      <c r="E5644" s="2"/>
    </row>
    <row r="5645" spans="2:5" x14ac:dyDescent="0.2">
      <c r="B5645"/>
      <c r="C5645"/>
      <c r="D5645"/>
      <c r="E5645" s="2"/>
    </row>
    <row r="5646" spans="2:5" x14ac:dyDescent="0.2">
      <c r="B5646"/>
      <c r="C5646"/>
      <c r="D5646"/>
      <c r="E5646" s="2"/>
    </row>
    <row r="5647" spans="2:5" x14ac:dyDescent="0.2">
      <c r="B5647"/>
      <c r="C5647"/>
      <c r="D5647"/>
      <c r="E5647" s="2"/>
    </row>
    <row r="5648" spans="2:5" x14ac:dyDescent="0.2">
      <c r="B5648"/>
      <c r="C5648"/>
      <c r="D5648"/>
      <c r="E5648" s="2"/>
    </row>
    <row r="5649" spans="2:5" x14ac:dyDescent="0.2">
      <c r="B5649"/>
      <c r="C5649"/>
      <c r="D5649"/>
      <c r="E5649" s="2"/>
    </row>
    <row r="5650" spans="2:5" x14ac:dyDescent="0.2">
      <c r="B5650"/>
      <c r="C5650"/>
      <c r="D5650"/>
      <c r="E5650" s="2"/>
    </row>
    <row r="5651" spans="2:5" x14ac:dyDescent="0.2">
      <c r="B5651"/>
      <c r="C5651"/>
      <c r="D5651"/>
      <c r="E5651" s="2"/>
    </row>
    <row r="5652" spans="2:5" x14ac:dyDescent="0.2">
      <c r="B5652"/>
      <c r="C5652"/>
      <c r="D5652"/>
      <c r="E5652" s="2"/>
    </row>
    <row r="5653" spans="2:5" x14ac:dyDescent="0.2">
      <c r="B5653"/>
      <c r="C5653"/>
      <c r="D5653"/>
      <c r="E5653" s="2"/>
    </row>
    <row r="5654" spans="2:5" x14ac:dyDescent="0.2">
      <c r="B5654"/>
      <c r="C5654"/>
      <c r="D5654"/>
      <c r="E5654" s="2"/>
    </row>
    <row r="5655" spans="2:5" x14ac:dyDescent="0.2">
      <c r="B5655"/>
      <c r="C5655"/>
      <c r="D5655"/>
      <c r="E5655" s="2"/>
    </row>
    <row r="5656" spans="2:5" x14ac:dyDescent="0.2">
      <c r="B5656"/>
      <c r="C5656"/>
      <c r="D5656"/>
      <c r="E5656" s="2"/>
    </row>
    <row r="5657" spans="2:5" x14ac:dyDescent="0.2">
      <c r="B5657"/>
      <c r="C5657"/>
      <c r="D5657"/>
      <c r="E5657" s="2"/>
    </row>
    <row r="5658" spans="2:5" x14ac:dyDescent="0.2">
      <c r="B5658"/>
      <c r="C5658"/>
      <c r="D5658"/>
      <c r="E5658" s="2"/>
    </row>
    <row r="5659" spans="2:5" x14ac:dyDescent="0.2">
      <c r="B5659"/>
      <c r="C5659"/>
      <c r="D5659"/>
      <c r="E5659" s="2"/>
    </row>
    <row r="5660" spans="2:5" x14ac:dyDescent="0.2">
      <c r="B5660"/>
      <c r="C5660"/>
      <c r="D5660"/>
      <c r="E5660" s="2"/>
    </row>
    <row r="5661" spans="2:5" x14ac:dyDescent="0.2">
      <c r="B5661"/>
      <c r="C5661"/>
      <c r="D5661"/>
      <c r="E5661" s="2"/>
    </row>
    <row r="5662" spans="2:5" x14ac:dyDescent="0.2">
      <c r="B5662"/>
      <c r="C5662"/>
      <c r="D5662"/>
      <c r="E5662" s="2"/>
    </row>
    <row r="5663" spans="2:5" x14ac:dyDescent="0.2">
      <c r="B5663"/>
      <c r="C5663"/>
      <c r="D5663"/>
      <c r="E5663" s="2"/>
    </row>
    <row r="5664" spans="2:5" x14ac:dyDescent="0.2">
      <c r="B5664"/>
      <c r="C5664"/>
      <c r="D5664"/>
      <c r="E5664" s="2"/>
    </row>
    <row r="5665" spans="2:5" x14ac:dyDescent="0.2">
      <c r="B5665"/>
      <c r="C5665"/>
      <c r="D5665"/>
      <c r="E5665" s="2"/>
    </row>
    <row r="5666" spans="2:5" x14ac:dyDescent="0.2">
      <c r="B5666"/>
      <c r="C5666"/>
      <c r="D5666"/>
      <c r="E5666" s="2"/>
    </row>
    <row r="5667" spans="2:5" x14ac:dyDescent="0.2">
      <c r="B5667"/>
      <c r="C5667"/>
      <c r="D5667"/>
      <c r="E5667" s="2"/>
    </row>
    <row r="5668" spans="2:5" x14ac:dyDescent="0.2">
      <c r="B5668"/>
      <c r="C5668"/>
      <c r="D5668"/>
      <c r="E5668" s="2"/>
    </row>
    <row r="5669" spans="2:5" x14ac:dyDescent="0.2">
      <c r="B5669"/>
      <c r="C5669"/>
      <c r="D5669"/>
      <c r="E5669" s="2"/>
    </row>
    <row r="5670" spans="2:5" x14ac:dyDescent="0.2">
      <c r="B5670"/>
      <c r="C5670"/>
      <c r="D5670"/>
      <c r="E5670" s="2"/>
    </row>
    <row r="5671" spans="2:5" x14ac:dyDescent="0.2">
      <c r="B5671"/>
      <c r="C5671"/>
      <c r="D5671"/>
      <c r="E5671" s="2"/>
    </row>
    <row r="5672" spans="2:5" x14ac:dyDescent="0.2">
      <c r="B5672"/>
      <c r="C5672"/>
      <c r="D5672"/>
      <c r="E5672" s="2"/>
    </row>
    <row r="5673" spans="2:5" x14ac:dyDescent="0.2">
      <c r="B5673"/>
      <c r="C5673"/>
      <c r="D5673"/>
      <c r="E5673" s="2"/>
    </row>
    <row r="5674" spans="2:5" x14ac:dyDescent="0.2">
      <c r="B5674"/>
      <c r="C5674"/>
      <c r="D5674"/>
      <c r="E5674" s="2"/>
    </row>
    <row r="5675" spans="2:5" x14ac:dyDescent="0.2">
      <c r="B5675"/>
      <c r="C5675"/>
      <c r="D5675"/>
      <c r="E5675" s="2"/>
    </row>
    <row r="5676" spans="2:5" x14ac:dyDescent="0.2">
      <c r="B5676"/>
      <c r="C5676"/>
      <c r="D5676"/>
      <c r="E5676" s="2"/>
    </row>
    <row r="5677" spans="2:5" x14ac:dyDescent="0.2">
      <c r="B5677"/>
      <c r="C5677"/>
      <c r="D5677"/>
      <c r="E5677" s="2"/>
    </row>
    <row r="5678" spans="2:5" x14ac:dyDescent="0.2">
      <c r="B5678"/>
      <c r="C5678"/>
      <c r="D5678"/>
      <c r="E5678" s="2"/>
    </row>
    <row r="5679" spans="2:5" x14ac:dyDescent="0.2">
      <c r="B5679"/>
      <c r="C5679"/>
      <c r="D5679"/>
      <c r="E5679" s="2"/>
    </row>
    <row r="5680" spans="2:5" x14ac:dyDescent="0.2">
      <c r="B5680"/>
      <c r="C5680"/>
      <c r="D5680"/>
      <c r="E5680" s="2"/>
    </row>
    <row r="5681" spans="2:5" x14ac:dyDescent="0.2">
      <c r="B5681"/>
      <c r="C5681"/>
      <c r="D5681"/>
      <c r="E5681" s="2"/>
    </row>
    <row r="5682" spans="2:5" x14ac:dyDescent="0.2">
      <c r="B5682"/>
      <c r="C5682"/>
      <c r="D5682"/>
      <c r="E5682" s="2"/>
    </row>
    <row r="5683" spans="2:5" x14ac:dyDescent="0.2">
      <c r="B5683"/>
      <c r="C5683"/>
      <c r="D5683"/>
      <c r="E5683" s="2"/>
    </row>
    <row r="5684" spans="2:5" x14ac:dyDescent="0.2">
      <c r="B5684"/>
      <c r="C5684"/>
      <c r="D5684"/>
      <c r="E5684" s="2"/>
    </row>
    <row r="5685" spans="2:5" x14ac:dyDescent="0.2">
      <c r="B5685"/>
      <c r="C5685"/>
      <c r="D5685"/>
      <c r="E5685" s="2"/>
    </row>
    <row r="5686" spans="2:5" x14ac:dyDescent="0.2">
      <c r="B5686"/>
      <c r="C5686"/>
      <c r="D5686"/>
      <c r="E5686" s="2"/>
    </row>
    <row r="5687" spans="2:5" x14ac:dyDescent="0.2">
      <c r="B5687"/>
      <c r="C5687"/>
      <c r="D5687"/>
      <c r="E5687" s="2"/>
    </row>
    <row r="5688" spans="2:5" x14ac:dyDescent="0.2">
      <c r="B5688"/>
      <c r="C5688"/>
      <c r="D5688"/>
      <c r="E5688" s="2"/>
    </row>
    <row r="5689" spans="2:5" x14ac:dyDescent="0.2">
      <c r="B5689"/>
      <c r="C5689"/>
      <c r="D5689"/>
      <c r="E5689" s="2"/>
    </row>
    <row r="5690" spans="2:5" x14ac:dyDescent="0.2">
      <c r="B5690"/>
      <c r="C5690"/>
      <c r="D5690"/>
      <c r="E5690" s="2"/>
    </row>
    <row r="5691" spans="2:5" x14ac:dyDescent="0.2">
      <c r="B5691"/>
      <c r="C5691"/>
      <c r="D5691"/>
      <c r="E5691" s="2"/>
    </row>
    <row r="5692" spans="2:5" x14ac:dyDescent="0.2">
      <c r="B5692"/>
      <c r="C5692"/>
      <c r="D5692"/>
      <c r="E5692" s="2"/>
    </row>
    <row r="5693" spans="2:5" x14ac:dyDescent="0.2">
      <c r="B5693"/>
      <c r="C5693"/>
      <c r="D5693"/>
      <c r="E5693" s="2"/>
    </row>
    <row r="5694" spans="2:5" x14ac:dyDescent="0.2">
      <c r="B5694"/>
      <c r="C5694"/>
      <c r="D5694"/>
      <c r="E5694" s="2"/>
    </row>
    <row r="5695" spans="2:5" x14ac:dyDescent="0.2">
      <c r="B5695"/>
      <c r="C5695"/>
      <c r="D5695"/>
      <c r="E5695" s="2"/>
    </row>
    <row r="5696" spans="2:5" x14ac:dyDescent="0.2">
      <c r="B5696"/>
      <c r="C5696"/>
      <c r="D5696"/>
      <c r="E5696" s="2"/>
    </row>
    <row r="5697" spans="2:5" x14ac:dyDescent="0.2">
      <c r="B5697"/>
      <c r="C5697"/>
      <c r="D5697"/>
      <c r="E5697" s="2"/>
    </row>
    <row r="5698" spans="2:5" x14ac:dyDescent="0.2">
      <c r="B5698"/>
      <c r="C5698"/>
      <c r="D5698"/>
      <c r="E5698" s="2"/>
    </row>
    <row r="5699" spans="2:5" x14ac:dyDescent="0.2">
      <c r="B5699"/>
      <c r="C5699"/>
      <c r="D5699"/>
      <c r="E5699" s="2"/>
    </row>
    <row r="5700" spans="2:5" x14ac:dyDescent="0.2">
      <c r="B5700"/>
      <c r="C5700"/>
      <c r="D5700"/>
      <c r="E5700" s="2"/>
    </row>
    <row r="5701" spans="2:5" x14ac:dyDescent="0.2">
      <c r="B5701"/>
      <c r="C5701"/>
      <c r="D5701"/>
      <c r="E5701" s="2"/>
    </row>
    <row r="5702" spans="2:5" x14ac:dyDescent="0.2">
      <c r="B5702"/>
      <c r="C5702"/>
      <c r="D5702"/>
      <c r="E5702" s="2"/>
    </row>
    <row r="5703" spans="2:5" x14ac:dyDescent="0.2">
      <c r="B5703"/>
      <c r="C5703"/>
      <c r="D5703"/>
      <c r="E5703" s="2"/>
    </row>
    <row r="5704" spans="2:5" x14ac:dyDescent="0.2">
      <c r="B5704"/>
      <c r="C5704"/>
      <c r="D5704"/>
      <c r="E5704" s="2"/>
    </row>
    <row r="5705" spans="2:5" x14ac:dyDescent="0.2">
      <c r="B5705"/>
      <c r="C5705"/>
      <c r="D5705"/>
      <c r="E5705" s="2"/>
    </row>
    <row r="5706" spans="2:5" x14ac:dyDescent="0.2">
      <c r="B5706"/>
      <c r="C5706"/>
      <c r="D5706"/>
      <c r="E5706" s="2"/>
    </row>
    <row r="5707" spans="2:5" x14ac:dyDescent="0.2">
      <c r="B5707"/>
      <c r="C5707"/>
      <c r="D5707"/>
      <c r="E5707" s="2"/>
    </row>
    <row r="5708" spans="2:5" x14ac:dyDescent="0.2">
      <c r="B5708"/>
      <c r="C5708"/>
      <c r="D5708"/>
      <c r="E5708" s="2"/>
    </row>
    <row r="5709" spans="2:5" x14ac:dyDescent="0.2">
      <c r="B5709"/>
      <c r="C5709"/>
      <c r="D5709"/>
      <c r="E5709" s="2"/>
    </row>
    <row r="5710" spans="2:5" x14ac:dyDescent="0.2">
      <c r="B5710"/>
      <c r="C5710"/>
      <c r="D5710"/>
      <c r="E5710" s="2"/>
    </row>
    <row r="5711" spans="2:5" x14ac:dyDescent="0.2">
      <c r="B5711"/>
      <c r="C5711"/>
      <c r="D5711"/>
      <c r="E5711" s="2"/>
    </row>
    <row r="5712" spans="2:5" x14ac:dyDescent="0.2">
      <c r="B5712"/>
      <c r="C5712"/>
      <c r="D5712"/>
      <c r="E5712" s="2"/>
    </row>
    <row r="5713" spans="2:5" x14ac:dyDescent="0.2">
      <c r="B5713"/>
      <c r="C5713"/>
      <c r="D5713"/>
      <c r="E5713" s="2"/>
    </row>
    <row r="5714" spans="2:5" x14ac:dyDescent="0.2">
      <c r="B5714"/>
      <c r="C5714"/>
      <c r="D5714"/>
      <c r="E5714" s="2"/>
    </row>
    <row r="5715" spans="2:5" x14ac:dyDescent="0.2">
      <c r="B5715"/>
      <c r="C5715"/>
      <c r="D5715"/>
      <c r="E5715" s="2"/>
    </row>
    <row r="5716" spans="2:5" x14ac:dyDescent="0.2">
      <c r="B5716"/>
      <c r="C5716"/>
      <c r="D5716"/>
      <c r="E5716" s="2"/>
    </row>
    <row r="5717" spans="2:5" x14ac:dyDescent="0.2">
      <c r="B5717"/>
      <c r="C5717"/>
      <c r="D5717"/>
      <c r="E5717" s="2"/>
    </row>
    <row r="5718" spans="2:5" x14ac:dyDescent="0.2">
      <c r="B5718"/>
      <c r="C5718"/>
      <c r="D5718"/>
      <c r="E5718" s="2"/>
    </row>
    <row r="5719" spans="2:5" x14ac:dyDescent="0.2">
      <c r="B5719"/>
      <c r="C5719"/>
      <c r="D5719"/>
      <c r="E5719" s="2"/>
    </row>
    <row r="5720" spans="2:5" x14ac:dyDescent="0.2">
      <c r="B5720"/>
      <c r="C5720"/>
      <c r="D5720"/>
      <c r="E5720" s="2"/>
    </row>
    <row r="5721" spans="2:5" x14ac:dyDescent="0.2">
      <c r="B5721"/>
      <c r="C5721"/>
      <c r="D5721"/>
      <c r="E5721" s="2"/>
    </row>
    <row r="5722" spans="2:5" x14ac:dyDescent="0.2">
      <c r="B5722"/>
      <c r="C5722"/>
      <c r="D5722"/>
      <c r="E5722" s="2"/>
    </row>
    <row r="5723" spans="2:5" x14ac:dyDescent="0.2">
      <c r="B5723"/>
      <c r="C5723"/>
      <c r="D5723"/>
      <c r="E5723" s="2"/>
    </row>
    <row r="5724" spans="2:5" x14ac:dyDescent="0.2">
      <c r="B5724"/>
      <c r="C5724"/>
      <c r="D5724"/>
      <c r="E5724" s="2"/>
    </row>
    <row r="5725" spans="2:5" x14ac:dyDescent="0.2">
      <c r="B5725"/>
      <c r="C5725"/>
      <c r="D5725"/>
      <c r="E5725" s="2"/>
    </row>
    <row r="5726" spans="2:5" x14ac:dyDescent="0.2">
      <c r="B5726"/>
      <c r="C5726"/>
      <c r="D5726"/>
      <c r="E5726" s="2"/>
    </row>
    <row r="5727" spans="2:5" x14ac:dyDescent="0.2">
      <c r="B5727"/>
      <c r="C5727"/>
      <c r="D5727"/>
      <c r="E5727" s="2"/>
    </row>
    <row r="5728" spans="2:5" x14ac:dyDescent="0.2">
      <c r="B5728"/>
      <c r="C5728"/>
      <c r="D5728"/>
      <c r="E5728" s="2"/>
    </row>
    <row r="5729" spans="2:5" x14ac:dyDescent="0.2">
      <c r="B5729"/>
      <c r="C5729"/>
      <c r="D5729"/>
      <c r="E5729" s="2"/>
    </row>
    <row r="5730" spans="2:5" x14ac:dyDescent="0.2">
      <c r="B5730"/>
      <c r="C5730"/>
      <c r="D5730"/>
      <c r="E5730" s="2"/>
    </row>
    <row r="5731" spans="2:5" x14ac:dyDescent="0.2">
      <c r="B5731"/>
      <c r="C5731"/>
      <c r="D5731"/>
      <c r="E5731" s="2"/>
    </row>
    <row r="5732" spans="2:5" x14ac:dyDescent="0.2">
      <c r="B5732"/>
      <c r="C5732"/>
      <c r="D5732"/>
      <c r="E5732" s="2"/>
    </row>
    <row r="5733" spans="2:5" x14ac:dyDescent="0.2">
      <c r="B5733"/>
      <c r="C5733"/>
      <c r="D5733"/>
      <c r="E5733" s="2"/>
    </row>
    <row r="5734" spans="2:5" x14ac:dyDescent="0.2">
      <c r="B5734"/>
      <c r="C5734"/>
      <c r="D5734"/>
      <c r="E5734" s="2"/>
    </row>
    <row r="5735" spans="2:5" x14ac:dyDescent="0.2">
      <c r="B5735"/>
      <c r="C5735"/>
      <c r="D5735"/>
      <c r="E5735" s="2"/>
    </row>
    <row r="5736" spans="2:5" x14ac:dyDescent="0.2">
      <c r="B5736"/>
      <c r="C5736"/>
      <c r="D5736"/>
      <c r="E5736" s="2"/>
    </row>
    <row r="5737" spans="2:5" x14ac:dyDescent="0.2">
      <c r="B5737"/>
      <c r="C5737"/>
      <c r="D5737"/>
      <c r="E5737" s="2"/>
    </row>
    <row r="5738" spans="2:5" x14ac:dyDescent="0.2">
      <c r="B5738"/>
      <c r="C5738"/>
      <c r="D5738"/>
      <c r="E5738" s="2"/>
    </row>
    <row r="5739" spans="2:5" x14ac:dyDescent="0.2">
      <c r="B5739"/>
      <c r="C5739"/>
      <c r="D5739"/>
      <c r="E5739" s="2"/>
    </row>
    <row r="5740" spans="2:5" x14ac:dyDescent="0.2">
      <c r="B5740"/>
      <c r="C5740"/>
      <c r="D5740"/>
      <c r="E5740" s="2"/>
    </row>
    <row r="5741" spans="2:5" x14ac:dyDescent="0.2">
      <c r="B5741"/>
      <c r="C5741"/>
      <c r="D5741"/>
      <c r="E5741" s="2"/>
    </row>
    <row r="5742" spans="2:5" x14ac:dyDescent="0.2">
      <c r="B5742"/>
      <c r="C5742"/>
      <c r="D5742"/>
      <c r="E5742" s="2"/>
    </row>
    <row r="5743" spans="2:5" x14ac:dyDescent="0.2">
      <c r="B5743"/>
      <c r="C5743"/>
      <c r="D5743"/>
      <c r="E5743" s="2"/>
    </row>
    <row r="5744" spans="2:5" x14ac:dyDescent="0.2">
      <c r="B5744"/>
      <c r="C5744"/>
      <c r="D5744"/>
      <c r="E5744" s="2"/>
    </row>
    <row r="5745" spans="2:5" x14ac:dyDescent="0.2">
      <c r="B5745"/>
      <c r="C5745"/>
      <c r="D5745"/>
      <c r="E5745" s="2"/>
    </row>
    <row r="5746" spans="2:5" x14ac:dyDescent="0.2">
      <c r="B5746"/>
      <c r="C5746"/>
      <c r="D5746"/>
      <c r="E5746" s="2"/>
    </row>
    <row r="5747" spans="2:5" x14ac:dyDescent="0.2">
      <c r="B5747"/>
      <c r="C5747"/>
      <c r="D5747"/>
      <c r="E5747" s="2"/>
    </row>
    <row r="5748" spans="2:5" x14ac:dyDescent="0.2">
      <c r="B5748"/>
      <c r="C5748"/>
      <c r="D5748"/>
      <c r="E5748" s="2"/>
    </row>
    <row r="5749" spans="2:5" x14ac:dyDescent="0.2">
      <c r="B5749"/>
      <c r="C5749"/>
      <c r="D5749"/>
      <c r="E5749" s="2"/>
    </row>
    <row r="5750" spans="2:5" x14ac:dyDescent="0.2">
      <c r="B5750"/>
      <c r="C5750"/>
      <c r="D5750"/>
      <c r="E5750" s="2"/>
    </row>
    <row r="5751" spans="2:5" x14ac:dyDescent="0.2">
      <c r="B5751"/>
      <c r="C5751"/>
      <c r="D5751"/>
      <c r="E5751" s="2"/>
    </row>
    <row r="5752" spans="2:5" x14ac:dyDescent="0.2">
      <c r="B5752"/>
      <c r="C5752"/>
      <c r="D5752"/>
      <c r="E5752" s="2"/>
    </row>
    <row r="5753" spans="2:5" x14ac:dyDescent="0.2">
      <c r="B5753"/>
      <c r="C5753"/>
      <c r="D5753"/>
      <c r="E5753" s="2"/>
    </row>
    <row r="5754" spans="2:5" x14ac:dyDescent="0.2">
      <c r="B5754"/>
      <c r="C5754"/>
      <c r="D5754"/>
      <c r="E5754" s="2"/>
    </row>
    <row r="5755" spans="2:5" x14ac:dyDescent="0.2">
      <c r="B5755"/>
      <c r="C5755"/>
      <c r="D5755"/>
      <c r="E5755" s="2"/>
    </row>
    <row r="5756" spans="2:5" x14ac:dyDescent="0.2">
      <c r="B5756"/>
      <c r="C5756"/>
      <c r="D5756"/>
      <c r="E5756" s="2"/>
    </row>
    <row r="5757" spans="2:5" x14ac:dyDescent="0.2">
      <c r="B5757"/>
      <c r="C5757"/>
      <c r="D5757"/>
      <c r="E5757" s="2"/>
    </row>
    <row r="5758" spans="2:5" x14ac:dyDescent="0.2">
      <c r="B5758"/>
      <c r="C5758"/>
      <c r="D5758"/>
      <c r="E5758" s="2"/>
    </row>
    <row r="5759" spans="2:5" x14ac:dyDescent="0.2">
      <c r="B5759"/>
      <c r="C5759"/>
      <c r="D5759"/>
      <c r="E5759" s="2"/>
    </row>
    <row r="5760" spans="2:5" x14ac:dyDescent="0.2">
      <c r="B5760"/>
      <c r="C5760"/>
      <c r="D5760"/>
      <c r="E5760" s="2"/>
    </row>
    <row r="5761" spans="2:5" x14ac:dyDescent="0.2">
      <c r="B5761"/>
      <c r="C5761"/>
      <c r="D5761"/>
      <c r="E5761" s="2"/>
    </row>
    <row r="5762" spans="2:5" x14ac:dyDescent="0.2">
      <c r="B5762"/>
      <c r="C5762"/>
      <c r="D5762"/>
      <c r="E5762" s="2"/>
    </row>
    <row r="5763" spans="2:5" x14ac:dyDescent="0.2">
      <c r="B5763"/>
      <c r="C5763"/>
      <c r="D5763"/>
      <c r="E5763" s="2"/>
    </row>
    <row r="5764" spans="2:5" x14ac:dyDescent="0.2">
      <c r="B5764"/>
      <c r="C5764"/>
      <c r="D5764"/>
      <c r="E5764" s="2"/>
    </row>
    <row r="5765" spans="2:5" x14ac:dyDescent="0.2">
      <c r="B5765"/>
      <c r="C5765"/>
      <c r="D5765"/>
      <c r="E5765" s="2"/>
    </row>
    <row r="5766" spans="2:5" x14ac:dyDescent="0.2">
      <c r="B5766"/>
      <c r="C5766"/>
      <c r="D5766"/>
      <c r="E5766" s="2"/>
    </row>
    <row r="5767" spans="2:5" x14ac:dyDescent="0.2">
      <c r="B5767"/>
      <c r="C5767"/>
      <c r="D5767"/>
      <c r="E5767" s="2"/>
    </row>
    <row r="5768" spans="2:5" x14ac:dyDescent="0.2">
      <c r="B5768"/>
      <c r="C5768"/>
      <c r="D5768"/>
      <c r="E5768" s="2"/>
    </row>
    <row r="5769" spans="2:5" x14ac:dyDescent="0.2">
      <c r="B5769"/>
      <c r="C5769"/>
      <c r="D5769"/>
      <c r="E5769" s="2"/>
    </row>
    <row r="5770" spans="2:5" x14ac:dyDescent="0.2">
      <c r="B5770"/>
      <c r="C5770"/>
      <c r="D5770"/>
      <c r="E5770" s="2"/>
    </row>
    <row r="5771" spans="2:5" x14ac:dyDescent="0.2">
      <c r="B5771"/>
      <c r="C5771"/>
      <c r="D5771"/>
      <c r="E5771" s="2"/>
    </row>
    <row r="5772" spans="2:5" x14ac:dyDescent="0.2">
      <c r="B5772"/>
      <c r="C5772"/>
      <c r="D5772"/>
      <c r="E5772" s="2"/>
    </row>
    <row r="5773" spans="2:5" x14ac:dyDescent="0.2">
      <c r="B5773"/>
      <c r="C5773"/>
      <c r="D5773"/>
      <c r="E5773" s="2"/>
    </row>
    <row r="5774" spans="2:5" x14ac:dyDescent="0.2">
      <c r="B5774"/>
      <c r="C5774"/>
      <c r="D5774"/>
      <c r="E5774" s="2"/>
    </row>
    <row r="5775" spans="2:5" x14ac:dyDescent="0.2">
      <c r="B5775"/>
      <c r="C5775"/>
      <c r="D5775"/>
      <c r="E5775" s="2"/>
    </row>
    <row r="5776" spans="2:5" x14ac:dyDescent="0.2">
      <c r="B5776"/>
      <c r="C5776"/>
      <c r="D5776"/>
      <c r="E5776" s="2"/>
    </row>
    <row r="5777" spans="2:5" x14ac:dyDescent="0.2">
      <c r="B5777"/>
      <c r="C5777"/>
      <c r="D5777"/>
      <c r="E5777" s="2"/>
    </row>
    <row r="5778" spans="2:5" x14ac:dyDescent="0.2">
      <c r="B5778"/>
      <c r="C5778"/>
      <c r="D5778"/>
      <c r="E5778" s="2"/>
    </row>
    <row r="5779" spans="2:5" x14ac:dyDescent="0.2">
      <c r="B5779"/>
      <c r="C5779"/>
      <c r="D5779"/>
      <c r="E5779" s="2"/>
    </row>
    <row r="5780" spans="2:5" x14ac:dyDescent="0.2">
      <c r="B5780"/>
      <c r="C5780"/>
      <c r="D5780"/>
      <c r="E5780" s="2"/>
    </row>
    <row r="5781" spans="2:5" x14ac:dyDescent="0.2">
      <c r="B5781"/>
      <c r="C5781"/>
      <c r="D5781"/>
      <c r="E5781" s="2"/>
    </row>
    <row r="5782" spans="2:5" x14ac:dyDescent="0.2">
      <c r="B5782"/>
      <c r="C5782"/>
      <c r="D5782"/>
      <c r="E5782" s="2"/>
    </row>
    <row r="5783" spans="2:5" x14ac:dyDescent="0.2">
      <c r="B5783"/>
      <c r="C5783"/>
      <c r="D5783"/>
      <c r="E5783" s="2"/>
    </row>
    <row r="5784" spans="2:5" x14ac:dyDescent="0.2">
      <c r="B5784"/>
      <c r="C5784"/>
      <c r="D5784"/>
      <c r="E5784" s="2"/>
    </row>
    <row r="5785" spans="2:5" x14ac:dyDescent="0.2">
      <c r="B5785"/>
      <c r="C5785"/>
      <c r="D5785"/>
      <c r="E5785" s="2"/>
    </row>
    <row r="5786" spans="2:5" x14ac:dyDescent="0.2">
      <c r="B5786"/>
      <c r="C5786"/>
      <c r="D5786"/>
      <c r="E5786" s="2"/>
    </row>
    <row r="5787" spans="2:5" x14ac:dyDescent="0.2">
      <c r="B5787"/>
      <c r="C5787"/>
      <c r="D5787"/>
      <c r="E5787" s="2"/>
    </row>
    <row r="5788" spans="2:5" x14ac:dyDescent="0.2">
      <c r="B5788"/>
      <c r="C5788"/>
      <c r="D5788"/>
      <c r="E5788" s="2"/>
    </row>
    <row r="5789" spans="2:5" x14ac:dyDescent="0.2">
      <c r="B5789"/>
      <c r="C5789"/>
      <c r="D5789"/>
      <c r="E5789" s="2"/>
    </row>
    <row r="5790" spans="2:5" x14ac:dyDescent="0.2">
      <c r="B5790"/>
      <c r="C5790"/>
      <c r="D5790"/>
      <c r="E5790" s="2"/>
    </row>
    <row r="5791" spans="2:5" x14ac:dyDescent="0.2">
      <c r="B5791"/>
      <c r="C5791"/>
      <c r="D5791"/>
      <c r="E5791" s="2"/>
    </row>
    <row r="5792" spans="2:5" x14ac:dyDescent="0.2">
      <c r="B5792"/>
      <c r="C5792"/>
      <c r="D5792"/>
      <c r="E5792" s="2"/>
    </row>
    <row r="5793" spans="2:5" x14ac:dyDescent="0.2">
      <c r="B5793"/>
      <c r="C5793"/>
      <c r="D5793"/>
      <c r="E5793" s="2"/>
    </row>
    <row r="5794" spans="2:5" x14ac:dyDescent="0.2">
      <c r="B5794"/>
      <c r="C5794"/>
      <c r="D5794"/>
      <c r="E5794" s="2"/>
    </row>
    <row r="5795" spans="2:5" x14ac:dyDescent="0.2">
      <c r="B5795"/>
      <c r="C5795"/>
      <c r="D5795"/>
      <c r="E5795" s="2"/>
    </row>
    <row r="5796" spans="2:5" x14ac:dyDescent="0.2">
      <c r="B5796"/>
      <c r="C5796"/>
      <c r="D5796"/>
      <c r="E5796" s="2"/>
    </row>
    <row r="5797" spans="2:5" x14ac:dyDescent="0.2">
      <c r="B5797"/>
      <c r="C5797"/>
      <c r="D5797"/>
      <c r="E5797" s="2"/>
    </row>
    <row r="5798" spans="2:5" x14ac:dyDescent="0.2">
      <c r="B5798"/>
      <c r="C5798"/>
      <c r="D5798"/>
      <c r="E5798" s="2"/>
    </row>
    <row r="5799" spans="2:5" x14ac:dyDescent="0.2">
      <c r="B5799"/>
      <c r="C5799"/>
      <c r="D5799"/>
      <c r="E5799" s="2"/>
    </row>
    <row r="5800" spans="2:5" x14ac:dyDescent="0.2">
      <c r="B5800"/>
      <c r="C5800"/>
      <c r="D5800"/>
      <c r="E5800" s="2"/>
    </row>
    <row r="5801" spans="2:5" x14ac:dyDescent="0.2">
      <c r="B5801"/>
      <c r="C5801"/>
      <c r="D5801"/>
      <c r="E5801" s="2"/>
    </row>
    <row r="5802" spans="2:5" x14ac:dyDescent="0.2">
      <c r="B5802"/>
      <c r="C5802"/>
      <c r="D5802"/>
      <c r="E5802" s="2"/>
    </row>
    <row r="5803" spans="2:5" x14ac:dyDescent="0.2">
      <c r="B5803"/>
      <c r="C5803"/>
      <c r="D5803"/>
      <c r="E5803" s="2"/>
    </row>
    <row r="5804" spans="2:5" x14ac:dyDescent="0.2">
      <c r="B5804"/>
      <c r="C5804"/>
      <c r="D5804"/>
      <c r="E5804" s="2"/>
    </row>
    <row r="5805" spans="2:5" x14ac:dyDescent="0.2">
      <c r="B5805"/>
      <c r="C5805"/>
      <c r="D5805"/>
      <c r="E5805" s="2"/>
    </row>
    <row r="5806" spans="2:5" x14ac:dyDescent="0.2">
      <c r="B5806"/>
      <c r="C5806"/>
      <c r="D5806"/>
      <c r="E5806" s="2"/>
    </row>
    <row r="5807" spans="2:5" x14ac:dyDescent="0.2">
      <c r="B5807"/>
      <c r="C5807"/>
      <c r="D5807"/>
      <c r="E5807" s="2"/>
    </row>
    <row r="5808" spans="2:5" x14ac:dyDescent="0.2">
      <c r="B5808"/>
      <c r="C5808"/>
      <c r="D5808"/>
      <c r="E5808" s="2"/>
    </row>
    <row r="5809" spans="2:5" x14ac:dyDescent="0.2">
      <c r="B5809"/>
      <c r="C5809"/>
      <c r="D5809"/>
      <c r="E5809" s="2"/>
    </row>
    <row r="5810" spans="2:5" x14ac:dyDescent="0.2">
      <c r="B5810"/>
      <c r="C5810"/>
      <c r="D5810"/>
      <c r="E5810" s="2"/>
    </row>
    <row r="5811" spans="2:5" x14ac:dyDescent="0.2">
      <c r="B5811"/>
      <c r="C5811"/>
      <c r="D5811"/>
      <c r="E5811" s="2"/>
    </row>
    <row r="5812" spans="2:5" x14ac:dyDescent="0.2">
      <c r="B5812"/>
      <c r="C5812"/>
      <c r="D5812"/>
      <c r="E5812" s="2"/>
    </row>
    <row r="5813" spans="2:5" x14ac:dyDescent="0.2">
      <c r="B5813"/>
      <c r="C5813"/>
      <c r="D5813"/>
      <c r="E5813" s="2"/>
    </row>
    <row r="5814" spans="2:5" x14ac:dyDescent="0.2">
      <c r="B5814"/>
      <c r="C5814"/>
      <c r="D5814"/>
      <c r="E5814" s="2"/>
    </row>
    <row r="5815" spans="2:5" x14ac:dyDescent="0.2">
      <c r="B5815"/>
      <c r="C5815"/>
      <c r="D5815"/>
      <c r="E5815" s="2"/>
    </row>
    <row r="5816" spans="2:5" x14ac:dyDescent="0.2">
      <c r="B5816"/>
      <c r="C5816"/>
      <c r="D5816"/>
      <c r="E5816" s="2"/>
    </row>
    <row r="5817" spans="2:5" x14ac:dyDescent="0.2">
      <c r="B5817"/>
      <c r="C5817"/>
      <c r="D5817"/>
      <c r="E5817" s="2"/>
    </row>
    <row r="5818" spans="2:5" x14ac:dyDescent="0.2">
      <c r="B5818"/>
      <c r="C5818"/>
      <c r="D5818"/>
      <c r="E5818" s="2"/>
    </row>
    <row r="5819" spans="2:5" x14ac:dyDescent="0.2">
      <c r="B5819"/>
      <c r="C5819"/>
      <c r="D5819"/>
      <c r="E5819" s="2"/>
    </row>
    <row r="5820" spans="2:5" x14ac:dyDescent="0.2">
      <c r="B5820"/>
      <c r="C5820"/>
      <c r="D5820"/>
      <c r="E5820" s="2"/>
    </row>
    <row r="5821" spans="2:5" x14ac:dyDescent="0.2">
      <c r="B5821"/>
      <c r="C5821"/>
      <c r="D5821"/>
      <c r="E5821" s="2"/>
    </row>
    <row r="5822" spans="2:5" x14ac:dyDescent="0.2">
      <c r="B5822"/>
      <c r="C5822"/>
      <c r="D5822"/>
      <c r="E5822" s="2"/>
    </row>
    <row r="5823" spans="2:5" x14ac:dyDescent="0.2">
      <c r="B5823"/>
      <c r="C5823"/>
      <c r="D5823"/>
      <c r="E5823" s="2"/>
    </row>
    <row r="5824" spans="2:5" x14ac:dyDescent="0.2">
      <c r="B5824"/>
      <c r="C5824"/>
      <c r="D5824"/>
      <c r="E5824" s="2"/>
    </row>
    <row r="5825" spans="2:5" x14ac:dyDescent="0.2">
      <c r="B5825"/>
      <c r="C5825"/>
      <c r="D5825"/>
      <c r="E5825" s="2"/>
    </row>
    <row r="5826" spans="2:5" x14ac:dyDescent="0.2">
      <c r="B5826"/>
      <c r="C5826"/>
      <c r="D5826"/>
      <c r="E5826" s="2"/>
    </row>
    <row r="5827" spans="2:5" x14ac:dyDescent="0.2">
      <c r="B5827"/>
      <c r="C5827"/>
      <c r="D5827"/>
      <c r="E5827" s="2"/>
    </row>
    <row r="5828" spans="2:5" x14ac:dyDescent="0.2">
      <c r="B5828"/>
      <c r="C5828"/>
      <c r="D5828"/>
      <c r="E5828" s="2"/>
    </row>
    <row r="5829" spans="2:5" x14ac:dyDescent="0.2">
      <c r="B5829"/>
      <c r="C5829"/>
      <c r="D5829"/>
      <c r="E5829" s="2"/>
    </row>
    <row r="5830" spans="2:5" x14ac:dyDescent="0.2">
      <c r="B5830"/>
      <c r="C5830"/>
      <c r="D5830"/>
      <c r="E5830" s="2"/>
    </row>
    <row r="5831" spans="2:5" x14ac:dyDescent="0.2">
      <c r="B5831"/>
      <c r="C5831"/>
      <c r="D5831"/>
      <c r="E5831" s="2"/>
    </row>
    <row r="5832" spans="2:5" x14ac:dyDescent="0.2">
      <c r="B5832"/>
      <c r="C5832"/>
      <c r="D5832"/>
      <c r="E5832" s="2"/>
    </row>
    <row r="5833" spans="2:5" x14ac:dyDescent="0.2">
      <c r="B5833"/>
      <c r="C5833"/>
      <c r="D5833"/>
      <c r="E5833" s="2"/>
    </row>
    <row r="5834" spans="2:5" x14ac:dyDescent="0.2">
      <c r="B5834"/>
      <c r="C5834"/>
      <c r="D5834"/>
      <c r="E5834" s="2"/>
    </row>
    <row r="5835" spans="2:5" x14ac:dyDescent="0.2">
      <c r="B5835"/>
      <c r="C5835"/>
      <c r="D5835"/>
      <c r="E5835" s="2"/>
    </row>
    <row r="5836" spans="2:5" x14ac:dyDescent="0.2">
      <c r="B5836"/>
      <c r="C5836"/>
      <c r="D5836"/>
      <c r="E5836" s="2"/>
    </row>
    <row r="5837" spans="2:5" x14ac:dyDescent="0.2">
      <c r="B5837"/>
      <c r="C5837"/>
      <c r="D5837"/>
      <c r="E5837" s="2"/>
    </row>
    <row r="5838" spans="2:5" x14ac:dyDescent="0.2">
      <c r="B5838"/>
      <c r="C5838"/>
      <c r="D5838"/>
      <c r="E5838" s="2"/>
    </row>
    <row r="5839" spans="2:5" x14ac:dyDescent="0.2">
      <c r="B5839"/>
      <c r="C5839"/>
      <c r="D5839"/>
      <c r="E5839" s="2"/>
    </row>
    <row r="5840" spans="2:5" x14ac:dyDescent="0.2">
      <c r="B5840"/>
      <c r="C5840"/>
      <c r="D5840"/>
      <c r="E5840" s="2"/>
    </row>
    <row r="5841" spans="2:5" x14ac:dyDescent="0.2">
      <c r="B5841"/>
      <c r="C5841"/>
      <c r="D5841"/>
      <c r="E5841" s="2"/>
    </row>
    <row r="5842" spans="2:5" x14ac:dyDescent="0.2">
      <c r="B5842"/>
      <c r="C5842"/>
      <c r="D5842"/>
      <c r="E5842" s="2"/>
    </row>
    <row r="5843" spans="2:5" x14ac:dyDescent="0.2">
      <c r="B5843"/>
      <c r="C5843"/>
      <c r="D5843"/>
      <c r="E5843" s="2"/>
    </row>
    <row r="5844" spans="2:5" x14ac:dyDescent="0.2">
      <c r="B5844"/>
      <c r="C5844"/>
      <c r="D5844"/>
      <c r="E5844" s="2"/>
    </row>
    <row r="5845" spans="2:5" x14ac:dyDescent="0.2">
      <c r="B5845"/>
      <c r="C5845"/>
      <c r="D5845"/>
      <c r="E5845" s="2"/>
    </row>
    <row r="5846" spans="2:5" x14ac:dyDescent="0.2">
      <c r="B5846"/>
      <c r="C5846"/>
      <c r="D5846"/>
      <c r="E5846" s="2"/>
    </row>
    <row r="5847" spans="2:5" x14ac:dyDescent="0.2">
      <c r="B5847"/>
      <c r="C5847"/>
      <c r="D5847"/>
      <c r="E5847" s="2"/>
    </row>
    <row r="5848" spans="2:5" x14ac:dyDescent="0.2">
      <c r="B5848"/>
      <c r="C5848"/>
      <c r="D5848"/>
      <c r="E5848" s="2"/>
    </row>
    <row r="5849" spans="2:5" x14ac:dyDescent="0.2">
      <c r="B5849"/>
      <c r="C5849"/>
      <c r="D5849"/>
      <c r="E5849" s="2"/>
    </row>
    <row r="5850" spans="2:5" x14ac:dyDescent="0.2">
      <c r="B5850"/>
      <c r="C5850"/>
      <c r="D5850"/>
      <c r="E5850" s="2"/>
    </row>
    <row r="5851" spans="2:5" x14ac:dyDescent="0.2">
      <c r="B5851"/>
      <c r="C5851"/>
      <c r="D5851"/>
      <c r="E5851" s="2"/>
    </row>
    <row r="5852" spans="2:5" x14ac:dyDescent="0.2">
      <c r="B5852"/>
      <c r="C5852"/>
      <c r="D5852"/>
      <c r="E5852" s="2"/>
    </row>
    <row r="5853" spans="2:5" x14ac:dyDescent="0.2">
      <c r="B5853"/>
      <c r="C5853"/>
      <c r="D5853"/>
      <c r="E5853" s="2"/>
    </row>
    <row r="5854" spans="2:5" x14ac:dyDescent="0.2">
      <c r="B5854"/>
      <c r="C5854"/>
      <c r="D5854"/>
      <c r="E5854" s="2"/>
    </row>
    <row r="5855" spans="2:5" x14ac:dyDescent="0.2">
      <c r="B5855"/>
      <c r="C5855"/>
      <c r="D5855"/>
      <c r="E5855" s="2"/>
    </row>
    <row r="5856" spans="2:5" x14ac:dyDescent="0.2">
      <c r="B5856"/>
      <c r="C5856"/>
      <c r="D5856"/>
      <c r="E5856" s="2"/>
    </row>
    <row r="5857" spans="2:5" x14ac:dyDescent="0.2">
      <c r="B5857"/>
      <c r="C5857"/>
      <c r="D5857"/>
      <c r="E5857" s="2"/>
    </row>
    <row r="5858" spans="2:5" x14ac:dyDescent="0.2">
      <c r="B5858"/>
      <c r="C5858"/>
      <c r="D5858"/>
      <c r="E5858" s="2"/>
    </row>
    <row r="5859" spans="2:5" x14ac:dyDescent="0.2">
      <c r="B5859"/>
      <c r="C5859"/>
      <c r="D5859"/>
      <c r="E5859" s="2"/>
    </row>
    <row r="5860" spans="2:5" x14ac:dyDescent="0.2">
      <c r="B5860"/>
      <c r="C5860"/>
      <c r="D5860"/>
      <c r="E5860" s="2"/>
    </row>
    <row r="5861" spans="2:5" x14ac:dyDescent="0.2">
      <c r="B5861"/>
      <c r="C5861"/>
      <c r="D5861"/>
      <c r="E5861" s="2"/>
    </row>
    <row r="5862" spans="2:5" x14ac:dyDescent="0.2">
      <c r="B5862"/>
      <c r="C5862"/>
      <c r="D5862"/>
      <c r="E5862" s="2"/>
    </row>
    <row r="5863" spans="2:5" x14ac:dyDescent="0.2">
      <c r="B5863"/>
      <c r="C5863"/>
      <c r="D5863"/>
      <c r="E5863" s="2"/>
    </row>
    <row r="5864" spans="2:5" x14ac:dyDescent="0.2">
      <c r="B5864"/>
      <c r="C5864"/>
      <c r="D5864"/>
      <c r="E5864" s="2"/>
    </row>
    <row r="5865" spans="2:5" x14ac:dyDescent="0.2">
      <c r="B5865"/>
      <c r="C5865"/>
      <c r="D5865"/>
      <c r="E5865" s="2"/>
    </row>
    <row r="5866" spans="2:5" x14ac:dyDescent="0.2">
      <c r="B5866"/>
      <c r="C5866"/>
      <c r="D5866"/>
      <c r="E5866" s="2"/>
    </row>
    <row r="5867" spans="2:5" x14ac:dyDescent="0.2">
      <c r="B5867"/>
      <c r="C5867"/>
      <c r="D5867"/>
      <c r="E5867" s="2"/>
    </row>
    <row r="5868" spans="2:5" x14ac:dyDescent="0.2">
      <c r="B5868"/>
      <c r="C5868"/>
      <c r="D5868"/>
      <c r="E5868" s="2"/>
    </row>
    <row r="5869" spans="2:5" x14ac:dyDescent="0.2">
      <c r="B5869"/>
      <c r="C5869"/>
      <c r="D5869"/>
      <c r="E5869" s="2"/>
    </row>
    <row r="5870" spans="2:5" x14ac:dyDescent="0.2">
      <c r="B5870"/>
      <c r="C5870"/>
      <c r="D5870"/>
      <c r="E5870" s="2"/>
    </row>
    <row r="5871" spans="2:5" x14ac:dyDescent="0.2">
      <c r="B5871"/>
      <c r="C5871"/>
      <c r="D5871"/>
      <c r="E5871" s="2"/>
    </row>
    <row r="5872" spans="2:5" x14ac:dyDescent="0.2">
      <c r="B5872"/>
      <c r="C5872"/>
      <c r="D5872"/>
      <c r="E5872" s="2"/>
    </row>
    <row r="5873" spans="2:5" x14ac:dyDescent="0.2">
      <c r="B5873"/>
      <c r="C5873"/>
      <c r="D5873"/>
      <c r="E5873" s="2"/>
    </row>
    <row r="5874" spans="2:5" x14ac:dyDescent="0.2">
      <c r="B5874"/>
      <c r="C5874"/>
      <c r="D5874"/>
      <c r="E5874" s="2"/>
    </row>
    <row r="5875" spans="2:5" x14ac:dyDescent="0.2">
      <c r="B5875"/>
      <c r="C5875"/>
      <c r="D5875"/>
      <c r="E5875" s="2"/>
    </row>
    <row r="5876" spans="2:5" x14ac:dyDescent="0.2">
      <c r="B5876"/>
      <c r="C5876"/>
      <c r="D5876"/>
      <c r="E5876" s="2"/>
    </row>
    <row r="5877" spans="2:5" x14ac:dyDescent="0.2">
      <c r="B5877"/>
      <c r="C5877"/>
      <c r="D5877"/>
      <c r="E5877" s="2"/>
    </row>
    <row r="5878" spans="2:5" x14ac:dyDescent="0.2">
      <c r="B5878"/>
      <c r="C5878"/>
      <c r="D5878"/>
      <c r="E5878" s="2"/>
    </row>
    <row r="5879" spans="2:5" x14ac:dyDescent="0.2">
      <c r="B5879"/>
      <c r="C5879"/>
      <c r="D5879"/>
      <c r="E5879" s="2"/>
    </row>
    <row r="5880" spans="2:5" x14ac:dyDescent="0.2">
      <c r="B5880"/>
      <c r="C5880"/>
      <c r="D5880"/>
      <c r="E5880" s="2"/>
    </row>
    <row r="5881" spans="2:5" x14ac:dyDescent="0.2">
      <c r="B5881"/>
      <c r="C5881"/>
      <c r="D5881"/>
      <c r="E5881" s="2"/>
    </row>
    <row r="5882" spans="2:5" x14ac:dyDescent="0.2">
      <c r="B5882"/>
      <c r="C5882"/>
      <c r="D5882"/>
      <c r="E5882" s="2"/>
    </row>
    <row r="5883" spans="2:5" x14ac:dyDescent="0.2">
      <c r="B5883"/>
      <c r="C5883"/>
      <c r="D5883"/>
      <c r="E5883" s="2"/>
    </row>
    <row r="5884" spans="2:5" x14ac:dyDescent="0.2">
      <c r="B5884"/>
      <c r="C5884"/>
      <c r="D5884"/>
      <c r="E5884" s="2"/>
    </row>
    <row r="5885" spans="2:5" x14ac:dyDescent="0.2">
      <c r="B5885"/>
      <c r="C5885"/>
      <c r="D5885"/>
      <c r="E5885" s="2"/>
    </row>
    <row r="5886" spans="2:5" x14ac:dyDescent="0.2">
      <c r="B5886"/>
      <c r="C5886"/>
      <c r="D5886"/>
      <c r="E5886" s="2"/>
    </row>
    <row r="5887" spans="2:5" x14ac:dyDescent="0.2">
      <c r="B5887"/>
      <c r="C5887"/>
      <c r="D5887"/>
      <c r="E5887" s="2"/>
    </row>
    <row r="5888" spans="2:5" x14ac:dyDescent="0.2">
      <c r="B5888"/>
      <c r="C5888"/>
      <c r="D5888"/>
      <c r="E5888" s="2"/>
    </row>
    <row r="5889" spans="2:5" x14ac:dyDescent="0.2">
      <c r="B5889"/>
      <c r="C5889"/>
      <c r="D5889"/>
      <c r="E5889" s="2"/>
    </row>
    <row r="5890" spans="2:5" x14ac:dyDescent="0.2">
      <c r="B5890"/>
      <c r="C5890"/>
      <c r="D5890"/>
      <c r="E5890" s="2"/>
    </row>
    <row r="5891" spans="2:5" x14ac:dyDescent="0.2">
      <c r="B5891"/>
      <c r="C5891"/>
      <c r="D5891"/>
      <c r="E5891" s="2"/>
    </row>
    <row r="5892" spans="2:5" x14ac:dyDescent="0.2">
      <c r="B5892"/>
      <c r="C5892"/>
      <c r="D5892"/>
      <c r="E5892" s="2"/>
    </row>
    <row r="5893" spans="2:5" x14ac:dyDescent="0.2">
      <c r="B5893"/>
      <c r="C5893"/>
      <c r="D5893"/>
      <c r="E5893" s="2"/>
    </row>
    <row r="5894" spans="2:5" x14ac:dyDescent="0.2">
      <c r="B5894"/>
      <c r="C5894"/>
      <c r="D5894"/>
      <c r="E5894" s="2"/>
    </row>
    <row r="5895" spans="2:5" x14ac:dyDescent="0.2">
      <c r="B5895"/>
      <c r="C5895"/>
      <c r="D5895"/>
      <c r="E5895" s="2"/>
    </row>
    <row r="5896" spans="2:5" x14ac:dyDescent="0.2">
      <c r="B5896"/>
      <c r="C5896"/>
      <c r="D5896"/>
      <c r="E5896" s="2"/>
    </row>
    <row r="5897" spans="2:5" x14ac:dyDescent="0.2">
      <c r="B5897"/>
      <c r="C5897"/>
      <c r="D5897"/>
      <c r="E5897" s="2"/>
    </row>
    <row r="5898" spans="2:5" x14ac:dyDescent="0.2">
      <c r="B5898"/>
      <c r="C5898"/>
      <c r="D5898"/>
      <c r="E5898" s="2"/>
    </row>
    <row r="5899" spans="2:5" x14ac:dyDescent="0.2">
      <c r="B5899"/>
      <c r="C5899"/>
      <c r="D5899"/>
      <c r="E5899" s="2"/>
    </row>
    <row r="5900" spans="2:5" x14ac:dyDescent="0.2">
      <c r="B5900"/>
      <c r="C5900"/>
      <c r="D5900"/>
      <c r="E5900" s="2"/>
    </row>
    <row r="5901" spans="2:5" x14ac:dyDescent="0.2">
      <c r="B5901"/>
      <c r="C5901"/>
      <c r="D5901"/>
      <c r="E5901" s="2"/>
    </row>
    <row r="5902" spans="2:5" x14ac:dyDescent="0.2">
      <c r="B5902"/>
      <c r="C5902"/>
      <c r="D5902"/>
      <c r="E5902" s="2"/>
    </row>
    <row r="5903" spans="2:5" x14ac:dyDescent="0.2">
      <c r="B5903"/>
      <c r="C5903"/>
      <c r="D5903"/>
      <c r="E5903" s="2"/>
    </row>
    <row r="5904" spans="2:5" x14ac:dyDescent="0.2">
      <c r="B5904"/>
      <c r="C5904"/>
      <c r="D5904"/>
      <c r="E5904" s="2"/>
    </row>
    <row r="5905" spans="2:5" x14ac:dyDescent="0.2">
      <c r="B5905"/>
      <c r="C5905"/>
      <c r="D5905"/>
      <c r="E5905" s="2"/>
    </row>
    <row r="5906" spans="2:5" x14ac:dyDescent="0.2">
      <c r="B5906"/>
      <c r="C5906"/>
      <c r="D5906"/>
      <c r="E5906" s="2"/>
    </row>
    <row r="5907" spans="2:5" x14ac:dyDescent="0.2">
      <c r="B5907"/>
      <c r="C5907"/>
      <c r="D5907"/>
      <c r="E5907" s="2"/>
    </row>
    <row r="5908" spans="2:5" x14ac:dyDescent="0.2">
      <c r="B5908"/>
      <c r="C5908"/>
      <c r="D5908"/>
      <c r="E5908" s="2"/>
    </row>
    <row r="5909" spans="2:5" x14ac:dyDescent="0.2">
      <c r="B5909"/>
      <c r="C5909"/>
      <c r="D5909"/>
      <c r="E5909" s="2"/>
    </row>
    <row r="5910" spans="2:5" x14ac:dyDescent="0.2">
      <c r="B5910"/>
      <c r="C5910"/>
      <c r="D5910"/>
      <c r="E5910" s="2"/>
    </row>
    <row r="5911" spans="2:5" x14ac:dyDescent="0.2">
      <c r="B5911"/>
      <c r="C5911"/>
      <c r="D5911"/>
      <c r="E5911" s="2"/>
    </row>
    <row r="5912" spans="2:5" x14ac:dyDescent="0.2">
      <c r="B5912"/>
      <c r="C5912"/>
      <c r="D5912"/>
      <c r="E5912" s="2"/>
    </row>
    <row r="5913" spans="2:5" x14ac:dyDescent="0.2">
      <c r="B5913"/>
      <c r="C5913"/>
      <c r="D5913"/>
      <c r="E5913" s="2"/>
    </row>
    <row r="5914" spans="2:5" x14ac:dyDescent="0.2">
      <c r="B5914"/>
      <c r="C5914"/>
      <c r="D5914"/>
      <c r="E5914" s="2"/>
    </row>
    <row r="5915" spans="2:5" x14ac:dyDescent="0.2">
      <c r="B5915"/>
      <c r="C5915"/>
      <c r="D5915"/>
      <c r="E5915" s="2"/>
    </row>
    <row r="5916" spans="2:5" x14ac:dyDescent="0.2">
      <c r="B5916"/>
      <c r="C5916"/>
      <c r="D5916"/>
      <c r="E5916" s="2"/>
    </row>
    <row r="5917" spans="2:5" x14ac:dyDescent="0.2">
      <c r="B5917"/>
      <c r="C5917"/>
      <c r="D5917"/>
      <c r="E5917" s="2"/>
    </row>
    <row r="5918" spans="2:5" x14ac:dyDescent="0.2">
      <c r="B5918"/>
      <c r="C5918"/>
      <c r="D5918"/>
      <c r="E5918" s="2"/>
    </row>
    <row r="5919" spans="2:5" x14ac:dyDescent="0.2">
      <c r="B5919"/>
      <c r="C5919"/>
      <c r="D5919"/>
      <c r="E5919" s="2"/>
    </row>
    <row r="5920" spans="2:5" x14ac:dyDescent="0.2">
      <c r="B5920"/>
      <c r="C5920"/>
      <c r="D5920"/>
      <c r="E5920" s="2"/>
    </row>
    <row r="5921" spans="2:5" x14ac:dyDescent="0.2">
      <c r="B5921"/>
      <c r="C5921"/>
      <c r="D5921"/>
      <c r="E5921" s="2"/>
    </row>
    <row r="5922" spans="2:5" x14ac:dyDescent="0.2">
      <c r="B5922"/>
      <c r="C5922"/>
      <c r="D5922"/>
      <c r="E5922" s="2"/>
    </row>
    <row r="5923" spans="2:5" x14ac:dyDescent="0.2">
      <c r="B5923"/>
      <c r="C5923"/>
      <c r="D5923"/>
      <c r="E5923" s="2"/>
    </row>
    <row r="5924" spans="2:5" x14ac:dyDescent="0.2">
      <c r="B5924"/>
      <c r="C5924"/>
      <c r="D5924"/>
      <c r="E5924" s="2"/>
    </row>
    <row r="5925" spans="2:5" x14ac:dyDescent="0.2">
      <c r="B5925"/>
      <c r="C5925"/>
      <c r="D5925"/>
      <c r="E5925" s="2"/>
    </row>
    <row r="5926" spans="2:5" x14ac:dyDescent="0.2">
      <c r="B5926"/>
      <c r="C5926"/>
      <c r="D5926"/>
      <c r="E5926" s="2"/>
    </row>
    <row r="5927" spans="2:5" x14ac:dyDescent="0.2">
      <c r="B5927"/>
      <c r="C5927"/>
      <c r="D5927"/>
      <c r="E5927" s="2"/>
    </row>
    <row r="5928" spans="2:5" x14ac:dyDescent="0.2">
      <c r="B5928"/>
      <c r="C5928"/>
      <c r="D5928"/>
      <c r="E5928" s="2"/>
    </row>
    <row r="5929" spans="2:5" x14ac:dyDescent="0.2">
      <c r="B5929"/>
      <c r="C5929"/>
      <c r="D5929"/>
      <c r="E5929" s="2"/>
    </row>
    <row r="5930" spans="2:5" x14ac:dyDescent="0.2">
      <c r="B5930"/>
      <c r="C5930"/>
      <c r="D5930"/>
      <c r="E5930" s="2"/>
    </row>
    <row r="5931" spans="2:5" x14ac:dyDescent="0.2">
      <c r="B5931"/>
      <c r="C5931"/>
      <c r="D5931"/>
      <c r="E5931" s="2"/>
    </row>
    <row r="5932" spans="2:5" x14ac:dyDescent="0.2">
      <c r="B5932"/>
      <c r="C5932"/>
      <c r="D5932"/>
      <c r="E5932" s="2"/>
    </row>
    <row r="5933" spans="2:5" x14ac:dyDescent="0.2">
      <c r="B5933"/>
      <c r="C5933"/>
      <c r="D5933"/>
      <c r="E5933" s="2"/>
    </row>
    <row r="5934" spans="2:5" x14ac:dyDescent="0.2">
      <c r="B5934"/>
      <c r="C5934"/>
      <c r="D5934"/>
      <c r="E5934" s="2"/>
    </row>
    <row r="5935" spans="2:5" x14ac:dyDescent="0.2">
      <c r="B5935"/>
      <c r="C5935"/>
      <c r="D5935"/>
      <c r="E5935" s="2"/>
    </row>
    <row r="5936" spans="2:5" x14ac:dyDescent="0.2">
      <c r="B5936"/>
      <c r="C5936"/>
      <c r="D5936"/>
      <c r="E5936" s="2"/>
    </row>
    <row r="5937" spans="2:5" x14ac:dyDescent="0.2">
      <c r="B5937"/>
      <c r="C5937"/>
      <c r="D5937"/>
      <c r="E5937" s="2"/>
    </row>
    <row r="5938" spans="2:5" x14ac:dyDescent="0.2">
      <c r="B5938"/>
      <c r="C5938"/>
      <c r="D5938"/>
      <c r="E5938" s="2"/>
    </row>
    <row r="5939" spans="2:5" x14ac:dyDescent="0.2">
      <c r="B5939"/>
      <c r="C5939"/>
      <c r="D5939"/>
      <c r="E5939" s="2"/>
    </row>
    <row r="5940" spans="2:5" x14ac:dyDescent="0.2">
      <c r="B5940"/>
      <c r="C5940"/>
      <c r="D5940"/>
      <c r="E5940" s="2"/>
    </row>
    <row r="5941" spans="2:5" x14ac:dyDescent="0.2">
      <c r="B5941"/>
      <c r="C5941"/>
      <c r="D5941"/>
      <c r="E5941" s="2"/>
    </row>
    <row r="5942" spans="2:5" x14ac:dyDescent="0.2">
      <c r="B5942"/>
      <c r="C5942"/>
      <c r="D5942"/>
      <c r="E5942" s="2"/>
    </row>
    <row r="5943" spans="2:5" x14ac:dyDescent="0.2">
      <c r="B5943"/>
      <c r="C5943"/>
      <c r="D5943"/>
      <c r="E5943" s="2"/>
    </row>
    <row r="5944" spans="2:5" x14ac:dyDescent="0.2">
      <c r="B5944"/>
      <c r="C5944"/>
      <c r="D5944"/>
      <c r="E5944" s="2"/>
    </row>
    <row r="5945" spans="2:5" x14ac:dyDescent="0.2">
      <c r="B5945"/>
      <c r="C5945"/>
      <c r="D5945"/>
      <c r="E5945" s="2"/>
    </row>
    <row r="5946" spans="2:5" x14ac:dyDescent="0.2">
      <c r="B5946"/>
      <c r="C5946"/>
      <c r="D5946"/>
      <c r="E5946" s="2"/>
    </row>
    <row r="5947" spans="2:5" x14ac:dyDescent="0.2">
      <c r="B5947"/>
      <c r="C5947"/>
      <c r="D5947"/>
      <c r="E5947" s="2"/>
    </row>
    <row r="5948" spans="2:5" x14ac:dyDescent="0.2">
      <c r="B5948"/>
      <c r="C5948"/>
      <c r="D5948"/>
      <c r="E5948" s="2"/>
    </row>
    <row r="5949" spans="2:5" x14ac:dyDescent="0.2">
      <c r="B5949"/>
      <c r="C5949"/>
      <c r="D5949"/>
      <c r="E5949" s="2"/>
    </row>
    <row r="5950" spans="2:5" x14ac:dyDescent="0.2">
      <c r="B5950"/>
      <c r="C5950"/>
      <c r="D5950"/>
      <c r="E5950" s="2"/>
    </row>
    <row r="5951" spans="2:5" x14ac:dyDescent="0.2">
      <c r="B5951"/>
      <c r="C5951"/>
      <c r="D5951"/>
      <c r="E5951" s="2"/>
    </row>
    <row r="5952" spans="2:5" x14ac:dyDescent="0.2">
      <c r="B5952"/>
      <c r="C5952"/>
      <c r="D5952"/>
      <c r="E5952" s="2"/>
    </row>
    <row r="5953" spans="2:5" x14ac:dyDescent="0.2">
      <c r="B5953"/>
      <c r="C5953"/>
      <c r="D5953"/>
      <c r="E5953" s="2"/>
    </row>
    <row r="5954" spans="2:5" x14ac:dyDescent="0.2">
      <c r="B5954"/>
      <c r="C5954"/>
      <c r="D5954"/>
      <c r="E5954" s="2"/>
    </row>
    <row r="5955" spans="2:5" x14ac:dyDescent="0.2">
      <c r="B5955"/>
      <c r="C5955"/>
      <c r="D5955"/>
      <c r="E5955" s="2"/>
    </row>
    <row r="5956" spans="2:5" x14ac:dyDescent="0.2">
      <c r="B5956"/>
      <c r="C5956"/>
      <c r="D5956"/>
      <c r="E5956" s="2"/>
    </row>
    <row r="5957" spans="2:5" x14ac:dyDescent="0.2">
      <c r="B5957"/>
      <c r="C5957"/>
      <c r="D5957"/>
      <c r="E5957" s="2"/>
    </row>
    <row r="5958" spans="2:5" x14ac:dyDescent="0.2">
      <c r="B5958"/>
      <c r="C5958"/>
      <c r="D5958"/>
      <c r="E5958" s="2"/>
    </row>
    <row r="5959" spans="2:5" x14ac:dyDescent="0.2">
      <c r="B5959"/>
      <c r="C5959"/>
      <c r="D5959"/>
      <c r="E5959" s="2"/>
    </row>
    <row r="5960" spans="2:5" x14ac:dyDescent="0.2">
      <c r="B5960"/>
      <c r="C5960"/>
      <c r="D5960"/>
      <c r="E5960" s="2"/>
    </row>
    <row r="5961" spans="2:5" x14ac:dyDescent="0.2">
      <c r="B5961"/>
      <c r="C5961"/>
      <c r="D5961"/>
      <c r="E5961" s="2"/>
    </row>
    <row r="5962" spans="2:5" x14ac:dyDescent="0.2">
      <c r="B5962"/>
      <c r="C5962"/>
      <c r="D5962"/>
      <c r="E5962" s="2"/>
    </row>
    <row r="5963" spans="2:5" x14ac:dyDescent="0.2">
      <c r="B5963"/>
      <c r="C5963"/>
      <c r="D5963"/>
      <c r="E5963" s="2"/>
    </row>
    <row r="5964" spans="2:5" x14ac:dyDescent="0.2">
      <c r="B5964"/>
      <c r="C5964"/>
      <c r="D5964"/>
      <c r="E5964" s="2"/>
    </row>
    <row r="5965" spans="2:5" x14ac:dyDescent="0.2">
      <c r="B5965"/>
      <c r="C5965"/>
      <c r="D5965"/>
      <c r="E5965" s="2"/>
    </row>
    <row r="5966" spans="2:5" x14ac:dyDescent="0.2">
      <c r="B5966"/>
      <c r="C5966"/>
      <c r="D5966"/>
      <c r="E5966" s="2"/>
    </row>
    <row r="5967" spans="2:5" x14ac:dyDescent="0.2">
      <c r="B5967"/>
      <c r="C5967"/>
      <c r="D5967"/>
      <c r="E5967" s="2"/>
    </row>
    <row r="5968" spans="2:5" x14ac:dyDescent="0.2">
      <c r="B5968"/>
      <c r="C5968"/>
      <c r="D5968"/>
      <c r="E5968" s="2"/>
    </row>
    <row r="5969" spans="2:5" x14ac:dyDescent="0.2">
      <c r="B5969"/>
      <c r="C5969"/>
      <c r="D5969"/>
      <c r="E5969" s="2"/>
    </row>
    <row r="5970" spans="2:5" x14ac:dyDescent="0.2">
      <c r="B5970"/>
      <c r="C5970"/>
      <c r="D5970"/>
      <c r="E5970" s="2"/>
    </row>
    <row r="5971" spans="2:5" x14ac:dyDescent="0.2">
      <c r="B5971"/>
      <c r="C5971"/>
      <c r="D5971"/>
      <c r="E5971" s="2"/>
    </row>
    <row r="5972" spans="2:5" x14ac:dyDescent="0.2">
      <c r="B5972"/>
      <c r="C5972"/>
      <c r="D5972"/>
      <c r="E5972" s="2"/>
    </row>
    <row r="5973" spans="2:5" x14ac:dyDescent="0.2">
      <c r="B5973"/>
      <c r="C5973"/>
      <c r="D5973"/>
      <c r="E5973" s="2"/>
    </row>
    <row r="5974" spans="2:5" x14ac:dyDescent="0.2">
      <c r="B5974"/>
      <c r="C5974"/>
      <c r="D5974"/>
      <c r="E5974" s="2"/>
    </row>
    <row r="5975" spans="2:5" x14ac:dyDescent="0.2">
      <c r="B5975"/>
      <c r="C5975"/>
      <c r="D5975"/>
      <c r="E5975" s="2"/>
    </row>
    <row r="5976" spans="2:5" x14ac:dyDescent="0.2">
      <c r="B5976"/>
      <c r="C5976"/>
      <c r="D5976"/>
      <c r="E5976" s="2"/>
    </row>
    <row r="5977" spans="2:5" x14ac:dyDescent="0.2">
      <c r="B5977"/>
      <c r="C5977"/>
      <c r="D5977"/>
      <c r="E5977" s="2"/>
    </row>
    <row r="5978" spans="2:5" x14ac:dyDescent="0.2">
      <c r="B5978"/>
      <c r="C5978"/>
      <c r="D5978"/>
      <c r="E5978" s="2"/>
    </row>
    <row r="5979" spans="2:5" x14ac:dyDescent="0.2">
      <c r="B5979"/>
      <c r="C5979"/>
      <c r="D5979"/>
      <c r="E5979" s="2"/>
    </row>
    <row r="5980" spans="2:5" x14ac:dyDescent="0.2">
      <c r="B5980"/>
      <c r="C5980"/>
      <c r="D5980"/>
      <c r="E5980" s="2"/>
    </row>
    <row r="5981" spans="2:5" x14ac:dyDescent="0.2">
      <c r="B5981"/>
      <c r="C5981"/>
      <c r="D5981"/>
      <c r="E5981" s="2"/>
    </row>
    <row r="5982" spans="2:5" x14ac:dyDescent="0.2">
      <c r="B5982"/>
      <c r="C5982"/>
      <c r="D5982"/>
      <c r="E5982" s="2"/>
    </row>
    <row r="5983" spans="2:5" x14ac:dyDescent="0.2">
      <c r="B5983"/>
      <c r="C5983"/>
      <c r="D5983"/>
      <c r="E5983" s="2"/>
    </row>
    <row r="5984" spans="2:5" x14ac:dyDescent="0.2">
      <c r="B5984"/>
      <c r="C5984"/>
      <c r="D5984"/>
      <c r="E5984" s="2"/>
    </row>
    <row r="5985" spans="2:5" x14ac:dyDescent="0.2">
      <c r="B5985"/>
      <c r="C5985"/>
      <c r="D5985"/>
      <c r="E5985" s="2"/>
    </row>
    <row r="5986" spans="2:5" x14ac:dyDescent="0.2">
      <c r="B5986"/>
      <c r="C5986"/>
      <c r="D5986"/>
      <c r="E5986" s="2"/>
    </row>
    <row r="5987" spans="2:5" x14ac:dyDescent="0.2">
      <c r="B5987"/>
      <c r="C5987"/>
      <c r="D5987"/>
      <c r="E5987" s="2"/>
    </row>
    <row r="5988" spans="2:5" x14ac:dyDescent="0.2">
      <c r="B5988"/>
      <c r="C5988"/>
      <c r="D5988"/>
      <c r="E5988" s="2"/>
    </row>
    <row r="5989" spans="2:5" x14ac:dyDescent="0.2">
      <c r="B5989"/>
      <c r="C5989"/>
      <c r="D5989"/>
      <c r="E5989" s="2"/>
    </row>
    <row r="5990" spans="2:5" x14ac:dyDescent="0.2">
      <c r="B5990"/>
      <c r="C5990"/>
      <c r="D5990"/>
      <c r="E5990" s="2"/>
    </row>
    <row r="5991" spans="2:5" x14ac:dyDescent="0.2">
      <c r="B5991"/>
      <c r="C5991"/>
      <c r="D5991"/>
      <c r="E5991" s="2"/>
    </row>
    <row r="5992" spans="2:5" x14ac:dyDescent="0.2">
      <c r="B5992"/>
      <c r="C5992"/>
      <c r="D5992"/>
      <c r="E5992" s="2"/>
    </row>
    <row r="5993" spans="2:5" x14ac:dyDescent="0.2">
      <c r="B5993"/>
      <c r="C5993"/>
      <c r="D5993"/>
      <c r="E5993" s="2"/>
    </row>
    <row r="5994" spans="2:5" x14ac:dyDescent="0.2">
      <c r="B5994"/>
      <c r="C5994"/>
      <c r="D5994"/>
      <c r="E5994" s="2"/>
    </row>
    <row r="5995" spans="2:5" x14ac:dyDescent="0.2">
      <c r="B5995"/>
      <c r="C5995"/>
      <c r="D5995"/>
      <c r="E5995" s="2"/>
    </row>
    <row r="5996" spans="2:5" x14ac:dyDescent="0.2">
      <c r="B5996"/>
      <c r="C5996"/>
      <c r="D5996"/>
      <c r="E5996" s="2"/>
    </row>
    <row r="5997" spans="2:5" x14ac:dyDescent="0.2">
      <c r="B5997"/>
      <c r="C5997"/>
      <c r="D5997"/>
      <c r="E5997" s="2"/>
    </row>
    <row r="5998" spans="2:5" x14ac:dyDescent="0.2">
      <c r="B5998"/>
      <c r="C5998"/>
      <c r="D5998"/>
      <c r="E5998" s="2"/>
    </row>
    <row r="5999" spans="2:5" x14ac:dyDescent="0.2">
      <c r="B5999"/>
      <c r="C5999"/>
      <c r="D5999"/>
      <c r="E5999" s="2"/>
    </row>
    <row r="6000" spans="2:5" x14ac:dyDescent="0.2">
      <c r="B6000"/>
      <c r="C6000"/>
      <c r="D6000"/>
      <c r="E6000" s="2"/>
    </row>
    <row r="6001" spans="2:5" x14ac:dyDescent="0.2">
      <c r="B6001"/>
      <c r="C6001"/>
      <c r="D6001"/>
      <c r="E6001" s="2"/>
    </row>
    <row r="6002" spans="2:5" x14ac:dyDescent="0.2">
      <c r="B6002"/>
      <c r="C6002"/>
      <c r="D6002"/>
      <c r="E6002" s="2"/>
    </row>
    <row r="6003" spans="2:5" x14ac:dyDescent="0.2">
      <c r="B6003"/>
      <c r="C6003"/>
      <c r="D6003"/>
      <c r="E6003" s="2"/>
    </row>
    <row r="6004" spans="2:5" x14ac:dyDescent="0.2">
      <c r="B6004"/>
      <c r="C6004"/>
      <c r="D6004"/>
      <c r="E6004" s="2"/>
    </row>
    <row r="6005" spans="2:5" x14ac:dyDescent="0.2">
      <c r="B6005"/>
      <c r="C6005"/>
      <c r="D6005"/>
      <c r="E6005" s="2"/>
    </row>
    <row r="6006" spans="2:5" x14ac:dyDescent="0.2">
      <c r="B6006"/>
      <c r="C6006"/>
      <c r="D6006"/>
      <c r="E6006" s="2"/>
    </row>
    <row r="6007" spans="2:5" x14ac:dyDescent="0.2">
      <c r="B6007"/>
      <c r="C6007"/>
      <c r="D6007"/>
      <c r="E6007" s="2"/>
    </row>
    <row r="6008" spans="2:5" x14ac:dyDescent="0.2">
      <c r="B6008"/>
      <c r="C6008"/>
      <c r="D6008"/>
      <c r="E6008" s="2"/>
    </row>
    <row r="6009" spans="2:5" x14ac:dyDescent="0.2">
      <c r="B6009"/>
      <c r="C6009"/>
      <c r="D6009"/>
      <c r="E6009" s="2"/>
    </row>
    <row r="6010" spans="2:5" x14ac:dyDescent="0.2">
      <c r="B6010"/>
      <c r="C6010"/>
      <c r="D6010"/>
      <c r="E6010" s="2"/>
    </row>
    <row r="6011" spans="2:5" x14ac:dyDescent="0.2">
      <c r="B6011"/>
      <c r="C6011"/>
      <c r="D6011"/>
      <c r="E6011" s="2"/>
    </row>
    <row r="6012" spans="2:5" x14ac:dyDescent="0.2">
      <c r="B6012"/>
      <c r="C6012"/>
      <c r="D6012"/>
      <c r="E6012" s="2"/>
    </row>
    <row r="6013" spans="2:5" x14ac:dyDescent="0.2">
      <c r="B6013"/>
      <c r="C6013"/>
      <c r="D6013"/>
      <c r="E6013" s="2"/>
    </row>
    <row r="6014" spans="2:5" x14ac:dyDescent="0.2">
      <c r="B6014"/>
      <c r="C6014"/>
      <c r="D6014"/>
      <c r="E6014" s="2"/>
    </row>
    <row r="6015" spans="2:5" x14ac:dyDescent="0.2">
      <c r="B6015"/>
      <c r="C6015"/>
      <c r="D6015"/>
      <c r="E6015" s="2"/>
    </row>
    <row r="6016" spans="2:5" x14ac:dyDescent="0.2">
      <c r="B6016"/>
      <c r="C6016"/>
      <c r="D6016"/>
      <c r="E6016" s="2"/>
    </row>
    <row r="6017" spans="2:5" x14ac:dyDescent="0.2">
      <c r="B6017"/>
      <c r="C6017"/>
      <c r="D6017"/>
      <c r="E6017" s="2"/>
    </row>
    <row r="6018" spans="2:5" x14ac:dyDescent="0.2">
      <c r="B6018"/>
      <c r="C6018"/>
      <c r="D6018"/>
      <c r="E6018" s="2"/>
    </row>
    <row r="6019" spans="2:5" x14ac:dyDescent="0.2">
      <c r="B6019"/>
      <c r="C6019"/>
      <c r="D6019"/>
      <c r="E6019" s="2"/>
    </row>
    <row r="6020" spans="2:5" x14ac:dyDescent="0.2">
      <c r="B6020"/>
      <c r="C6020"/>
      <c r="D6020"/>
      <c r="E6020" s="2"/>
    </row>
    <row r="6021" spans="2:5" x14ac:dyDescent="0.2">
      <c r="B6021"/>
      <c r="C6021"/>
      <c r="D6021"/>
      <c r="E6021" s="2"/>
    </row>
    <row r="6022" spans="2:5" x14ac:dyDescent="0.2">
      <c r="B6022"/>
      <c r="C6022"/>
      <c r="D6022"/>
      <c r="E6022" s="2"/>
    </row>
    <row r="6023" spans="2:5" x14ac:dyDescent="0.2">
      <c r="B6023"/>
      <c r="C6023"/>
      <c r="D6023"/>
      <c r="E6023" s="2"/>
    </row>
    <row r="6024" spans="2:5" x14ac:dyDescent="0.2">
      <c r="B6024"/>
      <c r="C6024"/>
      <c r="D6024"/>
      <c r="E6024" s="2"/>
    </row>
    <row r="6025" spans="2:5" x14ac:dyDescent="0.2">
      <c r="B6025"/>
      <c r="C6025"/>
      <c r="D6025"/>
      <c r="E6025" s="2"/>
    </row>
    <row r="6026" spans="2:5" x14ac:dyDescent="0.2">
      <c r="B6026"/>
      <c r="C6026"/>
      <c r="D6026"/>
      <c r="E6026" s="2"/>
    </row>
    <row r="6027" spans="2:5" x14ac:dyDescent="0.2">
      <c r="B6027"/>
      <c r="C6027"/>
      <c r="D6027"/>
      <c r="E6027" s="2"/>
    </row>
    <row r="6028" spans="2:5" x14ac:dyDescent="0.2">
      <c r="B6028"/>
      <c r="C6028"/>
      <c r="D6028"/>
      <c r="E6028" s="2"/>
    </row>
    <row r="6029" spans="2:5" x14ac:dyDescent="0.2">
      <c r="B6029"/>
      <c r="C6029"/>
      <c r="D6029"/>
      <c r="E6029" s="2"/>
    </row>
    <row r="6030" spans="2:5" x14ac:dyDescent="0.2">
      <c r="B6030"/>
      <c r="C6030"/>
      <c r="D6030"/>
      <c r="E6030" s="2"/>
    </row>
    <row r="6031" spans="2:5" x14ac:dyDescent="0.2">
      <c r="B6031"/>
      <c r="C6031"/>
      <c r="D6031"/>
      <c r="E6031" s="2"/>
    </row>
    <row r="6032" spans="2:5" x14ac:dyDescent="0.2">
      <c r="B6032"/>
      <c r="C6032"/>
      <c r="D6032"/>
      <c r="E6032" s="2"/>
    </row>
    <row r="6033" spans="2:5" x14ac:dyDescent="0.2">
      <c r="B6033"/>
      <c r="C6033"/>
      <c r="D6033"/>
      <c r="E6033" s="2"/>
    </row>
    <row r="6034" spans="2:5" x14ac:dyDescent="0.2">
      <c r="B6034"/>
      <c r="C6034"/>
      <c r="D6034"/>
      <c r="E6034" s="2"/>
    </row>
    <row r="6035" spans="2:5" x14ac:dyDescent="0.2">
      <c r="B6035"/>
      <c r="C6035"/>
      <c r="D6035"/>
      <c r="E6035" s="2"/>
    </row>
    <row r="6036" spans="2:5" x14ac:dyDescent="0.2">
      <c r="B6036"/>
      <c r="C6036"/>
      <c r="D6036"/>
      <c r="E6036" s="2"/>
    </row>
    <row r="6037" spans="2:5" x14ac:dyDescent="0.2">
      <c r="B6037"/>
      <c r="C6037"/>
      <c r="D6037"/>
      <c r="E6037" s="2"/>
    </row>
    <row r="6038" spans="2:5" x14ac:dyDescent="0.2">
      <c r="B6038"/>
      <c r="C6038"/>
      <c r="D6038"/>
      <c r="E6038" s="2"/>
    </row>
    <row r="6039" spans="2:5" x14ac:dyDescent="0.2">
      <c r="B6039"/>
      <c r="C6039"/>
      <c r="D6039"/>
      <c r="E6039" s="2"/>
    </row>
    <row r="6040" spans="2:5" x14ac:dyDescent="0.2">
      <c r="B6040"/>
      <c r="C6040"/>
      <c r="D6040"/>
      <c r="E6040" s="2"/>
    </row>
    <row r="6041" spans="2:5" x14ac:dyDescent="0.2">
      <c r="B6041"/>
      <c r="C6041"/>
      <c r="D6041"/>
      <c r="E6041" s="2"/>
    </row>
    <row r="6042" spans="2:5" x14ac:dyDescent="0.2">
      <c r="B6042"/>
      <c r="C6042"/>
      <c r="D6042"/>
      <c r="E6042" s="2"/>
    </row>
    <row r="6043" spans="2:5" x14ac:dyDescent="0.2">
      <c r="B6043"/>
      <c r="C6043"/>
      <c r="D6043"/>
      <c r="E6043" s="2"/>
    </row>
    <row r="6044" spans="2:5" x14ac:dyDescent="0.2">
      <c r="B6044"/>
      <c r="C6044"/>
      <c r="D6044"/>
      <c r="E6044" s="2"/>
    </row>
    <row r="6045" spans="2:5" x14ac:dyDescent="0.2">
      <c r="B6045"/>
      <c r="C6045"/>
      <c r="D6045"/>
      <c r="E6045" s="2"/>
    </row>
    <row r="6046" spans="2:5" x14ac:dyDescent="0.2">
      <c r="B6046"/>
      <c r="C6046"/>
      <c r="D6046"/>
      <c r="E6046" s="2"/>
    </row>
    <row r="6047" spans="2:5" x14ac:dyDescent="0.2">
      <c r="B6047"/>
      <c r="C6047"/>
      <c r="D6047"/>
      <c r="E6047" s="2"/>
    </row>
    <row r="6048" spans="2:5" x14ac:dyDescent="0.2">
      <c r="B6048"/>
      <c r="C6048"/>
      <c r="D6048"/>
      <c r="E6048" s="2"/>
    </row>
    <row r="6049" spans="2:5" x14ac:dyDescent="0.2">
      <c r="B6049"/>
      <c r="C6049"/>
      <c r="D6049"/>
      <c r="E6049" s="2"/>
    </row>
    <row r="6050" spans="2:5" x14ac:dyDescent="0.2">
      <c r="B6050"/>
      <c r="C6050"/>
      <c r="D6050"/>
      <c r="E6050" s="2"/>
    </row>
    <row r="6051" spans="2:5" x14ac:dyDescent="0.2">
      <c r="B6051"/>
      <c r="C6051"/>
      <c r="D6051"/>
      <c r="E6051" s="2"/>
    </row>
    <row r="6052" spans="2:5" x14ac:dyDescent="0.2">
      <c r="B6052"/>
      <c r="C6052"/>
      <c r="D6052"/>
      <c r="E6052" s="2"/>
    </row>
    <row r="6053" spans="2:5" x14ac:dyDescent="0.2">
      <c r="B6053"/>
      <c r="C6053"/>
      <c r="D6053"/>
      <c r="E6053" s="2"/>
    </row>
    <row r="6054" spans="2:5" x14ac:dyDescent="0.2">
      <c r="B6054"/>
      <c r="C6054"/>
      <c r="D6054"/>
      <c r="E6054" s="2"/>
    </row>
    <row r="6055" spans="2:5" x14ac:dyDescent="0.2">
      <c r="B6055"/>
      <c r="C6055"/>
      <c r="D6055"/>
      <c r="E6055" s="2"/>
    </row>
    <row r="6056" spans="2:5" x14ac:dyDescent="0.2">
      <c r="B6056"/>
      <c r="C6056"/>
      <c r="D6056"/>
      <c r="E6056" s="2"/>
    </row>
    <row r="6057" spans="2:5" x14ac:dyDescent="0.2">
      <c r="B6057"/>
      <c r="C6057"/>
      <c r="D6057"/>
      <c r="E6057" s="2"/>
    </row>
    <row r="6058" spans="2:5" x14ac:dyDescent="0.2">
      <c r="B6058"/>
      <c r="C6058"/>
      <c r="D6058"/>
      <c r="E6058" s="2"/>
    </row>
    <row r="6059" spans="2:5" x14ac:dyDescent="0.2">
      <c r="B6059"/>
      <c r="C6059"/>
      <c r="D6059"/>
      <c r="E6059" s="2"/>
    </row>
    <row r="6060" spans="2:5" x14ac:dyDescent="0.2">
      <c r="B6060"/>
      <c r="C6060"/>
      <c r="D6060"/>
      <c r="E6060" s="2"/>
    </row>
    <row r="6061" spans="2:5" x14ac:dyDescent="0.2">
      <c r="B6061"/>
      <c r="C6061"/>
      <c r="D6061"/>
      <c r="E6061" s="2"/>
    </row>
    <row r="6062" spans="2:5" x14ac:dyDescent="0.2">
      <c r="B6062"/>
      <c r="C6062"/>
      <c r="D6062"/>
      <c r="E6062" s="2"/>
    </row>
    <row r="6063" spans="2:5" x14ac:dyDescent="0.2">
      <c r="B6063"/>
      <c r="C6063"/>
      <c r="D6063"/>
      <c r="E6063" s="2"/>
    </row>
    <row r="6064" spans="2:5" x14ac:dyDescent="0.2">
      <c r="B6064"/>
      <c r="C6064"/>
      <c r="D6064"/>
      <c r="E6064" s="2"/>
    </row>
    <row r="6065" spans="2:5" x14ac:dyDescent="0.2">
      <c r="B6065"/>
      <c r="C6065"/>
      <c r="D6065"/>
      <c r="E6065" s="2"/>
    </row>
    <row r="6066" spans="2:5" x14ac:dyDescent="0.2">
      <c r="B6066"/>
      <c r="C6066"/>
      <c r="D6066"/>
      <c r="E6066" s="2"/>
    </row>
    <row r="6067" spans="2:5" x14ac:dyDescent="0.2">
      <c r="B6067"/>
      <c r="C6067"/>
      <c r="D6067"/>
      <c r="E6067" s="2"/>
    </row>
    <row r="6068" spans="2:5" x14ac:dyDescent="0.2">
      <c r="B6068"/>
      <c r="C6068"/>
      <c r="D6068"/>
      <c r="E6068" s="2"/>
    </row>
    <row r="6069" spans="2:5" x14ac:dyDescent="0.2">
      <c r="B6069"/>
      <c r="C6069"/>
      <c r="D6069"/>
      <c r="E6069" s="2"/>
    </row>
    <row r="6070" spans="2:5" x14ac:dyDescent="0.2">
      <c r="B6070"/>
      <c r="C6070"/>
      <c r="D6070"/>
      <c r="E6070" s="2"/>
    </row>
    <row r="6071" spans="2:5" x14ac:dyDescent="0.2">
      <c r="B6071"/>
      <c r="C6071"/>
      <c r="D6071"/>
      <c r="E6071" s="2"/>
    </row>
    <row r="6072" spans="2:5" x14ac:dyDescent="0.2">
      <c r="B6072"/>
      <c r="C6072"/>
      <c r="D6072"/>
      <c r="E6072" s="2"/>
    </row>
    <row r="6073" spans="2:5" x14ac:dyDescent="0.2">
      <c r="B6073"/>
      <c r="C6073"/>
      <c r="D6073"/>
      <c r="E6073" s="2"/>
    </row>
    <row r="6074" spans="2:5" x14ac:dyDescent="0.2">
      <c r="B6074"/>
      <c r="C6074"/>
      <c r="D6074"/>
      <c r="E6074" s="2"/>
    </row>
    <row r="6075" spans="2:5" x14ac:dyDescent="0.2">
      <c r="B6075"/>
      <c r="C6075"/>
      <c r="D6075"/>
      <c r="E6075" s="2"/>
    </row>
    <row r="6076" spans="2:5" x14ac:dyDescent="0.2">
      <c r="B6076"/>
      <c r="C6076"/>
      <c r="D6076"/>
      <c r="E6076" s="2"/>
    </row>
    <row r="6077" spans="2:5" x14ac:dyDescent="0.2">
      <c r="B6077"/>
      <c r="C6077"/>
      <c r="D6077"/>
      <c r="E6077" s="2"/>
    </row>
    <row r="6078" spans="2:5" x14ac:dyDescent="0.2">
      <c r="B6078"/>
      <c r="C6078"/>
      <c r="D6078"/>
      <c r="E6078" s="2"/>
    </row>
    <row r="6079" spans="2:5" x14ac:dyDescent="0.2">
      <c r="B6079"/>
      <c r="C6079"/>
      <c r="D6079"/>
      <c r="E6079" s="2"/>
    </row>
    <row r="6080" spans="2:5" x14ac:dyDescent="0.2">
      <c r="B6080"/>
      <c r="C6080"/>
      <c r="D6080"/>
      <c r="E6080" s="2"/>
    </row>
    <row r="6081" spans="2:5" x14ac:dyDescent="0.2">
      <c r="B6081"/>
      <c r="C6081"/>
      <c r="D6081"/>
      <c r="E6081" s="2"/>
    </row>
    <row r="6082" spans="2:5" x14ac:dyDescent="0.2">
      <c r="B6082"/>
      <c r="C6082"/>
      <c r="D6082"/>
      <c r="E6082" s="2"/>
    </row>
    <row r="6083" spans="2:5" x14ac:dyDescent="0.2">
      <c r="B6083"/>
      <c r="C6083"/>
      <c r="D6083"/>
      <c r="E6083" s="2"/>
    </row>
    <row r="6084" spans="2:5" x14ac:dyDescent="0.2">
      <c r="B6084"/>
      <c r="C6084"/>
      <c r="D6084"/>
      <c r="E6084" s="2"/>
    </row>
    <row r="6085" spans="2:5" x14ac:dyDescent="0.2">
      <c r="B6085"/>
      <c r="C6085"/>
      <c r="D6085"/>
      <c r="E6085" s="2"/>
    </row>
    <row r="6086" spans="2:5" x14ac:dyDescent="0.2">
      <c r="B6086"/>
      <c r="C6086"/>
      <c r="D6086"/>
      <c r="E6086" s="2"/>
    </row>
    <row r="6087" spans="2:5" x14ac:dyDescent="0.2">
      <c r="B6087"/>
      <c r="C6087"/>
      <c r="D6087"/>
      <c r="E6087" s="2"/>
    </row>
    <row r="6088" spans="2:5" x14ac:dyDescent="0.2">
      <c r="B6088"/>
      <c r="C6088"/>
      <c r="D6088"/>
      <c r="E6088" s="2"/>
    </row>
    <row r="6089" spans="2:5" x14ac:dyDescent="0.2">
      <c r="B6089"/>
      <c r="C6089"/>
      <c r="D6089"/>
      <c r="E6089" s="2"/>
    </row>
    <row r="6090" spans="2:5" x14ac:dyDescent="0.2">
      <c r="B6090"/>
      <c r="C6090"/>
      <c r="D6090"/>
      <c r="E6090" s="2"/>
    </row>
    <row r="6091" spans="2:5" x14ac:dyDescent="0.2">
      <c r="B6091"/>
      <c r="C6091"/>
      <c r="D6091"/>
      <c r="E6091" s="2"/>
    </row>
    <row r="6092" spans="2:5" x14ac:dyDescent="0.2">
      <c r="B6092"/>
      <c r="C6092"/>
      <c r="D6092"/>
      <c r="E6092" s="2"/>
    </row>
    <row r="6093" spans="2:5" x14ac:dyDescent="0.2">
      <c r="B6093"/>
      <c r="C6093"/>
      <c r="D6093"/>
      <c r="E6093" s="2"/>
    </row>
    <row r="6094" spans="2:5" x14ac:dyDescent="0.2">
      <c r="B6094"/>
      <c r="C6094"/>
      <c r="D6094"/>
      <c r="E6094" s="2"/>
    </row>
    <row r="6095" spans="2:5" x14ac:dyDescent="0.2">
      <c r="B6095"/>
      <c r="C6095"/>
      <c r="D6095"/>
      <c r="E6095" s="2"/>
    </row>
    <row r="6096" spans="2:5" x14ac:dyDescent="0.2">
      <c r="B6096"/>
      <c r="C6096"/>
      <c r="D6096"/>
      <c r="E6096" s="2"/>
    </row>
    <row r="6097" spans="2:5" x14ac:dyDescent="0.2">
      <c r="B6097"/>
      <c r="C6097"/>
      <c r="D6097"/>
      <c r="E6097" s="2"/>
    </row>
    <row r="6098" spans="2:5" x14ac:dyDescent="0.2">
      <c r="B6098"/>
      <c r="C6098"/>
      <c r="D6098"/>
      <c r="E6098" s="2"/>
    </row>
    <row r="6099" spans="2:5" x14ac:dyDescent="0.2">
      <c r="B6099"/>
      <c r="C6099"/>
      <c r="D6099"/>
      <c r="E6099" s="2"/>
    </row>
    <row r="6100" spans="2:5" x14ac:dyDescent="0.2">
      <c r="B6100"/>
      <c r="C6100"/>
      <c r="D6100"/>
      <c r="E6100" s="2"/>
    </row>
    <row r="6101" spans="2:5" x14ac:dyDescent="0.2">
      <c r="B6101"/>
      <c r="C6101"/>
      <c r="D6101"/>
      <c r="E6101" s="2"/>
    </row>
    <row r="6102" spans="2:5" x14ac:dyDescent="0.2">
      <c r="B6102"/>
      <c r="C6102"/>
      <c r="D6102"/>
      <c r="E6102" s="2"/>
    </row>
    <row r="6103" spans="2:5" x14ac:dyDescent="0.2">
      <c r="B6103"/>
      <c r="C6103"/>
      <c r="D6103"/>
      <c r="E6103" s="2"/>
    </row>
    <row r="6104" spans="2:5" x14ac:dyDescent="0.2">
      <c r="B6104"/>
      <c r="C6104"/>
      <c r="D6104"/>
      <c r="E6104" s="2"/>
    </row>
    <row r="6105" spans="2:5" x14ac:dyDescent="0.2">
      <c r="B6105"/>
      <c r="C6105"/>
      <c r="D6105"/>
      <c r="E6105" s="2"/>
    </row>
    <row r="6106" spans="2:5" x14ac:dyDescent="0.2">
      <c r="B6106"/>
      <c r="C6106"/>
      <c r="D6106"/>
      <c r="E6106" s="2"/>
    </row>
    <row r="6107" spans="2:5" x14ac:dyDescent="0.2">
      <c r="B6107"/>
      <c r="C6107"/>
      <c r="D6107"/>
      <c r="E6107" s="2"/>
    </row>
    <row r="6108" spans="2:5" x14ac:dyDescent="0.2">
      <c r="B6108"/>
      <c r="C6108"/>
      <c r="D6108"/>
      <c r="E6108" s="2"/>
    </row>
    <row r="6109" spans="2:5" x14ac:dyDescent="0.2">
      <c r="B6109"/>
      <c r="C6109"/>
      <c r="D6109"/>
      <c r="E6109" s="2"/>
    </row>
    <row r="6110" spans="2:5" x14ac:dyDescent="0.2">
      <c r="B6110"/>
      <c r="C6110"/>
      <c r="D6110"/>
      <c r="E6110" s="2"/>
    </row>
    <row r="6111" spans="2:5" x14ac:dyDescent="0.2">
      <c r="B6111"/>
      <c r="C6111"/>
      <c r="D6111"/>
      <c r="E6111" s="2"/>
    </row>
    <row r="6112" spans="2:5" x14ac:dyDescent="0.2">
      <c r="B6112"/>
      <c r="C6112"/>
      <c r="D6112"/>
      <c r="E6112" s="2"/>
    </row>
    <row r="6113" spans="2:5" x14ac:dyDescent="0.2">
      <c r="B6113"/>
      <c r="C6113"/>
      <c r="D6113"/>
      <c r="E6113" s="2"/>
    </row>
    <row r="6114" spans="2:5" x14ac:dyDescent="0.2">
      <c r="B6114"/>
      <c r="C6114"/>
      <c r="D6114"/>
      <c r="E6114" s="2"/>
    </row>
    <row r="6115" spans="2:5" x14ac:dyDescent="0.2">
      <c r="B6115"/>
      <c r="C6115"/>
      <c r="D6115"/>
      <c r="E6115" s="2"/>
    </row>
    <row r="6116" spans="2:5" x14ac:dyDescent="0.2">
      <c r="B6116"/>
      <c r="C6116"/>
      <c r="D6116"/>
      <c r="E6116" s="2"/>
    </row>
    <row r="6117" spans="2:5" x14ac:dyDescent="0.2">
      <c r="B6117"/>
      <c r="C6117"/>
      <c r="D6117"/>
      <c r="E6117" s="2"/>
    </row>
    <row r="6118" spans="2:5" x14ac:dyDescent="0.2">
      <c r="B6118"/>
      <c r="C6118"/>
      <c r="D6118"/>
      <c r="E6118" s="2"/>
    </row>
    <row r="6119" spans="2:5" x14ac:dyDescent="0.2">
      <c r="B6119"/>
      <c r="C6119"/>
      <c r="D6119"/>
      <c r="E6119" s="2"/>
    </row>
    <row r="6120" spans="2:5" x14ac:dyDescent="0.2">
      <c r="B6120"/>
      <c r="C6120"/>
      <c r="D6120"/>
      <c r="E6120" s="2"/>
    </row>
    <row r="6121" spans="2:5" x14ac:dyDescent="0.2">
      <c r="B6121"/>
      <c r="C6121"/>
      <c r="D6121"/>
      <c r="E6121" s="2"/>
    </row>
    <row r="6122" spans="2:5" x14ac:dyDescent="0.2">
      <c r="B6122"/>
      <c r="C6122"/>
      <c r="D6122"/>
      <c r="E6122" s="2"/>
    </row>
    <row r="6123" spans="2:5" x14ac:dyDescent="0.2">
      <c r="B6123"/>
      <c r="C6123"/>
      <c r="D6123"/>
      <c r="E6123" s="2"/>
    </row>
    <row r="6124" spans="2:5" x14ac:dyDescent="0.2">
      <c r="B6124"/>
      <c r="C6124"/>
      <c r="D6124"/>
      <c r="E6124" s="2"/>
    </row>
    <row r="6125" spans="2:5" x14ac:dyDescent="0.2">
      <c r="B6125"/>
      <c r="C6125"/>
      <c r="D6125"/>
      <c r="E6125" s="2"/>
    </row>
    <row r="6126" spans="2:5" x14ac:dyDescent="0.2">
      <c r="B6126"/>
      <c r="C6126"/>
      <c r="D6126"/>
      <c r="E6126" s="2"/>
    </row>
    <row r="6127" spans="2:5" x14ac:dyDescent="0.2">
      <c r="B6127"/>
      <c r="C6127"/>
      <c r="D6127"/>
      <c r="E6127" s="2"/>
    </row>
    <row r="6128" spans="2:5" x14ac:dyDescent="0.2">
      <c r="B6128"/>
      <c r="C6128"/>
      <c r="D6128"/>
      <c r="E6128" s="2"/>
    </row>
    <row r="6129" spans="2:5" x14ac:dyDescent="0.2">
      <c r="B6129"/>
      <c r="C6129"/>
      <c r="D6129"/>
      <c r="E6129" s="2"/>
    </row>
    <row r="6130" spans="2:5" x14ac:dyDescent="0.2">
      <c r="B6130"/>
      <c r="C6130"/>
      <c r="D6130"/>
      <c r="E6130" s="2"/>
    </row>
    <row r="6131" spans="2:5" x14ac:dyDescent="0.2">
      <c r="B6131"/>
      <c r="C6131"/>
      <c r="D6131"/>
      <c r="E6131" s="2"/>
    </row>
    <row r="6132" spans="2:5" x14ac:dyDescent="0.2">
      <c r="B6132"/>
      <c r="C6132"/>
      <c r="D6132"/>
      <c r="E6132" s="2"/>
    </row>
    <row r="6133" spans="2:5" x14ac:dyDescent="0.2">
      <c r="B6133"/>
      <c r="C6133"/>
      <c r="D6133"/>
      <c r="E6133" s="2"/>
    </row>
    <row r="6134" spans="2:5" x14ac:dyDescent="0.2">
      <c r="B6134"/>
      <c r="C6134"/>
      <c r="D6134"/>
      <c r="E6134" s="2"/>
    </row>
    <row r="6135" spans="2:5" x14ac:dyDescent="0.2">
      <c r="B6135"/>
      <c r="C6135"/>
      <c r="D6135"/>
      <c r="E6135" s="2"/>
    </row>
    <row r="6136" spans="2:5" x14ac:dyDescent="0.2">
      <c r="B6136"/>
      <c r="C6136"/>
      <c r="D6136"/>
      <c r="E6136" s="2"/>
    </row>
    <row r="6137" spans="2:5" x14ac:dyDescent="0.2">
      <c r="B6137"/>
      <c r="C6137"/>
      <c r="D6137"/>
      <c r="E6137" s="2"/>
    </row>
    <row r="6138" spans="2:5" x14ac:dyDescent="0.2">
      <c r="B6138"/>
      <c r="C6138"/>
      <c r="D6138"/>
      <c r="E6138" s="2"/>
    </row>
    <row r="6139" spans="2:5" x14ac:dyDescent="0.2">
      <c r="B6139"/>
      <c r="C6139"/>
      <c r="D6139"/>
      <c r="E6139" s="2"/>
    </row>
    <row r="6140" spans="2:5" x14ac:dyDescent="0.2">
      <c r="B6140"/>
      <c r="C6140"/>
      <c r="D6140"/>
      <c r="E6140" s="2"/>
    </row>
    <row r="6141" spans="2:5" x14ac:dyDescent="0.2">
      <c r="B6141"/>
      <c r="C6141"/>
      <c r="D6141"/>
      <c r="E6141" s="2"/>
    </row>
    <row r="6142" spans="2:5" x14ac:dyDescent="0.2">
      <c r="B6142"/>
      <c r="C6142"/>
      <c r="D6142"/>
      <c r="E6142" s="2"/>
    </row>
    <row r="6143" spans="2:5" x14ac:dyDescent="0.2">
      <c r="B6143"/>
      <c r="C6143"/>
      <c r="D6143"/>
      <c r="E6143" s="2"/>
    </row>
    <row r="6144" spans="2:5" x14ac:dyDescent="0.2">
      <c r="B6144"/>
      <c r="C6144"/>
      <c r="D6144"/>
      <c r="E6144" s="2"/>
    </row>
    <row r="6145" spans="2:5" x14ac:dyDescent="0.2">
      <c r="B6145"/>
      <c r="C6145"/>
      <c r="D6145"/>
      <c r="E6145" s="2"/>
    </row>
    <row r="6146" spans="2:5" x14ac:dyDescent="0.2">
      <c r="B6146"/>
      <c r="C6146"/>
      <c r="D6146"/>
      <c r="E6146" s="2"/>
    </row>
    <row r="6147" spans="2:5" x14ac:dyDescent="0.2">
      <c r="B6147"/>
      <c r="C6147"/>
      <c r="D6147"/>
      <c r="E6147" s="2"/>
    </row>
    <row r="6148" spans="2:5" x14ac:dyDescent="0.2">
      <c r="B6148"/>
      <c r="C6148"/>
      <c r="D6148"/>
      <c r="E6148" s="2"/>
    </row>
    <row r="6149" spans="2:5" x14ac:dyDescent="0.2">
      <c r="B6149"/>
      <c r="C6149"/>
      <c r="D6149"/>
      <c r="E6149" s="2"/>
    </row>
    <row r="6150" spans="2:5" x14ac:dyDescent="0.2">
      <c r="B6150"/>
      <c r="C6150"/>
      <c r="D6150"/>
      <c r="E6150" s="2"/>
    </row>
    <row r="6151" spans="2:5" x14ac:dyDescent="0.2">
      <c r="B6151"/>
      <c r="C6151"/>
      <c r="D6151"/>
      <c r="E6151" s="2"/>
    </row>
    <row r="6152" spans="2:5" x14ac:dyDescent="0.2">
      <c r="B6152"/>
      <c r="C6152"/>
      <c r="D6152"/>
      <c r="E6152" s="2"/>
    </row>
    <row r="6153" spans="2:5" x14ac:dyDescent="0.2">
      <c r="B6153"/>
      <c r="C6153"/>
      <c r="D6153"/>
      <c r="E6153" s="2"/>
    </row>
    <row r="6154" spans="2:5" x14ac:dyDescent="0.2">
      <c r="B6154"/>
      <c r="C6154"/>
      <c r="D6154"/>
      <c r="E6154" s="2"/>
    </row>
    <row r="6155" spans="2:5" x14ac:dyDescent="0.2">
      <c r="B6155"/>
      <c r="C6155"/>
      <c r="D6155"/>
      <c r="E6155" s="2"/>
    </row>
    <row r="6156" spans="2:5" x14ac:dyDescent="0.2">
      <c r="B6156"/>
      <c r="C6156"/>
      <c r="D6156"/>
      <c r="E6156" s="2"/>
    </row>
    <row r="6157" spans="2:5" x14ac:dyDescent="0.2">
      <c r="B6157"/>
      <c r="C6157"/>
      <c r="D6157"/>
      <c r="E6157" s="2"/>
    </row>
    <row r="6158" spans="2:5" x14ac:dyDescent="0.2">
      <c r="B6158"/>
      <c r="C6158"/>
      <c r="D6158"/>
      <c r="E6158" s="2"/>
    </row>
    <row r="6159" spans="2:5" x14ac:dyDescent="0.2">
      <c r="B6159"/>
      <c r="C6159"/>
      <c r="D6159"/>
      <c r="E6159" s="2"/>
    </row>
    <row r="6160" spans="2:5" x14ac:dyDescent="0.2">
      <c r="B6160"/>
      <c r="C6160"/>
      <c r="D6160"/>
      <c r="E6160" s="2"/>
    </row>
    <row r="6161" spans="2:5" x14ac:dyDescent="0.2">
      <c r="B6161"/>
      <c r="C6161"/>
      <c r="D6161"/>
      <c r="E6161" s="2"/>
    </row>
    <row r="6162" spans="2:5" x14ac:dyDescent="0.2">
      <c r="B6162"/>
      <c r="C6162"/>
      <c r="D6162"/>
      <c r="E6162" s="2"/>
    </row>
    <row r="6163" spans="2:5" x14ac:dyDescent="0.2">
      <c r="B6163"/>
      <c r="C6163"/>
      <c r="D6163"/>
      <c r="E6163" s="2"/>
    </row>
    <row r="6164" spans="2:5" x14ac:dyDescent="0.2">
      <c r="B6164"/>
      <c r="C6164"/>
      <c r="D6164"/>
      <c r="E6164" s="2"/>
    </row>
    <row r="6165" spans="2:5" x14ac:dyDescent="0.2">
      <c r="B6165"/>
      <c r="C6165"/>
      <c r="D6165"/>
      <c r="E6165" s="2"/>
    </row>
    <row r="6166" spans="2:5" x14ac:dyDescent="0.2">
      <c r="B6166"/>
      <c r="C6166"/>
      <c r="D6166"/>
      <c r="E6166" s="2"/>
    </row>
    <row r="6167" spans="2:5" x14ac:dyDescent="0.2">
      <c r="B6167"/>
      <c r="C6167"/>
      <c r="D6167"/>
      <c r="E6167" s="2"/>
    </row>
    <row r="6168" spans="2:5" x14ac:dyDescent="0.2">
      <c r="B6168"/>
      <c r="C6168"/>
      <c r="D6168"/>
      <c r="E6168" s="2"/>
    </row>
    <row r="6169" spans="2:5" x14ac:dyDescent="0.2">
      <c r="B6169"/>
      <c r="C6169"/>
      <c r="D6169"/>
      <c r="E6169" s="2"/>
    </row>
    <row r="6170" spans="2:5" x14ac:dyDescent="0.2">
      <c r="B6170"/>
      <c r="C6170"/>
      <c r="D6170"/>
      <c r="E617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TipKorisnika</vt:lpstr>
      <vt:lpstr>Pol</vt:lpstr>
      <vt:lpstr>NivoVlasti</vt:lpstr>
      <vt:lpstr>TipInicijative</vt:lpstr>
      <vt:lpstr>FazaObrade</vt:lpstr>
      <vt:lpstr>Pokrajine</vt:lpstr>
      <vt:lpstr>UpravniOkruzi</vt:lpstr>
      <vt:lpstr>Opstine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f63gz06</dc:creator>
  <cp:lastModifiedBy>Goran Vuckovic</cp:lastModifiedBy>
  <dcterms:created xsi:type="dcterms:W3CDTF">2014-01-16T09:08:20Z</dcterms:created>
  <dcterms:modified xsi:type="dcterms:W3CDTF">2023-06-25T12:05:08Z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