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sers\Elena\Desktop\Ejemplos algoritmo para TFG\TFG\"/>
    </mc:Choice>
  </mc:AlternateContent>
  <xr:revisionPtr revIDLastSave="0" documentId="13_ncr:1_{2B3AD085-B7A0-4A25-865B-8682E4982353}" xr6:coauthVersionLast="47" xr6:coauthVersionMax="47" xr10:uidLastSave="{00000000-0000-0000-0000-000000000000}"/>
  <bookViews>
    <workbookView xWindow="-120" yWindow="-120" windowWidth="29040" windowHeight="16440" firstSheet="1" activeTab="7" xr2:uid="{8A3F6B7B-1A33-44DE-B61E-9334A781E873}"/>
  </bookViews>
  <sheets>
    <sheet name="kappa(C,A)" sheetId="1" r:id="rId1"/>
    <sheet name="rho(R,A)" sheetId="2" r:id="rId2"/>
    <sheet name="tau(T,A)" sheetId="3" r:id="rId3"/>
    <sheet name="phi(S,C)" sheetId="4" r:id="rId4"/>
    <sheet name="phi(R,C)" sheetId="5" r:id="rId5"/>
    <sheet name="phi(C,T)" sheetId="6" r:id="rId6"/>
    <sheet name="phi(R,T)" sheetId="7" r:id="rId7"/>
    <sheet name="eta(S,H)" sheetId="10" r:id="rId8"/>
    <sheet name="phi(C,M)" sheetId="8" r:id="rId9"/>
    <sheet name="phi(S,M)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0" l="1"/>
  <c r="R2" i="10"/>
  <c r="Q2" i="10"/>
  <c r="P2" i="10"/>
  <c r="M2" i="10"/>
  <c r="D2" i="10"/>
  <c r="N3" i="10"/>
  <c r="O4" i="10"/>
  <c r="L4" i="10"/>
  <c r="I4" i="10"/>
  <c r="K3" i="10"/>
  <c r="J3" i="10"/>
  <c r="I3" i="10"/>
  <c r="H3" i="10"/>
  <c r="G3" i="10"/>
  <c r="F3" i="10"/>
  <c r="C4" i="10"/>
  <c r="D4" i="10"/>
  <c r="E4" i="10"/>
  <c r="B4" i="10"/>
</calcChain>
</file>

<file path=xl/sharedStrings.xml><?xml version="1.0" encoding="utf-8"?>
<sst xmlns="http://schemas.openxmlformats.org/spreadsheetml/2006/main" count="210" uniqueCount="81">
  <si>
    <t>Fuerza</t>
  </si>
  <si>
    <t>Destreza</t>
  </si>
  <si>
    <t>Constitución</t>
  </si>
  <si>
    <t>Inteligencia</t>
  </si>
  <si>
    <t>Sabiduría</t>
  </si>
  <si>
    <t>Carisma</t>
  </si>
  <si>
    <t>Bárbaro</t>
  </si>
  <si>
    <t>Bardo</t>
  </si>
  <si>
    <t>Brujo</t>
  </si>
  <si>
    <t>Clérigo</t>
  </si>
  <si>
    <t>Druida</t>
  </si>
  <si>
    <t>Explorador</t>
  </si>
  <si>
    <t>Guerrero</t>
  </si>
  <si>
    <t>Hechicero</t>
  </si>
  <si>
    <t>Mago</t>
  </si>
  <si>
    <t>Monje</t>
  </si>
  <si>
    <t>Paladín</t>
  </si>
  <si>
    <t>Pícaro</t>
  </si>
  <si>
    <t>Enano (de las Colinas)</t>
  </si>
  <si>
    <t>Enano (de las Montañas)</t>
  </si>
  <si>
    <t>(Alto) Elfo</t>
  </si>
  <si>
    <t>Elfo (de los Bosques)</t>
  </si>
  <si>
    <t>Elfo (Oscuro)</t>
  </si>
  <si>
    <t>Mediano (Piesligeros)</t>
  </si>
  <si>
    <t>Mediano (Fornido)</t>
  </si>
  <si>
    <t>Humano</t>
  </si>
  <si>
    <t>Dracónido</t>
  </si>
  <si>
    <t>Gnomo (del Bosque)</t>
  </si>
  <si>
    <t>Gnomo (de la Roca)</t>
  </si>
  <si>
    <t>Semielfo</t>
  </si>
  <si>
    <t>Semiorco</t>
  </si>
  <si>
    <t>Tiefling</t>
  </si>
  <si>
    <t>Acólito</t>
  </si>
  <si>
    <t>Artesano Gremial</t>
  </si>
  <si>
    <t>Artista</t>
  </si>
  <si>
    <t>Charlatán</t>
  </si>
  <si>
    <t>Criminal</t>
  </si>
  <si>
    <t>Ermitaño</t>
  </si>
  <si>
    <t>Forastero</t>
  </si>
  <si>
    <t>Héroe del Pueblo</t>
  </si>
  <si>
    <t>Huérfano</t>
  </si>
  <si>
    <t>Marinero</t>
  </si>
  <si>
    <t>Noble</t>
  </si>
  <si>
    <t>Sabio</t>
  </si>
  <si>
    <t>Soldado</t>
  </si>
  <si>
    <t>Cara a cara</t>
  </si>
  <si>
    <t>Control</t>
  </si>
  <si>
    <t>Daño a objetivo</t>
  </si>
  <si>
    <t>Daño en área</t>
  </si>
  <si>
    <t>Defensa</t>
  </si>
  <si>
    <t>Erudición</t>
  </si>
  <si>
    <t>Exploración</t>
  </si>
  <si>
    <t>Sanación</t>
  </si>
  <si>
    <t>Soporte</t>
  </si>
  <si>
    <t>Utilidad</t>
  </si>
  <si>
    <t>Abjuración</t>
  </si>
  <si>
    <t>Adivinación</t>
  </si>
  <si>
    <t>Conjuración</t>
  </si>
  <si>
    <t>Encantamiento</t>
  </si>
  <si>
    <t>Evocación</t>
  </si>
  <si>
    <t>Transmutación</t>
  </si>
  <si>
    <t>Ilusionismo</t>
  </si>
  <si>
    <t>Nigromancia</t>
  </si>
  <si>
    <t>Atletismo</t>
  </si>
  <si>
    <t>Acrobacias</t>
  </si>
  <si>
    <t>Juego de Manos</t>
  </si>
  <si>
    <t>Sigilo</t>
  </si>
  <si>
    <t>Arcano</t>
  </si>
  <si>
    <t>Historia</t>
  </si>
  <si>
    <t>Investigación</t>
  </si>
  <si>
    <t>Naturaleza</t>
  </si>
  <si>
    <t>Religión</t>
  </si>
  <si>
    <t>Medicina</t>
  </si>
  <si>
    <t>Percepción</t>
  </si>
  <si>
    <t>Perspicacia</t>
  </si>
  <si>
    <t>Supervivencia</t>
  </si>
  <si>
    <t>Trabajo con animales</t>
  </si>
  <si>
    <t>Engañar</t>
  </si>
  <si>
    <t>Intimidación</t>
  </si>
  <si>
    <t>Interpretación</t>
  </si>
  <si>
    <t>Persuasión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</si>
</sst>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2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1C9A-FAB7-442E-9460-05DCC815F6D6}">
  <dimension ref="A1:G41"/>
  <sheetViews>
    <sheetView workbookViewId="0">
      <selection activeCell="E22" sqref="E22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 t="s">
        <v>6</v>
      </c>
      <c r="B2">
        <v>0.93333333333333335</v>
      </c>
      <c r="C2">
        <v>0.16666666666666666</v>
      </c>
      <c r="D2">
        <v>0.64999999999999991</v>
      </c>
      <c r="E2">
        <v>8.3333333333333329E-2</v>
      </c>
      <c r="F2">
        <v>0.16666666666666666</v>
      </c>
      <c r="G2">
        <v>0</v>
      </c>
    </row>
    <row r="3" spans="1:7" x14ac:dyDescent="0.25">
      <c r="A3" s="1" t="s">
        <v>7</v>
      </c>
      <c r="B3">
        <v>0</v>
      </c>
      <c r="C3">
        <v>0.7</v>
      </c>
      <c r="D3">
        <v>0.2</v>
      </c>
      <c r="E3">
        <v>0</v>
      </c>
      <c r="F3">
        <v>0.1</v>
      </c>
      <c r="G3">
        <v>1</v>
      </c>
    </row>
    <row r="4" spans="1:7" x14ac:dyDescent="0.25">
      <c r="A4" s="1" t="s">
        <v>8</v>
      </c>
      <c r="B4">
        <v>0</v>
      </c>
      <c r="C4">
        <v>0.2</v>
      </c>
      <c r="D4">
        <v>0.55000000000000004</v>
      </c>
      <c r="E4">
        <v>0</v>
      </c>
      <c r="F4">
        <v>0.25</v>
      </c>
      <c r="G4">
        <v>1</v>
      </c>
    </row>
    <row r="5" spans="1:7" x14ac:dyDescent="0.25">
      <c r="A5" s="1" t="s">
        <v>9</v>
      </c>
      <c r="B5">
        <v>0.33636363636363636</v>
      </c>
      <c r="C5">
        <v>0.13636363636363635</v>
      </c>
      <c r="D5">
        <v>0.47272727272727272</v>
      </c>
      <c r="E5">
        <v>0</v>
      </c>
      <c r="F5">
        <v>0.84363636363636363</v>
      </c>
      <c r="G5">
        <v>0.21090909090909091</v>
      </c>
    </row>
    <row r="6" spans="1:7" x14ac:dyDescent="0.25">
      <c r="A6" s="1" t="s">
        <v>10</v>
      </c>
      <c r="B6">
        <v>0</v>
      </c>
      <c r="C6">
        <v>0.2</v>
      </c>
      <c r="D6">
        <v>0.55000000000000004</v>
      </c>
      <c r="E6">
        <v>0.25</v>
      </c>
      <c r="F6">
        <v>1</v>
      </c>
      <c r="G6">
        <v>0</v>
      </c>
    </row>
    <row r="7" spans="1:7" x14ac:dyDescent="0.25">
      <c r="A7" s="1" t="s">
        <v>11</v>
      </c>
      <c r="B7">
        <v>0.44385026737967914</v>
      </c>
      <c r="C7">
        <v>0.86363636363636365</v>
      </c>
      <c r="D7">
        <v>0.27272727272727271</v>
      </c>
      <c r="E7">
        <v>0</v>
      </c>
      <c r="F7">
        <v>0.4197860962566845</v>
      </c>
      <c r="G7">
        <v>0</v>
      </c>
    </row>
    <row r="8" spans="1:7" x14ac:dyDescent="0.25">
      <c r="A8" s="1" t="s">
        <v>12</v>
      </c>
      <c r="B8">
        <v>0.57033248081841426</v>
      </c>
      <c r="C8">
        <v>0.48209718670076723</v>
      </c>
      <c r="D8">
        <v>0.49616368286445006</v>
      </c>
      <c r="E8">
        <v>0.27749360613810736</v>
      </c>
      <c r="F8">
        <v>8.6956521739130432E-2</v>
      </c>
      <c r="G8">
        <v>8.6956521739130432E-2</v>
      </c>
    </row>
    <row r="9" spans="1:7" x14ac:dyDescent="0.25">
      <c r="A9" s="1" t="s">
        <v>13</v>
      </c>
      <c r="B9">
        <v>0</v>
      </c>
      <c r="C9">
        <v>0.18181818181818182</v>
      </c>
      <c r="D9">
        <v>0.67272727272727273</v>
      </c>
      <c r="E9">
        <v>9.0909090909090912E-2</v>
      </c>
      <c r="F9">
        <v>9.0909090909090912E-2</v>
      </c>
      <c r="G9">
        <v>0.96363636363636362</v>
      </c>
    </row>
    <row r="10" spans="1:7" x14ac:dyDescent="0.25">
      <c r="A10" s="1" t="s">
        <v>14</v>
      </c>
      <c r="B10">
        <v>0</v>
      </c>
      <c r="C10">
        <v>0.3666666666666667</v>
      </c>
      <c r="D10">
        <v>0.46666666666666667</v>
      </c>
      <c r="E10">
        <v>0.8</v>
      </c>
      <c r="F10">
        <v>0.2</v>
      </c>
      <c r="G10">
        <v>0.16666666666666666</v>
      </c>
    </row>
    <row r="11" spans="1:7" x14ac:dyDescent="0.25">
      <c r="A11" s="1" t="s">
        <v>15</v>
      </c>
      <c r="B11">
        <v>0.15</v>
      </c>
      <c r="C11">
        <v>0.96363636363636362</v>
      </c>
      <c r="D11">
        <v>0.27272727272727276</v>
      </c>
      <c r="E11">
        <v>9.0909090909090925E-2</v>
      </c>
      <c r="F11">
        <v>0.52272727272727271</v>
      </c>
      <c r="G11">
        <v>0</v>
      </c>
    </row>
    <row r="12" spans="1:7" x14ac:dyDescent="0.25">
      <c r="A12" s="1" t="s">
        <v>16</v>
      </c>
      <c r="B12">
        <v>0.72272727272727277</v>
      </c>
      <c r="C12">
        <v>9.0909090909090925E-2</v>
      </c>
      <c r="D12">
        <v>0.27272727272727276</v>
      </c>
      <c r="E12">
        <v>0</v>
      </c>
      <c r="F12">
        <v>0.24090909090909091</v>
      </c>
      <c r="G12">
        <v>0.67272727272727284</v>
      </c>
    </row>
    <row r="13" spans="1:7" x14ac:dyDescent="0.25">
      <c r="A13" s="1" t="s">
        <v>17</v>
      </c>
      <c r="B13">
        <v>0</v>
      </c>
      <c r="C13">
        <v>0.81333333333333335</v>
      </c>
      <c r="D13">
        <v>0.20833333333333334</v>
      </c>
      <c r="E13">
        <v>0.44500000000000001</v>
      </c>
      <c r="F13">
        <v>0.16666666666666669</v>
      </c>
      <c r="G13">
        <v>0.3666666666666667</v>
      </c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B165-EA76-4DA5-AAA6-83DE5E3A54A9}">
  <dimension ref="A1:I8"/>
  <sheetViews>
    <sheetView workbookViewId="0">
      <selection activeCell="F8" sqref="F8"/>
    </sheetView>
  </sheetViews>
  <sheetFormatPr baseColWidth="10" defaultRowHeight="15" x14ac:dyDescent="0.25"/>
  <cols>
    <col min="1" max="1" width="14.7109375" bestFit="1" customWidth="1"/>
    <col min="2" max="2" width="10.7109375" bestFit="1" customWidth="1"/>
    <col min="4" max="4" width="11.85546875" bestFit="1" customWidth="1"/>
    <col min="5" max="5" width="14.28515625" bestFit="1" customWidth="1"/>
    <col min="6" max="6" width="10" bestFit="1" customWidth="1"/>
    <col min="7" max="7" width="11.5703125" bestFit="1" customWidth="1"/>
    <col min="8" max="8" width="12.5703125" bestFit="1" customWidth="1"/>
    <col min="9" max="9" width="14.42578125" bestFit="1" customWidth="1"/>
  </cols>
  <sheetData>
    <row r="1" spans="1:9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61</v>
      </c>
      <c r="H1" t="s">
        <v>62</v>
      </c>
      <c r="I1" t="s">
        <v>60</v>
      </c>
    </row>
    <row r="2" spans="1:9" x14ac:dyDescent="0.25">
      <c r="A2" t="s">
        <v>46</v>
      </c>
      <c r="B2">
        <v>15</v>
      </c>
      <c r="C2">
        <v>0</v>
      </c>
      <c r="D2">
        <v>19</v>
      </c>
      <c r="E2">
        <v>25</v>
      </c>
      <c r="F2">
        <v>21</v>
      </c>
      <c r="G2">
        <v>14</v>
      </c>
      <c r="H2">
        <v>3</v>
      </c>
      <c r="I2">
        <v>18</v>
      </c>
    </row>
    <row r="3" spans="1:9" x14ac:dyDescent="0.25">
      <c r="A3" t="s">
        <v>52</v>
      </c>
      <c r="B3">
        <v>3</v>
      </c>
      <c r="C3">
        <v>0</v>
      </c>
      <c r="D3">
        <v>2</v>
      </c>
      <c r="E3">
        <v>1</v>
      </c>
      <c r="F3">
        <v>9</v>
      </c>
      <c r="G3">
        <v>0</v>
      </c>
      <c r="H3">
        <v>7</v>
      </c>
      <c r="I3">
        <v>3</v>
      </c>
    </row>
    <row r="4" spans="1:9" x14ac:dyDescent="0.25">
      <c r="A4" t="s">
        <v>47</v>
      </c>
      <c r="B4">
        <v>0</v>
      </c>
      <c r="C4">
        <v>1</v>
      </c>
      <c r="D4">
        <v>2</v>
      </c>
      <c r="E4">
        <v>3</v>
      </c>
      <c r="F4">
        <v>11</v>
      </c>
      <c r="G4">
        <v>1</v>
      </c>
      <c r="H4">
        <v>5</v>
      </c>
      <c r="I4">
        <v>2</v>
      </c>
    </row>
    <row r="5" spans="1:9" x14ac:dyDescent="0.25">
      <c r="A5" t="s">
        <v>48</v>
      </c>
      <c r="B5">
        <v>5</v>
      </c>
      <c r="C5">
        <v>0</v>
      </c>
      <c r="D5">
        <v>17</v>
      </c>
      <c r="E5">
        <v>0</v>
      </c>
      <c r="F5">
        <v>37</v>
      </c>
      <c r="G5">
        <v>2</v>
      </c>
      <c r="H5">
        <v>3</v>
      </c>
      <c r="I5">
        <v>6</v>
      </c>
    </row>
    <row r="6" spans="1:9" x14ac:dyDescent="0.25">
      <c r="A6" t="s">
        <v>49</v>
      </c>
      <c r="B6">
        <v>20</v>
      </c>
      <c r="C6">
        <v>0</v>
      </c>
      <c r="D6">
        <v>1</v>
      </c>
      <c r="E6">
        <v>1</v>
      </c>
      <c r="F6">
        <v>3</v>
      </c>
      <c r="G6">
        <v>2</v>
      </c>
      <c r="H6">
        <v>2</v>
      </c>
      <c r="I6">
        <v>1</v>
      </c>
    </row>
    <row r="7" spans="1:9" x14ac:dyDescent="0.25">
      <c r="A7" t="s">
        <v>54</v>
      </c>
      <c r="B7">
        <v>4</v>
      </c>
      <c r="C7">
        <v>2</v>
      </c>
      <c r="D7">
        <v>5</v>
      </c>
      <c r="E7">
        <v>0</v>
      </c>
      <c r="F7">
        <v>5</v>
      </c>
      <c r="G7">
        <v>1</v>
      </c>
      <c r="H7">
        <v>1</v>
      </c>
      <c r="I7">
        <v>8</v>
      </c>
    </row>
    <row r="8" spans="1:9" x14ac:dyDescent="0.25">
      <c r="A8" t="s">
        <v>53</v>
      </c>
      <c r="B8">
        <v>20</v>
      </c>
      <c r="C8">
        <v>4</v>
      </c>
      <c r="D8">
        <v>5</v>
      </c>
      <c r="E8">
        <v>9</v>
      </c>
      <c r="F8">
        <v>14</v>
      </c>
      <c r="G8">
        <v>3</v>
      </c>
      <c r="H8">
        <v>6</v>
      </c>
      <c r="I8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12C76-A7B2-4911-B803-6C9470F4B403}">
  <dimension ref="A1:G15"/>
  <sheetViews>
    <sheetView workbookViewId="0">
      <selection activeCell="C12" sqref="C12"/>
    </sheetView>
  </sheetViews>
  <sheetFormatPr baseColWidth="10" defaultRowHeight="15" x14ac:dyDescent="0.25"/>
  <cols>
    <col min="1" max="1" width="23.28515625" bestFit="1" customWidth="1"/>
    <col min="2" max="2" width="6.85546875" bestFit="1" customWidth="1"/>
    <col min="3" max="3" width="8.5703125" bestFit="1" customWidth="1"/>
    <col min="4" max="4" width="12.140625" bestFit="1" customWidth="1"/>
    <col min="5" max="5" width="11.28515625" bestFit="1" customWidth="1"/>
    <col min="6" max="6" width="9.5703125" bestFit="1" customWidth="1"/>
    <col min="7" max="7" width="8.42578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18</v>
      </c>
      <c r="D2">
        <v>2</v>
      </c>
      <c r="F2">
        <v>1</v>
      </c>
    </row>
    <row r="3" spans="1:7" x14ac:dyDescent="0.25">
      <c r="A3" t="s">
        <v>19</v>
      </c>
      <c r="B3">
        <v>2</v>
      </c>
      <c r="D3">
        <v>2</v>
      </c>
    </row>
    <row r="4" spans="1:7" x14ac:dyDescent="0.25">
      <c r="A4" t="s">
        <v>20</v>
      </c>
      <c r="C4">
        <v>2</v>
      </c>
      <c r="E4">
        <v>1</v>
      </c>
    </row>
    <row r="5" spans="1:7" x14ac:dyDescent="0.25">
      <c r="A5" t="s">
        <v>21</v>
      </c>
      <c r="C5">
        <v>2</v>
      </c>
      <c r="F5">
        <v>1</v>
      </c>
    </row>
    <row r="6" spans="1:7" x14ac:dyDescent="0.25">
      <c r="A6" t="s">
        <v>22</v>
      </c>
      <c r="C6">
        <v>2</v>
      </c>
      <c r="G6">
        <v>1</v>
      </c>
    </row>
    <row r="7" spans="1:7" x14ac:dyDescent="0.25">
      <c r="A7" t="s">
        <v>23</v>
      </c>
      <c r="C7">
        <v>2</v>
      </c>
      <c r="G7">
        <v>1</v>
      </c>
    </row>
    <row r="8" spans="1:7" x14ac:dyDescent="0.25">
      <c r="A8" t="s">
        <v>24</v>
      </c>
      <c r="C8">
        <v>2</v>
      </c>
      <c r="D8">
        <v>1</v>
      </c>
    </row>
    <row r="9" spans="1:7" x14ac:dyDescent="0.25">
      <c r="A9" t="s">
        <v>25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26</v>
      </c>
      <c r="B10">
        <v>2</v>
      </c>
      <c r="G10">
        <v>1</v>
      </c>
    </row>
    <row r="11" spans="1:7" x14ac:dyDescent="0.25">
      <c r="A11" t="s">
        <v>27</v>
      </c>
      <c r="C11">
        <v>1</v>
      </c>
      <c r="E11">
        <v>2</v>
      </c>
    </row>
    <row r="12" spans="1:7" x14ac:dyDescent="0.25">
      <c r="A12" t="s">
        <v>28</v>
      </c>
      <c r="D12">
        <v>1</v>
      </c>
      <c r="E12">
        <v>2</v>
      </c>
    </row>
    <row r="13" spans="1:7" x14ac:dyDescent="0.25">
      <c r="A13" t="s">
        <v>29</v>
      </c>
      <c r="B13" s="2">
        <v>0.4</v>
      </c>
      <c r="C13" s="2">
        <v>0.4</v>
      </c>
      <c r="D13" s="2">
        <v>0.4</v>
      </c>
      <c r="E13" s="2">
        <v>0.4</v>
      </c>
      <c r="F13" s="2">
        <v>0.4</v>
      </c>
      <c r="G13">
        <v>2</v>
      </c>
    </row>
    <row r="14" spans="1:7" x14ac:dyDescent="0.25">
      <c r="A14" t="s">
        <v>30</v>
      </c>
      <c r="B14">
        <v>2</v>
      </c>
      <c r="D14">
        <v>1</v>
      </c>
    </row>
    <row r="15" spans="1:7" x14ac:dyDescent="0.25">
      <c r="A15" t="s">
        <v>31</v>
      </c>
      <c r="E15">
        <v>1</v>
      </c>
      <c r="G1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6609-622C-4DF7-9FBC-FD3DBD714DAB}">
  <dimension ref="A1:G14"/>
  <sheetViews>
    <sheetView workbookViewId="0">
      <selection activeCell="D12" sqref="D12"/>
    </sheetView>
  </sheetViews>
  <sheetFormatPr baseColWidth="10" defaultRowHeight="15" x14ac:dyDescent="0.25"/>
  <cols>
    <col min="1" max="1" width="16.42578125" bestFit="1" customWidth="1"/>
    <col min="2" max="2" width="6.85546875" bestFit="1" customWidth="1"/>
    <col min="3" max="3" width="8.5703125" bestFit="1" customWidth="1"/>
    <col min="4" max="4" width="12.140625" bestFit="1" customWidth="1"/>
    <col min="5" max="5" width="11.28515625" bestFit="1" customWidth="1"/>
    <col min="6" max="6" width="9.5703125" bestFit="1" customWidth="1"/>
    <col min="7" max="7" width="8.4257812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32</v>
      </c>
      <c r="E2">
        <v>0.5</v>
      </c>
      <c r="F2">
        <v>0.5</v>
      </c>
    </row>
    <row r="3" spans="1:7" x14ac:dyDescent="0.25">
      <c r="A3" t="s">
        <v>33</v>
      </c>
      <c r="F3">
        <v>0.5</v>
      </c>
      <c r="G3">
        <v>0.5</v>
      </c>
    </row>
    <row r="4" spans="1:7" x14ac:dyDescent="0.25">
      <c r="A4" t="s">
        <v>34</v>
      </c>
      <c r="C4">
        <v>0.5</v>
      </c>
      <c r="G4">
        <v>0.5</v>
      </c>
    </row>
    <row r="5" spans="1:7" x14ac:dyDescent="0.25">
      <c r="A5" t="s">
        <v>35</v>
      </c>
      <c r="C5">
        <v>0.5</v>
      </c>
      <c r="G5">
        <v>0.5</v>
      </c>
    </row>
    <row r="6" spans="1:7" x14ac:dyDescent="0.25">
      <c r="A6" t="s">
        <v>36</v>
      </c>
      <c r="C6">
        <v>0.5</v>
      </c>
      <c r="G6">
        <v>0.5</v>
      </c>
    </row>
    <row r="7" spans="1:7" x14ac:dyDescent="0.25">
      <c r="A7" t="s">
        <v>37</v>
      </c>
      <c r="E7">
        <v>0.5</v>
      </c>
      <c r="F7">
        <v>0.5</v>
      </c>
    </row>
    <row r="8" spans="1:7" x14ac:dyDescent="0.25">
      <c r="A8" t="s">
        <v>38</v>
      </c>
      <c r="B8">
        <v>0.5</v>
      </c>
      <c r="F8">
        <v>0.5</v>
      </c>
    </row>
    <row r="9" spans="1:7" x14ac:dyDescent="0.25">
      <c r="A9" t="s">
        <v>39</v>
      </c>
      <c r="F9">
        <v>1</v>
      </c>
    </row>
    <row r="10" spans="1:7" x14ac:dyDescent="0.25">
      <c r="A10" t="s">
        <v>40</v>
      </c>
      <c r="C10">
        <v>1</v>
      </c>
    </row>
    <row r="11" spans="1:7" x14ac:dyDescent="0.25">
      <c r="A11" t="s">
        <v>41</v>
      </c>
      <c r="B11">
        <v>0.5</v>
      </c>
      <c r="F11">
        <v>0.5</v>
      </c>
    </row>
    <row r="12" spans="1:7" x14ac:dyDescent="0.25">
      <c r="A12" t="s">
        <v>42</v>
      </c>
      <c r="E12">
        <v>0.5</v>
      </c>
      <c r="G12">
        <v>0.5</v>
      </c>
    </row>
    <row r="13" spans="1:7" x14ac:dyDescent="0.25">
      <c r="A13" t="s">
        <v>43</v>
      </c>
      <c r="E13">
        <v>1</v>
      </c>
    </row>
    <row r="14" spans="1:7" x14ac:dyDescent="0.25">
      <c r="A14" t="s">
        <v>44</v>
      </c>
      <c r="B14">
        <v>0.5</v>
      </c>
      <c r="G14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A493-DAB7-49E4-A32D-324410CDA3DB}">
  <dimension ref="A1:M11"/>
  <sheetViews>
    <sheetView workbookViewId="0">
      <selection activeCell="H17" sqref="H17"/>
    </sheetView>
  </sheetViews>
  <sheetFormatPr baseColWidth="10" defaultRowHeight="15" x14ac:dyDescent="0.25"/>
  <cols>
    <col min="1" max="1" width="14.7109375" bestFit="1" customWidth="1"/>
    <col min="2" max="13" width="12" bestFit="1" customWidth="1"/>
  </cols>
  <sheetData>
    <row r="1" spans="1:13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t="s">
        <v>45</v>
      </c>
      <c r="B2">
        <v>0.14285714285714285</v>
      </c>
      <c r="C2">
        <v>0.54285714285714293</v>
      </c>
      <c r="D2">
        <v>0.54285714285714293</v>
      </c>
      <c r="E2">
        <v>0</v>
      </c>
      <c r="F2">
        <v>0</v>
      </c>
      <c r="G2">
        <v>0</v>
      </c>
      <c r="H2">
        <v>0.14285714285714285</v>
      </c>
      <c r="I2">
        <v>0.54285714285714293</v>
      </c>
      <c r="J2">
        <v>0</v>
      </c>
      <c r="K2">
        <v>0</v>
      </c>
      <c r="L2">
        <v>0.54285714285714293</v>
      </c>
      <c r="M2">
        <v>0.54285714285714293</v>
      </c>
    </row>
    <row r="3" spans="1:13" x14ac:dyDescent="0.25">
      <c r="A3" t="s">
        <v>46</v>
      </c>
      <c r="B3">
        <v>0</v>
      </c>
      <c r="C3">
        <v>0.6166666666666667</v>
      </c>
      <c r="D3">
        <v>0.3666666666666667</v>
      </c>
      <c r="E3">
        <v>0</v>
      </c>
      <c r="F3">
        <v>0.6166666666666667</v>
      </c>
      <c r="G3">
        <v>0</v>
      </c>
      <c r="H3">
        <v>0</v>
      </c>
      <c r="I3">
        <v>0.45</v>
      </c>
      <c r="J3">
        <v>0.6166666666666667</v>
      </c>
      <c r="K3">
        <v>0.16666666666666666</v>
      </c>
      <c r="L3">
        <v>0.16666666666666666</v>
      </c>
      <c r="M3">
        <v>0</v>
      </c>
    </row>
    <row r="4" spans="1:13" x14ac:dyDescent="0.25">
      <c r="A4" t="s">
        <v>47</v>
      </c>
      <c r="B4">
        <v>0.31111111111111112</v>
      </c>
      <c r="C4">
        <v>0</v>
      </c>
      <c r="D4">
        <v>0.31111111111111112</v>
      </c>
      <c r="E4">
        <v>0.2</v>
      </c>
      <c r="F4">
        <v>0</v>
      </c>
      <c r="G4">
        <v>0.31111111111111112</v>
      </c>
      <c r="H4">
        <v>0.31111111111111112</v>
      </c>
      <c r="I4">
        <v>0.31111111111111112</v>
      </c>
      <c r="J4">
        <v>0.31111111111111112</v>
      </c>
      <c r="K4">
        <v>0.31111111111111112</v>
      </c>
      <c r="L4">
        <v>0.31111111111111112</v>
      </c>
      <c r="M4">
        <v>0.31111111111111112</v>
      </c>
    </row>
    <row r="5" spans="1:13" x14ac:dyDescent="0.25">
      <c r="A5" t="s">
        <v>48</v>
      </c>
      <c r="B5">
        <v>0</v>
      </c>
      <c r="C5">
        <v>0</v>
      </c>
      <c r="D5">
        <v>0.7</v>
      </c>
      <c r="E5">
        <v>0.3666666666666667</v>
      </c>
      <c r="F5">
        <v>0.3666666666666667</v>
      </c>
      <c r="G5">
        <v>0</v>
      </c>
      <c r="H5">
        <v>0</v>
      </c>
      <c r="I5">
        <v>0.7</v>
      </c>
      <c r="J5">
        <v>0.7</v>
      </c>
      <c r="K5">
        <v>0</v>
      </c>
      <c r="L5">
        <v>0.16666666666666666</v>
      </c>
      <c r="M5">
        <v>0</v>
      </c>
    </row>
    <row r="6" spans="1:13" x14ac:dyDescent="0.25">
      <c r="A6" t="s">
        <v>49</v>
      </c>
      <c r="B6">
        <v>0.6166666666666667</v>
      </c>
      <c r="C6">
        <v>0</v>
      </c>
      <c r="D6">
        <v>0</v>
      </c>
      <c r="E6">
        <v>0.45</v>
      </c>
      <c r="F6">
        <v>0.16666666666666666</v>
      </c>
      <c r="G6">
        <v>0.3666666666666667</v>
      </c>
      <c r="H6">
        <v>0.6166666666666667</v>
      </c>
      <c r="I6">
        <v>0</v>
      </c>
      <c r="J6">
        <v>0</v>
      </c>
      <c r="K6">
        <v>0.16666666666666666</v>
      </c>
      <c r="L6">
        <v>0.6166666666666667</v>
      </c>
      <c r="M6">
        <v>0</v>
      </c>
    </row>
    <row r="7" spans="1:13" x14ac:dyDescent="0.25">
      <c r="A7" t="s">
        <v>50</v>
      </c>
      <c r="B7">
        <v>0</v>
      </c>
      <c r="C7">
        <v>0.2</v>
      </c>
      <c r="D7">
        <v>0.2</v>
      </c>
      <c r="E7">
        <v>0.2</v>
      </c>
      <c r="F7">
        <v>0</v>
      </c>
      <c r="G7">
        <v>0</v>
      </c>
      <c r="H7">
        <v>0.2</v>
      </c>
      <c r="I7">
        <v>0</v>
      </c>
      <c r="J7">
        <v>1</v>
      </c>
      <c r="K7">
        <v>0</v>
      </c>
      <c r="L7">
        <v>0</v>
      </c>
      <c r="M7">
        <v>0.2</v>
      </c>
    </row>
    <row r="8" spans="1:13" x14ac:dyDescent="0.25">
      <c r="A8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0.66666666666666663</v>
      </c>
      <c r="H8">
        <v>0</v>
      </c>
      <c r="I8">
        <v>0</v>
      </c>
      <c r="J8">
        <v>0</v>
      </c>
      <c r="K8">
        <v>0.66666666666666663</v>
      </c>
      <c r="L8">
        <v>0</v>
      </c>
      <c r="M8">
        <v>0.66666666666666663</v>
      </c>
    </row>
    <row r="9" spans="1:13" x14ac:dyDescent="0.25">
      <c r="A9" t="s">
        <v>52</v>
      </c>
      <c r="B9">
        <v>0</v>
      </c>
      <c r="C9">
        <v>0.5</v>
      </c>
      <c r="D9">
        <v>0</v>
      </c>
      <c r="E9">
        <v>0.5</v>
      </c>
      <c r="F9">
        <v>0.5</v>
      </c>
      <c r="G9">
        <v>0</v>
      </c>
      <c r="H9">
        <v>0</v>
      </c>
      <c r="I9">
        <v>0</v>
      </c>
      <c r="J9">
        <v>0</v>
      </c>
      <c r="K9">
        <v>0</v>
      </c>
      <c r="L9">
        <v>0.5</v>
      </c>
      <c r="M9">
        <v>0</v>
      </c>
    </row>
    <row r="10" spans="1:13" x14ac:dyDescent="0.25">
      <c r="A10" t="s">
        <v>53</v>
      </c>
      <c r="B10">
        <v>0</v>
      </c>
      <c r="C10">
        <v>0.58333333333333326</v>
      </c>
      <c r="D10">
        <v>0.16666666666666666</v>
      </c>
      <c r="E10">
        <v>0.58333333333333326</v>
      </c>
      <c r="F10">
        <v>0.58333333333333326</v>
      </c>
      <c r="G10">
        <v>0</v>
      </c>
      <c r="H10">
        <v>0</v>
      </c>
      <c r="I10">
        <v>0.33333333333333331</v>
      </c>
      <c r="J10">
        <v>0.16666666666666666</v>
      </c>
      <c r="K10">
        <v>0</v>
      </c>
      <c r="L10">
        <v>0.58333333333333326</v>
      </c>
      <c r="M10">
        <v>0</v>
      </c>
    </row>
    <row r="11" spans="1:13" x14ac:dyDescent="0.25">
      <c r="A11" t="s">
        <v>54</v>
      </c>
      <c r="B11">
        <v>0</v>
      </c>
      <c r="C11">
        <v>0.45</v>
      </c>
      <c r="D11">
        <v>0.25</v>
      </c>
      <c r="E11">
        <v>0.45</v>
      </c>
      <c r="F11">
        <v>0.2</v>
      </c>
      <c r="G11">
        <v>0</v>
      </c>
      <c r="H11">
        <v>0</v>
      </c>
      <c r="I11">
        <v>0.2</v>
      </c>
      <c r="J11">
        <v>0.2</v>
      </c>
      <c r="K11">
        <v>0</v>
      </c>
      <c r="L11">
        <v>0</v>
      </c>
      <c r="M11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652B-6916-4948-B718-C9AE35CCDAD2}">
  <dimension ref="A1:M15"/>
  <sheetViews>
    <sheetView workbookViewId="0">
      <selection activeCell="C21" sqref="C21"/>
    </sheetView>
  </sheetViews>
  <sheetFormatPr baseColWidth="10" defaultRowHeight="15" x14ac:dyDescent="0.25"/>
  <cols>
    <col min="1" max="1" width="23.28515625" bestFit="1" customWidth="1"/>
    <col min="2" max="13" width="12" bestFit="1" customWidth="1"/>
  </cols>
  <sheetData>
    <row r="1" spans="1:13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t="s">
        <v>18</v>
      </c>
      <c r="B2">
        <v>9.885064562816033E-2</v>
      </c>
      <c r="C2">
        <v>3.4408651905779165E-2</v>
      </c>
      <c r="D2">
        <v>9.258330955447415E-2</v>
      </c>
      <c r="E2">
        <v>0.1308289695913378</v>
      </c>
      <c r="F2">
        <v>0.15379780514703048</v>
      </c>
      <c r="G2">
        <v>6.9975655589574318E-2</v>
      </c>
      <c r="H2">
        <v>7.211112567834016E-2</v>
      </c>
      <c r="I2">
        <v>9.5534715849059509E-2</v>
      </c>
      <c r="J2">
        <v>7.7478721134392969E-2</v>
      </c>
      <c r="K2">
        <v>7.830082699016197E-2</v>
      </c>
      <c r="L2">
        <v>5.5284176647360801E-2</v>
      </c>
      <c r="M2">
        <v>4.0845396284328317E-2</v>
      </c>
    </row>
    <row r="3" spans="1:13" x14ac:dyDescent="0.25">
      <c r="A3" t="s">
        <v>19</v>
      </c>
      <c r="B3">
        <v>0.21194849455605128</v>
      </c>
      <c r="C3">
        <v>1.968503937007874E-2</v>
      </c>
      <c r="D3">
        <v>5.4133858267716536E-2</v>
      </c>
      <c r="E3">
        <v>9.9688632076883929E-2</v>
      </c>
      <c r="F3">
        <v>5.4133858267716536E-2</v>
      </c>
      <c r="G3">
        <v>9.7113858866501021E-2</v>
      </c>
      <c r="H3">
        <v>0.13912308014730099</v>
      </c>
      <c r="I3">
        <v>6.6141732283464566E-2</v>
      </c>
      <c r="J3">
        <v>4.5866141732283462E-2</v>
      </c>
      <c r="K3">
        <v>5.0535912098440168E-2</v>
      </c>
      <c r="L3">
        <v>0.14115695138868101</v>
      </c>
      <c r="M3">
        <v>2.0472440944881889E-2</v>
      </c>
    </row>
    <row r="4" spans="1:13" x14ac:dyDescent="0.25">
      <c r="A4" t="s">
        <v>20</v>
      </c>
      <c r="B4">
        <v>3.5169375462899971E-2</v>
      </c>
      <c r="C4">
        <v>9.0369222824683695E-2</v>
      </c>
      <c r="D4">
        <v>2.5819777949909636E-2</v>
      </c>
      <c r="E4">
        <v>1.7557449005938551E-2</v>
      </c>
      <c r="F4">
        <v>6.67095391537042E-2</v>
      </c>
      <c r="G4">
        <v>0.11154144074360961</v>
      </c>
      <c r="H4">
        <v>0.10769507931790179</v>
      </c>
      <c r="I4">
        <v>3.8216311967783807E-2</v>
      </c>
      <c r="J4">
        <v>0.17809742950047724</v>
      </c>
      <c r="K4">
        <v>0.13917164375193047</v>
      </c>
      <c r="L4">
        <v>1.1618900077459334E-2</v>
      </c>
      <c r="M4">
        <v>0.1780338302437017</v>
      </c>
    </row>
    <row r="5" spans="1:13" x14ac:dyDescent="0.25">
      <c r="A5" t="s">
        <v>21</v>
      </c>
      <c r="B5">
        <v>3.4979224056244131E-2</v>
      </c>
      <c r="C5">
        <v>9.8531155570357867E-2</v>
      </c>
      <c r="D5">
        <v>4.6224609814095069E-2</v>
      </c>
      <c r="E5">
        <v>8.6444161379428577E-2</v>
      </c>
      <c r="F5">
        <v>0.10743910540665137</v>
      </c>
      <c r="G5">
        <v>0.14582155827544116</v>
      </c>
      <c r="H5">
        <v>6.9244927020562008E-2</v>
      </c>
      <c r="I5">
        <v>3.0841737405524521E-2</v>
      </c>
      <c r="J5">
        <v>6.3574059139682976E-2</v>
      </c>
      <c r="K5">
        <v>0.16705661865098362</v>
      </c>
      <c r="L5">
        <v>3.1207538667077355E-2</v>
      </c>
      <c r="M5">
        <v>0.11863530461395133</v>
      </c>
    </row>
    <row r="6" spans="1:13" x14ac:dyDescent="0.25">
      <c r="A6" t="s">
        <v>22</v>
      </c>
      <c r="B6">
        <v>2.1430415698424996E-2</v>
      </c>
      <c r="C6">
        <v>0.1650406684638713</v>
      </c>
      <c r="D6">
        <v>0.10049122358909722</v>
      </c>
      <c r="E6">
        <v>3.3238452590167944E-2</v>
      </c>
      <c r="F6">
        <v>2.5819777949909636E-2</v>
      </c>
      <c r="G6">
        <v>0.11154144074360961</v>
      </c>
      <c r="H6">
        <v>6.8647409184252342E-2</v>
      </c>
      <c r="I6">
        <v>9.5479271530594587E-2</v>
      </c>
      <c r="J6">
        <v>5.9645653624439764E-2</v>
      </c>
      <c r="K6">
        <v>0.12445132971856443</v>
      </c>
      <c r="L6">
        <v>6.1798111546993391E-2</v>
      </c>
      <c r="M6">
        <v>0.13241624536007487</v>
      </c>
    </row>
    <row r="7" spans="1:13" x14ac:dyDescent="0.25">
      <c r="A7" t="s">
        <v>23</v>
      </c>
      <c r="B7">
        <v>2.1430415698424996E-2</v>
      </c>
      <c r="C7">
        <v>0.1650406684638713</v>
      </c>
      <c r="D7">
        <v>0.10049122358909722</v>
      </c>
      <c r="E7">
        <v>3.3238452590167944E-2</v>
      </c>
      <c r="F7">
        <v>2.5819777949909636E-2</v>
      </c>
      <c r="G7">
        <v>0.11154144074360961</v>
      </c>
      <c r="H7">
        <v>6.8647409184252342E-2</v>
      </c>
      <c r="I7">
        <v>9.5479271530594587E-2</v>
      </c>
      <c r="J7">
        <v>5.9645653624439764E-2</v>
      </c>
      <c r="K7">
        <v>0.12445132971856443</v>
      </c>
      <c r="L7">
        <v>6.1798111546993391E-2</v>
      </c>
      <c r="M7">
        <v>0.13241624536007487</v>
      </c>
    </row>
    <row r="8" spans="1:13" x14ac:dyDescent="0.25">
      <c r="A8" t="s">
        <v>24</v>
      </c>
      <c r="B8">
        <v>6.4081334333595585E-2</v>
      </c>
      <c r="C8">
        <v>0.10349258240473619</v>
      </c>
      <c r="D8">
        <v>6.1909016795053985E-2</v>
      </c>
      <c r="E8">
        <v>4.8528577614862428E-2</v>
      </c>
      <c r="F8">
        <v>6.1909016795053985E-2</v>
      </c>
      <c r="G8">
        <v>0.129389209772481</v>
      </c>
      <c r="H8">
        <v>9.4771596617812384E-2</v>
      </c>
      <c r="I8">
        <v>6.7590486123394133E-2</v>
      </c>
      <c r="J8">
        <v>7.7827621469856931E-2</v>
      </c>
      <c r="K8">
        <v>0.14229909874743582</v>
      </c>
      <c r="L8">
        <v>2.9466669106330723E-2</v>
      </c>
      <c r="M8">
        <v>0.11873479021938678</v>
      </c>
    </row>
    <row r="9" spans="1:13" x14ac:dyDescent="0.25">
      <c r="A9" t="s">
        <v>25</v>
      </c>
      <c r="B9">
        <v>8.9650986171103716E-2</v>
      </c>
      <c r="C9">
        <v>7.0570674688628043E-2</v>
      </c>
      <c r="D9">
        <v>7.2037702661736092E-2</v>
      </c>
      <c r="E9">
        <v>7.9902764255972328E-2</v>
      </c>
      <c r="F9">
        <v>8.5754108240317747E-2</v>
      </c>
      <c r="G9">
        <v>7.7396705240651842E-2</v>
      </c>
      <c r="H9">
        <v>9.1385986736355632E-2</v>
      </c>
      <c r="I9">
        <v>7.4945907128417436E-2</v>
      </c>
      <c r="J9">
        <v>0.10688454298264287</v>
      </c>
      <c r="K9">
        <v>7.662093794534712E-2</v>
      </c>
      <c r="L9">
        <v>8.4840967178501203E-2</v>
      </c>
      <c r="M9">
        <v>9.0008716770326E-2</v>
      </c>
    </row>
    <row r="10" spans="1:13" x14ac:dyDescent="0.25">
      <c r="A10" t="s">
        <v>26</v>
      </c>
      <c r="B10">
        <v>0.19729615547106041</v>
      </c>
      <c r="C10">
        <v>7.4671445639187567E-2</v>
      </c>
      <c r="D10">
        <v>7.4671445639187567E-2</v>
      </c>
      <c r="E10">
        <v>8.6656922468893519E-2</v>
      </c>
      <c r="F10">
        <v>0</v>
      </c>
      <c r="G10">
        <v>9.3789607097591862E-2</v>
      </c>
      <c r="H10">
        <v>0.12682732100431102</v>
      </c>
      <c r="I10">
        <v>7.1983273596176803E-2</v>
      </c>
      <c r="J10">
        <v>1.2395459976105135E-2</v>
      </c>
      <c r="K10">
        <v>3.1685678073510769E-2</v>
      </c>
      <c r="L10">
        <v>0.20269294193003254</v>
      </c>
      <c r="M10">
        <v>2.7329749103942647E-2</v>
      </c>
    </row>
    <row r="11" spans="1:13" x14ac:dyDescent="0.25">
      <c r="A11" t="s">
        <v>27</v>
      </c>
      <c r="B11">
        <v>3.8193127378162446E-2</v>
      </c>
      <c r="C11">
        <v>4.5184611412341848E-2</v>
      </c>
      <c r="D11">
        <v>1.2909888974954818E-2</v>
      </c>
      <c r="E11">
        <v>8.7787245029692755E-3</v>
      </c>
      <c r="F11">
        <v>9.4689411382543942E-2</v>
      </c>
      <c r="G11">
        <v>5.5770720371804805E-2</v>
      </c>
      <c r="H11">
        <v>0.12205166134688024</v>
      </c>
      <c r="I11">
        <v>4.1188627033940967E-2</v>
      </c>
      <c r="J11">
        <v>0.28531956852845258</v>
      </c>
      <c r="K11">
        <v>9.1666292926014303E-2</v>
      </c>
      <c r="L11">
        <v>5.8094500387296669E-3</v>
      </c>
      <c r="M11">
        <v>0.19843791610320513</v>
      </c>
    </row>
    <row r="12" spans="1:13" x14ac:dyDescent="0.25">
      <c r="A12" t="s">
        <v>28</v>
      </c>
      <c r="B12">
        <v>7.0128838164120536E-2</v>
      </c>
      <c r="C12">
        <v>1.3123359580052492E-2</v>
      </c>
      <c r="D12">
        <v>3.6089238845144353E-2</v>
      </c>
      <c r="E12">
        <v>3.0971128608923874E-2</v>
      </c>
      <c r="F12">
        <v>0.11786876125273349</v>
      </c>
      <c r="G12">
        <v>1.7847769028871387E-2</v>
      </c>
      <c r="H12">
        <v>0.1234847606757693</v>
      </c>
      <c r="I12">
        <v>7.3535116255708452E-2</v>
      </c>
      <c r="J12">
        <v>0.29227189952580757</v>
      </c>
      <c r="K12">
        <v>4.7288397095603472E-2</v>
      </c>
      <c r="L12">
        <v>1.7847769028871387E-2</v>
      </c>
      <c r="M12">
        <v>0.1595429619383936</v>
      </c>
    </row>
    <row r="13" spans="1:13" x14ac:dyDescent="0.25">
      <c r="A13" t="s">
        <v>29</v>
      </c>
      <c r="B13">
        <v>5.3790591702662219E-2</v>
      </c>
      <c r="C13">
        <v>0.13194813958020191</v>
      </c>
      <c r="D13">
        <v>0.13282835636406673</v>
      </c>
      <c r="E13">
        <v>6.6758862854658665E-2</v>
      </c>
      <c r="F13">
        <v>5.1452464944190632E-2</v>
      </c>
      <c r="G13">
        <v>4.6438023144391098E-2</v>
      </c>
      <c r="H13">
        <v>6.2537685231777509E-2</v>
      </c>
      <c r="I13">
        <v>0.13134747259246263</v>
      </c>
      <c r="J13">
        <v>7.9005277760911874E-2</v>
      </c>
      <c r="K13">
        <v>4.5972562767208264E-2</v>
      </c>
      <c r="L13">
        <v>0.11111963407054157</v>
      </c>
      <c r="M13">
        <v>8.6800928986926776E-2</v>
      </c>
    </row>
    <row r="14" spans="1:13" x14ac:dyDescent="0.25">
      <c r="A14" t="s">
        <v>30</v>
      </c>
      <c r="B14">
        <v>0.23994707410623103</v>
      </c>
      <c r="C14">
        <v>1.312335958005249E-2</v>
      </c>
      <c r="D14">
        <v>3.6089238845144346E-2</v>
      </c>
      <c r="E14">
        <v>0.101947047493588</v>
      </c>
      <c r="F14">
        <v>3.6089238845144346E-2</v>
      </c>
      <c r="G14">
        <v>0.11163737612646325</v>
      </c>
      <c r="H14">
        <v>0.15295150843787109</v>
      </c>
      <c r="I14">
        <v>4.4094488188976363E-2</v>
      </c>
      <c r="J14">
        <v>3.0577427821522299E-2</v>
      </c>
      <c r="K14">
        <v>4.953344710238216E-2</v>
      </c>
      <c r="L14">
        <v>0.17036149948936991</v>
      </c>
      <c r="M14">
        <v>1.364829396325459E-2</v>
      </c>
    </row>
    <row r="15" spans="1:13" x14ac:dyDescent="0.25">
      <c r="A15" t="s">
        <v>31</v>
      </c>
      <c r="B15">
        <v>1.3738959764474973E-2</v>
      </c>
      <c r="C15">
        <v>0.14934289127837516</v>
      </c>
      <c r="D15">
        <v>0.14934289127837516</v>
      </c>
      <c r="E15">
        <v>3.1362007168458779E-2</v>
      </c>
      <c r="F15">
        <v>4.0889761203794568E-2</v>
      </c>
      <c r="G15">
        <v>0</v>
      </c>
      <c r="H15">
        <v>5.8312903108559827E-2</v>
      </c>
      <c r="I15">
        <v>0.15868686122571971</v>
      </c>
      <c r="J15">
        <v>0.15563815580435289</v>
      </c>
      <c r="K15">
        <v>1.4720314033366043E-2</v>
      </c>
      <c r="L15">
        <v>0.10035842293906812</v>
      </c>
      <c r="M15">
        <v>0.12760683219545479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1D2-E6C0-4B0B-BAEE-A813C94EDAE9}">
  <dimension ref="A1:N13"/>
  <sheetViews>
    <sheetView workbookViewId="0">
      <selection activeCell="D16" sqref="D16"/>
    </sheetView>
  </sheetViews>
  <sheetFormatPr baseColWidth="10" defaultRowHeight="15" x14ac:dyDescent="0.25"/>
  <cols>
    <col min="1" max="1" width="10.5703125" bestFit="1" customWidth="1"/>
    <col min="2" max="2" width="7.140625" bestFit="1" customWidth="1"/>
    <col min="3" max="3" width="16.42578125" bestFit="1" customWidth="1"/>
    <col min="4" max="4" width="6.7109375" bestFit="1" customWidth="1"/>
    <col min="5" max="5" width="9.7109375" bestFit="1" customWidth="1"/>
    <col min="6" max="6" width="8.5703125" bestFit="1" customWidth="1"/>
    <col min="7" max="7" width="9" bestFit="1" customWidth="1"/>
    <col min="8" max="8" width="9.42578125" bestFit="1" customWidth="1"/>
    <col min="9" max="9" width="15.85546875" bestFit="1" customWidth="1"/>
    <col min="10" max="10" width="9.140625" bestFit="1" customWidth="1"/>
    <col min="11" max="11" width="9" bestFit="1" customWidth="1"/>
    <col min="12" max="12" width="6.28515625" bestFit="1" customWidth="1"/>
    <col min="13" max="13" width="6" bestFit="1" customWidth="1"/>
    <col min="14" max="14" width="8.28515625" bestFit="1" customWidth="1"/>
  </cols>
  <sheetData>
    <row r="1" spans="1:14" x14ac:dyDescent="0.25">
      <c r="A1" s="3"/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</row>
    <row r="2" spans="1:14" x14ac:dyDescent="0.25">
      <c r="A2" t="s">
        <v>6</v>
      </c>
      <c r="H2">
        <v>1</v>
      </c>
    </row>
    <row r="3" spans="1:14" x14ac:dyDescent="0.25">
      <c r="A3" t="s">
        <v>7</v>
      </c>
      <c r="D3">
        <v>1</v>
      </c>
    </row>
    <row r="4" spans="1:14" x14ac:dyDescent="0.25">
      <c r="A4" t="s">
        <v>8</v>
      </c>
      <c r="E4">
        <v>1</v>
      </c>
    </row>
    <row r="5" spans="1:14" x14ac:dyDescent="0.25">
      <c r="A5" t="s">
        <v>9</v>
      </c>
      <c r="B5">
        <v>1</v>
      </c>
    </row>
    <row r="6" spans="1:14" x14ac:dyDescent="0.25">
      <c r="A6" t="s">
        <v>10</v>
      </c>
      <c r="G6">
        <v>1</v>
      </c>
    </row>
    <row r="7" spans="1:14" x14ac:dyDescent="0.25">
      <c r="A7" t="s">
        <v>11</v>
      </c>
      <c r="H7">
        <v>1</v>
      </c>
    </row>
    <row r="8" spans="1:14" x14ac:dyDescent="0.25">
      <c r="A8" t="s">
        <v>12</v>
      </c>
      <c r="N8">
        <v>1</v>
      </c>
    </row>
    <row r="9" spans="1:14" x14ac:dyDescent="0.25">
      <c r="A9" t="s">
        <v>13</v>
      </c>
      <c r="B9" s="1"/>
      <c r="G9">
        <v>1</v>
      </c>
    </row>
    <row r="10" spans="1:14" x14ac:dyDescent="0.25">
      <c r="A10" t="s">
        <v>14</v>
      </c>
      <c r="B10" s="1"/>
      <c r="M10">
        <v>1</v>
      </c>
    </row>
    <row r="11" spans="1:14" x14ac:dyDescent="0.25">
      <c r="A11" t="s">
        <v>15</v>
      </c>
      <c r="B11" s="1"/>
      <c r="G11">
        <v>1</v>
      </c>
    </row>
    <row r="12" spans="1:14" x14ac:dyDescent="0.25">
      <c r="A12" t="s">
        <v>16</v>
      </c>
      <c r="B12" s="1"/>
      <c r="L12">
        <v>1</v>
      </c>
    </row>
    <row r="13" spans="1:14" x14ac:dyDescent="0.25">
      <c r="A13" t="s">
        <v>17</v>
      </c>
      <c r="B13" s="1"/>
      <c r="E1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059A-C30B-48A8-9852-0BFB430B7826}">
  <dimension ref="A1:N15"/>
  <sheetViews>
    <sheetView workbookViewId="0">
      <selection activeCell="C21" sqref="C21"/>
    </sheetView>
  </sheetViews>
  <sheetFormatPr baseColWidth="10" defaultRowHeight="15" x14ac:dyDescent="0.25"/>
  <cols>
    <col min="1" max="1" width="23.28515625" bestFit="1" customWidth="1"/>
    <col min="2" max="2" width="12" bestFit="1" customWidth="1"/>
    <col min="3" max="3" width="16.42578125" bestFit="1" customWidth="1"/>
    <col min="4" max="8" width="12" bestFit="1" customWidth="1"/>
    <col min="9" max="9" width="15.85546875" bestFit="1" customWidth="1"/>
    <col min="10" max="10" width="9.140625" bestFit="1" customWidth="1"/>
    <col min="11" max="12" width="12" bestFit="1" customWidth="1"/>
    <col min="13" max="13" width="6" bestFit="1" customWidth="1"/>
    <col min="14" max="14" width="12" bestFit="1" customWidth="1"/>
  </cols>
  <sheetData>
    <row r="1" spans="1:14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</row>
    <row r="2" spans="1:14" x14ac:dyDescent="0.25">
      <c r="A2" t="s">
        <v>18</v>
      </c>
      <c r="B2">
        <v>0.14285714285714285</v>
      </c>
      <c r="C2">
        <v>0.14285714285714285</v>
      </c>
      <c r="D2">
        <v>0</v>
      </c>
      <c r="E2">
        <v>0</v>
      </c>
      <c r="F2">
        <v>0</v>
      </c>
      <c r="G2">
        <v>0.14285714285714285</v>
      </c>
      <c r="H2">
        <v>0.14285714285714285</v>
      </c>
      <c r="I2">
        <v>0.2857142857142857</v>
      </c>
      <c r="J2">
        <v>0</v>
      </c>
      <c r="K2">
        <v>0.14285714285714285</v>
      </c>
      <c r="L2">
        <v>0</v>
      </c>
      <c r="M2">
        <v>0</v>
      </c>
      <c r="N2">
        <v>0</v>
      </c>
    </row>
    <row r="3" spans="1:14" x14ac:dyDescent="0.25">
      <c r="A3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0.66666666666666663</v>
      </c>
      <c r="I3">
        <v>0</v>
      </c>
      <c r="J3">
        <v>0</v>
      </c>
      <c r="K3">
        <v>0.66666666666666663</v>
      </c>
      <c r="L3">
        <v>0</v>
      </c>
      <c r="M3">
        <v>0</v>
      </c>
      <c r="N3">
        <v>0.66666666666666663</v>
      </c>
    </row>
    <row r="4" spans="1:14" x14ac:dyDescent="0.25">
      <c r="A4" t="s">
        <v>20</v>
      </c>
      <c r="B4">
        <v>0.2</v>
      </c>
      <c r="C4">
        <v>0</v>
      </c>
      <c r="D4">
        <v>0.4</v>
      </c>
      <c r="E4">
        <v>0.4</v>
      </c>
      <c r="F4">
        <v>0.4</v>
      </c>
      <c r="G4">
        <v>0.2</v>
      </c>
      <c r="H4">
        <v>0</v>
      </c>
      <c r="I4">
        <v>0</v>
      </c>
      <c r="J4">
        <v>0.8</v>
      </c>
      <c r="K4">
        <v>0</v>
      </c>
      <c r="L4">
        <v>0.2</v>
      </c>
      <c r="M4">
        <v>0.4</v>
      </c>
      <c r="N4">
        <v>0</v>
      </c>
    </row>
    <row r="5" spans="1:14" x14ac:dyDescent="0.25">
      <c r="A5" t="s">
        <v>21</v>
      </c>
      <c r="B5">
        <v>0.14285714285714285</v>
      </c>
      <c r="C5">
        <v>0.14285714285714285</v>
      </c>
      <c r="D5">
        <v>0.4</v>
      </c>
      <c r="E5">
        <v>0.4</v>
      </c>
      <c r="F5">
        <v>0.4</v>
      </c>
      <c r="G5">
        <v>0.14285714285714285</v>
      </c>
      <c r="H5">
        <v>0.14285714285714285</v>
      </c>
      <c r="I5">
        <v>0.2857142857142857</v>
      </c>
      <c r="J5">
        <v>0.8</v>
      </c>
      <c r="K5">
        <v>0.14285714285714285</v>
      </c>
      <c r="L5">
        <v>0</v>
      </c>
      <c r="M5">
        <v>0</v>
      </c>
      <c r="N5">
        <v>0</v>
      </c>
    </row>
    <row r="6" spans="1:14" x14ac:dyDescent="0.25">
      <c r="A6" t="s">
        <v>22</v>
      </c>
      <c r="B6">
        <v>0</v>
      </c>
      <c r="C6">
        <v>0.16666666666666666</v>
      </c>
      <c r="D6">
        <v>0.56666666666666665</v>
      </c>
      <c r="E6">
        <v>0.56666666666666665</v>
      </c>
      <c r="F6">
        <v>0.56666666666666665</v>
      </c>
      <c r="G6">
        <v>0</v>
      </c>
      <c r="H6">
        <v>0</v>
      </c>
      <c r="I6">
        <v>0</v>
      </c>
      <c r="J6">
        <v>0.8</v>
      </c>
      <c r="K6">
        <v>0</v>
      </c>
      <c r="L6">
        <v>0.16666666666666666</v>
      </c>
      <c r="M6">
        <v>0</v>
      </c>
      <c r="N6">
        <v>0.16666666666666666</v>
      </c>
    </row>
    <row r="7" spans="1:14" x14ac:dyDescent="0.25">
      <c r="A7" t="s">
        <v>23</v>
      </c>
      <c r="B7">
        <v>0</v>
      </c>
      <c r="C7">
        <v>0.16666666666666666</v>
      </c>
      <c r="D7">
        <v>0.56666666666666665</v>
      </c>
      <c r="E7">
        <v>0.56666666666666665</v>
      </c>
      <c r="F7">
        <v>0.56666666666666665</v>
      </c>
      <c r="G7">
        <v>0</v>
      </c>
      <c r="H7">
        <v>0</v>
      </c>
      <c r="I7">
        <v>0</v>
      </c>
      <c r="J7">
        <v>0.8</v>
      </c>
      <c r="K7">
        <v>0</v>
      </c>
      <c r="L7">
        <v>0.16666666666666666</v>
      </c>
      <c r="M7">
        <v>0</v>
      </c>
      <c r="N7">
        <v>0.16666666666666666</v>
      </c>
    </row>
    <row r="8" spans="1:14" x14ac:dyDescent="0.25">
      <c r="A8" t="s">
        <v>24</v>
      </c>
      <c r="B8">
        <v>0</v>
      </c>
      <c r="C8">
        <v>0</v>
      </c>
      <c r="D8">
        <v>0.4</v>
      </c>
      <c r="E8">
        <v>0.4</v>
      </c>
      <c r="F8">
        <v>0.4</v>
      </c>
      <c r="G8">
        <v>0</v>
      </c>
      <c r="H8">
        <v>0</v>
      </c>
      <c r="I8">
        <v>0</v>
      </c>
      <c r="J8">
        <v>0.8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25</v>
      </c>
      <c r="B9">
        <v>0.34285714285714286</v>
      </c>
      <c r="C9">
        <v>0.30952380952380953</v>
      </c>
      <c r="D9">
        <v>0.3666666666666667</v>
      </c>
      <c r="E9">
        <v>0.3666666666666667</v>
      </c>
      <c r="F9">
        <v>0.3666666666666667</v>
      </c>
      <c r="G9">
        <v>0.34285714285714286</v>
      </c>
      <c r="H9">
        <v>0.47619047619047616</v>
      </c>
      <c r="I9">
        <v>0.2857142857142857</v>
      </c>
      <c r="J9">
        <v>0.4</v>
      </c>
      <c r="K9">
        <v>0.47619047619047616</v>
      </c>
      <c r="L9">
        <v>0.3666666666666667</v>
      </c>
      <c r="M9">
        <v>0.4</v>
      </c>
      <c r="N9">
        <v>0.5</v>
      </c>
    </row>
    <row r="10" spans="1:14" x14ac:dyDescent="0.25">
      <c r="A10" t="s">
        <v>26</v>
      </c>
      <c r="B10">
        <v>0</v>
      </c>
      <c r="C10">
        <v>0.16666666666666666</v>
      </c>
      <c r="D10">
        <v>0.16666666666666666</v>
      </c>
      <c r="E10">
        <v>0.16666666666666666</v>
      </c>
      <c r="F10">
        <v>0.16666666666666666</v>
      </c>
      <c r="G10">
        <v>0</v>
      </c>
      <c r="H10">
        <v>0.66666666666666663</v>
      </c>
      <c r="I10">
        <v>0</v>
      </c>
      <c r="J10">
        <v>0</v>
      </c>
      <c r="K10">
        <v>0.66666666666666663</v>
      </c>
      <c r="L10">
        <v>0.16666666666666666</v>
      </c>
      <c r="M10">
        <v>0</v>
      </c>
      <c r="N10">
        <v>0.83333333333333326</v>
      </c>
    </row>
    <row r="11" spans="1:14" x14ac:dyDescent="0.25">
      <c r="A11" t="s">
        <v>27</v>
      </c>
      <c r="B11">
        <v>0.4</v>
      </c>
      <c r="C11">
        <v>0</v>
      </c>
      <c r="D11">
        <v>0.2</v>
      </c>
      <c r="E11">
        <v>0.2</v>
      </c>
      <c r="F11">
        <v>0.2</v>
      </c>
      <c r="G11">
        <v>0.4</v>
      </c>
      <c r="H11">
        <v>0</v>
      </c>
      <c r="I11">
        <v>0</v>
      </c>
      <c r="J11">
        <v>0.4</v>
      </c>
      <c r="K11">
        <v>0</v>
      </c>
      <c r="L11">
        <v>0.4</v>
      </c>
      <c r="M11">
        <v>0.8</v>
      </c>
      <c r="N11">
        <v>0</v>
      </c>
    </row>
    <row r="12" spans="1:14" x14ac:dyDescent="0.25">
      <c r="A12" t="s">
        <v>28</v>
      </c>
      <c r="B12">
        <v>0.4</v>
      </c>
      <c r="C12">
        <v>0</v>
      </c>
      <c r="D12">
        <v>0</v>
      </c>
      <c r="E12">
        <v>0</v>
      </c>
      <c r="F12">
        <v>0</v>
      </c>
      <c r="G12">
        <v>0.4</v>
      </c>
      <c r="H12">
        <v>0</v>
      </c>
      <c r="I12">
        <v>0</v>
      </c>
      <c r="J12">
        <v>0</v>
      </c>
      <c r="K12">
        <v>0</v>
      </c>
      <c r="L12">
        <v>0.4</v>
      </c>
      <c r="M12">
        <v>0.8</v>
      </c>
      <c r="N12">
        <v>0</v>
      </c>
    </row>
    <row r="13" spans="1:14" x14ac:dyDescent="0.25">
      <c r="A13" t="s">
        <v>29</v>
      </c>
      <c r="B13">
        <v>0.13714285714285715</v>
      </c>
      <c r="C13">
        <v>0.39047619047619048</v>
      </c>
      <c r="D13">
        <v>0.41333333333333333</v>
      </c>
      <c r="E13">
        <v>0.41333333333333333</v>
      </c>
      <c r="F13">
        <v>0.41333333333333333</v>
      </c>
      <c r="G13">
        <v>0.13714285714285715</v>
      </c>
      <c r="H13">
        <v>0.19047619047619047</v>
      </c>
      <c r="I13">
        <v>0.11428571428571428</v>
      </c>
      <c r="J13">
        <v>0.16000000000000003</v>
      </c>
      <c r="K13">
        <v>0.19047619047619047</v>
      </c>
      <c r="L13">
        <v>0.41333333333333333</v>
      </c>
      <c r="M13">
        <v>0.16000000000000003</v>
      </c>
      <c r="N13">
        <v>0.46666666666666667</v>
      </c>
    </row>
    <row r="14" spans="1:14" x14ac:dyDescent="0.25">
      <c r="A1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0.66666666666666663</v>
      </c>
      <c r="I14">
        <v>0</v>
      </c>
      <c r="J14">
        <v>0</v>
      </c>
      <c r="K14">
        <v>0.66666666666666663</v>
      </c>
      <c r="L14">
        <v>0</v>
      </c>
      <c r="M14">
        <v>0</v>
      </c>
      <c r="N14">
        <v>0.66666666666666663</v>
      </c>
    </row>
    <row r="15" spans="1:14" x14ac:dyDescent="0.25">
      <c r="A15" t="s">
        <v>31</v>
      </c>
      <c r="B15">
        <v>0.2</v>
      </c>
      <c r="C15">
        <v>0.33333333333333331</v>
      </c>
      <c r="D15">
        <v>0.33333333333333331</v>
      </c>
      <c r="E15">
        <v>0.33333333333333331</v>
      </c>
      <c r="F15">
        <v>0.33333333333333331</v>
      </c>
      <c r="G15">
        <v>0.2</v>
      </c>
      <c r="H15">
        <v>0</v>
      </c>
      <c r="I15">
        <v>0</v>
      </c>
      <c r="J15">
        <v>0</v>
      </c>
      <c r="K15">
        <v>0</v>
      </c>
      <c r="L15">
        <v>0.53333333333333333</v>
      </c>
      <c r="M15">
        <v>0.4</v>
      </c>
      <c r="N15">
        <v>0.33333333333333331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2DCF-F545-42E7-825D-2608C33AA607}">
  <dimension ref="A1:S5"/>
  <sheetViews>
    <sheetView tabSelected="1" workbookViewId="0">
      <selection activeCell="J32" sqref="J32"/>
    </sheetView>
  </sheetViews>
  <sheetFormatPr baseColWidth="10" defaultRowHeight="15" x14ac:dyDescent="0.25"/>
  <cols>
    <col min="2" max="2" width="9.28515625" bestFit="1" customWidth="1"/>
    <col min="3" max="3" width="11" bestFit="1" customWidth="1"/>
    <col min="4" max="4" width="15" bestFit="1" customWidth="1"/>
    <col min="5" max="5" width="5.85546875" bestFit="1" customWidth="1"/>
    <col min="6" max="6" width="7.28515625" bestFit="1" customWidth="1"/>
    <col min="7" max="7" width="8" bestFit="1" customWidth="1"/>
    <col min="8" max="8" width="12.7109375" bestFit="1" customWidth="1"/>
    <col min="9" max="9" width="10.7109375" bestFit="1" customWidth="1"/>
    <col min="10" max="10" width="8.140625" bestFit="1" customWidth="1"/>
    <col min="11" max="11" width="9.140625" bestFit="1" customWidth="1"/>
    <col min="12" max="12" width="10.85546875" bestFit="1" customWidth="1"/>
    <col min="14" max="14" width="13.140625" bestFit="1" customWidth="1"/>
    <col min="15" max="15" width="20.42578125" bestFit="1" customWidth="1"/>
    <col min="16" max="16" width="8.28515625" bestFit="1" customWidth="1"/>
    <col min="17" max="17" width="12.28515625" bestFit="1" customWidth="1"/>
    <col min="18" max="18" width="13.42578125" bestFit="1" customWidth="1"/>
    <col min="19" max="19" width="11" bestFit="1" customWidth="1"/>
  </cols>
  <sheetData>
    <row r="1" spans="1:19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</row>
    <row r="2" spans="1:19" x14ac:dyDescent="0.25">
      <c r="A2" t="s">
        <v>45</v>
      </c>
      <c r="D2">
        <f>1/6</f>
        <v>0.16666666666666666</v>
      </c>
      <c r="M2">
        <f>1/6</f>
        <v>0.16666666666666666</v>
      </c>
      <c r="P2">
        <f t="shared" ref="P2:S2" si="0">1/6</f>
        <v>0.16666666666666666</v>
      </c>
      <c r="Q2">
        <f t="shared" si="0"/>
        <v>0.16666666666666666</v>
      </c>
      <c r="R2">
        <f t="shared" si="0"/>
        <v>0.16666666666666666</v>
      </c>
      <c r="S2">
        <f t="shared" si="0"/>
        <v>0.16666666666666666</v>
      </c>
    </row>
    <row r="3" spans="1:19" x14ac:dyDescent="0.25">
      <c r="A3" t="s">
        <v>50</v>
      </c>
      <c r="F3" s="4">
        <f t="shared" ref="C3:N4" si="1">1/7</f>
        <v>0.14285714285714285</v>
      </c>
      <c r="G3" s="4">
        <f t="shared" si="1"/>
        <v>0.14285714285714285</v>
      </c>
      <c r="H3" s="4">
        <f t="shared" si="1"/>
        <v>0.14285714285714285</v>
      </c>
      <c r="I3" s="4">
        <f t="shared" si="1"/>
        <v>0.14285714285714285</v>
      </c>
      <c r="J3" s="4">
        <f t="shared" si="1"/>
        <v>0.14285714285714285</v>
      </c>
      <c r="K3" s="4">
        <f t="shared" si="1"/>
        <v>0.14285714285714285</v>
      </c>
      <c r="N3" s="4">
        <f t="shared" si="1"/>
        <v>0.14285714285714285</v>
      </c>
    </row>
    <row r="4" spans="1:19" x14ac:dyDescent="0.25">
      <c r="A4" t="s">
        <v>51</v>
      </c>
      <c r="B4" s="4">
        <f>1/7</f>
        <v>0.14285714285714285</v>
      </c>
      <c r="C4" s="4">
        <f t="shared" si="1"/>
        <v>0.14285714285714285</v>
      </c>
      <c r="D4" s="4">
        <f t="shared" si="1"/>
        <v>0.14285714285714285</v>
      </c>
      <c r="E4" s="4">
        <f t="shared" si="1"/>
        <v>0.14285714285714285</v>
      </c>
      <c r="I4" s="4">
        <f t="shared" si="1"/>
        <v>0.14285714285714285</v>
      </c>
      <c r="L4" s="4">
        <f t="shared" si="1"/>
        <v>0.14285714285714285</v>
      </c>
      <c r="O4" s="4">
        <f t="shared" ref="O4" si="2">1/7</f>
        <v>0.14285714285714285</v>
      </c>
    </row>
    <row r="5" spans="1:19" x14ac:dyDescent="0.25">
      <c r="A5" t="s">
        <v>54</v>
      </c>
      <c r="B5">
        <v>0.66666666666666663</v>
      </c>
      <c r="C5">
        <v>0.66666666666666663</v>
      </c>
      <c r="D5">
        <v>0.55555555555555558</v>
      </c>
      <c r="E5">
        <v>0.88888888888888884</v>
      </c>
      <c r="F5">
        <v>0.3888888888888889</v>
      </c>
      <c r="G5">
        <v>0.44444444444444442</v>
      </c>
      <c r="H5">
        <v>0.77777777777777779</v>
      </c>
      <c r="I5">
        <v>0.5</v>
      </c>
      <c r="J5">
        <v>5.5555555555555552E-2</v>
      </c>
      <c r="K5">
        <v>0.27777777777777779</v>
      </c>
      <c r="L5">
        <v>1</v>
      </c>
      <c r="M5">
        <v>0.83333333333333337</v>
      </c>
      <c r="N5">
        <v>0.16666666666666666</v>
      </c>
      <c r="O5">
        <v>0.22222222222222221</v>
      </c>
      <c r="P5">
        <v>0.72222222222222221</v>
      </c>
      <c r="Q5">
        <v>0.33333333333333331</v>
      </c>
      <c r="R5">
        <v>0.1111111111111111</v>
      </c>
      <c r="S5">
        <v>0.94444444444444442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67E7-0851-4A6C-8BDB-47602A6DE7D2}">
  <dimension ref="A1:I9"/>
  <sheetViews>
    <sheetView workbookViewId="0">
      <selection activeCell="H7" sqref="H7"/>
    </sheetView>
  </sheetViews>
  <sheetFormatPr baseColWidth="10" defaultRowHeight="15" x14ac:dyDescent="0.25"/>
  <cols>
    <col min="2" max="2" width="10.7109375" bestFit="1" customWidth="1"/>
    <col min="4" max="4" width="11.85546875" bestFit="1" customWidth="1"/>
    <col min="5" max="5" width="14.28515625" bestFit="1" customWidth="1"/>
    <col min="6" max="6" width="10" bestFit="1" customWidth="1"/>
    <col min="7" max="7" width="11.5703125" bestFit="1" customWidth="1"/>
    <col min="8" max="8" width="13" bestFit="1" customWidth="1"/>
    <col min="9" max="9" width="14.42578125" bestFit="1" customWidth="1"/>
  </cols>
  <sheetData>
    <row r="1" spans="1:9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61</v>
      </c>
      <c r="H1" t="s">
        <v>62</v>
      </c>
      <c r="I1" t="s">
        <v>60</v>
      </c>
    </row>
    <row r="2" spans="1:9" x14ac:dyDescent="0.25">
      <c r="A2" t="s">
        <v>7</v>
      </c>
      <c r="B2">
        <v>11</v>
      </c>
      <c r="C2">
        <v>17</v>
      </c>
      <c r="D2">
        <v>7</v>
      </c>
      <c r="E2">
        <v>28</v>
      </c>
      <c r="F2">
        <v>13</v>
      </c>
      <c r="G2">
        <v>19</v>
      </c>
      <c r="H2">
        <v>7</v>
      </c>
      <c r="I2">
        <v>17</v>
      </c>
    </row>
    <row r="3" spans="1:9" x14ac:dyDescent="0.25">
      <c r="A3" t="s">
        <v>8</v>
      </c>
      <c r="B3">
        <v>9</v>
      </c>
      <c r="C3">
        <v>7</v>
      </c>
      <c r="D3">
        <v>12</v>
      </c>
      <c r="E3">
        <v>13</v>
      </c>
      <c r="F3">
        <v>6</v>
      </c>
      <c r="G3">
        <v>9</v>
      </c>
      <c r="H3">
        <v>9</v>
      </c>
      <c r="I3">
        <v>9</v>
      </c>
    </row>
    <row r="4" spans="1:9" x14ac:dyDescent="0.25">
      <c r="A4" t="s">
        <v>9</v>
      </c>
      <c r="B4">
        <v>25</v>
      </c>
      <c r="C4">
        <v>16</v>
      </c>
      <c r="D4">
        <v>10</v>
      </c>
      <c r="E4">
        <v>7</v>
      </c>
      <c r="F4">
        <v>20</v>
      </c>
      <c r="G4">
        <v>1</v>
      </c>
      <c r="H4">
        <v>16</v>
      </c>
      <c r="I4">
        <v>12</v>
      </c>
    </row>
    <row r="5" spans="1:9" x14ac:dyDescent="0.25">
      <c r="A5" t="s">
        <v>10</v>
      </c>
      <c r="B5">
        <v>11</v>
      </c>
      <c r="C5">
        <v>13</v>
      </c>
      <c r="D5">
        <v>21</v>
      </c>
      <c r="E5">
        <v>9</v>
      </c>
      <c r="F5">
        <v>17</v>
      </c>
      <c r="G5">
        <v>2</v>
      </c>
      <c r="H5">
        <v>4</v>
      </c>
      <c r="I5">
        <v>32</v>
      </c>
    </row>
    <row r="6" spans="1:9" x14ac:dyDescent="0.25">
      <c r="A6" t="s">
        <v>11</v>
      </c>
      <c r="B6">
        <v>8</v>
      </c>
      <c r="C6">
        <v>10</v>
      </c>
      <c r="D6">
        <v>9</v>
      </c>
      <c r="E6">
        <v>2</v>
      </c>
      <c r="F6">
        <v>3</v>
      </c>
      <c r="G6">
        <v>1</v>
      </c>
      <c r="H6">
        <v>0</v>
      </c>
      <c r="I6">
        <v>13</v>
      </c>
    </row>
    <row r="7" spans="1:9" x14ac:dyDescent="0.25">
      <c r="A7" t="s">
        <v>13</v>
      </c>
      <c r="B7">
        <v>9</v>
      </c>
      <c r="C7">
        <v>8</v>
      </c>
      <c r="D7">
        <v>19</v>
      </c>
      <c r="E7">
        <v>14</v>
      </c>
      <c r="F7">
        <v>28</v>
      </c>
      <c r="G7">
        <v>14</v>
      </c>
      <c r="H7">
        <v>8</v>
      </c>
      <c r="I7">
        <v>28</v>
      </c>
    </row>
    <row r="8" spans="1:9" x14ac:dyDescent="0.25">
      <c r="A8" t="s">
        <v>14</v>
      </c>
      <c r="B8">
        <v>25</v>
      </c>
      <c r="C8">
        <v>17</v>
      </c>
      <c r="D8">
        <v>31</v>
      </c>
      <c r="E8">
        <v>19</v>
      </c>
      <c r="F8">
        <v>39</v>
      </c>
      <c r="G8">
        <v>27</v>
      </c>
      <c r="H8">
        <v>18</v>
      </c>
      <c r="I8">
        <v>38</v>
      </c>
    </row>
    <row r="9" spans="1:9" x14ac:dyDescent="0.25">
      <c r="A9" t="s">
        <v>16</v>
      </c>
      <c r="B9">
        <v>15</v>
      </c>
      <c r="C9">
        <v>5</v>
      </c>
      <c r="D9">
        <v>2</v>
      </c>
      <c r="E9">
        <v>6</v>
      </c>
      <c r="F9">
        <v>12</v>
      </c>
      <c r="G9">
        <v>0</v>
      </c>
      <c r="H9">
        <v>2</v>
      </c>
      <c r="I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kappa(C,A)</vt:lpstr>
      <vt:lpstr>rho(R,A)</vt:lpstr>
      <vt:lpstr>tau(T,A)</vt:lpstr>
      <vt:lpstr>phi(S,C)</vt:lpstr>
      <vt:lpstr>phi(R,C)</vt:lpstr>
      <vt:lpstr>phi(C,T)</vt:lpstr>
      <vt:lpstr>phi(R,T)</vt:lpstr>
      <vt:lpstr>eta(S,H)</vt:lpstr>
      <vt:lpstr>phi(C,M)</vt:lpstr>
      <vt:lpstr>phi(S,M)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Mestanza Rubia</dc:creator>
  <cp:lastModifiedBy>Elena Mestanza Rubia</cp:lastModifiedBy>
  <dcterms:created xsi:type="dcterms:W3CDTF">2025-02-26T18:28:38Z</dcterms:created>
  <dcterms:modified xsi:type="dcterms:W3CDTF">2025-03-06T15:33:57Z</dcterms:modified>
</cp:coreProperties>
</file>