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PG2 DATASHEETS\Datasheets_PG2\"/>
    </mc:Choice>
  </mc:AlternateContent>
  <bookViews>
    <workbookView xWindow="0" yWindow="0" windowWidth="28800" windowHeight="11730" activeTab="2"/>
  </bookViews>
  <sheets>
    <sheet name="Fehlercodes" sheetId="1" r:id="rId1"/>
    <sheet name="PCE" sheetId="2" r:id="rId2"/>
    <sheet name="GC" sheetId="4" r:id="rId3"/>
    <sheet name="PX" sheetId="3" r:id="rId4"/>
  </sheets>
  <definedNames>
    <definedName name="_xlnm._FilterDatabase" localSheetId="0" hidden="1">Fehlercodes!$A$1:$G$104</definedName>
    <definedName name="_xlnm.Print_Area" localSheetId="0">Fehlercodes!$A$1:$G$104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9" i="1" l="1"/>
  <c r="C98" i="1"/>
  <c r="C97" i="1"/>
  <c r="C96" i="1"/>
  <c r="C95" i="1"/>
  <c r="C94" i="1"/>
  <c r="C93" i="1"/>
  <c r="C92" i="1"/>
  <c r="C91" i="1"/>
  <c r="C90" i="1"/>
  <c r="C89" i="1"/>
  <c r="C88" i="1"/>
  <c r="C87" i="1"/>
  <c r="C86" i="1"/>
  <c r="C85" i="1"/>
  <c r="C84" i="1"/>
  <c r="C82" i="1"/>
  <c r="C81" i="1"/>
  <c r="C79" i="1"/>
  <c r="C77" i="1"/>
  <c r="C76" i="1"/>
  <c r="C75" i="1"/>
  <c r="C74" i="1"/>
  <c r="C73" i="1"/>
  <c r="C72" i="1"/>
  <c r="C67" i="1"/>
  <c r="C64" i="1"/>
  <c r="C63" i="1"/>
  <c r="C59" i="1"/>
  <c r="C52" i="1"/>
  <c r="C45" i="1"/>
  <c r="C34" i="1"/>
  <c r="C30" i="1"/>
  <c r="C17" i="1"/>
  <c r="C16" i="1"/>
</calcChain>
</file>

<file path=xl/sharedStrings.xml><?xml version="1.0" encoding="utf-8"?>
<sst xmlns="http://schemas.openxmlformats.org/spreadsheetml/2006/main" count="478" uniqueCount="214">
  <si>
    <t>Fehlercode</t>
  </si>
  <si>
    <t>Beschreibung</t>
  </si>
  <si>
    <t>Bemerkung</t>
  </si>
  <si>
    <t>Ursache</t>
  </si>
  <si>
    <t>Abhilfe</t>
  </si>
  <si>
    <t>0x8001</t>
  </si>
  <si>
    <t>Sensorpins gebrochen, mechanische oder elektrische Beschädigung.</t>
  </si>
  <si>
    <t>Sensorkopf austauschen.</t>
  </si>
  <si>
    <t>0x8002</t>
  </si>
  <si>
    <t>Überwachung der Verstärker- und AD-Wandlerschaltung am Eingang, Gerät meldet Fehler.</t>
  </si>
  <si>
    <t>Sensorelement am Sensor Kopf -Diagnose meldet Fehler.</t>
  </si>
  <si>
    <t>Mechanische oder elektrische Beschädigung der Verstärker</t>
  </si>
  <si>
    <t>Gerät austauschen.</t>
  </si>
  <si>
    <t>0x8004</t>
  </si>
  <si>
    <t>Überwachung der Sensor-und /oder Prozessorversorgung, Gerät meldet Fehler.</t>
  </si>
  <si>
    <t>Mechanische oder elektrische Beschädigung der Stromversorgung.</t>
  </si>
  <si>
    <t>Spannung messen ob zu klein, Gerät austauschen</t>
  </si>
  <si>
    <t>0x8008</t>
  </si>
  <si>
    <t>Überwachung der Prozessorfunktion, meldet Fehler.</t>
  </si>
  <si>
    <t>Mechanische oder elektrische Beschädigung des Prozessors</t>
  </si>
  <si>
    <t>0x8010</t>
  </si>
  <si>
    <t>Überwachung der Datenspeicherung, meldet Fehler.</t>
  </si>
  <si>
    <t>Elektrische Beschädigung des Speichers oder Konfigurationsfehler</t>
  </si>
  <si>
    <t>Konfiguration prüfen, Gerät austauschen.</t>
  </si>
  <si>
    <t>0x8020</t>
  </si>
  <si>
    <t>Power-On oder Überwachung der Ein- und Ausgänge des Prozessors, meldet Fehler.</t>
  </si>
  <si>
    <t>In Neustart, elektrische Beschädigung des Prozessors oder der Schaltungsstelle</t>
  </si>
  <si>
    <t>Warten bis Power-On vorbei, Gerät austauschen.</t>
  </si>
  <si>
    <t>0x8040</t>
  </si>
  <si>
    <t>Umgebungstemperatur zu hoch, der Sensor gibt für eine begrenzte Zeit den Messwert aus und geht nach 24 Std. in den Fehler.</t>
  </si>
  <si>
    <t>Zu hohe Umgebungstemperatur</t>
  </si>
  <si>
    <t>Gerät vor Sonne schützen oder Klimabedingungen prüfen.</t>
  </si>
  <si>
    <t>0x8200</t>
  </si>
  <si>
    <t>Signal Sensorelement am Sensor Kopf außerhalb Messbereich</t>
  </si>
  <si>
    <t>Sensor nicht richtig kalibriert (z.B. Kalibriergas falsch), defekt.</t>
  </si>
  <si>
    <t>Sensor erneut kalibrieren, austauschen.</t>
  </si>
  <si>
    <t>0x8100</t>
  </si>
  <si>
    <t>Leitungsbruch am Sensorelement-Eingang, Sensordrift zu hoch, defekt.</t>
  </si>
  <si>
    <t>0x9000</t>
  </si>
  <si>
    <t>Die Zentrale überwacht die Kommunikation zwischen Anfrage und Antwort. Trifft die Antwort zu spät, unvollständig oder falsch ein, erkennt die Zentrale die folgenden Fehler und meldet sie.</t>
  </si>
  <si>
    <t>Kommunikationsfehler von Zentrale zu SB 0X</t>
  </si>
  <si>
    <t>Busleitung unterbrochen oder Kurzschluss, DP 0X am Controller angemeldet, jedoch nicht adressiert, SB 0X defekt.</t>
  </si>
  <si>
    <t>Leitung zu SB 0X überprüfen, Adresse des SB bzw. MP Parameter überprüfen, Sensor austauschen.</t>
  </si>
  <si>
    <t>0xB000</t>
  </si>
  <si>
    <t>Kommunikationsfehler von SB zu DP 0X Sensor</t>
  </si>
  <si>
    <t>Busleitung zwischen SB und Kopf unterbrochen oder Kurzschluss, DP 0X am Controller angemeldet, aber bei SB nicht konfiguriert, falsche Gasart, DP 0X defekt.</t>
  </si>
  <si>
    <t>Leitung zu Sensor DP 0X überprüfen, Sensoradresse bzw. Sensorparameter überprüfen, Snesor austauschen.</t>
  </si>
  <si>
    <t>Kommunikationsfehler zu EP_06 0X Modul</t>
  </si>
  <si>
    <t>Busleitung unterbrochen oder Kurzschluss, EP_06 0X am Controller angemeldet, jedoch nicht oder falsch adressiert, EP_06 0X Modul defekt.</t>
  </si>
  <si>
    <t>Leitung zu Modul EP_06 0X überprüfen, Moduladresse überprüfen, Modul austauschen.</t>
  </si>
  <si>
    <t>Systemwartung ist fällig.</t>
  </si>
  <si>
    <t>Wartungsdatum überschritten.</t>
  </si>
  <si>
    <t>Wartung durchführen.</t>
  </si>
  <si>
    <t>Dieser MP Eingang ist gesperrt (MP physikalisch vorhanden aber vom Betreiber abgemeldet)</t>
  </si>
  <si>
    <t>Bedienereingriff</t>
  </si>
  <si>
    <t>Ursache der eventuellen Störung beseitigen und danach MP entsperren.</t>
  </si>
  <si>
    <t>USV arbeitet nicht korrekt, kann nur von GC gemeldet werden.</t>
  </si>
  <si>
    <t>Defekte USV - zu hohe oder zu kleine Spannungen</t>
  </si>
  <si>
    <t>Austausch USV</t>
  </si>
  <si>
    <t>kann nur vom GC gemeldet werden.</t>
  </si>
  <si>
    <t>Stromausfall oder Sicherungsfall</t>
  </si>
  <si>
    <t>Netz oder Sicherungen prüfen.</t>
  </si>
  <si>
    <t>0xA000</t>
  </si>
  <si>
    <t>kann nur von GC/EP mit entspr. Hardwareoption gemeldet werden.</t>
  </si>
  <si>
    <t>Kabelbruch oder Geräte defekt</t>
  </si>
  <si>
    <t>??</t>
  </si>
  <si>
    <t>0xXXXX</t>
  </si>
  <si>
    <t>Erscheint, wenn mehrere Fehler von einem Messpunkt vorhanden.</t>
  </si>
  <si>
    <t>Mehrere Ursachen</t>
  </si>
  <si>
    <t>Siehe bei einzelnen Fehlern.</t>
  </si>
  <si>
    <t>0x8 001 h</t>
  </si>
  <si>
    <t>Intern</t>
  </si>
  <si>
    <t>Sensor Cartridge ersetzen</t>
  </si>
  <si>
    <t>Sensor</t>
  </si>
  <si>
    <t>Sensorelement defekt</t>
  </si>
  <si>
    <t>0x8 040 h</t>
  </si>
  <si>
    <t>Temperatur &lt; -30°C &gt; +60°C</t>
  </si>
  <si>
    <t>Übertemperatur</t>
  </si>
  <si>
    <t>0x8 002 h</t>
  </si>
  <si>
    <t>Messwertaufbereitung</t>
  </si>
  <si>
    <t>ADC Fehler</t>
  </si>
  <si>
    <t>0x8 004 h</t>
  </si>
  <si>
    <t>Systemspannungen &lt;&gt;</t>
  </si>
  <si>
    <t>Spannung</t>
  </si>
  <si>
    <t>0x8 008 h</t>
  </si>
  <si>
    <r>
      <t xml:space="preserve">RAM / ROM / </t>
    </r>
    <r>
      <rPr>
        <sz val="11"/>
        <color theme="1"/>
        <rFont val="Calibri"/>
        <family val="2"/>
      </rPr>
      <t>µC Fehler</t>
    </r>
  </si>
  <si>
    <t>CPU Fehler</t>
  </si>
  <si>
    <t>0x8 010 h</t>
  </si>
  <si>
    <t>EEPROM Fehler</t>
  </si>
  <si>
    <t>EE Fehler</t>
  </si>
  <si>
    <t>0x8 100 h</t>
  </si>
  <si>
    <t>Messwert &lt; -6 % v. Messbereich</t>
  </si>
  <si>
    <t>Sensor Drift, unkorrekte Kalibration</t>
  </si>
  <si>
    <t>Kalibrieren, SC2 austauschen</t>
  </si>
  <si>
    <t>Underrange</t>
  </si>
  <si>
    <t>0x8 200 h</t>
  </si>
  <si>
    <t>Messwert &gt; 106 % v. Messbereich</t>
  </si>
  <si>
    <t>Overrange</t>
  </si>
  <si>
    <t>0x8 080 h*</t>
  </si>
  <si>
    <t>Wartung erforderlich</t>
  </si>
  <si>
    <t>Wartungsdatum erreicht</t>
  </si>
  <si>
    <t>Wartung</t>
  </si>
  <si>
    <t>Temperatur Umgebung</t>
  </si>
  <si>
    <t>Temperatur!</t>
  </si>
  <si>
    <t>Messwertaufbereitung.</t>
  </si>
  <si>
    <t>MSC2 ersetzen</t>
  </si>
  <si>
    <t>RAM / ROM / µC Fehler</t>
  </si>
  <si>
    <t>0x8 020 h</t>
  </si>
  <si>
    <t>Keine Rückmeldung Alarmrelais</t>
  </si>
  <si>
    <t>I/O Fehler</t>
  </si>
  <si>
    <t>Konfigurationsfehler</t>
  </si>
  <si>
    <t>Messbereich anpassen</t>
  </si>
  <si>
    <t>Abweichung Analogausgangssignal &lt; 5% &gt;</t>
  </si>
  <si>
    <t>0x9 000 h</t>
  </si>
  <si>
    <t>Kommunikationsfehler zum Sensorkopf</t>
  </si>
  <si>
    <t>Sensor Cartridge nicht gesteckt / falscher Gastyp</t>
  </si>
  <si>
    <t>Prüfen, Gastyp mit S1/ S2 anpassen</t>
  </si>
  <si>
    <t>Komm. Fehler</t>
  </si>
  <si>
    <t>Reset</t>
  </si>
  <si>
    <t>Hardware Watch Dog ausgelöst</t>
  </si>
  <si>
    <t>Betriebsspannung Über- / Unterschreitung</t>
  </si>
  <si>
    <t>Gaskonzentration &gt; Messbereich</t>
  </si>
  <si>
    <t>Analog Eingang (MC2) &gt; 21,6 mA</t>
  </si>
  <si>
    <t>MC2 Fehler oder unkorrekte Kalibration</t>
  </si>
  <si>
    <t>Kalibrieren/ ersetzen</t>
  </si>
  <si>
    <t>Analog Eingang (MC2) &lt; 3 mA</t>
  </si>
  <si>
    <t>Temperatur &lt; -25 °C &gt; +60 °C</t>
  </si>
  <si>
    <t>0x8 000 h</t>
  </si>
  <si>
    <t>Sonderbetrieb</t>
  </si>
  <si>
    <t>Siehe Kapitel Sonderbetrieb</t>
  </si>
  <si>
    <t>Ursache Sonderbetrieb aufheben</t>
  </si>
  <si>
    <t>Betriebsspannung &lt; 18,5 V&gt; 36,5 V</t>
  </si>
  <si>
    <t>SX1 Kopf ersetzen</t>
  </si>
  <si>
    <t>Siehe 6.2</t>
  </si>
  <si>
    <t>Kalibrieren</t>
  </si>
  <si>
    <t>Gas Konzentration &gt; Messbereich</t>
  </si>
  <si>
    <t>PX2 Gerät ersetzen</t>
  </si>
  <si>
    <r>
      <t xml:space="preserve">Messbereich SX1 </t>
    </r>
    <r>
      <rPr>
        <sz val="11"/>
        <color theme="1"/>
        <rFont val="Calibri"/>
        <family val="2"/>
      </rPr>
      <t>≠ I/O Einheit</t>
    </r>
  </si>
  <si>
    <t>Abweichung Analog Ausgangssignal &lt; 5 % &gt;</t>
  </si>
  <si>
    <t>Kurzschluss oder Unterbrechung am Analogausgang</t>
  </si>
  <si>
    <t>Verdrahtung / Bürde prüfen</t>
  </si>
  <si>
    <t>Sensorkopf nicht gesteckt / falscher Gastyp</t>
  </si>
  <si>
    <t>Prüfen, Gastyp anpassen</t>
  </si>
  <si>
    <t>Intern, &lt; Systemspannung, µC def.</t>
  </si>
  <si>
    <t>Extern</t>
  </si>
  <si>
    <t>Spannung prüfen</t>
  </si>
  <si>
    <t>0x8 008 h*</t>
  </si>
  <si>
    <t>Wartung durchführen</t>
  </si>
  <si>
    <t>Wartung erreicht</t>
  </si>
  <si>
    <t>Messaufbereitung</t>
  </si>
  <si>
    <t>SC2 ersetzen</t>
  </si>
  <si>
    <t>Overange</t>
  </si>
  <si>
    <t>SC2 Kopf ersetzen</t>
  </si>
  <si>
    <t>Gerät ersetzen</t>
  </si>
  <si>
    <t>GL_ERR_BIT</t>
  </si>
  <si>
    <t>GL_SENSOR_ERROR</t>
  </si>
  <si>
    <t>GL_MESS_WANDLER_ERROR</t>
  </si>
  <si>
    <t>GL_SPANNUNGS_ERROR</t>
  </si>
  <si>
    <t>GL_PROZESSOR_RAM_ROM_ERROR</t>
  </si>
  <si>
    <t>GL_EE_ERROR</t>
  </si>
  <si>
    <t>GL_INOUT_ERROR</t>
  </si>
  <si>
    <t>GL_UNDERRANGE</t>
  </si>
  <si>
    <t>GL_OVERRANGE</t>
  </si>
  <si>
    <t>GL_INAKTIV_ERROR</t>
  </si>
  <si>
    <t>GL_SONDERMODE</t>
  </si>
  <si>
    <t>GL_KOMM_ERROR</t>
  </si>
  <si>
    <t>GL_KOPF_IO_ERROR/GL_WT_RM_ERROR</t>
  </si>
  <si>
    <t>GL_H_RM_ERROR</t>
  </si>
  <si>
    <t>Christoph</t>
  </si>
  <si>
    <t>dez unsigned</t>
  </si>
  <si>
    <t>0x8 400h</t>
  </si>
  <si>
    <t>0x8 000h</t>
  </si>
  <si>
    <t>0x8 800h</t>
  </si>
  <si>
    <t>GL-sondermode</t>
  </si>
  <si>
    <t>sondermode aktiviert</t>
  </si>
  <si>
    <t>deakivieren oder 15 min warten</t>
  </si>
  <si>
    <t>0x9 000h</t>
  </si>
  <si>
    <t>Kommunikationsfehler durch IO</t>
  </si>
  <si>
    <t>GC kann IO nicht erreichen, adr falsch, fehlt , def..</t>
  </si>
  <si>
    <t>0xA 000h</t>
  </si>
  <si>
    <t>0xB 000h</t>
  </si>
  <si>
    <t>dez signed</t>
  </si>
  <si>
    <t>Fehler des GC</t>
  </si>
  <si>
    <t>0x0001h</t>
  </si>
  <si>
    <t>0x0002h</t>
  </si>
  <si>
    <t>0x0004h</t>
  </si>
  <si>
    <t>0x0008h</t>
  </si>
  <si>
    <t>0x0010h</t>
  </si>
  <si>
    <t>0x0020h</t>
  </si>
  <si>
    <t>0x0080h</t>
  </si>
  <si>
    <t>0x0100h</t>
  </si>
  <si>
    <t>0x0200h</t>
  </si>
  <si>
    <t>0x0400h</t>
  </si>
  <si>
    <t>0x0800h</t>
  </si>
  <si>
    <t>0x1000h</t>
  </si>
  <si>
    <t>0x2000h</t>
  </si>
  <si>
    <t>0x4000h</t>
  </si>
  <si>
    <t>Fehler</t>
  </si>
  <si>
    <t>Lösung</t>
  </si>
  <si>
    <t>Inst</t>
  </si>
  <si>
    <t>startet nicht mit Meldung: Files ev Beschädigt</t>
  </si>
  <si>
    <t>wenn bin Files immer noch das Datum 1.4.2009 aufweisen, sind die Dateiein unberührt. Dann versuchen: in regedit -&gt;HKEY_CURRENT_USER -&gt; Software -&gt; PCE06xxx   das Verzeichnis PCE06xxx löschen, da hier ein Datumsproblem für die Meldung sorgt</t>
  </si>
  <si>
    <t>SH-regeltechnik : Anlage zeigt untersciedliche Wartungstaum an- obwohl gleich installiert</t>
  </si>
  <si>
    <t>unklar ob von PCE falsch interpretiert</t>
  </si>
  <si>
    <t>SH-regeltechnik : nur bei 2 von 20 wird # Wartungsmeldung anezeigt, obwohl alle unterschritten sind</t>
  </si>
  <si>
    <t>unklar ob bug- muss erst geklärt werden</t>
  </si>
  <si>
    <t xml:space="preserve"> MC2 -19mA funktion deaktivieren</t>
  </si>
  <si>
    <t xml:space="preserve"> SC,SX,MC2 -Wartungsintervall  deaktivieren oder vergrößern</t>
  </si>
  <si>
    <t xml:space="preserve">kann auch  Kunden- PCE &gt;= 1.2.2.10 durch Fehlerzeit  ändern auf 0 statt 7 </t>
  </si>
  <si>
    <t xml:space="preserve">kann nur Supertool  PCE &gt;= 1.2.1.9 durch Sy&lt;s-&gt; Kopf-&gt; Firstinit aktiv-&gt; Wartungsintervall lesen ,#ndern schreiben (auch IO und Kopf muss &gt;= 1.2.7 sein ) </t>
  </si>
  <si>
    <t xml:space="preserve">Die Versorgung  der PX2 mit ACV hat keinen Einfluss auf die geforderte Sicherheit bzgl. ATEX /IECEx, weil die zulässige max. Spannung / Strom, unabhängig ob AC oder DC gemäß der Definition in der Bedienungsanweisung begrenzt werden muss.
Hier geht es eher um einen Formalen Punkt, weil im Zertifikat ACV nicht explizit aufgelistet ist, deshalb wollen wir die AC Version mit Ausnahme von Mihai nicht vertreiben. Es bleibt bei einer extra Doku für die AC Version.
</t>
  </si>
  <si>
    <t>warum kein eigenes Zertifikat bei PX in AC Version , aber eigenes DB nötig</t>
  </si>
  <si>
    <t xml:space="preserve">889 in display will happen, if there is an analog 4-20mA Input instead of  digital SC Head is connected.
Please compare your configuration , which sensors are SC and which addresses are MC2 units please.
And as well there are communication errors,so please check, if all addresses give measuring values instead of sensors.
There is no way to get same 399 days, because 889 stands for longer that 889 as well ( like IR sensors ) and as well forever long, and does not match really with longer calibration interval.
It means, that within more than 2 years there is no maintance to do here.
</t>
  </si>
  <si>
    <t>GC zeigt ei vielen Sensoren 889 Wartungsresttage statt 399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</si>
</sst>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theme="1"/>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Fill="1"/>
    <xf numFmtId="0" fontId="0" fillId="0" borderId="0" xfId="0" applyAlignment="1">
      <alignment wrapText="1"/>
    </xf>
    <xf numFmtId="0" fontId="2" fillId="0" borderId="0" xfId="0" applyFont="1"/>
    <xf numFmtId="0" fontId="2" fillId="0" borderId="0" xfId="0" applyFont="1" applyAlignment="1">
      <alignment wrapText="1"/>
    </xf>
    <xf numFmtId="0" fontId="2" fillId="0" borderId="0" xfId="0" applyFont="1" applyFill="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03"/>
  <sheetViews>
    <sheetView zoomScale="115" zoomScaleNormal="115" workbookViewId="0">
      <pane ySplit="1" topLeftCell="A89" activePane="bottomLeft" state="frozen"/>
      <selection pane="bottomLeft" activeCell="C22" sqref="C22"/>
    </sheetView>
  </sheetViews>
  <sheetFormatPr defaultColWidth="11.42578125" defaultRowHeight="15" x14ac:dyDescent="0.25"/>
  <cols>
    <col min="2" max="2" width="17.5703125" customWidth="1"/>
    <col min="3" max="3" width="20.7109375" customWidth="1"/>
    <col min="4" max="4" width="40" style="2" customWidth="1"/>
    <col min="5" max="5" width="39" style="2" customWidth="1"/>
    <col min="6" max="6" width="35.42578125" style="2" customWidth="1"/>
    <col min="7" max="7" width="14.28515625" style="2" customWidth="1"/>
  </cols>
  <sheetData>
    <row r="1" spans="1:7" x14ac:dyDescent="0.25">
      <c r="A1" s="3" t="s">
        <v>0</v>
      </c>
      <c r="B1" s="3" t="s">
        <v>169</v>
      </c>
      <c r="C1" s="3" t="s">
        <v>181</v>
      </c>
      <c r="D1" s="4" t="s">
        <v>1</v>
      </c>
      <c r="E1" s="4" t="s">
        <v>3</v>
      </c>
      <c r="F1" s="4" t="s">
        <v>4</v>
      </c>
      <c r="G1" s="4" t="s">
        <v>2</v>
      </c>
    </row>
    <row r="2" spans="1:7" x14ac:dyDescent="0.25">
      <c r="A2" s="1" t="s">
        <v>183</v>
      </c>
      <c r="B2" s="1">
        <v>1</v>
      </c>
      <c r="D2" s="2" t="s">
        <v>155</v>
      </c>
      <c r="G2" s="2" t="s">
        <v>168</v>
      </c>
    </row>
    <row r="3" spans="1:7" x14ac:dyDescent="0.25">
      <c r="A3" s="1" t="s">
        <v>184</v>
      </c>
      <c r="B3" s="1">
        <v>2</v>
      </c>
      <c r="D3" s="2" t="s">
        <v>156</v>
      </c>
      <c r="G3" s="2" t="s">
        <v>168</v>
      </c>
    </row>
    <row r="4" spans="1:7" x14ac:dyDescent="0.25">
      <c r="A4" s="1" t="s">
        <v>185</v>
      </c>
      <c r="B4" s="1">
        <v>4</v>
      </c>
      <c r="D4" s="2" t="s">
        <v>157</v>
      </c>
      <c r="G4" s="2" t="s">
        <v>168</v>
      </c>
    </row>
    <row r="5" spans="1:7" x14ac:dyDescent="0.25">
      <c r="A5" s="1" t="s">
        <v>186</v>
      </c>
      <c r="B5" s="1">
        <v>8</v>
      </c>
      <c r="D5" s="2" t="s">
        <v>158</v>
      </c>
      <c r="G5" s="2" t="s">
        <v>168</v>
      </c>
    </row>
    <row r="6" spans="1:7" x14ac:dyDescent="0.25">
      <c r="A6" s="1" t="s">
        <v>187</v>
      </c>
      <c r="B6" s="1">
        <v>16</v>
      </c>
      <c r="D6" s="2" t="s">
        <v>159</v>
      </c>
      <c r="G6" s="2" t="s">
        <v>168</v>
      </c>
    </row>
    <row r="7" spans="1:7" x14ac:dyDescent="0.25">
      <c r="A7" s="1" t="s">
        <v>188</v>
      </c>
      <c r="B7" s="1">
        <v>32</v>
      </c>
      <c r="D7" s="2" t="s">
        <v>160</v>
      </c>
      <c r="G7" s="2" t="s">
        <v>168</v>
      </c>
    </row>
    <row r="8" spans="1:7" x14ac:dyDescent="0.25">
      <c r="A8" s="1" t="s">
        <v>189</v>
      </c>
      <c r="B8" s="1">
        <v>64</v>
      </c>
      <c r="D8" s="2" t="s">
        <v>50</v>
      </c>
      <c r="E8" s="2" t="s">
        <v>51</v>
      </c>
      <c r="F8" s="2" t="s">
        <v>52</v>
      </c>
    </row>
    <row r="9" spans="1:7" x14ac:dyDescent="0.25">
      <c r="A9" s="1" t="s">
        <v>190</v>
      </c>
      <c r="B9" s="1">
        <v>128</v>
      </c>
      <c r="D9" s="2" t="s">
        <v>161</v>
      </c>
      <c r="G9" s="2" t="s">
        <v>168</v>
      </c>
    </row>
    <row r="10" spans="1:7" x14ac:dyDescent="0.25">
      <c r="A10" s="1" t="s">
        <v>191</v>
      </c>
      <c r="B10" s="1">
        <v>256</v>
      </c>
      <c r="D10" s="2" t="s">
        <v>162</v>
      </c>
      <c r="G10" s="2" t="s">
        <v>168</v>
      </c>
    </row>
    <row r="11" spans="1:7" x14ac:dyDescent="0.25">
      <c r="A11" s="1" t="s">
        <v>192</v>
      </c>
      <c r="B11" s="1">
        <v>512</v>
      </c>
      <c r="D11" s="2" t="s">
        <v>163</v>
      </c>
      <c r="G11" s="2" t="s">
        <v>168</v>
      </c>
    </row>
    <row r="12" spans="1:7" x14ac:dyDescent="0.25">
      <c r="A12" s="1" t="s">
        <v>193</v>
      </c>
      <c r="B12" s="1">
        <v>1024</v>
      </c>
      <c r="D12" s="2" t="s">
        <v>164</v>
      </c>
      <c r="G12" s="2" t="s">
        <v>168</v>
      </c>
    </row>
    <row r="13" spans="1:7" x14ac:dyDescent="0.25">
      <c r="A13" s="1" t="s">
        <v>194</v>
      </c>
      <c r="B13" s="1">
        <v>2048</v>
      </c>
      <c r="D13" s="2" t="s">
        <v>165</v>
      </c>
      <c r="G13" s="2" t="s">
        <v>168</v>
      </c>
    </row>
    <row r="14" spans="1:7" x14ac:dyDescent="0.25">
      <c r="A14" s="1" t="s">
        <v>195</v>
      </c>
      <c r="B14" s="1">
        <v>4096</v>
      </c>
      <c r="D14" s="2" t="s">
        <v>166</v>
      </c>
      <c r="G14" s="2" t="s">
        <v>168</v>
      </c>
    </row>
    <row r="15" spans="1:7" x14ac:dyDescent="0.25">
      <c r="A15" s="1" t="s">
        <v>196</v>
      </c>
      <c r="B15" s="1">
        <v>8192</v>
      </c>
      <c r="D15" s="2" t="s">
        <v>167</v>
      </c>
      <c r="G15" s="2" t="s">
        <v>168</v>
      </c>
    </row>
    <row r="16" spans="1:7" x14ac:dyDescent="0.25">
      <c r="A16" s="1" t="s">
        <v>127</v>
      </c>
      <c r="B16" s="1">
        <v>32768</v>
      </c>
      <c r="C16" s="1">
        <f>B16-65536</f>
        <v>-32768</v>
      </c>
      <c r="D16" s="2" t="s">
        <v>128</v>
      </c>
      <c r="E16" s="2" t="s">
        <v>129</v>
      </c>
      <c r="F16" s="2" t="s">
        <v>130</v>
      </c>
    </row>
    <row r="17" spans="1:7" x14ac:dyDescent="0.25">
      <c r="A17" s="1" t="s">
        <v>70</v>
      </c>
      <c r="B17" s="1">
        <v>32769</v>
      </c>
      <c r="C17" s="1">
        <f>B17-65536</f>
        <v>-32767</v>
      </c>
      <c r="D17" s="2" t="s">
        <v>74</v>
      </c>
      <c r="E17" s="2" t="s">
        <v>71</v>
      </c>
      <c r="F17" s="2" t="s">
        <v>72</v>
      </c>
      <c r="G17" s="2" t="s">
        <v>73</v>
      </c>
    </row>
    <row r="18" spans="1:7" x14ac:dyDescent="0.25">
      <c r="A18" s="1" t="s">
        <v>70</v>
      </c>
      <c r="B18" s="1"/>
      <c r="D18" s="2" t="s">
        <v>74</v>
      </c>
      <c r="E18" s="2" t="s">
        <v>71</v>
      </c>
      <c r="F18" s="2" t="s">
        <v>152</v>
      </c>
      <c r="G18" s="2" t="s">
        <v>73</v>
      </c>
    </row>
    <row r="19" spans="1:7" x14ac:dyDescent="0.25">
      <c r="A19" s="1" t="s">
        <v>70</v>
      </c>
      <c r="B19" s="1"/>
      <c r="D19" s="2" t="s">
        <v>74</v>
      </c>
      <c r="E19" s="2" t="s">
        <v>71</v>
      </c>
      <c r="F19" s="2" t="s">
        <v>132</v>
      </c>
      <c r="G19" s="2" t="s">
        <v>73</v>
      </c>
    </row>
    <row r="20" spans="1:7" x14ac:dyDescent="0.25">
      <c r="A20" s="1" t="s">
        <v>78</v>
      </c>
      <c r="B20" s="1">
        <v>32770</v>
      </c>
      <c r="D20" s="2" t="s">
        <v>79</v>
      </c>
      <c r="E20" s="2" t="s">
        <v>71</v>
      </c>
      <c r="F20" s="2" t="s">
        <v>72</v>
      </c>
      <c r="G20" s="2" t="s">
        <v>80</v>
      </c>
    </row>
    <row r="21" spans="1:7" x14ac:dyDescent="0.25">
      <c r="A21" s="1" t="s">
        <v>78</v>
      </c>
      <c r="B21" s="1"/>
      <c r="D21" s="2" t="s">
        <v>79</v>
      </c>
      <c r="E21" s="2" t="s">
        <v>71</v>
      </c>
      <c r="F21" s="2" t="s">
        <v>105</v>
      </c>
      <c r="G21" s="2" t="s">
        <v>80</v>
      </c>
    </row>
    <row r="22" spans="1:7" ht="30" x14ac:dyDescent="0.25">
      <c r="A22" s="1" t="s">
        <v>78</v>
      </c>
      <c r="B22" s="1"/>
      <c r="D22" s="2" t="s">
        <v>126</v>
      </c>
      <c r="E22" s="2" t="s">
        <v>71</v>
      </c>
      <c r="F22" s="2" t="s">
        <v>152</v>
      </c>
      <c r="G22" s="2" t="s">
        <v>77</v>
      </c>
    </row>
    <row r="23" spans="1:7" x14ac:dyDescent="0.25">
      <c r="A23" s="1" t="s">
        <v>78</v>
      </c>
      <c r="B23" s="1"/>
      <c r="D23" s="2" t="s">
        <v>79</v>
      </c>
      <c r="E23" s="2" t="s">
        <v>71</v>
      </c>
      <c r="F23" s="2" t="s">
        <v>152</v>
      </c>
      <c r="G23" s="2" t="s">
        <v>80</v>
      </c>
    </row>
    <row r="24" spans="1:7" ht="30" x14ac:dyDescent="0.25">
      <c r="A24" s="1" t="s">
        <v>78</v>
      </c>
      <c r="B24" s="1"/>
      <c r="D24" s="2" t="s">
        <v>126</v>
      </c>
      <c r="E24" s="2" t="s">
        <v>102</v>
      </c>
      <c r="F24" s="2" t="s">
        <v>103</v>
      </c>
      <c r="G24" s="2" t="s">
        <v>77</v>
      </c>
    </row>
    <row r="25" spans="1:7" x14ac:dyDescent="0.25">
      <c r="A25" s="1" t="s">
        <v>78</v>
      </c>
      <c r="B25" s="1"/>
      <c r="D25" s="2" t="s">
        <v>104</v>
      </c>
      <c r="E25" s="2" t="s">
        <v>71</v>
      </c>
      <c r="F25" s="2" t="s">
        <v>153</v>
      </c>
      <c r="G25" s="2" t="s">
        <v>80</v>
      </c>
    </row>
    <row r="26" spans="1:7" ht="30" x14ac:dyDescent="0.25">
      <c r="A26" s="1" t="s">
        <v>78</v>
      </c>
      <c r="B26" s="1"/>
      <c r="D26" s="2" t="s">
        <v>126</v>
      </c>
      <c r="E26" s="2" t="s">
        <v>71</v>
      </c>
      <c r="F26" s="2" t="s">
        <v>72</v>
      </c>
      <c r="G26" s="2" t="s">
        <v>77</v>
      </c>
    </row>
    <row r="27" spans="1:7" x14ac:dyDescent="0.25">
      <c r="A27" s="1" t="s">
        <v>78</v>
      </c>
      <c r="B27" s="1"/>
      <c r="D27" s="2" t="s">
        <v>79</v>
      </c>
      <c r="E27" s="2" t="s">
        <v>71</v>
      </c>
      <c r="F27" s="2" t="s">
        <v>72</v>
      </c>
      <c r="G27" s="2" t="s">
        <v>80</v>
      </c>
    </row>
    <row r="28" spans="1:7" x14ac:dyDescent="0.25">
      <c r="A28" t="s">
        <v>78</v>
      </c>
      <c r="B28" s="1"/>
      <c r="D28" s="2" t="s">
        <v>149</v>
      </c>
      <c r="E28" s="2" t="s">
        <v>71</v>
      </c>
      <c r="F28" s="2" t="s">
        <v>132</v>
      </c>
      <c r="G28" s="2" t="s">
        <v>80</v>
      </c>
    </row>
    <row r="29" spans="1:7" x14ac:dyDescent="0.25">
      <c r="A29" t="s">
        <v>78</v>
      </c>
      <c r="B29" s="1"/>
      <c r="D29" s="2" t="s">
        <v>79</v>
      </c>
      <c r="E29" s="2" t="s">
        <v>71</v>
      </c>
      <c r="F29" s="2" t="s">
        <v>136</v>
      </c>
      <c r="G29" s="2" t="s">
        <v>80</v>
      </c>
    </row>
    <row r="30" spans="1:7" x14ac:dyDescent="0.25">
      <c r="A30" t="s">
        <v>81</v>
      </c>
      <c r="B30" s="1">
        <v>32772</v>
      </c>
      <c r="C30" s="1">
        <f>B30-65536</f>
        <v>-32764</v>
      </c>
      <c r="D30" s="2" t="s">
        <v>82</v>
      </c>
      <c r="E30" s="2" t="s">
        <v>71</v>
      </c>
      <c r="F30" s="2" t="s">
        <v>72</v>
      </c>
      <c r="G30" s="2" t="s">
        <v>83</v>
      </c>
    </row>
    <row r="31" spans="1:7" x14ac:dyDescent="0.25">
      <c r="A31" t="s">
        <v>81</v>
      </c>
      <c r="B31" s="1"/>
      <c r="D31" s="2" t="s">
        <v>82</v>
      </c>
      <c r="E31" s="2" t="s">
        <v>71</v>
      </c>
      <c r="F31" s="2" t="s">
        <v>152</v>
      </c>
      <c r="G31" s="2" t="s">
        <v>83</v>
      </c>
    </row>
    <row r="32" spans="1:7" x14ac:dyDescent="0.25">
      <c r="A32" t="s">
        <v>81</v>
      </c>
      <c r="B32" s="1"/>
      <c r="D32" s="2" t="s">
        <v>82</v>
      </c>
      <c r="E32" s="2" t="s">
        <v>71</v>
      </c>
      <c r="F32" s="2" t="s">
        <v>132</v>
      </c>
      <c r="G32" s="2" t="s">
        <v>83</v>
      </c>
    </row>
    <row r="33" spans="1:7" x14ac:dyDescent="0.25">
      <c r="A33" t="s">
        <v>81</v>
      </c>
      <c r="B33" s="1"/>
      <c r="D33" s="2" t="s">
        <v>131</v>
      </c>
      <c r="E33" s="2" t="s">
        <v>71</v>
      </c>
      <c r="F33" s="2" t="s">
        <v>132</v>
      </c>
      <c r="G33" s="2" t="s">
        <v>83</v>
      </c>
    </row>
    <row r="34" spans="1:7" x14ac:dyDescent="0.25">
      <c r="A34" t="s">
        <v>84</v>
      </c>
      <c r="B34" s="1">
        <v>32776</v>
      </c>
      <c r="C34" s="1">
        <f>B34-65536</f>
        <v>-32760</v>
      </c>
      <c r="D34" s="2" t="s">
        <v>85</v>
      </c>
      <c r="E34" s="2" t="s">
        <v>71</v>
      </c>
      <c r="F34" s="2" t="s">
        <v>72</v>
      </c>
      <c r="G34" s="2" t="s">
        <v>86</v>
      </c>
    </row>
    <row r="35" spans="1:7" x14ac:dyDescent="0.25">
      <c r="A35" t="s">
        <v>84</v>
      </c>
      <c r="B35" s="1"/>
      <c r="D35" s="2" t="s">
        <v>106</v>
      </c>
      <c r="E35" s="2" t="s">
        <v>71</v>
      </c>
      <c r="F35" s="2" t="s">
        <v>105</v>
      </c>
      <c r="G35" s="2" t="s">
        <v>86</v>
      </c>
    </row>
    <row r="36" spans="1:7" x14ac:dyDescent="0.25">
      <c r="A36" t="s">
        <v>84</v>
      </c>
      <c r="B36" s="1"/>
      <c r="D36" s="2" t="s">
        <v>120</v>
      </c>
      <c r="E36" s="2" t="s">
        <v>144</v>
      </c>
      <c r="F36" s="2" t="s">
        <v>145</v>
      </c>
      <c r="G36" s="2" t="s">
        <v>83</v>
      </c>
    </row>
    <row r="37" spans="1:7" x14ac:dyDescent="0.25">
      <c r="A37" t="s">
        <v>84</v>
      </c>
      <c r="B37" s="1"/>
      <c r="D37" s="2" t="s">
        <v>120</v>
      </c>
      <c r="E37" s="2" t="s">
        <v>71</v>
      </c>
      <c r="F37" s="2" t="s">
        <v>105</v>
      </c>
      <c r="G37" s="2" t="s">
        <v>83</v>
      </c>
    </row>
    <row r="38" spans="1:7" x14ac:dyDescent="0.25">
      <c r="A38" t="s">
        <v>84</v>
      </c>
      <c r="B38" s="1"/>
      <c r="D38" s="2" t="s">
        <v>106</v>
      </c>
      <c r="E38" s="2" t="s">
        <v>71</v>
      </c>
      <c r="F38" s="2" t="s">
        <v>152</v>
      </c>
      <c r="G38" s="2" t="s">
        <v>86</v>
      </c>
    </row>
    <row r="39" spans="1:7" x14ac:dyDescent="0.25">
      <c r="A39" t="s">
        <v>84</v>
      </c>
      <c r="B39" s="1"/>
      <c r="D39" s="2" t="s">
        <v>106</v>
      </c>
      <c r="E39" s="2" t="s">
        <v>71</v>
      </c>
      <c r="F39" s="2" t="s">
        <v>153</v>
      </c>
      <c r="G39" s="2" t="s">
        <v>86</v>
      </c>
    </row>
    <row r="40" spans="1:7" x14ac:dyDescent="0.25">
      <c r="A40" t="s">
        <v>84</v>
      </c>
      <c r="B40" s="1"/>
      <c r="D40" s="2" t="s">
        <v>120</v>
      </c>
      <c r="E40" s="2" t="s">
        <v>71</v>
      </c>
      <c r="F40" s="2" t="s">
        <v>153</v>
      </c>
      <c r="G40" s="2" t="s">
        <v>83</v>
      </c>
    </row>
    <row r="41" spans="1:7" x14ac:dyDescent="0.25">
      <c r="A41" t="s">
        <v>84</v>
      </c>
      <c r="B41" s="1"/>
      <c r="D41" s="2" t="s">
        <v>106</v>
      </c>
      <c r="E41" s="2" t="s">
        <v>71</v>
      </c>
      <c r="F41" s="2" t="s">
        <v>132</v>
      </c>
      <c r="G41" s="2" t="s">
        <v>86</v>
      </c>
    </row>
    <row r="42" spans="1:7" x14ac:dyDescent="0.25">
      <c r="A42" t="s">
        <v>84</v>
      </c>
      <c r="B42" s="1"/>
      <c r="D42" s="2" t="s">
        <v>106</v>
      </c>
      <c r="E42" s="2" t="s">
        <v>71</v>
      </c>
      <c r="F42" s="2" t="s">
        <v>136</v>
      </c>
      <c r="G42" s="2" t="s">
        <v>86</v>
      </c>
    </row>
    <row r="43" spans="1:7" x14ac:dyDescent="0.25">
      <c r="A43" t="s">
        <v>84</v>
      </c>
      <c r="B43" s="1"/>
      <c r="D43" s="2" t="s">
        <v>120</v>
      </c>
      <c r="E43" s="2" t="s">
        <v>71</v>
      </c>
      <c r="F43" s="2" t="s">
        <v>136</v>
      </c>
      <c r="G43" s="2" t="s">
        <v>83</v>
      </c>
    </row>
    <row r="44" spans="1:7" x14ac:dyDescent="0.25">
      <c r="A44" t="s">
        <v>146</v>
      </c>
      <c r="B44" s="1"/>
      <c r="D44" s="2" t="s">
        <v>99</v>
      </c>
      <c r="E44" s="2" t="s">
        <v>148</v>
      </c>
      <c r="F44" s="2" t="s">
        <v>52</v>
      </c>
      <c r="G44" s="2" t="s">
        <v>101</v>
      </c>
    </row>
    <row r="45" spans="1:7" x14ac:dyDescent="0.25">
      <c r="A45" t="s">
        <v>87</v>
      </c>
      <c r="B45" s="1">
        <v>32784</v>
      </c>
      <c r="C45" s="1">
        <f>B45-65536</f>
        <v>-32752</v>
      </c>
      <c r="D45" s="2" t="s">
        <v>88</v>
      </c>
      <c r="E45" s="2" t="s">
        <v>71</v>
      </c>
      <c r="F45" s="2" t="s">
        <v>72</v>
      </c>
      <c r="G45" s="2" t="s">
        <v>89</v>
      </c>
    </row>
    <row r="46" spans="1:7" x14ac:dyDescent="0.25">
      <c r="A46" t="s">
        <v>87</v>
      </c>
      <c r="B46" s="1"/>
      <c r="D46" s="2" t="s">
        <v>88</v>
      </c>
      <c r="E46" s="2" t="s">
        <v>71</v>
      </c>
      <c r="F46" s="2" t="s">
        <v>105</v>
      </c>
      <c r="G46" s="2" t="s">
        <v>89</v>
      </c>
    </row>
    <row r="47" spans="1:7" x14ac:dyDescent="0.25">
      <c r="A47" t="s">
        <v>87</v>
      </c>
      <c r="B47" s="1"/>
      <c r="D47" s="2" t="s">
        <v>88</v>
      </c>
      <c r="E47" s="2" t="s">
        <v>71</v>
      </c>
      <c r="F47" s="2" t="s">
        <v>152</v>
      </c>
      <c r="G47" s="2" t="s">
        <v>89</v>
      </c>
    </row>
    <row r="48" spans="1:7" x14ac:dyDescent="0.25">
      <c r="A48" t="s">
        <v>87</v>
      </c>
      <c r="B48" s="1"/>
      <c r="D48" s="2" t="s">
        <v>88</v>
      </c>
      <c r="E48" s="2" t="s">
        <v>71</v>
      </c>
      <c r="F48" s="2" t="s">
        <v>153</v>
      </c>
      <c r="G48" s="2" t="s">
        <v>89</v>
      </c>
    </row>
    <row r="49" spans="1:7" x14ac:dyDescent="0.25">
      <c r="A49" t="s">
        <v>87</v>
      </c>
      <c r="B49" s="1"/>
      <c r="D49" s="2" t="s">
        <v>88</v>
      </c>
      <c r="E49" s="2" t="s">
        <v>71</v>
      </c>
      <c r="F49" s="2" t="s">
        <v>132</v>
      </c>
      <c r="G49" s="2" t="s">
        <v>89</v>
      </c>
    </row>
    <row r="50" spans="1:7" x14ac:dyDescent="0.25">
      <c r="A50" t="s">
        <v>87</v>
      </c>
      <c r="B50" s="1"/>
      <c r="D50" s="2" t="s">
        <v>88</v>
      </c>
      <c r="E50" s="2" t="s">
        <v>71</v>
      </c>
      <c r="F50" s="2" t="s">
        <v>136</v>
      </c>
      <c r="G50" s="2" t="s">
        <v>89</v>
      </c>
    </row>
    <row r="51" spans="1:7" x14ac:dyDescent="0.25">
      <c r="A51" t="s">
        <v>87</v>
      </c>
      <c r="B51" s="1"/>
      <c r="D51" s="2" t="s">
        <v>110</v>
      </c>
      <c r="E51" s="2" t="s">
        <v>137</v>
      </c>
      <c r="F51" s="2" t="s">
        <v>111</v>
      </c>
      <c r="G51" s="2" t="s">
        <v>89</v>
      </c>
    </row>
    <row r="52" spans="1:7" x14ac:dyDescent="0.25">
      <c r="A52" t="s">
        <v>107</v>
      </c>
      <c r="B52" s="1">
        <v>32800</v>
      </c>
      <c r="C52" s="1">
        <f>B52-65536</f>
        <v>-32736</v>
      </c>
      <c r="D52" s="2" t="s">
        <v>108</v>
      </c>
      <c r="E52" s="2" t="s">
        <v>71</v>
      </c>
      <c r="F52" s="2" t="s">
        <v>153</v>
      </c>
      <c r="G52" s="2" t="s">
        <v>109</v>
      </c>
    </row>
    <row r="53" spans="1:7" x14ac:dyDescent="0.25">
      <c r="A53" t="s">
        <v>107</v>
      </c>
      <c r="B53" s="1"/>
      <c r="D53" s="2" t="s">
        <v>112</v>
      </c>
      <c r="E53" s="2" t="s">
        <v>71</v>
      </c>
      <c r="F53" s="2" t="s">
        <v>153</v>
      </c>
      <c r="G53" s="2" t="s">
        <v>109</v>
      </c>
    </row>
    <row r="54" spans="1:7" x14ac:dyDescent="0.25">
      <c r="A54" t="s">
        <v>107</v>
      </c>
      <c r="B54" s="1"/>
      <c r="D54" s="2" t="s">
        <v>108</v>
      </c>
      <c r="E54" s="2" t="s">
        <v>71</v>
      </c>
      <c r="F54" s="2" t="s">
        <v>105</v>
      </c>
      <c r="G54" s="2" t="s">
        <v>109</v>
      </c>
    </row>
    <row r="55" spans="1:7" x14ac:dyDescent="0.25">
      <c r="A55" t="s">
        <v>107</v>
      </c>
      <c r="B55" s="1"/>
      <c r="D55" s="2" t="s">
        <v>112</v>
      </c>
      <c r="E55" s="2" t="s">
        <v>71</v>
      </c>
      <c r="F55" s="2" t="s">
        <v>105</v>
      </c>
      <c r="G55" s="2" t="s">
        <v>109</v>
      </c>
    </row>
    <row r="56" spans="1:7" x14ac:dyDescent="0.25">
      <c r="A56" t="s">
        <v>107</v>
      </c>
      <c r="B56" s="1"/>
      <c r="D56" s="2" t="s">
        <v>108</v>
      </c>
      <c r="E56" s="2" t="s">
        <v>71</v>
      </c>
      <c r="F56" s="2" t="s">
        <v>136</v>
      </c>
      <c r="G56" s="2" t="s">
        <v>109</v>
      </c>
    </row>
    <row r="57" spans="1:7" ht="30" x14ac:dyDescent="0.25">
      <c r="A57" t="s">
        <v>107</v>
      </c>
      <c r="B57" s="1"/>
      <c r="D57" s="2" t="s">
        <v>138</v>
      </c>
      <c r="E57" s="2" t="s">
        <v>139</v>
      </c>
      <c r="F57" s="2" t="s">
        <v>140</v>
      </c>
      <c r="G57" s="2" t="s">
        <v>109</v>
      </c>
    </row>
    <row r="58" spans="1:7" x14ac:dyDescent="0.25">
      <c r="A58" t="s">
        <v>107</v>
      </c>
      <c r="B58" s="1"/>
      <c r="D58" s="2" t="s">
        <v>138</v>
      </c>
      <c r="E58" s="2" t="s">
        <v>71</v>
      </c>
      <c r="F58" s="2" t="s">
        <v>136</v>
      </c>
      <c r="G58" s="2" t="s">
        <v>109</v>
      </c>
    </row>
    <row r="59" spans="1:7" ht="30" x14ac:dyDescent="0.25">
      <c r="A59" t="s">
        <v>75</v>
      </c>
      <c r="B59" s="1">
        <v>32832</v>
      </c>
      <c r="C59" s="1">
        <f>B59-65536</f>
        <v>-32704</v>
      </c>
      <c r="D59" s="2" t="s">
        <v>76</v>
      </c>
      <c r="E59" s="2" t="s">
        <v>71</v>
      </c>
      <c r="F59" s="2" t="s">
        <v>72</v>
      </c>
      <c r="G59" s="2" t="s">
        <v>77</v>
      </c>
    </row>
    <row r="60" spans="1:7" ht="30" x14ac:dyDescent="0.25">
      <c r="A60" t="s">
        <v>75</v>
      </c>
      <c r="B60" s="1"/>
      <c r="D60" s="2" t="s">
        <v>76</v>
      </c>
      <c r="E60" s="2" t="s">
        <v>102</v>
      </c>
      <c r="F60" s="2" t="s">
        <v>103</v>
      </c>
      <c r="G60" s="2" t="s">
        <v>77</v>
      </c>
    </row>
    <row r="61" spans="1:7" ht="30" x14ac:dyDescent="0.25">
      <c r="A61" t="s">
        <v>75</v>
      </c>
      <c r="B61" s="1"/>
      <c r="D61" s="2" t="s">
        <v>76</v>
      </c>
      <c r="E61" s="2" t="s">
        <v>71</v>
      </c>
      <c r="F61" s="2" t="s">
        <v>105</v>
      </c>
      <c r="G61" s="2" t="s">
        <v>77</v>
      </c>
    </row>
    <row r="62" spans="1:7" ht="30" x14ac:dyDescent="0.25">
      <c r="A62" t="s">
        <v>75</v>
      </c>
      <c r="B62" s="1"/>
      <c r="D62" s="2" t="s">
        <v>126</v>
      </c>
      <c r="E62" s="2" t="s">
        <v>71</v>
      </c>
      <c r="F62" s="2" t="s">
        <v>132</v>
      </c>
      <c r="G62" s="2" t="s">
        <v>77</v>
      </c>
    </row>
    <row r="63" spans="1:7" x14ac:dyDescent="0.25">
      <c r="A63" t="s">
        <v>98</v>
      </c>
      <c r="B63" s="1">
        <v>32896</v>
      </c>
      <c r="C63" s="1">
        <f t="shared" ref="C63:C64" si="0">B63-65536</f>
        <v>-32640</v>
      </c>
      <c r="D63" s="2" t="s">
        <v>99</v>
      </c>
      <c r="E63" s="2" t="s">
        <v>100</v>
      </c>
      <c r="F63" s="2" t="s">
        <v>147</v>
      </c>
      <c r="G63" s="2" t="s">
        <v>101</v>
      </c>
    </row>
    <row r="64" spans="1:7" x14ac:dyDescent="0.25">
      <c r="A64" t="s">
        <v>90</v>
      </c>
      <c r="B64" s="1">
        <v>33024</v>
      </c>
      <c r="C64" s="1">
        <f t="shared" si="0"/>
        <v>-32512</v>
      </c>
      <c r="D64" s="2" t="s">
        <v>125</v>
      </c>
      <c r="E64" s="2" t="s">
        <v>123</v>
      </c>
      <c r="F64" s="2" t="s">
        <v>124</v>
      </c>
      <c r="G64" s="2" t="s">
        <v>94</v>
      </c>
    </row>
    <row r="65" spans="1:7" x14ac:dyDescent="0.25">
      <c r="A65" t="s">
        <v>90</v>
      </c>
      <c r="B65" s="1"/>
      <c r="D65" s="2" t="s">
        <v>91</v>
      </c>
      <c r="E65" s="2" t="s">
        <v>92</v>
      </c>
      <c r="F65" s="2" t="s">
        <v>93</v>
      </c>
      <c r="G65" s="2" t="s">
        <v>94</v>
      </c>
    </row>
    <row r="66" spans="1:7" x14ac:dyDescent="0.25">
      <c r="A66" t="s">
        <v>90</v>
      </c>
      <c r="B66" s="1"/>
      <c r="D66" s="2" t="s">
        <v>91</v>
      </c>
      <c r="E66" s="2" t="s">
        <v>92</v>
      </c>
      <c r="F66" s="2" t="s">
        <v>134</v>
      </c>
      <c r="G66" s="2" t="s">
        <v>94</v>
      </c>
    </row>
    <row r="67" spans="1:7" x14ac:dyDescent="0.25">
      <c r="A67" t="s">
        <v>95</v>
      </c>
      <c r="B67" s="1">
        <v>33280</v>
      </c>
      <c r="C67" s="1">
        <f>B67-65536</f>
        <v>-32256</v>
      </c>
      <c r="D67" s="2" t="s">
        <v>96</v>
      </c>
      <c r="E67" s="2" t="s">
        <v>92</v>
      </c>
      <c r="F67" s="2" t="s">
        <v>93</v>
      </c>
      <c r="G67" s="2" t="s">
        <v>97</v>
      </c>
    </row>
    <row r="68" spans="1:7" x14ac:dyDescent="0.25">
      <c r="A68" t="s">
        <v>95</v>
      </c>
      <c r="B68" s="1"/>
      <c r="D68" s="2" t="s">
        <v>96</v>
      </c>
      <c r="E68" s="2" t="s">
        <v>121</v>
      </c>
      <c r="F68" s="2" t="s">
        <v>134</v>
      </c>
      <c r="G68" s="2" t="s">
        <v>151</v>
      </c>
    </row>
    <row r="69" spans="1:7" x14ac:dyDescent="0.25">
      <c r="A69" t="s">
        <v>95</v>
      </c>
      <c r="B69" s="1"/>
      <c r="D69" s="2" t="s">
        <v>122</v>
      </c>
      <c r="E69" s="2" t="s">
        <v>123</v>
      </c>
      <c r="F69" s="2" t="s">
        <v>124</v>
      </c>
      <c r="G69" s="2" t="s">
        <v>151</v>
      </c>
    </row>
    <row r="70" spans="1:7" x14ac:dyDescent="0.25">
      <c r="A70" t="s">
        <v>95</v>
      </c>
      <c r="B70" s="1"/>
      <c r="D70" s="2" t="s">
        <v>96</v>
      </c>
      <c r="E70" s="2" t="s">
        <v>92</v>
      </c>
      <c r="F70" s="2" t="s">
        <v>134</v>
      </c>
      <c r="G70" s="2" t="s">
        <v>97</v>
      </c>
    </row>
    <row r="71" spans="1:7" x14ac:dyDescent="0.25">
      <c r="A71" t="s">
        <v>95</v>
      </c>
      <c r="B71" s="1"/>
      <c r="D71" s="2" t="s">
        <v>96</v>
      </c>
      <c r="E71" s="2" t="s">
        <v>135</v>
      </c>
      <c r="F71" s="2" t="s">
        <v>133</v>
      </c>
      <c r="G71" s="2" t="s">
        <v>97</v>
      </c>
    </row>
    <row r="72" spans="1:7" ht="45" x14ac:dyDescent="0.25">
      <c r="A72" t="s">
        <v>170</v>
      </c>
      <c r="B72" s="1">
        <v>33792</v>
      </c>
      <c r="C72" s="1">
        <f t="shared" ref="C72:C77" si="1">B72-65536</f>
        <v>-31744</v>
      </c>
      <c r="D72" s="2" t="s">
        <v>53</v>
      </c>
      <c r="E72" s="2" t="s">
        <v>54</v>
      </c>
      <c r="F72" s="2" t="s">
        <v>55</v>
      </c>
    </row>
    <row r="73" spans="1:7" x14ac:dyDescent="0.25">
      <c r="A73" t="s">
        <v>172</v>
      </c>
      <c r="B73" s="1">
        <v>34816</v>
      </c>
      <c r="C73" s="1">
        <f t="shared" si="1"/>
        <v>-30720</v>
      </c>
      <c r="D73" s="2" t="s">
        <v>173</v>
      </c>
      <c r="E73" s="2" t="s">
        <v>174</v>
      </c>
      <c r="F73" s="2" t="s">
        <v>175</v>
      </c>
    </row>
    <row r="74" spans="1:7" ht="30" x14ac:dyDescent="0.25">
      <c r="A74" t="s">
        <v>176</v>
      </c>
      <c r="B74" s="1">
        <v>36864</v>
      </c>
      <c r="C74" s="1">
        <f t="shared" si="1"/>
        <v>-28672</v>
      </c>
      <c r="D74" s="2" t="s">
        <v>177</v>
      </c>
      <c r="E74" s="2" t="s">
        <v>178</v>
      </c>
    </row>
    <row r="75" spans="1:7" x14ac:dyDescent="0.25">
      <c r="A75" t="s">
        <v>179</v>
      </c>
      <c r="B75" s="1">
        <v>40960</v>
      </c>
      <c r="C75" s="1">
        <f t="shared" si="1"/>
        <v>-24576</v>
      </c>
    </row>
    <row r="76" spans="1:7" x14ac:dyDescent="0.25">
      <c r="A76" t="s">
        <v>180</v>
      </c>
      <c r="B76" s="1">
        <v>45056</v>
      </c>
      <c r="C76" s="1">
        <f t="shared" si="1"/>
        <v>-20480</v>
      </c>
    </row>
    <row r="77" spans="1:7" x14ac:dyDescent="0.25">
      <c r="A77" t="s">
        <v>171</v>
      </c>
      <c r="B77" s="1">
        <v>32768</v>
      </c>
      <c r="C77" s="1">
        <f t="shared" si="1"/>
        <v>-32768</v>
      </c>
      <c r="D77" s="2" t="s">
        <v>154</v>
      </c>
      <c r="G77" s="2" t="s">
        <v>168</v>
      </c>
    </row>
    <row r="78" spans="1:7" x14ac:dyDescent="0.25">
      <c r="A78" s="3" t="s">
        <v>182</v>
      </c>
      <c r="B78" s="5"/>
      <c r="C78" s="1"/>
    </row>
    <row r="79" spans="1:7" ht="30" x14ac:dyDescent="0.25">
      <c r="A79" s="1" t="s">
        <v>5</v>
      </c>
      <c r="B79" s="1">
        <v>32769</v>
      </c>
      <c r="C79" s="1">
        <f>B79-65536</f>
        <v>-32767</v>
      </c>
      <c r="D79" s="2" t="s">
        <v>10</v>
      </c>
      <c r="E79" s="2" t="s">
        <v>6</v>
      </c>
      <c r="F79" s="2" t="s">
        <v>7</v>
      </c>
    </row>
    <row r="80" spans="1:7" ht="30" x14ac:dyDescent="0.25">
      <c r="A80" t="s">
        <v>5</v>
      </c>
      <c r="B80" s="1"/>
      <c r="C80" s="1"/>
      <c r="D80" s="2" t="s">
        <v>56</v>
      </c>
      <c r="E80" s="2" t="s">
        <v>57</v>
      </c>
      <c r="F80" s="2" t="s">
        <v>58</v>
      </c>
    </row>
    <row r="81" spans="1:7" ht="45" x14ac:dyDescent="0.25">
      <c r="A81" t="s">
        <v>8</v>
      </c>
      <c r="B81" s="1">
        <v>32770</v>
      </c>
      <c r="C81" s="1">
        <f t="shared" ref="C81:C99" si="2">B81-65536</f>
        <v>-32766</v>
      </c>
      <c r="D81" s="2" t="s">
        <v>9</v>
      </c>
      <c r="E81" s="2" t="s">
        <v>11</v>
      </c>
      <c r="F81" s="2" t="s">
        <v>12</v>
      </c>
    </row>
    <row r="82" spans="1:7" ht="30" x14ac:dyDescent="0.25">
      <c r="A82" t="s">
        <v>13</v>
      </c>
      <c r="B82" s="1">
        <v>32772</v>
      </c>
      <c r="C82" s="1">
        <f t="shared" si="2"/>
        <v>-32764</v>
      </c>
      <c r="D82" s="2" t="s">
        <v>14</v>
      </c>
      <c r="E82" s="2" t="s">
        <v>15</v>
      </c>
      <c r="F82" s="2" t="s">
        <v>16</v>
      </c>
    </row>
    <row r="83" spans="1:7" x14ac:dyDescent="0.25">
      <c r="A83" t="s">
        <v>13</v>
      </c>
      <c r="B83" s="1"/>
      <c r="C83" s="1"/>
      <c r="D83" s="2" t="s">
        <v>59</v>
      </c>
      <c r="E83" s="2" t="s">
        <v>60</v>
      </c>
      <c r="F83" s="2" t="s">
        <v>61</v>
      </c>
    </row>
    <row r="84" spans="1:7" ht="30" x14ac:dyDescent="0.25">
      <c r="A84" t="s">
        <v>17</v>
      </c>
      <c r="B84" s="1">
        <v>32776</v>
      </c>
      <c r="C84" s="1">
        <f t="shared" si="2"/>
        <v>-32760</v>
      </c>
      <c r="D84" s="2" t="s">
        <v>18</v>
      </c>
      <c r="E84" s="2" t="s">
        <v>19</v>
      </c>
      <c r="F84" s="2" t="s">
        <v>12</v>
      </c>
    </row>
    <row r="85" spans="1:7" ht="30" x14ac:dyDescent="0.25">
      <c r="A85" t="s">
        <v>20</v>
      </c>
      <c r="B85" s="1">
        <v>32784</v>
      </c>
      <c r="C85" s="1">
        <f t="shared" si="2"/>
        <v>-32752</v>
      </c>
      <c r="D85" s="2" t="s">
        <v>21</v>
      </c>
      <c r="E85" s="2" t="s">
        <v>22</v>
      </c>
      <c r="F85" s="2" t="s">
        <v>23</v>
      </c>
    </row>
    <row r="86" spans="1:7" ht="30" x14ac:dyDescent="0.25">
      <c r="A86" t="s">
        <v>24</v>
      </c>
      <c r="B86" s="1">
        <v>32800</v>
      </c>
      <c r="C86" s="1">
        <f t="shared" si="2"/>
        <v>-32736</v>
      </c>
      <c r="D86" s="2" t="s">
        <v>25</v>
      </c>
      <c r="E86" s="2" t="s">
        <v>26</v>
      </c>
      <c r="F86" s="2" t="s">
        <v>27</v>
      </c>
    </row>
    <row r="87" spans="1:7" ht="60" x14ac:dyDescent="0.25">
      <c r="A87" t="s">
        <v>28</v>
      </c>
      <c r="B87" s="1">
        <v>32832</v>
      </c>
      <c r="C87" s="1">
        <f t="shared" si="2"/>
        <v>-32704</v>
      </c>
      <c r="D87" s="2" t="s">
        <v>29</v>
      </c>
      <c r="E87" s="2" t="s">
        <v>30</v>
      </c>
      <c r="F87" s="2" t="s">
        <v>31</v>
      </c>
    </row>
    <row r="88" spans="1:7" ht="225" x14ac:dyDescent="0.25">
      <c r="A88" t="s">
        <v>36</v>
      </c>
      <c r="B88" s="1">
        <v>32896</v>
      </c>
      <c r="C88" s="1">
        <f t="shared" si="2"/>
        <v>-32640</v>
      </c>
      <c r="D88" s="2" t="s">
        <v>33</v>
      </c>
      <c r="E88" s="2" t="s">
        <v>37</v>
      </c>
      <c r="F88" s="2" t="s">
        <v>35</v>
      </c>
      <c r="G88" s="2" t="s">
        <v>39</v>
      </c>
    </row>
    <row r="89" spans="1:7" ht="30" x14ac:dyDescent="0.25">
      <c r="A89" t="s">
        <v>32</v>
      </c>
      <c r="B89" s="1">
        <v>33024</v>
      </c>
      <c r="C89" s="1">
        <f t="shared" si="2"/>
        <v>-32512</v>
      </c>
      <c r="D89" s="2" t="s">
        <v>33</v>
      </c>
      <c r="E89" s="2" t="s">
        <v>34</v>
      </c>
      <c r="F89" s="2" t="s">
        <v>35</v>
      </c>
    </row>
    <row r="90" spans="1:7" x14ac:dyDescent="0.25">
      <c r="A90" t="s">
        <v>113</v>
      </c>
      <c r="B90" s="1">
        <v>36864</v>
      </c>
      <c r="C90" s="1">
        <f t="shared" si="2"/>
        <v>-28672</v>
      </c>
      <c r="D90" s="2" t="s">
        <v>114</v>
      </c>
      <c r="E90" s="2" t="s">
        <v>71</v>
      </c>
      <c r="F90" s="2" t="s">
        <v>152</v>
      </c>
      <c r="G90" s="2" t="s">
        <v>117</v>
      </c>
    </row>
    <row r="91" spans="1:7" ht="30" x14ac:dyDescent="0.25">
      <c r="A91" t="s">
        <v>113</v>
      </c>
      <c r="B91" s="1"/>
      <c r="C91" s="1">
        <f t="shared" si="2"/>
        <v>-65536</v>
      </c>
      <c r="D91" s="2" t="s">
        <v>114</v>
      </c>
      <c r="E91" s="2" t="s">
        <v>115</v>
      </c>
      <c r="F91" s="2" t="s">
        <v>116</v>
      </c>
      <c r="G91" s="2" t="s">
        <v>117</v>
      </c>
    </row>
    <row r="92" spans="1:7" x14ac:dyDescent="0.25">
      <c r="A92" t="s">
        <v>113</v>
      </c>
      <c r="B92" s="1"/>
      <c r="C92" s="1">
        <f t="shared" si="2"/>
        <v>-65536</v>
      </c>
      <c r="D92" s="2" t="s">
        <v>114</v>
      </c>
      <c r="E92" s="2" t="s">
        <v>71</v>
      </c>
      <c r="F92" s="2" t="s">
        <v>150</v>
      </c>
      <c r="G92" s="2" t="s">
        <v>117</v>
      </c>
    </row>
    <row r="93" spans="1:7" ht="30" x14ac:dyDescent="0.25">
      <c r="A93" t="s">
        <v>113</v>
      </c>
      <c r="B93" s="1"/>
      <c r="C93" s="1">
        <f t="shared" si="2"/>
        <v>-65536</v>
      </c>
      <c r="D93" s="2" t="s">
        <v>114</v>
      </c>
      <c r="E93" s="2" t="s">
        <v>141</v>
      </c>
      <c r="F93" s="2" t="s">
        <v>142</v>
      </c>
      <c r="G93" s="2" t="s">
        <v>117</v>
      </c>
    </row>
    <row r="94" spans="1:7" x14ac:dyDescent="0.25">
      <c r="A94" t="s">
        <v>113</v>
      </c>
      <c r="B94" s="1"/>
      <c r="C94" s="1">
        <f t="shared" si="2"/>
        <v>-65536</v>
      </c>
      <c r="D94" s="2" t="s">
        <v>114</v>
      </c>
      <c r="E94" s="2" t="s">
        <v>71</v>
      </c>
      <c r="F94" s="2" t="s">
        <v>132</v>
      </c>
      <c r="G94" s="2" t="s">
        <v>117</v>
      </c>
    </row>
    <row r="95" spans="1:7" ht="60" x14ac:dyDescent="0.25">
      <c r="A95" t="s">
        <v>38</v>
      </c>
      <c r="B95" s="1"/>
      <c r="C95" s="1">
        <f t="shared" si="2"/>
        <v>-65536</v>
      </c>
      <c r="D95" s="2" t="s">
        <v>40</v>
      </c>
      <c r="E95" s="2" t="s">
        <v>41</v>
      </c>
      <c r="F95" s="2" t="s">
        <v>42</v>
      </c>
    </row>
    <row r="96" spans="1:7" ht="60" x14ac:dyDescent="0.25">
      <c r="A96" t="s">
        <v>38</v>
      </c>
      <c r="B96" s="1">
        <v>32776</v>
      </c>
      <c r="C96" s="1">
        <f t="shared" si="2"/>
        <v>-32760</v>
      </c>
      <c r="D96" s="2" t="s">
        <v>47</v>
      </c>
      <c r="E96" s="2" t="s">
        <v>48</v>
      </c>
      <c r="F96" s="2" t="s">
        <v>49</v>
      </c>
    </row>
    <row r="97" spans="1:7" ht="30" x14ac:dyDescent="0.25">
      <c r="A97" t="s">
        <v>38</v>
      </c>
      <c r="C97" s="1">
        <f t="shared" si="2"/>
        <v>-65536</v>
      </c>
      <c r="D97" s="2" t="s">
        <v>63</v>
      </c>
      <c r="E97" s="2" t="s">
        <v>64</v>
      </c>
      <c r="F97" s="2" t="s">
        <v>65</v>
      </c>
    </row>
    <row r="98" spans="1:7" ht="30" x14ac:dyDescent="0.25">
      <c r="A98" t="s">
        <v>62</v>
      </c>
      <c r="B98" s="1">
        <v>40960</v>
      </c>
      <c r="C98" s="1">
        <f t="shared" si="2"/>
        <v>-24576</v>
      </c>
      <c r="D98" s="2" t="s">
        <v>63</v>
      </c>
      <c r="E98" s="2" t="s">
        <v>64</v>
      </c>
      <c r="F98" s="2" t="s">
        <v>65</v>
      </c>
    </row>
    <row r="99" spans="1:7" ht="60" x14ac:dyDescent="0.25">
      <c r="A99" t="s">
        <v>43</v>
      </c>
      <c r="B99" s="1">
        <v>45056</v>
      </c>
      <c r="C99" s="1">
        <f t="shared" si="2"/>
        <v>-20480</v>
      </c>
      <c r="D99" s="2" t="s">
        <v>44</v>
      </c>
      <c r="E99" s="2" t="s">
        <v>45</v>
      </c>
      <c r="F99" s="2" t="s">
        <v>46</v>
      </c>
    </row>
    <row r="100" spans="1:7" ht="30" x14ac:dyDescent="0.25">
      <c r="A100" t="s">
        <v>66</v>
      </c>
      <c r="D100" s="2" t="s">
        <v>67</v>
      </c>
      <c r="E100" s="2" t="s">
        <v>68</v>
      </c>
      <c r="F100" s="2" t="s">
        <v>69</v>
      </c>
    </row>
    <row r="101" spans="1:7" x14ac:dyDescent="0.25">
      <c r="A101" t="s">
        <v>118</v>
      </c>
      <c r="D101" s="2" t="s">
        <v>119</v>
      </c>
      <c r="E101" s="2" t="s">
        <v>143</v>
      </c>
      <c r="F101" s="2" t="s">
        <v>153</v>
      </c>
      <c r="G101" s="2" t="s">
        <v>118</v>
      </c>
    </row>
    <row r="102" spans="1:7" x14ac:dyDescent="0.25">
      <c r="A102" t="s">
        <v>118</v>
      </c>
      <c r="D102" s="2" t="s">
        <v>119</v>
      </c>
      <c r="E102" s="2" t="s">
        <v>143</v>
      </c>
      <c r="F102" s="2" t="s">
        <v>105</v>
      </c>
      <c r="G102" s="2" t="s">
        <v>118</v>
      </c>
    </row>
    <row r="103" spans="1:7" x14ac:dyDescent="0.25">
      <c r="A103" t="s">
        <v>118</v>
      </c>
      <c r="D103" s="2" t="s">
        <v>119</v>
      </c>
      <c r="E103" s="2" t="s">
        <v>143</v>
      </c>
      <c r="F103" s="2" t="s">
        <v>136</v>
      </c>
      <c r="G103" s="2" t="s">
        <v>118</v>
      </c>
    </row>
  </sheetData>
  <autoFilter ref="A1:G104">
    <sortState ref="A2:E98">
      <sortCondition ref="A1:A98"/>
    </sortState>
  </autoFilter>
  <printOptions gridLines="1"/>
  <pageMargins left="0.25" right="0.25" top="0.75" bottom="0.75" header="0.3" footer="0.3"/>
  <pageSetup paperSize="9" scale="63" fitToHeight="0" orientation="portrait" verticalDpi="0" r:id="rId1"/>
  <rowBreaks count="1" manualBreakCount="1">
    <brk id="7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sqref="A1:XFD1"/>
    </sheetView>
  </sheetViews>
  <sheetFormatPr defaultColWidth="11.42578125" defaultRowHeight="15" x14ac:dyDescent="0.25"/>
  <cols>
    <col min="2" max="2" width="57.7109375" style="2" customWidth="1"/>
    <col min="3" max="3" width="138.85546875" style="2" customWidth="1"/>
  </cols>
  <sheetData>
    <row r="1" spans="1:3" x14ac:dyDescent="0.25">
      <c r="A1" t="s">
        <v>199</v>
      </c>
      <c r="B1" s="2" t="s">
        <v>197</v>
      </c>
      <c r="C1" s="2" t="s">
        <v>198</v>
      </c>
    </row>
    <row r="2" spans="1:3" x14ac:dyDescent="0.25">
      <c r="A2" s="6">
        <v>43748</v>
      </c>
      <c r="B2" s="2" t="s">
        <v>206</v>
      </c>
      <c r="C2" s="2" t="s">
        <v>208</v>
      </c>
    </row>
    <row r="3" spans="1:3" x14ac:dyDescent="0.25">
      <c r="A3" s="6">
        <v>43754</v>
      </c>
      <c r="B3" s="2" t="s">
        <v>207</v>
      </c>
      <c r="C3" s="2" t="s">
        <v>209</v>
      </c>
    </row>
    <row r="4" spans="1:3" ht="30" x14ac:dyDescent="0.25">
      <c r="A4" s="6">
        <v>43796</v>
      </c>
      <c r="B4" s="2" t="s">
        <v>200</v>
      </c>
      <c r="C4" s="2" t="s">
        <v>201</v>
      </c>
    </row>
    <row r="5" spans="1:3" ht="30" x14ac:dyDescent="0.25">
      <c r="A5" s="6">
        <v>43796</v>
      </c>
      <c r="B5" s="2" t="s">
        <v>202</v>
      </c>
      <c r="C5" s="2" t="s">
        <v>203</v>
      </c>
    </row>
    <row r="6" spans="1:3" ht="30" x14ac:dyDescent="0.25">
      <c r="A6" s="6">
        <v>43796</v>
      </c>
      <c r="B6" s="2" t="s">
        <v>204</v>
      </c>
      <c r="C6" s="2" t="s">
        <v>205</v>
      </c>
    </row>
  </sheetData>
  <pageMargins left="0.7" right="0.7" top="0.78740157499999996" bottom="0.78740157499999996"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tabSelected="1" workbookViewId="0">
      <selection activeCell="C9" sqref="C9"/>
    </sheetView>
  </sheetViews>
  <sheetFormatPr defaultColWidth="11.42578125" defaultRowHeight="15" x14ac:dyDescent="0.25"/>
  <cols>
    <col min="2" max="2" width="70" customWidth="1"/>
    <col min="3" max="3" width="95.85546875" customWidth="1"/>
  </cols>
  <sheetData>
    <row r="1" spans="1:3" x14ac:dyDescent="0.25">
      <c r="A1" t="s">
        <v>199</v>
      </c>
      <c r="B1" s="2" t="s">
        <v>197</v>
      </c>
      <c r="C1" s="2" t="s">
        <v>198</v>
      </c>
    </row>
    <row r="2" spans="1:3" ht="113.25" customHeight="1" x14ac:dyDescent="0.25">
      <c r="A2" s="6">
        <v>43809</v>
      </c>
      <c r="B2" t="s">
        <v>213</v>
      </c>
      <c r="C2" s="2" t="s">
        <v>212</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B4" sqref="B4"/>
    </sheetView>
  </sheetViews>
  <sheetFormatPr defaultColWidth="11.42578125" defaultRowHeight="15" x14ac:dyDescent="0.25"/>
  <cols>
    <col min="2" max="2" width="70" customWidth="1"/>
    <col min="3" max="3" width="95.85546875" customWidth="1"/>
  </cols>
  <sheetData>
    <row r="1" spans="1:3" x14ac:dyDescent="0.25">
      <c r="A1" t="s">
        <v>199</v>
      </c>
      <c r="B1" s="2" t="s">
        <v>197</v>
      </c>
      <c r="C1" s="2" t="s">
        <v>198</v>
      </c>
    </row>
    <row r="2" spans="1:3" ht="113.25" customHeight="1" x14ac:dyDescent="0.25">
      <c r="A2" s="6">
        <v>43809</v>
      </c>
      <c r="B2" t="s">
        <v>211</v>
      </c>
      <c r="C2" s="2" t="s">
        <v>210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Fehlercodes</vt:lpstr>
      <vt:lpstr>PCE</vt:lpstr>
      <vt:lpstr>GC</vt:lpstr>
      <vt:lpstr>PX</vt:lpstr>
      <vt:lpstr>Fehlercodes!Print_Area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Florian Ott</dc:creator>
  <cp:lastModifiedBy>Sandeep Waghulde</cp:lastModifiedBy>
  <cp:lastPrinted>2019-05-16T11:27:47Z</cp:lastPrinted>
  <dcterms:created xsi:type="dcterms:W3CDTF">2018-07-30T06:22:26Z</dcterms:created>
  <dcterms:modified xsi:type="dcterms:W3CDTF">2019-12-13T00:19:19Z</dcterms:modified>
</cp:coreProperties>
</file>