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G:\1-МОК\Демонстрационный экзамен\! Методические рекомендации\!! Примеры заданий для экзаменов\Задание квал отбор 2019\Критерии\"/>
    </mc:Choice>
  </mc:AlternateContent>
  <bookViews>
    <workbookView xWindow="0" yWindow="0" windowWidth="24000" windowHeight="10890"/>
  </bookViews>
  <sheets>
    <sheet name="CIS Marking Scheme Import" sheetId="1" r:id="rId1"/>
    <sheet name="Sheet2" sheetId="6" r:id="rId2"/>
    <sheet name="Sheet3" sheetId="7" r:id="rId3"/>
  </sheet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5" i="1" l="1"/>
  <c r="L127" i="1" l="1"/>
  <c r="L112" i="1"/>
  <c r="L42" i="1"/>
  <c r="E5" i="1" s="1"/>
  <c r="E7" i="1" l="1"/>
  <c r="E6" i="1"/>
  <c r="E4" i="1"/>
  <c r="L145" i="1" l="1"/>
</calcChain>
</file>

<file path=xl/comments1.xml><?xml version="1.0" encoding="utf-8"?>
<comments xmlns="http://schemas.openxmlformats.org/spreadsheetml/2006/main">
  <authors>
    <author>Peter Neate</author>
  </authors>
  <commentList>
    <comment ref="D2" authorId="0" shapeId="0">
      <text>
        <r>
          <rPr>
            <b/>
            <sz val="10"/>
            <color rgb="FF000000"/>
            <rFont val="Tahoma"/>
            <family val="2"/>
          </rPr>
          <t>Enter Skill Name Here</t>
        </r>
      </text>
    </comment>
  </commentList>
</comments>
</file>

<file path=xl/sharedStrings.xml><?xml version="1.0" encoding="utf-8"?>
<sst xmlns="http://schemas.openxmlformats.org/spreadsheetml/2006/main" count="507" uniqueCount="176">
  <si>
    <t>A4 landscape spreadsheet v1.1</t>
  </si>
  <si>
    <t>Skill name</t>
  </si>
  <si>
    <t>Criteria</t>
  </si>
  <si>
    <t>Mark</t>
  </si>
  <si>
    <t>Sub
Criteria
ID</t>
  </si>
  <si>
    <t>Sub Criteria
Name or Description</t>
  </si>
  <si>
    <t>Aspect
Type
O = Obj
S = Sub
J = Judg</t>
  </si>
  <si>
    <t>Aspect - Description</t>
  </si>
  <si>
    <t>Judg Score</t>
  </si>
  <si>
    <t>Requirement
or Nominal
Size (Obj Only)</t>
  </si>
  <si>
    <t>WSSS Section</t>
  </si>
  <si>
    <t>Max
Mark</t>
  </si>
  <si>
    <t>Criterion
A</t>
  </si>
  <si>
    <t>Total
Mark</t>
  </si>
  <si>
    <t>Competition</t>
  </si>
  <si>
    <t>Extra Aspect Description (Obj or Subj)
OR
Judgement Score Description (Judg only)</t>
  </si>
  <si>
    <t>Программные решения для бизнеса - IT Software Solutions for Business</t>
  </si>
  <si>
    <t>A</t>
  </si>
  <si>
    <t>Системный анализ и проектирование</t>
  </si>
  <si>
    <t>B</t>
  </si>
  <si>
    <t>Разработка программного обеспечения</t>
  </si>
  <si>
    <t>C</t>
  </si>
  <si>
    <t>Стандарты разработки</t>
  </si>
  <si>
    <t>D</t>
  </si>
  <si>
    <t>Документирование</t>
  </si>
  <si>
    <t>A1</t>
  </si>
  <si>
    <t/>
  </si>
  <si>
    <t>O</t>
  </si>
  <si>
    <t>Файловая структура проекта отражает логическую</t>
  </si>
  <si>
    <t>Логика приложения не перемешана</t>
  </si>
  <si>
    <t>Основные сущности представлены отдельными классами</t>
  </si>
  <si>
    <t>Классы и методы выполняют одну функцию</t>
  </si>
  <si>
    <t>Код понятен без комментариев</t>
  </si>
  <si>
    <t>Criterion B</t>
  </si>
  <si>
    <t>B1</t>
  </si>
  <si>
    <t>B2</t>
  </si>
  <si>
    <t>B3</t>
  </si>
  <si>
    <t>B4</t>
  </si>
  <si>
    <t>B5</t>
  </si>
  <si>
    <t>B6</t>
  </si>
  <si>
    <t>Criterion C</t>
  </si>
  <si>
    <t>C1</t>
  </si>
  <si>
    <t>Стиль кода - все сессии</t>
  </si>
  <si>
    <t>C2</t>
  </si>
  <si>
    <t>Руководство по стилю используется по все разработааной системе</t>
  </si>
  <si>
    <t>Criterion D</t>
  </si>
  <si>
    <t>D1</t>
  </si>
  <si>
    <t>Комментарии по коду - все сессии</t>
  </si>
  <si>
    <t>D2</t>
  </si>
  <si>
    <t>Сообщения обратной связи с пользователем - все сессии</t>
  </si>
  <si>
    <t>Сообщения обратной связи (подсказки, ошибки) полезны для пользователей при работе системы</t>
  </si>
  <si>
    <t>Присутствует подтверждение при попытке пользователя удалить сущность</t>
  </si>
  <si>
    <t>J</t>
  </si>
  <si>
    <t>Оценка структуры проекта - все сессии</t>
  </si>
  <si>
    <t>Обратная связь для пользователя отсутствует</t>
  </si>
  <si>
    <t>Сообщения полезные и информативные, содержат полную информацию о совершенных ошибках пользователя и подсказки для их исправления, ясно дают понять порядок дальнейших действий</t>
  </si>
  <si>
    <t>Присутствуют визуальные подсказки для пользователя при вводе данных
Сообщения полезные и информативные, содержат полную информацию о совершенных ошибках пользователя и подсказки для их исправления
Сообщения разделены на типы (ошибки, предупреждения, информация)</t>
  </si>
  <si>
    <t>Комментарии отсутствуют</t>
  </si>
  <si>
    <t>Комментарии дают минимальное понимание кода</t>
  </si>
  <si>
    <t>Комментарии доступно поясняют код</t>
  </si>
  <si>
    <t>Комментарии дают полное и очевидное понимание кода</t>
  </si>
  <si>
    <t>Исходный код приложения (включая методы и классы) прокомментирован полезными комментариями с очевидным смыслом</t>
  </si>
  <si>
    <t>Система не соответствует руководству по стилю</t>
  </si>
  <si>
    <t>Разработанная система соответствует руководству по стилю (цвета, шрифты, логотипы, элементы управления)</t>
  </si>
  <si>
    <t>Руководство по стилю соблюдено</t>
  </si>
  <si>
    <t>Все элементы руководства по стилю использованы в системе уместно, выполнено превосходно</t>
  </si>
  <si>
    <t>В системе органично использовано руководство по стилю</t>
  </si>
  <si>
    <t>Сообщения для пользователя присутствуют на протяжении всей системы</t>
  </si>
  <si>
    <t>Код позволяет минимально понять реализованный функционал</t>
  </si>
  <si>
    <t>Код хорошо организован, позволяет с легкостью понять реализованный функционал</t>
  </si>
  <si>
    <t>Предоставление результатов работы системы/система контроля версий - все сессии</t>
  </si>
  <si>
    <t>Минус 0,4 балла за неверное предоставление результатов работы каждой сессии</t>
  </si>
  <si>
    <t>B7</t>
  </si>
  <si>
    <t>Код нечитаемый</t>
  </si>
  <si>
    <t>Участник использует принципы ООП (наследование, полиморфизм, инкапсуляция)</t>
  </si>
  <si>
    <t>Идеальный код</t>
  </si>
  <si>
    <t>5</t>
  </si>
  <si>
    <t>Все необходимые результаты размещены в репозитории системы контроля версий (не как архив) и в установленный срок</t>
  </si>
  <si>
    <t>Минус 30% за каждое отсутствующее сообщение</t>
  </si>
  <si>
    <t>Минус 60%, если идентификаторы не соответствуют стилю CamelCase (для C# и Java) и snake_case (для Python)</t>
  </si>
  <si>
    <t>Минус 20%, если длина строки больше 80 символов</t>
  </si>
  <si>
    <t>Минус 20%, если более одной команды в строке</t>
  </si>
  <si>
    <t>Код оформлен в соответствии с требованиями на протяжении всех подсистем</t>
  </si>
  <si>
    <t>Минус 30% за каждую ошибку</t>
  </si>
  <si>
    <t>Минус 40% за каждую ошибку</t>
  </si>
  <si>
    <t>Минус 50% за каждую ошибку</t>
  </si>
  <si>
    <t>Существует возможность отфильтровать список по статусу строительства</t>
  </si>
  <si>
    <t>Для фильтрации по городу выводится список городов в соответствии с требованиями</t>
  </si>
  <si>
    <t>Существует возможность отфильтровать список по городу</t>
  </si>
  <si>
    <t>Статус строительства принимает одно из трех значений: "план”, “строительство”, “реализация”</t>
  </si>
  <si>
    <t>Коэффициент добавочной стоимости - неотрицательное число, измеряется в рублях</t>
  </si>
  <si>
    <t>C3</t>
  </si>
  <si>
    <t>Разработка ПО - Форма входа (сессия 1)</t>
  </si>
  <si>
    <t>При запуске приложения форма входа – первое, что видит пользователь</t>
  </si>
  <si>
    <t>Только после удачной авторизации пользователь получает доступ к остальным формам системы</t>
  </si>
  <si>
    <t>Только после 3-х попыток неверного ввода логина или пароля пользователь может ввести капчу</t>
  </si>
  <si>
    <t>Капча работает корректно</t>
  </si>
  <si>
    <t>Разработка ПО - Поля логина и пароля (сессия 1)</t>
  </si>
  <si>
    <t>Поле логина не зависит от регистра</t>
  </si>
  <si>
    <t>Поле пароля зависит от регистра, пароль скрывается с помощью спец символа «*»</t>
  </si>
  <si>
    <t>Разработка ПО - Список торговых центров (сессия 1)</t>
  </si>
  <si>
    <t>Отображается список торговых центров с необходимыми атрибутами</t>
  </si>
  <si>
    <t>ТЦ отсортированы сперва по городам, затем по статусу</t>
  </si>
  <si>
    <t>Реализована возможность удаления выбранного ТЦ</t>
  </si>
  <si>
    <t>Не отображаются удаленные ТЦ, но информация о них хранится в БД с соответствующим значением атрибута</t>
  </si>
  <si>
    <t>Существует возможность перейти в интерфейс выбранного ТЦ для его редактирования и просмотра</t>
  </si>
  <si>
    <t>Разработка ПО - Интерфейс торговых цетров (сессия 1)</t>
  </si>
  <si>
    <t>Реализована возможность создания нового ТЦ</t>
  </si>
  <si>
    <t>В интерфейсе ТЦ отображаются данные выбранного ТЦ (название ТЦ, коэффициент доб.стоимости, статус строительства, затраты на строительство, город, количество павильонов, этажность)</t>
  </si>
  <si>
    <t>В интерфейсе ТЦ выводится изображение выбранного ТЦ</t>
  </si>
  <si>
    <t>В интерфейсе добавления ТЦ есть возможность редактирования атрибутов (название ТЦ, коэффициент доб.стоимости, статус строительства, затраты на строительство, город, количество павильонов, этажность) с последующим сохранением</t>
  </si>
  <si>
    <t>Затраты на строительство ТЦ- неотрицательное число, измеряется в рублях</t>
  </si>
  <si>
    <t>Запрещено изменение статуса торгового центра на “план”, если в редактируемом жторговом комплексе есть павильоны со статусом “забронирован”</t>
  </si>
  <si>
    <t>Разработка ПО - Список павильонов (сессия 1)</t>
  </si>
  <si>
    <t>Отображается список павильонов с необходимыми атрибутами</t>
  </si>
  <si>
    <t>Не отображаются удаленные павильоны, но информация о них хранится в БД с соответствующим значением атрибута</t>
  </si>
  <si>
    <t>Существует возможность применить фильтр и отобразить павильоны, которые находятся на выбранном этаже</t>
  </si>
  <si>
    <t>Реализована возможность удаления павильона</t>
  </si>
  <si>
    <t>Существует возможность применить фильтр и отобразить павильоны с площадью в заданном диапазоне</t>
  </si>
  <si>
    <t>Существует возможность применить фильтр и отобразить павильоны с определенным статусом</t>
  </si>
  <si>
    <t xml:space="preserve">В интерфейсе ТЦ реализован переход в интерфейс «Список павильонов» </t>
  </si>
  <si>
    <t>Существует возможность перейти в интерфейс выбранного павильона для его редактирования и просмотра</t>
  </si>
  <si>
    <t>Разработка ПО - Интерфейс павильона (сессия 1)</t>
  </si>
  <si>
    <t>Реализована возможность создания нового павильона</t>
  </si>
  <si>
    <t>В интерфейсе павильона отображаются данные о выбранном павильоне (Номер этажа, номер павильона, площадь, коэффициент доб.стоимости, стоимость кв.м)</t>
  </si>
  <si>
    <t>В интерфейсе добавления павильона есть возможность редактирования атрибутов (Номер этажа, номер павильона, площадь, коэффициент доб.стоимости, стоимость кв.м) с последующим сохранением</t>
  </si>
  <si>
    <t>Стоимость кв.м. - неотрицательное число, измеряется в рублях</t>
  </si>
  <si>
    <t>Запрещено изменение и удаление павильонов, имеющих статус "забронирован" или "арендован"</t>
  </si>
  <si>
    <t>Отображается список сотрудников с необходимыми атрибутами</t>
  </si>
  <si>
    <t>Реализована возможность удаления сотруника</t>
  </si>
  <si>
    <t>Существует возможность перейти в интерфейс создания/ редактирования (просмотра) пользователя</t>
  </si>
  <si>
    <t>Динамический поиск сотрудников по полю «Фамилия» работает корректно</t>
  </si>
  <si>
    <t>Разработка ПО - Интерфейс администратора (сессия 2)</t>
  </si>
  <si>
    <t>Разработка ПО - Интерфейс создания/ редактирования (просмотра) пользователя (сессия 2)</t>
  </si>
  <si>
    <t>Реализована возможность создания нового пользователя</t>
  </si>
  <si>
    <t>В интерфейсе пользователя отображаются данные о выбранном сотруднике (Фамилия, Имя, Отчество, Логин, Пароль, Пол, Роль, Номер телефона)</t>
  </si>
  <si>
    <t>В интерфейсе пользователя выводится изображение выбранного сотрудника</t>
  </si>
  <si>
    <t>Все поля обязательны для ввода</t>
  </si>
  <si>
    <t>Реализована маска ввода на поле Номер телефона</t>
  </si>
  <si>
    <t>Разработка ПО - Интерфейс менеджера по аренде (сессия 2)</t>
  </si>
  <si>
    <t>Отображается список арендаторов с необходимыми атрибутами</t>
  </si>
  <si>
    <t>Реализована возможность удаления арендатора</t>
  </si>
  <si>
    <t>Существует возможность перейти в интерфейс редактирования/создания арендатора</t>
  </si>
  <si>
    <t>Динамический поиск арендаторов по полю «Название» работает корректно</t>
  </si>
  <si>
    <t>B8</t>
  </si>
  <si>
    <t>Разработка ПО - Интерфейс создания/ редактирования (просмотра) арендатора (сессия 2)</t>
  </si>
  <si>
    <t>Реализована возможность создания нового арендатора</t>
  </si>
  <si>
    <t>В интерфейсе арендатора отображаются данные о выбранном арендаторе (Название компании, Адрес, Номер телефона)</t>
  </si>
  <si>
    <t>Предусмотреть перехода на форму Списка Аренды выбранного арендатора</t>
  </si>
  <si>
    <t>B9</t>
  </si>
  <si>
    <t>Разработка ПО - Интерфейс списка аренды (сессия 2)</t>
  </si>
  <si>
    <t>Отображается список всех аренд выбранного арендатора с необходимыми атрибутами</t>
  </si>
  <si>
    <t>Стоимость ареды вычисляется корректно</t>
  </si>
  <si>
    <t>B10</t>
  </si>
  <si>
    <t>B11</t>
  </si>
  <si>
    <t>Оценка схемы БД - все сессии</t>
  </si>
  <si>
    <t>Созданы таблицы основных сущностей</t>
  </si>
  <si>
    <t>Минус 20% за каждую ошибку</t>
  </si>
  <si>
    <t>Отношения определены правильно (с учётом отсутствующих объектов)</t>
  </si>
  <si>
    <t>Все атрибуты (поля) рассмотрены и определены</t>
  </si>
  <si>
    <t>Минус 10% за каждую ошибку</t>
  </si>
  <si>
    <t>Типы данных полей соответствуют требованиям задания</t>
  </si>
  <si>
    <t>Созданы ограничения на связи между сущностями, отражающие характер предметной области</t>
  </si>
  <si>
    <t>Таблицы и поля названы в соответствии с индустриальными стандартами</t>
  </si>
  <si>
    <t>Названия таблиц и полей содержат орфографические ошибки или записаны транслитом</t>
  </si>
  <si>
    <t>Названия таблиц и полей позволяют однозначно идентифицировать их содержимое</t>
  </si>
  <si>
    <t>Названия таблиц и полей отождествляются с сущностями и атрибутами предметной области однозначно</t>
  </si>
  <si>
    <t>Названия таблиц и полей в едином стиле, падеже, числе и дают полное и очевидное понимание хранимых данных</t>
  </si>
  <si>
    <t>Присутствуют начальные данные</t>
  </si>
  <si>
    <t>Есть начальные тестовые данные (0,5)</t>
  </si>
  <si>
    <t>Данные импортированы из предоставляемого файла (1,5)</t>
  </si>
  <si>
    <t>A2</t>
  </si>
  <si>
    <t>Ошибки/обработки исключений - все сессии</t>
  </si>
  <si>
    <t>Приложение аварийно не завершает работу при отсутствии подключения к БД</t>
  </si>
  <si>
    <t>Пикторграмма окна сообщения об исключительной ситуации соответствует типу ситуации (ошибка, предупреждение, информация)</t>
  </si>
  <si>
    <t>B12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</si>
</sst>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0"/>
      <color theme="1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color indexed="9"/>
      <name val="Arial"/>
      <family val="2"/>
    </font>
    <font>
      <sz val="16"/>
      <name val="Arial"/>
      <family val="2"/>
    </font>
    <font>
      <sz val="16"/>
      <color indexed="8"/>
      <name val="Arial"/>
      <family val="2"/>
    </font>
    <font>
      <sz val="10"/>
      <name val="Arial"/>
      <family val="2"/>
    </font>
    <font>
      <b/>
      <sz val="10"/>
      <color rgb="FF000000"/>
      <name val="Tahoma"/>
      <family val="2"/>
    </font>
    <font>
      <sz val="10"/>
      <color rgb="FFFF0000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  <font>
      <b/>
      <sz val="10"/>
      <color rgb="FFC00000"/>
      <name val="Arial"/>
      <family val="2"/>
    </font>
    <font>
      <sz val="10"/>
      <color theme="1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theme="6" tint="0.39997558519241921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8"/>
      </right>
      <top/>
      <bottom/>
      <diagonal/>
    </border>
    <border>
      <left style="medium">
        <color indexed="64"/>
      </left>
      <right style="medium">
        <color indexed="8"/>
      </right>
      <top style="medium">
        <color indexed="64"/>
      </top>
      <bottom/>
      <diagonal/>
    </border>
    <border>
      <left/>
      <right style="medium">
        <color indexed="8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8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8"/>
      </right>
      <top/>
      <bottom style="medium">
        <color indexed="64"/>
      </bottom>
      <diagonal/>
    </border>
    <border>
      <left/>
      <right style="medium">
        <color indexed="8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9">
    <xf numFmtId="0" fontId="0" fillId="0" borderId="0" xfId="0"/>
    <xf numFmtId="0" fontId="0" fillId="0" borderId="0" xfId="0" applyFont="1"/>
    <xf numFmtId="0" fontId="2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/>
    <xf numFmtId="0" fontId="3" fillId="2" borderId="1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2" fontId="4" fillId="0" borderId="0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2" fontId="6" fillId="0" borderId="0" xfId="0" applyNumberFormat="1" applyFont="1" applyAlignment="1">
      <alignment horizontal="center"/>
    </xf>
    <xf numFmtId="0" fontId="6" fillId="0" borderId="2" xfId="0" applyFont="1" applyBorder="1" applyAlignment="1">
      <alignment horizontal="left"/>
    </xf>
    <xf numFmtId="0" fontId="6" fillId="0" borderId="2" xfId="0" applyFont="1" applyBorder="1" applyAlignment="1">
      <alignment horizontal="center"/>
    </xf>
    <xf numFmtId="2" fontId="6" fillId="0" borderId="2" xfId="0" applyNumberFormat="1" applyFont="1" applyBorder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2" fontId="4" fillId="0" borderId="0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2" fontId="4" fillId="0" borderId="0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2" fontId="4" fillId="0" borderId="0" xfId="0" applyNumberFormat="1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/>
    </xf>
    <xf numFmtId="0" fontId="2" fillId="0" borderId="2" xfId="0" applyFont="1" applyBorder="1" applyAlignment="1">
      <alignment horizontal="left" wrapText="1"/>
    </xf>
    <xf numFmtId="0" fontId="2" fillId="0" borderId="2" xfId="0" applyFont="1" applyBorder="1" applyAlignment="1">
      <alignment horizontal="left"/>
    </xf>
    <xf numFmtId="2" fontId="6" fillId="0" borderId="2" xfId="0" applyNumberFormat="1" applyFont="1" applyFill="1" applyBorder="1" applyAlignment="1">
      <alignment horizontal="center"/>
    </xf>
    <xf numFmtId="0" fontId="6" fillId="0" borderId="2" xfId="0" applyFont="1" applyFill="1" applyBorder="1" applyAlignment="1">
      <alignment horizontal="left"/>
    </xf>
    <xf numFmtId="0" fontId="2" fillId="0" borderId="2" xfId="0" applyFont="1" applyBorder="1" applyAlignment="1">
      <alignment horizontal="center"/>
    </xf>
    <xf numFmtId="2" fontId="0" fillId="0" borderId="2" xfId="0" applyNumberFormat="1" applyFont="1" applyFill="1" applyBorder="1" applyAlignment="1">
      <alignment horizontal="center"/>
    </xf>
    <xf numFmtId="0" fontId="0" fillId="0" borderId="2" xfId="0" applyFont="1" applyBorder="1" applyAlignment="1">
      <alignment horizontal="left"/>
    </xf>
    <xf numFmtId="0" fontId="9" fillId="0" borderId="0" xfId="0" applyFont="1"/>
    <xf numFmtId="0" fontId="10" fillId="0" borderId="2" xfId="0" applyFont="1" applyBorder="1" applyAlignment="1">
      <alignment horizontal="center"/>
    </xf>
    <xf numFmtId="0" fontId="10" fillId="0" borderId="2" xfId="0" applyFont="1" applyBorder="1" applyAlignment="1">
      <alignment horizontal="left"/>
    </xf>
    <xf numFmtId="2" fontId="10" fillId="0" borderId="2" xfId="0" applyNumberFormat="1" applyFont="1" applyFill="1" applyBorder="1" applyAlignment="1">
      <alignment horizontal="center"/>
    </xf>
    <xf numFmtId="0" fontId="10" fillId="0" borderId="2" xfId="0" applyFont="1" applyFill="1" applyBorder="1" applyAlignment="1">
      <alignment horizontal="left"/>
    </xf>
    <xf numFmtId="0" fontId="11" fillId="0" borderId="2" xfId="0" applyFont="1" applyBorder="1" applyAlignment="1">
      <alignment horizontal="center"/>
    </xf>
    <xf numFmtId="0" fontId="9" fillId="0" borderId="2" xfId="0" applyFont="1" applyFill="1" applyBorder="1" applyAlignment="1">
      <alignment horizontal="center"/>
    </xf>
    <xf numFmtId="0" fontId="10" fillId="0" borderId="2" xfId="0" applyFont="1" applyFill="1" applyBorder="1" applyAlignment="1">
      <alignment horizontal="center"/>
    </xf>
    <xf numFmtId="2" fontId="10" fillId="0" borderId="2" xfId="0" applyNumberFormat="1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2" fontId="9" fillId="0" borderId="7" xfId="0" applyNumberFormat="1" applyFont="1" applyFill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10" fillId="0" borderId="9" xfId="0" applyFont="1" applyBorder="1" applyAlignment="1">
      <alignment horizontal="left"/>
    </xf>
    <xf numFmtId="0" fontId="10" fillId="0" borderId="9" xfId="0" applyFont="1" applyBorder="1" applyAlignment="1">
      <alignment horizontal="center"/>
    </xf>
    <xf numFmtId="2" fontId="10" fillId="0" borderId="10" xfId="0" applyNumberFormat="1" applyFont="1" applyBorder="1" applyAlignment="1">
      <alignment horizontal="center"/>
    </xf>
    <xf numFmtId="2" fontId="2" fillId="0" borderId="2" xfId="0" applyNumberFormat="1" applyFont="1" applyFill="1" applyBorder="1" applyAlignment="1">
      <alignment horizontal="center"/>
    </xf>
    <xf numFmtId="0" fontId="2" fillId="0" borderId="2" xfId="0" applyFont="1" applyFill="1" applyBorder="1" applyAlignment="1">
      <alignment horizontal="left"/>
    </xf>
    <xf numFmtId="0" fontId="0" fillId="0" borderId="2" xfId="0" applyFont="1" applyBorder="1" applyAlignment="1">
      <alignment horizontal="center"/>
    </xf>
    <xf numFmtId="0" fontId="8" fillId="0" borderId="2" xfId="0" applyFont="1" applyBorder="1" applyAlignment="1">
      <alignment horizontal="left"/>
    </xf>
    <xf numFmtId="0" fontId="0" fillId="0" borderId="2" xfId="0" applyFont="1" applyFill="1" applyBorder="1" applyAlignment="1">
      <alignment horizontal="center"/>
    </xf>
    <xf numFmtId="0" fontId="0" fillId="0" borderId="2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0" fontId="12" fillId="0" borderId="2" xfId="0" applyFont="1" applyBorder="1" applyAlignment="1">
      <alignment horizontal="left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2" fontId="2" fillId="0" borderId="7" xfId="0" applyNumberFormat="1" applyFont="1" applyFill="1" applyBorder="1" applyAlignment="1">
      <alignment horizontal="center"/>
    </xf>
    <xf numFmtId="0" fontId="2" fillId="0" borderId="2" xfId="0" applyFont="1" applyBorder="1" applyAlignment="1">
      <alignment horizontal="center" wrapText="1"/>
    </xf>
    <xf numFmtId="2" fontId="2" fillId="0" borderId="7" xfId="0" applyNumberFormat="1" applyFont="1" applyBorder="1" applyAlignment="1">
      <alignment horizontal="center"/>
    </xf>
    <xf numFmtId="0" fontId="2" fillId="0" borderId="7" xfId="0" applyFont="1" applyBorder="1" applyAlignment="1">
      <alignment horizontal="left"/>
    </xf>
    <xf numFmtId="2" fontId="0" fillId="0" borderId="7" xfId="0" applyNumberFormat="1" applyFont="1" applyFill="1" applyBorder="1" applyAlignment="1">
      <alignment horizontal="center"/>
    </xf>
    <xf numFmtId="49" fontId="0" fillId="0" borderId="2" xfId="0" applyNumberFormat="1" applyFont="1" applyBorder="1" applyAlignment="1">
      <alignment horizontal="center"/>
    </xf>
    <xf numFmtId="0" fontId="2" fillId="0" borderId="2" xfId="0" applyFont="1" applyFill="1" applyBorder="1" applyAlignment="1">
      <alignment horizontal="left" wrapText="1"/>
    </xf>
    <xf numFmtId="0" fontId="2" fillId="3" borderId="2" xfId="0" applyFont="1" applyFill="1" applyBorder="1" applyAlignment="1">
      <alignment horizontal="left"/>
    </xf>
    <xf numFmtId="0" fontId="2" fillId="3" borderId="2" xfId="0" applyFont="1" applyFill="1" applyBorder="1" applyAlignment="1">
      <alignment horizontal="center"/>
    </xf>
    <xf numFmtId="0" fontId="13" fillId="0" borderId="0" xfId="0" applyFont="1"/>
    <xf numFmtId="0" fontId="2" fillId="3" borderId="2" xfId="0" applyFont="1" applyFill="1" applyBorder="1" applyAlignment="1">
      <alignment horizontal="left" wrapText="1"/>
    </xf>
    <xf numFmtId="0" fontId="0" fillId="0" borderId="2" xfId="0" applyFont="1" applyBorder="1" applyAlignment="1">
      <alignment horizontal="left" wrapText="1"/>
    </xf>
    <xf numFmtId="0" fontId="0" fillId="0" borderId="2" xfId="0" applyFont="1" applyFill="1" applyBorder="1" applyAlignment="1">
      <alignment horizontal="left" wrapText="1"/>
    </xf>
  </cellXfs>
  <cellStyles count="1">
    <cellStyle name="Normal" xfId="0" builtinId="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45"/>
  <sheetViews>
    <sheetView tabSelected="1" topLeftCell="E1" zoomScale="115" zoomScaleNormal="115" workbookViewId="0">
      <selection activeCell="D118" sqref="D118"/>
    </sheetView>
  </sheetViews>
  <sheetFormatPr defaultColWidth="8.85546875" defaultRowHeight="12.75" x14ac:dyDescent="0.2"/>
  <cols>
    <col min="1" max="1" width="7.7109375" customWidth="1"/>
    <col min="2" max="2" width="61.28515625" customWidth="1"/>
    <col min="3" max="3" width="12.28515625" customWidth="1"/>
    <col min="4" max="4" width="89.28515625" customWidth="1"/>
    <col min="5" max="5" width="6" customWidth="1"/>
    <col min="6" max="6" width="102.85546875" customWidth="1"/>
    <col min="7" max="7" width="8.28515625" customWidth="1"/>
    <col min="8" max="8" width="10.140625" customWidth="1"/>
    <col min="9" max="9" width="8.28515625" customWidth="1"/>
    <col min="10" max="10" width="18.42578125" customWidth="1"/>
    <col min="12" max="12" width="10.7109375" bestFit="1" customWidth="1"/>
  </cols>
  <sheetData>
    <row r="1" spans="1:12" ht="20.100000000000001" customHeight="1" x14ac:dyDescent="0.2">
      <c r="D1" s="2" t="s">
        <v>1</v>
      </c>
      <c r="E1" s="2"/>
    </row>
    <row r="2" spans="1:12" ht="20.100000000000001" customHeight="1" x14ac:dyDescent="0.2">
      <c r="D2" s="10" t="s">
        <v>16</v>
      </c>
    </row>
    <row r="3" spans="1:12" ht="20.100000000000001" customHeight="1" x14ac:dyDescent="0.2">
      <c r="D3" s="2" t="s">
        <v>2</v>
      </c>
      <c r="E3" s="2" t="s">
        <v>3</v>
      </c>
      <c r="F3" s="3"/>
      <c r="G3" s="2"/>
      <c r="H3" s="2"/>
    </row>
    <row r="4" spans="1:12" ht="20.100000000000001" customHeight="1" x14ac:dyDescent="0.2">
      <c r="C4" s="10" t="s">
        <v>17</v>
      </c>
      <c r="D4" s="9" t="s">
        <v>18</v>
      </c>
      <c r="E4" s="11">
        <f>L15</f>
        <v>14.25</v>
      </c>
      <c r="L4" s="59"/>
    </row>
    <row r="5" spans="1:12" ht="20.100000000000001" customHeight="1" x14ac:dyDescent="0.2">
      <c r="C5" s="10" t="s">
        <v>19</v>
      </c>
      <c r="D5" s="9" t="s">
        <v>20</v>
      </c>
      <c r="E5" s="11">
        <f>L42</f>
        <v>29.600000000000005</v>
      </c>
      <c r="L5" s="59"/>
    </row>
    <row r="6" spans="1:12" ht="20.100000000000001" customHeight="1" x14ac:dyDescent="0.2">
      <c r="C6" s="10" t="s">
        <v>21</v>
      </c>
      <c r="D6" s="9" t="s">
        <v>22</v>
      </c>
      <c r="E6" s="11">
        <f>L112</f>
        <v>1.65</v>
      </c>
      <c r="L6" s="59"/>
    </row>
    <row r="7" spans="1:12" ht="20.100000000000001" customHeight="1" x14ac:dyDescent="0.2">
      <c r="C7" s="10" t="s">
        <v>23</v>
      </c>
      <c r="D7" s="9" t="s">
        <v>24</v>
      </c>
      <c r="E7" s="11">
        <f>L127</f>
        <v>1.4000000000000001</v>
      </c>
      <c r="L7" s="59"/>
    </row>
    <row r="8" spans="1:12" ht="20.100000000000001" customHeight="1" x14ac:dyDescent="0.2">
      <c r="C8" s="10"/>
      <c r="D8" s="9"/>
      <c r="E8" s="11"/>
      <c r="L8" s="59"/>
    </row>
    <row r="9" spans="1:12" ht="20.100000000000001" customHeight="1" x14ac:dyDescent="0.2">
      <c r="L9" s="59"/>
    </row>
    <row r="10" spans="1:12" ht="20.100000000000001" customHeight="1" x14ac:dyDescent="0.2"/>
    <row r="11" spans="1:12" ht="20.100000000000001" customHeight="1" x14ac:dyDescent="0.2"/>
    <row r="12" spans="1:12" ht="20.100000000000001" customHeight="1" x14ac:dyDescent="0.2"/>
    <row r="13" spans="1:12" x14ac:dyDescent="0.2">
      <c r="G13" s="4"/>
      <c r="H13" s="4"/>
    </row>
    <row r="14" spans="1:12" ht="13.5" thickBot="1" x14ac:dyDescent="0.25">
      <c r="G14" s="4"/>
      <c r="H14" s="4"/>
    </row>
    <row r="15" spans="1:12" ht="105.75" customHeight="1" thickBot="1" x14ac:dyDescent="0.25">
      <c r="A15" s="5" t="s">
        <v>4</v>
      </c>
      <c r="B15" s="5" t="s">
        <v>5</v>
      </c>
      <c r="C15" s="5" t="s">
        <v>6</v>
      </c>
      <c r="D15" s="5" t="s">
        <v>7</v>
      </c>
      <c r="E15" s="5" t="s">
        <v>8</v>
      </c>
      <c r="F15" s="5" t="s">
        <v>15</v>
      </c>
      <c r="G15" s="5" t="s">
        <v>9</v>
      </c>
      <c r="H15" s="5" t="s">
        <v>10</v>
      </c>
      <c r="I15" s="5" t="s">
        <v>11</v>
      </c>
      <c r="J15" s="6" t="s">
        <v>12</v>
      </c>
      <c r="K15" s="7" t="s">
        <v>13</v>
      </c>
      <c r="L15" s="8">
        <f>SUM(I16:I41)</f>
        <v>14.25</v>
      </c>
    </row>
    <row r="16" spans="1:12" x14ac:dyDescent="0.2">
      <c r="A16" s="56" t="s">
        <v>25</v>
      </c>
      <c r="B16" s="58" t="s">
        <v>155</v>
      </c>
      <c r="C16" s="53" t="s">
        <v>26</v>
      </c>
      <c r="D16" s="53" t="s">
        <v>26</v>
      </c>
      <c r="E16" s="53" t="s">
        <v>26</v>
      </c>
      <c r="F16" s="53" t="s">
        <v>26</v>
      </c>
      <c r="G16" s="53" t="s">
        <v>26</v>
      </c>
      <c r="H16" s="53" t="s">
        <v>26</v>
      </c>
      <c r="I16" s="57" t="s">
        <v>26</v>
      </c>
    </row>
    <row r="17" spans="1:9" x14ac:dyDescent="0.2">
      <c r="A17" s="56" t="s">
        <v>26</v>
      </c>
      <c r="B17" s="53" t="s">
        <v>26</v>
      </c>
      <c r="C17" s="56" t="s">
        <v>27</v>
      </c>
      <c r="D17" s="53" t="s">
        <v>156</v>
      </c>
      <c r="E17" s="56" t="s">
        <v>26</v>
      </c>
      <c r="F17" s="53" t="s">
        <v>157</v>
      </c>
      <c r="G17" s="53" t="s">
        <v>26</v>
      </c>
      <c r="H17" s="56">
        <v>1</v>
      </c>
      <c r="I17" s="57">
        <v>1</v>
      </c>
    </row>
    <row r="18" spans="1:9" x14ac:dyDescent="0.2">
      <c r="A18" s="56"/>
      <c r="B18" s="53"/>
      <c r="C18" s="56" t="s">
        <v>27</v>
      </c>
      <c r="D18" s="52" t="s">
        <v>158</v>
      </c>
      <c r="E18" s="56"/>
      <c r="F18" s="53" t="s">
        <v>157</v>
      </c>
      <c r="G18" s="53"/>
      <c r="H18" s="56">
        <v>1</v>
      </c>
      <c r="I18" s="57">
        <v>1</v>
      </c>
    </row>
    <row r="19" spans="1:9" x14ac:dyDescent="0.2">
      <c r="A19" s="56"/>
      <c r="B19" s="53"/>
      <c r="C19" s="56" t="s">
        <v>27</v>
      </c>
      <c r="D19" s="52" t="s">
        <v>159</v>
      </c>
      <c r="E19" s="56"/>
      <c r="F19" s="53" t="s">
        <v>160</v>
      </c>
      <c r="G19" s="53"/>
      <c r="H19" s="56">
        <v>1</v>
      </c>
      <c r="I19" s="57">
        <v>2</v>
      </c>
    </row>
    <row r="20" spans="1:9" x14ac:dyDescent="0.2">
      <c r="A20" s="56" t="s">
        <v>26</v>
      </c>
      <c r="B20" s="53" t="s">
        <v>26</v>
      </c>
      <c r="C20" s="56" t="s">
        <v>27</v>
      </c>
      <c r="D20" s="53" t="s">
        <v>161</v>
      </c>
      <c r="E20" s="56" t="s">
        <v>26</v>
      </c>
      <c r="F20" s="53" t="s">
        <v>157</v>
      </c>
      <c r="G20" s="53" t="s">
        <v>26</v>
      </c>
      <c r="H20" s="56">
        <v>1</v>
      </c>
      <c r="I20" s="57">
        <v>1.5</v>
      </c>
    </row>
    <row r="21" spans="1:9" x14ac:dyDescent="0.2">
      <c r="A21" s="56" t="s">
        <v>26</v>
      </c>
      <c r="B21" s="53" t="s">
        <v>26</v>
      </c>
      <c r="C21" s="56" t="s">
        <v>27</v>
      </c>
      <c r="D21" s="53" t="s">
        <v>162</v>
      </c>
      <c r="E21" s="56" t="s">
        <v>26</v>
      </c>
      <c r="F21" s="53" t="s">
        <v>83</v>
      </c>
      <c r="G21" s="53" t="s">
        <v>26</v>
      </c>
      <c r="H21" s="56">
        <v>1</v>
      </c>
      <c r="I21" s="57">
        <v>1.5</v>
      </c>
    </row>
    <row r="22" spans="1:9" x14ac:dyDescent="0.2">
      <c r="A22" s="56" t="s">
        <v>26</v>
      </c>
      <c r="B22" s="53" t="s">
        <v>26</v>
      </c>
      <c r="C22" s="56" t="s">
        <v>52</v>
      </c>
      <c r="D22" s="53" t="s">
        <v>163</v>
      </c>
      <c r="E22" s="56" t="s">
        <v>26</v>
      </c>
      <c r="F22" s="53" t="s">
        <v>26</v>
      </c>
      <c r="G22" s="53" t="s">
        <v>26</v>
      </c>
      <c r="H22" s="56">
        <v>1</v>
      </c>
      <c r="I22" s="57">
        <v>1</v>
      </c>
    </row>
    <row r="23" spans="1:9" x14ac:dyDescent="0.2">
      <c r="A23" s="56"/>
      <c r="B23" s="53"/>
      <c r="C23" s="56"/>
      <c r="D23" s="53"/>
      <c r="E23" s="56">
        <v>0</v>
      </c>
      <c r="F23" s="53" t="s">
        <v>164</v>
      </c>
      <c r="G23" s="53"/>
      <c r="H23" s="56"/>
      <c r="I23" s="57"/>
    </row>
    <row r="24" spans="1:9" x14ac:dyDescent="0.2">
      <c r="A24" s="56"/>
      <c r="B24" s="53"/>
      <c r="C24" s="56"/>
      <c r="D24" s="53"/>
      <c r="E24" s="56">
        <v>1</v>
      </c>
      <c r="F24" s="58" t="s">
        <v>165</v>
      </c>
      <c r="G24" s="53"/>
      <c r="H24" s="56"/>
      <c r="I24" s="57"/>
    </row>
    <row r="25" spans="1:9" x14ac:dyDescent="0.2">
      <c r="A25" s="56"/>
      <c r="B25" s="53"/>
      <c r="C25" s="56"/>
      <c r="D25" s="53"/>
      <c r="E25" s="56">
        <v>2</v>
      </c>
      <c r="F25" s="58" t="s">
        <v>166</v>
      </c>
      <c r="G25" s="53"/>
      <c r="H25" s="56"/>
      <c r="I25" s="57"/>
    </row>
    <row r="26" spans="1:9" x14ac:dyDescent="0.2">
      <c r="A26" s="56"/>
      <c r="B26" s="53"/>
      <c r="C26" s="56"/>
      <c r="D26" s="53"/>
      <c r="E26" s="56">
        <v>3</v>
      </c>
      <c r="F26" s="53" t="s">
        <v>167</v>
      </c>
      <c r="G26" s="53"/>
      <c r="H26" s="56"/>
      <c r="I26" s="57"/>
    </row>
    <row r="27" spans="1:9" x14ac:dyDescent="0.2">
      <c r="A27" s="56" t="s">
        <v>26</v>
      </c>
      <c r="B27" s="53" t="s">
        <v>26</v>
      </c>
      <c r="C27" s="56" t="s">
        <v>27</v>
      </c>
      <c r="D27" s="53" t="s">
        <v>168</v>
      </c>
      <c r="E27" s="56" t="s">
        <v>26</v>
      </c>
      <c r="F27" s="53" t="s">
        <v>169</v>
      </c>
      <c r="G27" s="53" t="s">
        <v>26</v>
      </c>
      <c r="H27" s="56">
        <v>1</v>
      </c>
      <c r="I27" s="74">
        <v>2</v>
      </c>
    </row>
    <row r="28" spans="1:9" x14ac:dyDescent="0.2">
      <c r="A28" s="56" t="s">
        <v>26</v>
      </c>
      <c r="B28" s="53" t="s">
        <v>26</v>
      </c>
      <c r="C28" s="56" t="s">
        <v>26</v>
      </c>
      <c r="D28" s="53" t="s">
        <v>26</v>
      </c>
      <c r="E28" s="56" t="s">
        <v>26</v>
      </c>
      <c r="F28" s="53" t="s">
        <v>170</v>
      </c>
      <c r="G28" s="53" t="s">
        <v>26</v>
      </c>
      <c r="H28" s="56"/>
      <c r="I28" s="74"/>
    </row>
    <row r="29" spans="1:9" x14ac:dyDescent="0.2">
      <c r="A29" s="56" t="s">
        <v>171</v>
      </c>
      <c r="B29" s="53" t="s">
        <v>53</v>
      </c>
      <c r="C29" s="53" t="s">
        <v>26</v>
      </c>
      <c r="D29" s="53" t="s">
        <v>26</v>
      </c>
      <c r="E29" s="53" t="s">
        <v>26</v>
      </c>
      <c r="F29" s="53" t="s">
        <v>26</v>
      </c>
      <c r="G29" s="53" t="s">
        <v>26</v>
      </c>
      <c r="H29" s="53" t="s">
        <v>26</v>
      </c>
      <c r="I29" s="75" t="s">
        <v>26</v>
      </c>
    </row>
    <row r="30" spans="1:9" x14ac:dyDescent="0.2">
      <c r="A30" s="56" t="s">
        <v>26</v>
      </c>
      <c r="B30" s="53" t="s">
        <v>26</v>
      </c>
      <c r="C30" s="56" t="s">
        <v>27</v>
      </c>
      <c r="D30" s="53" t="s">
        <v>28</v>
      </c>
      <c r="E30" s="56" t="s">
        <v>26</v>
      </c>
      <c r="F30" s="53" t="s">
        <v>84</v>
      </c>
      <c r="G30" s="53" t="s">
        <v>26</v>
      </c>
      <c r="H30" s="56">
        <v>5</v>
      </c>
      <c r="I30" s="74">
        <v>0.75</v>
      </c>
    </row>
    <row r="31" spans="1:9" x14ac:dyDescent="0.2">
      <c r="A31" s="56" t="s">
        <v>26</v>
      </c>
      <c r="B31" s="53" t="s">
        <v>26</v>
      </c>
      <c r="C31" s="56" t="s">
        <v>27</v>
      </c>
      <c r="D31" s="53" t="s">
        <v>29</v>
      </c>
      <c r="E31" s="56" t="s">
        <v>26</v>
      </c>
      <c r="F31" s="53" t="s">
        <v>84</v>
      </c>
      <c r="G31" s="53" t="s">
        <v>26</v>
      </c>
      <c r="H31" s="56">
        <v>4</v>
      </c>
      <c r="I31" s="74">
        <v>0.75</v>
      </c>
    </row>
    <row r="32" spans="1:9" x14ac:dyDescent="0.2">
      <c r="A32" s="56" t="s">
        <v>26</v>
      </c>
      <c r="B32" s="53" t="s">
        <v>26</v>
      </c>
      <c r="C32" s="56" t="s">
        <v>27</v>
      </c>
      <c r="D32" s="53" t="s">
        <v>30</v>
      </c>
      <c r="E32" s="56" t="s">
        <v>26</v>
      </c>
      <c r="F32" s="53" t="s">
        <v>84</v>
      </c>
      <c r="G32" s="53" t="s">
        <v>26</v>
      </c>
      <c r="H32" s="56">
        <v>4</v>
      </c>
      <c r="I32" s="74">
        <v>0.75</v>
      </c>
    </row>
    <row r="33" spans="1:12" x14ac:dyDescent="0.2">
      <c r="A33" s="56" t="s">
        <v>26</v>
      </c>
      <c r="B33" s="53" t="s">
        <v>26</v>
      </c>
      <c r="C33" s="76" t="s">
        <v>27</v>
      </c>
      <c r="D33" s="58" t="s">
        <v>74</v>
      </c>
      <c r="E33" s="51" t="s">
        <v>26</v>
      </c>
      <c r="F33" s="53" t="s">
        <v>84</v>
      </c>
      <c r="G33" s="77" t="s">
        <v>26</v>
      </c>
      <c r="H33" s="76">
        <v>4</v>
      </c>
      <c r="I33" s="57">
        <v>0.75</v>
      </c>
    </row>
    <row r="34" spans="1:12" x14ac:dyDescent="0.2">
      <c r="A34" s="56" t="s">
        <v>26</v>
      </c>
      <c r="B34" s="53" t="s">
        <v>26</v>
      </c>
      <c r="C34" s="78" t="s">
        <v>27</v>
      </c>
      <c r="D34" s="79" t="s">
        <v>31</v>
      </c>
      <c r="E34" s="78" t="s">
        <v>26</v>
      </c>
      <c r="F34" s="53" t="s">
        <v>84</v>
      </c>
      <c r="G34" s="79" t="s">
        <v>26</v>
      </c>
      <c r="H34" s="78">
        <v>4</v>
      </c>
      <c r="I34" s="57">
        <v>0.5</v>
      </c>
    </row>
    <row r="35" spans="1:12" x14ac:dyDescent="0.2">
      <c r="A35" s="56" t="s">
        <v>26</v>
      </c>
      <c r="B35" s="53" t="s">
        <v>26</v>
      </c>
      <c r="C35" s="76" t="s">
        <v>52</v>
      </c>
      <c r="D35" s="58" t="s">
        <v>32</v>
      </c>
      <c r="E35" s="51" t="s">
        <v>26</v>
      </c>
      <c r="F35" s="77" t="s">
        <v>26</v>
      </c>
      <c r="G35" s="77" t="s">
        <v>26</v>
      </c>
      <c r="H35" s="76">
        <v>5</v>
      </c>
      <c r="I35" s="57">
        <v>0.75</v>
      </c>
    </row>
    <row r="36" spans="1:12" x14ac:dyDescent="0.2">
      <c r="A36" s="56"/>
      <c r="B36" s="53"/>
      <c r="C36" s="51"/>
      <c r="D36" s="77"/>
      <c r="E36" s="76">
        <v>0</v>
      </c>
      <c r="F36" s="58" t="s">
        <v>73</v>
      </c>
      <c r="G36" s="77"/>
      <c r="H36" s="51"/>
      <c r="I36" s="57"/>
    </row>
    <row r="37" spans="1:12" x14ac:dyDescent="0.2">
      <c r="A37" s="56"/>
      <c r="B37" s="53"/>
      <c r="C37" s="51"/>
      <c r="D37" s="77"/>
      <c r="E37" s="76">
        <v>1</v>
      </c>
      <c r="F37" s="53" t="s">
        <v>68</v>
      </c>
      <c r="G37" s="77"/>
      <c r="H37" s="51"/>
      <c r="I37" s="57"/>
    </row>
    <row r="38" spans="1:12" x14ac:dyDescent="0.2">
      <c r="A38" s="56"/>
      <c r="B38" s="53"/>
      <c r="C38" s="51"/>
      <c r="D38" s="77"/>
      <c r="E38" s="76">
        <v>2</v>
      </c>
      <c r="F38" s="53" t="s">
        <v>69</v>
      </c>
      <c r="G38" s="77"/>
      <c r="H38" s="51"/>
      <c r="I38" s="57"/>
    </row>
    <row r="39" spans="1:12" x14ac:dyDescent="0.2">
      <c r="A39" s="56"/>
      <c r="B39" s="53"/>
      <c r="C39" s="51"/>
      <c r="D39" s="77"/>
      <c r="E39" s="76">
        <v>3</v>
      </c>
      <c r="F39" s="58" t="s">
        <v>75</v>
      </c>
      <c r="G39" s="77"/>
      <c r="H39" s="51"/>
      <c r="I39" s="57"/>
    </row>
    <row r="40" spans="1:12" x14ac:dyDescent="0.2">
      <c r="A40" s="13" t="s">
        <v>26</v>
      </c>
      <c r="B40" s="12" t="s">
        <v>26</v>
      </c>
      <c r="C40" s="13" t="s">
        <v>26</v>
      </c>
      <c r="D40" s="12" t="s">
        <v>26</v>
      </c>
      <c r="E40" s="13" t="s">
        <v>26</v>
      </c>
      <c r="F40" s="12" t="s">
        <v>26</v>
      </c>
      <c r="G40" s="12" t="s">
        <v>26</v>
      </c>
      <c r="H40" s="13"/>
      <c r="I40" s="14"/>
    </row>
    <row r="41" spans="1:12" ht="13.5" thickBot="1" x14ac:dyDescent="0.25">
      <c r="A41" s="13" t="s">
        <v>26</v>
      </c>
      <c r="B41" s="12" t="s">
        <v>26</v>
      </c>
      <c r="C41" s="13" t="s">
        <v>26</v>
      </c>
      <c r="D41" s="12" t="s">
        <v>26</v>
      </c>
      <c r="E41" s="13" t="s">
        <v>26</v>
      </c>
      <c r="F41" s="12" t="s">
        <v>26</v>
      </c>
      <c r="G41" s="12" t="s">
        <v>26</v>
      </c>
      <c r="H41" s="13"/>
      <c r="I41" s="14"/>
    </row>
    <row r="42" spans="1:12" ht="78" customHeight="1" thickBot="1" x14ac:dyDescent="0.25">
      <c r="A42" s="15" t="s">
        <v>4</v>
      </c>
      <c r="B42" s="16" t="s">
        <v>5</v>
      </c>
      <c r="C42" s="17" t="s">
        <v>6</v>
      </c>
      <c r="D42" s="18" t="s">
        <v>7</v>
      </c>
      <c r="E42" s="19" t="s">
        <v>8</v>
      </c>
      <c r="F42" s="20" t="s">
        <v>15</v>
      </c>
      <c r="G42" s="21" t="s">
        <v>9</v>
      </c>
      <c r="H42" s="22" t="s">
        <v>10</v>
      </c>
      <c r="I42" s="23" t="s">
        <v>11</v>
      </c>
      <c r="J42" s="24" t="s">
        <v>33</v>
      </c>
      <c r="K42" s="25" t="s">
        <v>13</v>
      </c>
      <c r="L42" s="26">
        <f>SUM(I43:I111)</f>
        <v>29.600000000000005</v>
      </c>
    </row>
    <row r="43" spans="1:12" ht="14.25" customHeight="1" x14ac:dyDescent="0.2">
      <c r="A43" s="56" t="s">
        <v>34</v>
      </c>
      <c r="B43" s="53" t="s">
        <v>92</v>
      </c>
      <c r="C43" s="53" t="s">
        <v>26</v>
      </c>
      <c r="D43" s="53" t="s">
        <v>26</v>
      </c>
      <c r="E43" s="53" t="s">
        <v>26</v>
      </c>
      <c r="F43" s="53" t="s">
        <v>26</v>
      </c>
      <c r="G43" s="53" t="s">
        <v>26</v>
      </c>
      <c r="H43" s="53" t="s">
        <v>26</v>
      </c>
      <c r="I43" s="53" t="s">
        <v>26</v>
      </c>
    </row>
    <row r="44" spans="1:12" x14ac:dyDescent="0.2">
      <c r="A44" s="56"/>
      <c r="B44" s="53"/>
      <c r="C44" s="56" t="s">
        <v>27</v>
      </c>
      <c r="D44" s="53" t="s">
        <v>93</v>
      </c>
      <c r="E44" s="53"/>
      <c r="F44" s="53"/>
      <c r="G44" s="53"/>
      <c r="H44" s="56">
        <v>2</v>
      </c>
      <c r="I44" s="74">
        <v>0.2</v>
      </c>
    </row>
    <row r="45" spans="1:12" x14ac:dyDescent="0.2">
      <c r="A45" s="56"/>
      <c r="B45" s="53"/>
      <c r="C45" s="56" t="s">
        <v>27</v>
      </c>
      <c r="D45" s="53" t="s">
        <v>95</v>
      </c>
      <c r="E45" s="53"/>
      <c r="F45" s="53"/>
      <c r="G45" s="53"/>
      <c r="H45" s="56">
        <v>2</v>
      </c>
      <c r="I45" s="74">
        <v>0.3</v>
      </c>
    </row>
    <row r="46" spans="1:12" x14ac:dyDescent="0.2">
      <c r="A46" s="56"/>
      <c r="B46" s="53"/>
      <c r="C46" s="56" t="s">
        <v>27</v>
      </c>
      <c r="D46" s="53" t="s">
        <v>96</v>
      </c>
      <c r="E46" s="53"/>
      <c r="F46" s="53"/>
      <c r="G46" s="53"/>
      <c r="H46" s="56">
        <v>2</v>
      </c>
      <c r="I46" s="74">
        <v>1</v>
      </c>
    </row>
    <row r="47" spans="1:12" x14ac:dyDescent="0.2">
      <c r="A47" s="56"/>
      <c r="B47" s="53"/>
      <c r="C47" s="56" t="s">
        <v>27</v>
      </c>
      <c r="D47" s="53" t="s">
        <v>94</v>
      </c>
      <c r="E47" s="53"/>
      <c r="F47" s="53"/>
      <c r="G47" s="53"/>
      <c r="H47" s="56">
        <v>2</v>
      </c>
      <c r="I47" s="74">
        <v>0.5</v>
      </c>
    </row>
    <row r="48" spans="1:12" ht="14.25" customHeight="1" x14ac:dyDescent="0.2">
      <c r="A48" s="56" t="s">
        <v>35</v>
      </c>
      <c r="B48" s="53" t="s">
        <v>97</v>
      </c>
      <c r="C48" s="53" t="s">
        <v>26</v>
      </c>
      <c r="D48" s="53" t="s">
        <v>26</v>
      </c>
      <c r="E48" s="53" t="s">
        <v>26</v>
      </c>
      <c r="F48" s="53" t="s">
        <v>26</v>
      </c>
      <c r="G48" s="53" t="s">
        <v>26</v>
      </c>
      <c r="H48" s="53" t="s">
        <v>26</v>
      </c>
      <c r="I48" s="53" t="s">
        <v>26</v>
      </c>
    </row>
    <row r="49" spans="1:9" x14ac:dyDescent="0.2">
      <c r="A49" s="56"/>
      <c r="B49" s="53"/>
      <c r="C49" s="56" t="s">
        <v>27</v>
      </c>
      <c r="D49" s="53" t="s">
        <v>98</v>
      </c>
      <c r="E49" s="53"/>
      <c r="F49" s="53"/>
      <c r="G49" s="53"/>
      <c r="H49" s="56">
        <v>2</v>
      </c>
      <c r="I49" s="74">
        <v>0.3</v>
      </c>
    </row>
    <row r="50" spans="1:9" x14ac:dyDescent="0.2">
      <c r="A50" s="56"/>
      <c r="B50" s="53"/>
      <c r="C50" s="56" t="s">
        <v>27</v>
      </c>
      <c r="D50" s="53" t="s">
        <v>99</v>
      </c>
      <c r="E50" s="53"/>
      <c r="F50" s="53" t="s">
        <v>85</v>
      </c>
      <c r="G50" s="53"/>
      <c r="H50" s="56">
        <v>2</v>
      </c>
      <c r="I50" s="74">
        <v>0.5</v>
      </c>
    </row>
    <row r="51" spans="1:9" x14ac:dyDescent="0.2">
      <c r="A51" s="94" t="s">
        <v>36</v>
      </c>
      <c r="B51" s="93" t="s">
        <v>100</v>
      </c>
      <c r="C51" s="12" t="s">
        <v>26</v>
      </c>
      <c r="D51" s="12" t="s">
        <v>26</v>
      </c>
      <c r="E51" s="12" t="s">
        <v>26</v>
      </c>
      <c r="F51" s="12" t="s">
        <v>26</v>
      </c>
      <c r="G51" s="12" t="s">
        <v>26</v>
      </c>
      <c r="H51" s="12" t="s">
        <v>26</v>
      </c>
      <c r="I51" s="12" t="s">
        <v>26</v>
      </c>
    </row>
    <row r="52" spans="1:9" x14ac:dyDescent="0.2">
      <c r="A52" s="13"/>
      <c r="B52" s="53"/>
      <c r="C52" s="13" t="s">
        <v>27</v>
      </c>
      <c r="D52" s="52" t="s">
        <v>101</v>
      </c>
      <c r="E52" s="12"/>
      <c r="F52" s="53" t="s">
        <v>83</v>
      </c>
      <c r="G52" s="12"/>
      <c r="H52" s="13">
        <v>5</v>
      </c>
      <c r="I52" s="57">
        <v>0.9</v>
      </c>
    </row>
    <row r="53" spans="1:9" ht="14.25" customHeight="1" x14ac:dyDescent="0.2">
      <c r="A53" s="13"/>
      <c r="B53" s="53"/>
      <c r="C53" s="13" t="s">
        <v>27</v>
      </c>
      <c r="D53" s="52" t="s">
        <v>102</v>
      </c>
      <c r="E53" s="12"/>
      <c r="F53" s="12"/>
      <c r="G53" s="12"/>
      <c r="H53" s="13">
        <v>5</v>
      </c>
      <c r="I53" s="54">
        <v>0.5</v>
      </c>
    </row>
    <row r="54" spans="1:9" ht="25.5" x14ac:dyDescent="0.2">
      <c r="A54" s="56"/>
      <c r="B54" s="53"/>
      <c r="C54" s="56" t="s">
        <v>27</v>
      </c>
      <c r="D54" s="52" t="s">
        <v>104</v>
      </c>
      <c r="E54" s="53"/>
      <c r="F54" s="53"/>
      <c r="G54" s="53"/>
      <c r="H54" s="56">
        <v>1</v>
      </c>
      <c r="I54" s="57">
        <v>0.5</v>
      </c>
    </row>
    <row r="55" spans="1:9" x14ac:dyDescent="0.2">
      <c r="A55" s="13"/>
      <c r="B55" s="53"/>
      <c r="C55" s="13" t="s">
        <v>27</v>
      </c>
      <c r="D55" s="52" t="s">
        <v>86</v>
      </c>
      <c r="E55" s="12"/>
      <c r="F55" s="12"/>
      <c r="G55" s="12"/>
      <c r="H55" s="13">
        <v>5</v>
      </c>
      <c r="I55" s="54">
        <v>0.5</v>
      </c>
    </row>
    <row r="56" spans="1:9" x14ac:dyDescent="0.2">
      <c r="A56" s="13"/>
      <c r="B56" s="53"/>
      <c r="C56" s="13" t="s">
        <v>27</v>
      </c>
      <c r="D56" s="52" t="s">
        <v>87</v>
      </c>
      <c r="E56" s="12"/>
      <c r="F56" s="12"/>
      <c r="G56" s="12"/>
      <c r="H56" s="13">
        <v>5</v>
      </c>
      <c r="I56" s="54">
        <v>0.3</v>
      </c>
    </row>
    <row r="57" spans="1:9" x14ac:dyDescent="0.2">
      <c r="A57" s="13"/>
      <c r="B57" s="53"/>
      <c r="C57" s="13" t="s">
        <v>27</v>
      </c>
      <c r="D57" s="52" t="s">
        <v>88</v>
      </c>
      <c r="E57" s="12"/>
      <c r="F57" s="12"/>
      <c r="G57" s="12"/>
      <c r="H57" s="13">
        <v>5</v>
      </c>
      <c r="I57" s="54">
        <v>0.4</v>
      </c>
    </row>
    <row r="58" spans="1:9" x14ac:dyDescent="0.2">
      <c r="A58" s="13"/>
      <c r="B58" s="53"/>
      <c r="C58" s="13" t="s">
        <v>27</v>
      </c>
      <c r="D58" s="52" t="s">
        <v>103</v>
      </c>
      <c r="E58" s="12"/>
      <c r="F58" s="12"/>
      <c r="G58" s="12"/>
      <c r="H58" s="13">
        <v>5</v>
      </c>
      <c r="I58" s="54">
        <v>0.5</v>
      </c>
    </row>
    <row r="59" spans="1:9" ht="25.5" x14ac:dyDescent="0.2">
      <c r="A59" s="13"/>
      <c r="B59" s="53"/>
      <c r="C59" s="13" t="s">
        <v>27</v>
      </c>
      <c r="D59" s="52" t="s">
        <v>105</v>
      </c>
      <c r="E59" s="12"/>
      <c r="F59" s="12"/>
      <c r="G59" s="12"/>
      <c r="H59" s="13">
        <v>5</v>
      </c>
      <c r="I59" s="54">
        <v>0.3</v>
      </c>
    </row>
    <row r="60" spans="1:9" x14ac:dyDescent="0.2">
      <c r="A60" s="94" t="s">
        <v>37</v>
      </c>
      <c r="B60" s="93" t="s">
        <v>106</v>
      </c>
      <c r="C60" s="12"/>
      <c r="D60" s="52"/>
      <c r="E60" s="12"/>
      <c r="F60" s="12"/>
      <c r="G60" s="12"/>
      <c r="H60" s="12"/>
      <c r="I60" s="55"/>
    </row>
    <row r="61" spans="1:9" x14ac:dyDescent="0.2">
      <c r="A61" s="13"/>
      <c r="B61" s="53"/>
      <c r="C61" s="13" t="s">
        <v>27</v>
      </c>
      <c r="D61" s="52" t="s">
        <v>107</v>
      </c>
      <c r="E61" s="12"/>
      <c r="F61" s="12"/>
      <c r="G61" s="12"/>
      <c r="H61" s="13">
        <v>5</v>
      </c>
      <c r="I61" s="54">
        <v>1</v>
      </c>
    </row>
    <row r="62" spans="1:9" ht="38.25" x14ac:dyDescent="0.2">
      <c r="A62" s="13"/>
      <c r="B62" s="53"/>
      <c r="C62" s="13" t="s">
        <v>27</v>
      </c>
      <c r="D62" s="92" t="s">
        <v>108</v>
      </c>
      <c r="E62" s="12"/>
      <c r="F62" s="53" t="s">
        <v>83</v>
      </c>
      <c r="G62" s="12"/>
      <c r="H62" s="13">
        <v>5</v>
      </c>
      <c r="I62" s="54">
        <v>0.6</v>
      </c>
    </row>
    <row r="63" spans="1:9" x14ac:dyDescent="0.2">
      <c r="A63" s="13"/>
      <c r="B63" s="53"/>
      <c r="C63" s="13" t="s">
        <v>27</v>
      </c>
      <c r="D63" s="92" t="s">
        <v>109</v>
      </c>
      <c r="E63" s="12"/>
      <c r="F63" s="53"/>
      <c r="G63" s="12"/>
      <c r="H63" s="13">
        <v>5</v>
      </c>
      <c r="I63" s="54">
        <v>0.5</v>
      </c>
    </row>
    <row r="64" spans="1:9" ht="38.25" x14ac:dyDescent="0.2">
      <c r="A64" s="13"/>
      <c r="B64" s="53"/>
      <c r="C64" s="13" t="s">
        <v>27</v>
      </c>
      <c r="D64" s="52" t="s">
        <v>110</v>
      </c>
      <c r="E64" s="12"/>
      <c r="F64" s="53" t="s">
        <v>83</v>
      </c>
      <c r="G64" s="12"/>
      <c r="H64" s="13">
        <v>5</v>
      </c>
      <c r="I64" s="54">
        <v>1</v>
      </c>
    </row>
    <row r="65" spans="1:9" x14ac:dyDescent="0.2">
      <c r="A65" s="13"/>
      <c r="B65" s="53"/>
      <c r="C65" s="13" t="s">
        <v>27</v>
      </c>
      <c r="D65" s="92" t="s">
        <v>89</v>
      </c>
      <c r="E65" s="12"/>
      <c r="F65" s="53"/>
      <c r="G65" s="12"/>
      <c r="H65" s="13">
        <v>5</v>
      </c>
      <c r="I65" s="54">
        <v>0.3</v>
      </c>
    </row>
    <row r="66" spans="1:9" x14ac:dyDescent="0.2">
      <c r="A66" s="13"/>
      <c r="B66" s="53"/>
      <c r="C66" s="13" t="s">
        <v>27</v>
      </c>
      <c r="D66" s="92" t="s">
        <v>90</v>
      </c>
      <c r="E66" s="12"/>
      <c r="F66" s="53"/>
      <c r="G66" s="12"/>
      <c r="H66" s="13">
        <v>5</v>
      </c>
      <c r="I66" s="54">
        <v>0.1</v>
      </c>
    </row>
    <row r="67" spans="1:9" x14ac:dyDescent="0.2">
      <c r="A67" s="13"/>
      <c r="B67" s="53"/>
      <c r="C67" s="13" t="s">
        <v>27</v>
      </c>
      <c r="D67" s="92" t="s">
        <v>111</v>
      </c>
      <c r="E67" s="12"/>
      <c r="F67" s="53"/>
      <c r="G67" s="12"/>
      <c r="H67" s="13">
        <v>5</v>
      </c>
      <c r="I67" s="54">
        <v>0.1</v>
      </c>
    </row>
    <row r="68" spans="1:9" ht="25.5" x14ac:dyDescent="0.2">
      <c r="A68" s="13"/>
      <c r="B68" s="53"/>
      <c r="C68" s="13" t="s">
        <v>27</v>
      </c>
      <c r="D68" s="52" t="s">
        <v>112</v>
      </c>
      <c r="E68" s="12"/>
      <c r="F68" s="12"/>
      <c r="G68" s="12"/>
      <c r="H68" s="13">
        <v>5</v>
      </c>
      <c r="I68" s="54">
        <v>0.5</v>
      </c>
    </row>
    <row r="69" spans="1:9" x14ac:dyDescent="0.2">
      <c r="A69" s="13"/>
      <c r="B69" s="53"/>
      <c r="C69" s="13" t="s">
        <v>27</v>
      </c>
      <c r="D69" s="92" t="s">
        <v>120</v>
      </c>
      <c r="E69" s="12"/>
      <c r="F69" s="53"/>
      <c r="G69" s="12"/>
      <c r="H69" s="13">
        <v>5</v>
      </c>
      <c r="I69" s="54">
        <v>0.3</v>
      </c>
    </row>
    <row r="70" spans="1:9" x14ac:dyDescent="0.2">
      <c r="A70" s="94" t="s">
        <v>38</v>
      </c>
      <c r="B70" s="93" t="s">
        <v>113</v>
      </c>
      <c r="C70" s="13"/>
      <c r="D70" s="52"/>
      <c r="E70" s="12"/>
      <c r="F70" s="12"/>
      <c r="G70" s="12"/>
      <c r="H70" s="13"/>
      <c r="I70" s="54"/>
    </row>
    <row r="71" spans="1:9" x14ac:dyDescent="0.2">
      <c r="A71" s="13"/>
      <c r="B71" s="53"/>
      <c r="C71" s="13" t="s">
        <v>27</v>
      </c>
      <c r="D71" s="52" t="s">
        <v>114</v>
      </c>
      <c r="E71" s="12"/>
      <c r="F71" s="53" t="s">
        <v>83</v>
      </c>
      <c r="G71" s="12"/>
      <c r="H71" s="13">
        <v>5</v>
      </c>
      <c r="I71" s="57">
        <v>0.9</v>
      </c>
    </row>
    <row r="72" spans="1:9" ht="25.5" x14ac:dyDescent="0.2">
      <c r="A72" s="13"/>
      <c r="B72" s="53"/>
      <c r="C72" s="13" t="s">
        <v>27</v>
      </c>
      <c r="D72" s="52" t="s">
        <v>115</v>
      </c>
      <c r="E72" s="12"/>
      <c r="F72" s="12"/>
      <c r="G72" s="12"/>
      <c r="H72" s="13">
        <v>5</v>
      </c>
      <c r="I72" s="57">
        <v>0.3</v>
      </c>
    </row>
    <row r="73" spans="1:9" ht="25.5" x14ac:dyDescent="0.2">
      <c r="A73" s="13"/>
      <c r="B73" s="53"/>
      <c r="C73" s="13" t="s">
        <v>27</v>
      </c>
      <c r="D73" s="52" t="s">
        <v>118</v>
      </c>
      <c r="E73" s="12"/>
      <c r="F73" s="12"/>
      <c r="G73" s="12"/>
      <c r="H73" s="13">
        <v>5</v>
      </c>
      <c r="I73" s="57">
        <v>0.3</v>
      </c>
    </row>
    <row r="74" spans="1:9" ht="25.5" x14ac:dyDescent="0.2">
      <c r="A74" s="13"/>
      <c r="B74" s="53"/>
      <c r="C74" s="13" t="s">
        <v>27</v>
      </c>
      <c r="D74" s="52" t="s">
        <v>116</v>
      </c>
      <c r="E74" s="12"/>
      <c r="F74" s="12"/>
      <c r="G74" s="12"/>
      <c r="H74" s="13">
        <v>5</v>
      </c>
      <c r="I74" s="54">
        <v>0.3</v>
      </c>
    </row>
    <row r="75" spans="1:9" x14ac:dyDescent="0.2">
      <c r="A75" s="13"/>
      <c r="B75" s="53"/>
      <c r="C75" s="13" t="s">
        <v>27</v>
      </c>
      <c r="D75" s="52" t="s">
        <v>119</v>
      </c>
      <c r="E75" s="12"/>
      <c r="F75" s="12"/>
      <c r="G75" s="12"/>
      <c r="H75" s="13">
        <v>5</v>
      </c>
      <c r="I75" s="54">
        <v>0.3</v>
      </c>
    </row>
    <row r="76" spans="1:9" x14ac:dyDescent="0.2">
      <c r="A76" s="13"/>
      <c r="B76" s="53"/>
      <c r="C76" s="13" t="s">
        <v>27</v>
      </c>
      <c r="D76" s="52" t="s">
        <v>117</v>
      </c>
      <c r="E76" s="12"/>
      <c r="F76" s="12"/>
      <c r="G76" s="12"/>
      <c r="H76" s="13">
        <v>5</v>
      </c>
      <c r="I76" s="54">
        <v>0.5</v>
      </c>
    </row>
    <row r="77" spans="1:9" ht="25.5" x14ac:dyDescent="0.2">
      <c r="A77" s="13"/>
      <c r="B77" s="53"/>
      <c r="C77" s="13" t="s">
        <v>27</v>
      </c>
      <c r="D77" s="52" t="s">
        <v>121</v>
      </c>
      <c r="E77" s="12"/>
      <c r="F77" s="12"/>
      <c r="G77" s="12"/>
      <c r="H77" s="13">
        <v>5</v>
      </c>
      <c r="I77" s="54">
        <v>0.3</v>
      </c>
    </row>
    <row r="78" spans="1:9" x14ac:dyDescent="0.2">
      <c r="A78" s="94" t="s">
        <v>39</v>
      </c>
      <c r="B78" s="93" t="s">
        <v>122</v>
      </c>
      <c r="D78" s="52"/>
      <c r="E78" s="12"/>
      <c r="F78" s="12"/>
      <c r="G78" s="12"/>
      <c r="H78" s="13"/>
      <c r="I78" s="54"/>
    </row>
    <row r="79" spans="1:9" x14ac:dyDescent="0.2">
      <c r="A79" s="13"/>
      <c r="B79" s="53"/>
      <c r="C79" s="13" t="s">
        <v>27</v>
      </c>
      <c r="D79" s="52" t="s">
        <v>123</v>
      </c>
      <c r="E79" s="12"/>
      <c r="F79" s="53" t="s">
        <v>83</v>
      </c>
      <c r="G79" s="12"/>
      <c r="H79" s="13">
        <v>5</v>
      </c>
      <c r="I79" s="54">
        <v>1</v>
      </c>
    </row>
    <row r="80" spans="1:9" ht="25.5" x14ac:dyDescent="0.2">
      <c r="A80" s="13"/>
      <c r="B80" s="53"/>
      <c r="C80" s="13" t="s">
        <v>27</v>
      </c>
      <c r="D80" s="92" t="s">
        <v>124</v>
      </c>
      <c r="E80" s="12"/>
      <c r="F80" s="53" t="s">
        <v>83</v>
      </c>
      <c r="G80" s="12"/>
      <c r="H80" s="13">
        <v>5</v>
      </c>
      <c r="I80" s="54">
        <v>0.5</v>
      </c>
    </row>
    <row r="81" spans="1:9" ht="25.5" x14ac:dyDescent="0.2">
      <c r="A81" s="13"/>
      <c r="B81" s="53"/>
      <c r="C81" s="13" t="s">
        <v>27</v>
      </c>
      <c r="D81" s="52" t="s">
        <v>127</v>
      </c>
      <c r="E81" s="12"/>
      <c r="F81" s="12"/>
      <c r="G81" s="12"/>
      <c r="H81" s="13">
        <v>5</v>
      </c>
      <c r="I81" s="54">
        <v>0.5</v>
      </c>
    </row>
    <row r="82" spans="1:9" ht="38.25" x14ac:dyDescent="0.2">
      <c r="A82" s="13"/>
      <c r="B82" s="53"/>
      <c r="C82" s="13" t="s">
        <v>27</v>
      </c>
      <c r="D82" s="52" t="s">
        <v>125</v>
      </c>
      <c r="E82" s="12"/>
      <c r="F82" s="53" t="s">
        <v>83</v>
      </c>
      <c r="G82" s="12"/>
      <c r="H82" s="13">
        <v>5</v>
      </c>
      <c r="I82" s="54">
        <v>1</v>
      </c>
    </row>
    <row r="83" spans="1:9" x14ac:dyDescent="0.2">
      <c r="A83" s="13"/>
      <c r="B83" s="53"/>
      <c r="C83" s="13" t="s">
        <v>27</v>
      </c>
      <c r="D83" s="92" t="s">
        <v>90</v>
      </c>
      <c r="E83" s="12"/>
      <c r="F83" s="53"/>
      <c r="G83" s="12"/>
      <c r="H83" s="13">
        <v>5</v>
      </c>
      <c r="I83" s="54">
        <v>0.1</v>
      </c>
    </row>
    <row r="84" spans="1:9" x14ac:dyDescent="0.2">
      <c r="A84" s="13"/>
      <c r="B84" s="53"/>
      <c r="C84" s="13" t="s">
        <v>27</v>
      </c>
      <c r="D84" s="92" t="s">
        <v>126</v>
      </c>
      <c r="E84" s="12"/>
      <c r="F84" s="53"/>
      <c r="G84" s="12"/>
      <c r="H84" s="13">
        <v>5</v>
      </c>
      <c r="I84" s="54">
        <v>0.1</v>
      </c>
    </row>
    <row r="85" spans="1:9" x14ac:dyDescent="0.2">
      <c r="A85" s="94" t="s">
        <v>72</v>
      </c>
      <c r="B85" s="93" t="s">
        <v>132</v>
      </c>
      <c r="C85" s="13"/>
      <c r="D85" s="52"/>
      <c r="E85" s="12"/>
      <c r="F85" s="12"/>
      <c r="G85" s="12"/>
      <c r="H85" s="13"/>
      <c r="I85" s="54"/>
    </row>
    <row r="86" spans="1:9" x14ac:dyDescent="0.2">
      <c r="A86" s="13"/>
      <c r="B86" s="53"/>
      <c r="C86" s="13" t="s">
        <v>27</v>
      </c>
      <c r="D86" s="52" t="s">
        <v>128</v>
      </c>
      <c r="E86" s="12"/>
      <c r="F86" s="53" t="s">
        <v>83</v>
      </c>
      <c r="G86" s="12"/>
      <c r="H86" s="13">
        <v>5</v>
      </c>
      <c r="I86" s="57">
        <v>0.9</v>
      </c>
    </row>
    <row r="87" spans="1:9" x14ac:dyDescent="0.2">
      <c r="A87" s="13"/>
      <c r="B87" s="53"/>
      <c r="C87" s="13" t="s">
        <v>27</v>
      </c>
      <c r="D87" s="52" t="s">
        <v>129</v>
      </c>
      <c r="E87" s="12"/>
      <c r="F87" s="12"/>
      <c r="G87" s="12"/>
      <c r="H87" s="13">
        <v>5</v>
      </c>
      <c r="I87" s="54">
        <v>0.5</v>
      </c>
    </row>
    <row r="88" spans="1:9" ht="18" customHeight="1" x14ac:dyDescent="0.2">
      <c r="A88" s="13"/>
      <c r="B88" s="53"/>
      <c r="C88" s="13" t="s">
        <v>27</v>
      </c>
      <c r="D88" s="52" t="s">
        <v>130</v>
      </c>
      <c r="E88" s="12"/>
      <c r="F88" s="12"/>
      <c r="G88" s="12"/>
      <c r="H88" s="13">
        <v>5</v>
      </c>
      <c r="I88" s="54">
        <v>0.3</v>
      </c>
    </row>
    <row r="89" spans="1:9" x14ac:dyDescent="0.2">
      <c r="A89" s="13"/>
      <c r="B89" s="53"/>
      <c r="C89" s="56" t="s">
        <v>27</v>
      </c>
      <c r="D89" s="95" t="s">
        <v>131</v>
      </c>
      <c r="E89" s="12"/>
      <c r="F89" s="53" t="s">
        <v>83</v>
      </c>
      <c r="G89" s="12"/>
      <c r="H89" s="13">
        <v>5</v>
      </c>
      <c r="I89" s="54">
        <v>1</v>
      </c>
    </row>
    <row r="90" spans="1:9" ht="25.5" x14ac:dyDescent="0.2">
      <c r="A90" s="94" t="s">
        <v>144</v>
      </c>
      <c r="B90" s="96" t="s">
        <v>133</v>
      </c>
      <c r="C90" s="13"/>
      <c r="D90" s="52"/>
      <c r="E90" s="12"/>
      <c r="F90" s="12"/>
      <c r="G90" s="12"/>
      <c r="H90" s="13"/>
      <c r="I90" s="54"/>
    </row>
    <row r="91" spans="1:9" x14ac:dyDescent="0.2">
      <c r="A91" s="13"/>
      <c r="B91" s="53"/>
      <c r="C91" s="13" t="s">
        <v>27</v>
      </c>
      <c r="D91" s="52" t="s">
        <v>134</v>
      </c>
      <c r="E91" s="12"/>
      <c r="F91" s="53" t="s">
        <v>83</v>
      </c>
      <c r="G91" s="12"/>
      <c r="H91" s="13">
        <v>5</v>
      </c>
      <c r="I91" s="54">
        <v>1</v>
      </c>
    </row>
    <row r="92" spans="1:9" ht="25.5" x14ac:dyDescent="0.2">
      <c r="A92" s="13"/>
      <c r="B92" s="53"/>
      <c r="C92" s="13" t="s">
        <v>27</v>
      </c>
      <c r="D92" s="92" t="s">
        <v>135</v>
      </c>
      <c r="E92" s="12"/>
      <c r="F92" s="53" t="s">
        <v>83</v>
      </c>
      <c r="G92" s="12"/>
      <c r="H92" s="13">
        <v>5</v>
      </c>
      <c r="I92" s="54">
        <v>0.5</v>
      </c>
    </row>
    <row r="93" spans="1:9" x14ac:dyDescent="0.2">
      <c r="A93" s="13"/>
      <c r="B93" s="53"/>
      <c r="C93" s="13" t="s">
        <v>27</v>
      </c>
      <c r="D93" s="92" t="s">
        <v>136</v>
      </c>
      <c r="E93" s="12"/>
      <c r="F93" s="53"/>
      <c r="G93" s="12"/>
      <c r="H93" s="13">
        <v>5</v>
      </c>
      <c r="I93" s="54">
        <v>0.5</v>
      </c>
    </row>
    <row r="94" spans="1:9" x14ac:dyDescent="0.2">
      <c r="A94" s="13"/>
      <c r="B94" s="53"/>
      <c r="C94" s="13" t="s">
        <v>27</v>
      </c>
      <c r="D94" s="92" t="s">
        <v>137</v>
      </c>
      <c r="E94" s="12"/>
      <c r="F94" s="12"/>
      <c r="G94" s="12"/>
      <c r="H94" s="13">
        <v>5</v>
      </c>
      <c r="I94" s="54">
        <v>0.2</v>
      </c>
    </row>
    <row r="95" spans="1:9" x14ac:dyDescent="0.2">
      <c r="A95" s="13"/>
      <c r="B95" s="53"/>
      <c r="C95" s="13" t="s">
        <v>27</v>
      </c>
      <c r="D95" s="92" t="s">
        <v>138</v>
      </c>
      <c r="E95" s="12"/>
      <c r="F95" s="12"/>
      <c r="G95" s="12"/>
      <c r="H95" s="13">
        <v>5</v>
      </c>
      <c r="I95" s="54">
        <v>0.2</v>
      </c>
    </row>
    <row r="96" spans="1:9" x14ac:dyDescent="0.2">
      <c r="A96" s="94" t="s">
        <v>149</v>
      </c>
      <c r="B96" s="93" t="s">
        <v>139</v>
      </c>
      <c r="C96" s="13"/>
      <c r="D96" s="92"/>
      <c r="E96" s="12"/>
      <c r="F96" s="12"/>
      <c r="G96" s="12"/>
      <c r="H96" s="13"/>
      <c r="I96" s="54"/>
    </row>
    <row r="97" spans="1:12" x14ac:dyDescent="0.2">
      <c r="A97" s="13"/>
      <c r="B97" s="53"/>
      <c r="C97" s="13" t="s">
        <v>27</v>
      </c>
      <c r="D97" s="52" t="s">
        <v>140</v>
      </c>
      <c r="E97" s="12"/>
      <c r="F97" s="53" t="s">
        <v>83</v>
      </c>
      <c r="G97" s="12"/>
      <c r="H97" s="13">
        <v>5</v>
      </c>
      <c r="I97" s="57">
        <v>0.9</v>
      </c>
    </row>
    <row r="98" spans="1:12" x14ac:dyDescent="0.2">
      <c r="A98" s="13"/>
      <c r="B98" s="53"/>
      <c r="C98" s="13" t="s">
        <v>27</v>
      </c>
      <c r="D98" s="52" t="s">
        <v>141</v>
      </c>
      <c r="E98" s="12"/>
      <c r="F98" s="12"/>
      <c r="G98" s="12"/>
      <c r="H98" s="13">
        <v>5</v>
      </c>
      <c r="I98" s="54">
        <v>0.5</v>
      </c>
    </row>
    <row r="99" spans="1:12" ht="18" customHeight="1" x14ac:dyDescent="0.2">
      <c r="A99" s="13"/>
      <c r="B99" s="53"/>
      <c r="C99" s="13" t="s">
        <v>27</v>
      </c>
      <c r="D99" s="52" t="s">
        <v>142</v>
      </c>
      <c r="E99" s="12"/>
      <c r="F99" s="12"/>
      <c r="G99" s="12"/>
      <c r="H99" s="13">
        <v>5</v>
      </c>
      <c r="I99" s="54">
        <v>0.3</v>
      </c>
    </row>
    <row r="100" spans="1:12" x14ac:dyDescent="0.2">
      <c r="A100" s="13"/>
      <c r="B100" s="53"/>
      <c r="C100" s="13" t="s">
        <v>27</v>
      </c>
      <c r="D100" s="95" t="s">
        <v>143</v>
      </c>
      <c r="E100" s="12"/>
      <c r="F100" s="53" t="s">
        <v>83</v>
      </c>
      <c r="G100" s="12"/>
      <c r="H100" s="13">
        <v>5</v>
      </c>
      <c r="I100" s="54">
        <v>1</v>
      </c>
    </row>
    <row r="101" spans="1:12" ht="25.5" x14ac:dyDescent="0.2">
      <c r="A101" s="94" t="s">
        <v>153</v>
      </c>
      <c r="B101" s="96" t="s">
        <v>145</v>
      </c>
      <c r="C101" s="13"/>
      <c r="D101" s="92"/>
      <c r="E101" s="12"/>
      <c r="F101" s="12"/>
      <c r="G101" s="12"/>
      <c r="H101" s="13"/>
      <c r="I101" s="54"/>
    </row>
    <row r="102" spans="1:12" x14ac:dyDescent="0.2">
      <c r="A102" s="13"/>
      <c r="B102" s="53"/>
      <c r="C102" s="13" t="s">
        <v>27</v>
      </c>
      <c r="D102" s="52" t="s">
        <v>146</v>
      </c>
      <c r="E102" s="12"/>
      <c r="F102" s="53" t="s">
        <v>83</v>
      </c>
      <c r="G102" s="12"/>
      <c r="H102" s="13">
        <v>5</v>
      </c>
      <c r="I102" s="54">
        <v>1</v>
      </c>
    </row>
    <row r="103" spans="1:12" ht="25.5" x14ac:dyDescent="0.2">
      <c r="A103" s="13"/>
      <c r="B103" s="53"/>
      <c r="C103" s="13" t="s">
        <v>27</v>
      </c>
      <c r="D103" s="92" t="s">
        <v>147</v>
      </c>
      <c r="E103" s="12"/>
      <c r="F103" s="53" t="s">
        <v>83</v>
      </c>
      <c r="G103" s="12"/>
      <c r="H103" s="13">
        <v>5</v>
      </c>
      <c r="I103" s="54">
        <v>0.5</v>
      </c>
    </row>
    <row r="104" spans="1:12" x14ac:dyDescent="0.2">
      <c r="A104" s="56"/>
      <c r="B104" s="53"/>
      <c r="C104" s="13" t="s">
        <v>27</v>
      </c>
      <c r="D104" s="53" t="s">
        <v>148</v>
      </c>
      <c r="E104" s="53"/>
      <c r="F104" s="53"/>
      <c r="G104" s="53"/>
      <c r="H104" s="56">
        <v>5</v>
      </c>
      <c r="I104" s="54">
        <v>0.3</v>
      </c>
    </row>
    <row r="105" spans="1:12" x14ac:dyDescent="0.2">
      <c r="A105" s="56" t="s">
        <v>154</v>
      </c>
      <c r="B105" s="53" t="s">
        <v>172</v>
      </c>
      <c r="C105" s="53" t="s">
        <v>26</v>
      </c>
      <c r="D105" s="53" t="s">
        <v>26</v>
      </c>
      <c r="E105" s="53" t="s">
        <v>26</v>
      </c>
      <c r="F105" s="53" t="s">
        <v>26</v>
      </c>
      <c r="G105" s="53" t="s">
        <v>26</v>
      </c>
      <c r="H105" s="53" t="s">
        <v>26</v>
      </c>
      <c r="I105" s="53" t="s">
        <v>26</v>
      </c>
    </row>
    <row r="106" spans="1:12" x14ac:dyDescent="0.2">
      <c r="A106" s="56" t="s">
        <v>26</v>
      </c>
      <c r="B106" s="53" t="s">
        <v>26</v>
      </c>
      <c r="C106" s="56" t="s">
        <v>27</v>
      </c>
      <c r="D106" s="53" t="s">
        <v>173</v>
      </c>
      <c r="E106" s="56" t="s">
        <v>26</v>
      </c>
      <c r="F106" s="53" t="s">
        <v>26</v>
      </c>
      <c r="G106" s="53" t="s">
        <v>26</v>
      </c>
      <c r="H106" s="56">
        <v>2</v>
      </c>
      <c r="I106" s="74">
        <v>0.6</v>
      </c>
    </row>
    <row r="107" spans="1:12" x14ac:dyDescent="0.2">
      <c r="A107" s="56" t="s">
        <v>26</v>
      </c>
      <c r="B107" s="53"/>
      <c r="C107" s="56" t="s">
        <v>27</v>
      </c>
      <c r="D107" s="53" t="s">
        <v>174</v>
      </c>
      <c r="E107" s="56" t="s">
        <v>26</v>
      </c>
      <c r="F107" s="53" t="s">
        <v>85</v>
      </c>
      <c r="G107" s="53" t="s">
        <v>26</v>
      </c>
      <c r="H107" s="56">
        <v>2</v>
      </c>
      <c r="I107" s="74">
        <v>0.8</v>
      </c>
    </row>
    <row r="108" spans="1:12" x14ac:dyDescent="0.2">
      <c r="A108" s="56"/>
      <c r="B108" s="53"/>
      <c r="C108" s="13"/>
      <c r="D108" s="53"/>
      <c r="E108" s="53"/>
      <c r="F108" s="53"/>
      <c r="G108" s="53"/>
      <c r="H108" s="56"/>
      <c r="I108" s="54"/>
    </row>
    <row r="109" spans="1:12" x14ac:dyDescent="0.2">
      <c r="A109" s="94" t="s">
        <v>175</v>
      </c>
      <c r="B109" s="93" t="s">
        <v>150</v>
      </c>
      <c r="C109" s="56"/>
      <c r="D109" s="53"/>
      <c r="E109" s="56"/>
      <c r="F109" s="53"/>
      <c r="G109" s="53"/>
      <c r="H109" s="56"/>
      <c r="I109" s="74"/>
    </row>
    <row r="110" spans="1:12" x14ac:dyDescent="0.2">
      <c r="A110" s="13"/>
      <c r="B110" s="53"/>
      <c r="C110" s="13" t="s">
        <v>27</v>
      </c>
      <c r="D110" s="52" t="s">
        <v>151</v>
      </c>
      <c r="E110" s="12"/>
      <c r="F110" s="53" t="s">
        <v>83</v>
      </c>
      <c r="G110" s="12"/>
      <c r="H110" s="13">
        <v>5</v>
      </c>
      <c r="I110" s="57">
        <v>0.9</v>
      </c>
    </row>
    <row r="111" spans="1:12" ht="13.5" thickBot="1" x14ac:dyDescent="0.25">
      <c r="A111" s="13"/>
      <c r="B111" s="12"/>
      <c r="C111" s="13" t="s">
        <v>27</v>
      </c>
      <c r="D111" s="53" t="s">
        <v>152</v>
      </c>
      <c r="E111" s="13"/>
      <c r="F111" s="53" t="s">
        <v>83</v>
      </c>
      <c r="G111" s="12"/>
      <c r="H111" s="13">
        <v>5</v>
      </c>
      <c r="I111" s="54">
        <v>0.5</v>
      </c>
    </row>
    <row r="112" spans="1:12" ht="88.5" customHeight="1" thickBot="1" x14ac:dyDescent="0.25">
      <c r="A112" s="27" t="s">
        <v>4</v>
      </c>
      <c r="B112" s="28" t="s">
        <v>5</v>
      </c>
      <c r="C112" s="29" t="s">
        <v>6</v>
      </c>
      <c r="D112" s="30" t="s">
        <v>7</v>
      </c>
      <c r="E112" s="31" t="s">
        <v>8</v>
      </c>
      <c r="F112" s="32" t="s">
        <v>15</v>
      </c>
      <c r="G112" s="33" t="s">
        <v>9</v>
      </c>
      <c r="H112" s="34" t="s">
        <v>10</v>
      </c>
      <c r="I112" s="35" t="s">
        <v>11</v>
      </c>
      <c r="J112" s="36" t="s">
        <v>40</v>
      </c>
      <c r="K112" s="37" t="s">
        <v>13</v>
      </c>
      <c r="L112" s="38">
        <f>SUM(I113:I126)</f>
        <v>1.65</v>
      </c>
    </row>
    <row r="113" spans="1:12" x14ac:dyDescent="0.2">
      <c r="A113" s="56" t="s">
        <v>41</v>
      </c>
      <c r="B113" s="53" t="s">
        <v>42</v>
      </c>
      <c r="C113" s="53" t="s">
        <v>26</v>
      </c>
      <c r="D113" s="53" t="s">
        <v>26</v>
      </c>
      <c r="E113" s="61" t="s">
        <v>26</v>
      </c>
      <c r="F113" s="61" t="s">
        <v>26</v>
      </c>
      <c r="G113" s="61" t="s">
        <v>26</v>
      </c>
      <c r="H113" s="61" t="s">
        <v>26</v>
      </c>
      <c r="I113" s="61" t="s">
        <v>26</v>
      </c>
    </row>
    <row r="114" spans="1:12" x14ac:dyDescent="0.2">
      <c r="A114" s="56" t="s">
        <v>26</v>
      </c>
      <c r="B114" s="53" t="s">
        <v>26</v>
      </c>
      <c r="C114" s="80" t="s">
        <v>27</v>
      </c>
      <c r="D114" s="58" t="s">
        <v>82</v>
      </c>
      <c r="E114" s="60" t="s">
        <v>26</v>
      </c>
      <c r="F114" s="58" t="s">
        <v>79</v>
      </c>
      <c r="G114" s="61" t="s">
        <v>26</v>
      </c>
      <c r="H114" s="56">
        <v>5</v>
      </c>
      <c r="I114" s="74">
        <v>0.5</v>
      </c>
    </row>
    <row r="115" spans="1:12" x14ac:dyDescent="0.2">
      <c r="A115" s="60" t="s">
        <v>26</v>
      </c>
      <c r="B115" s="61" t="s">
        <v>26</v>
      </c>
      <c r="C115" s="66"/>
      <c r="D115" s="81"/>
      <c r="E115" s="60"/>
      <c r="F115" s="58" t="s">
        <v>80</v>
      </c>
      <c r="G115" s="61" t="s">
        <v>26</v>
      </c>
      <c r="H115" s="60"/>
      <c r="I115" s="62"/>
    </row>
    <row r="116" spans="1:12" x14ac:dyDescent="0.2">
      <c r="A116" s="60"/>
      <c r="B116" s="61"/>
      <c r="C116" s="66"/>
      <c r="D116" s="61"/>
      <c r="E116" s="60"/>
      <c r="F116" s="58" t="s">
        <v>81</v>
      </c>
      <c r="G116" s="61"/>
      <c r="H116" s="60"/>
      <c r="I116" s="62"/>
    </row>
    <row r="117" spans="1:12" x14ac:dyDescent="0.2">
      <c r="A117" s="76" t="s">
        <v>43</v>
      </c>
      <c r="B117" s="58" t="s">
        <v>44</v>
      </c>
      <c r="C117" s="58" t="s">
        <v>26</v>
      </c>
      <c r="D117" s="58" t="s">
        <v>26</v>
      </c>
      <c r="E117" s="58" t="s">
        <v>26</v>
      </c>
      <c r="F117" s="58" t="s">
        <v>26</v>
      </c>
      <c r="G117" s="61" t="s">
        <v>26</v>
      </c>
      <c r="H117" s="61" t="s">
        <v>26</v>
      </c>
      <c r="I117" s="61"/>
    </row>
    <row r="118" spans="1:12" ht="25.5" x14ac:dyDescent="0.2">
      <c r="A118" s="76" t="s">
        <v>26</v>
      </c>
      <c r="B118" s="58" t="s">
        <v>26</v>
      </c>
      <c r="C118" s="78" t="s">
        <v>52</v>
      </c>
      <c r="D118" s="98" t="s">
        <v>63</v>
      </c>
      <c r="E118" s="78" t="s">
        <v>26</v>
      </c>
      <c r="F118" s="79" t="s">
        <v>26</v>
      </c>
      <c r="G118" s="63" t="s">
        <v>26</v>
      </c>
      <c r="H118" s="80">
        <v>5</v>
      </c>
      <c r="I118" s="74">
        <v>0.4</v>
      </c>
    </row>
    <row r="119" spans="1:12" x14ac:dyDescent="0.2">
      <c r="A119" s="76"/>
      <c r="B119" s="58"/>
      <c r="C119" s="78"/>
      <c r="D119" s="79"/>
      <c r="E119" s="78">
        <v>0</v>
      </c>
      <c r="F119" s="79" t="s">
        <v>62</v>
      </c>
      <c r="G119" s="63"/>
      <c r="H119" s="66"/>
      <c r="I119" s="62"/>
    </row>
    <row r="120" spans="1:12" x14ac:dyDescent="0.2">
      <c r="A120" s="76"/>
      <c r="B120" s="58"/>
      <c r="C120" s="78"/>
      <c r="D120" s="79"/>
      <c r="E120" s="78">
        <v>1</v>
      </c>
      <c r="F120" s="79" t="s">
        <v>64</v>
      </c>
      <c r="G120" s="63"/>
      <c r="H120" s="66"/>
      <c r="I120" s="62"/>
    </row>
    <row r="121" spans="1:12" x14ac:dyDescent="0.2">
      <c r="A121" s="76"/>
      <c r="B121" s="58"/>
      <c r="C121" s="78"/>
      <c r="D121" s="79"/>
      <c r="E121" s="78">
        <v>2</v>
      </c>
      <c r="F121" s="79" t="s">
        <v>66</v>
      </c>
      <c r="G121" s="63"/>
      <c r="H121" s="66"/>
      <c r="I121" s="62"/>
    </row>
    <row r="122" spans="1:12" x14ac:dyDescent="0.2">
      <c r="A122" s="76" t="s">
        <v>26</v>
      </c>
      <c r="B122" s="58" t="s">
        <v>26</v>
      </c>
      <c r="C122" s="78"/>
      <c r="D122" s="79"/>
      <c r="E122" s="78">
        <v>3</v>
      </c>
      <c r="F122" s="79" t="s">
        <v>65</v>
      </c>
      <c r="G122" s="63"/>
      <c r="H122" s="66"/>
      <c r="I122" s="62"/>
    </row>
    <row r="123" spans="1:12" s="1" customFormat="1" x14ac:dyDescent="0.2">
      <c r="A123" s="78" t="s">
        <v>91</v>
      </c>
      <c r="B123" s="58" t="s">
        <v>70</v>
      </c>
      <c r="C123" s="76"/>
      <c r="D123" s="58"/>
      <c r="E123" s="76"/>
      <c r="F123" s="58"/>
      <c r="G123" s="58"/>
      <c r="H123" s="76"/>
      <c r="I123" s="57"/>
    </row>
    <row r="124" spans="1:12" s="1" customFormat="1" ht="25.5" x14ac:dyDescent="0.2">
      <c r="A124" s="76"/>
      <c r="B124" s="58"/>
      <c r="C124" s="76" t="s">
        <v>27</v>
      </c>
      <c r="D124" s="97" t="s">
        <v>77</v>
      </c>
      <c r="E124" s="76"/>
      <c r="F124" s="58" t="s">
        <v>71</v>
      </c>
      <c r="G124" s="58"/>
      <c r="H124" s="91" t="s">
        <v>76</v>
      </c>
      <c r="I124" s="57">
        <v>0.75</v>
      </c>
      <c r="J124"/>
    </row>
    <row r="125" spans="1:12" x14ac:dyDescent="0.2">
      <c r="A125" s="60" t="s">
        <v>26</v>
      </c>
      <c r="B125" s="61" t="s">
        <v>26</v>
      </c>
      <c r="C125" s="60"/>
      <c r="D125" s="61"/>
      <c r="E125" s="60"/>
      <c r="F125" s="61"/>
      <c r="G125" s="61"/>
      <c r="H125" s="60"/>
      <c r="I125" s="67"/>
    </row>
    <row r="126" spans="1:12" ht="13.5" thickBot="1" x14ac:dyDescent="0.25">
      <c r="A126" s="13" t="s">
        <v>26</v>
      </c>
      <c r="B126" s="12" t="s">
        <v>26</v>
      </c>
      <c r="C126" s="13" t="s">
        <v>26</v>
      </c>
      <c r="D126" s="12" t="s">
        <v>26</v>
      </c>
      <c r="E126" s="13" t="s">
        <v>26</v>
      </c>
      <c r="F126" s="12" t="s">
        <v>26</v>
      </c>
      <c r="G126" s="12" t="s">
        <v>26</v>
      </c>
      <c r="H126" s="13"/>
      <c r="I126" s="14"/>
    </row>
    <row r="127" spans="1:12" ht="79.5" customHeight="1" thickBot="1" x14ac:dyDescent="0.25">
      <c r="A127" s="39" t="s">
        <v>4</v>
      </c>
      <c r="B127" s="40" t="s">
        <v>5</v>
      </c>
      <c r="C127" s="41" t="s">
        <v>6</v>
      </c>
      <c r="D127" s="42" t="s">
        <v>7</v>
      </c>
      <c r="E127" s="43" t="s">
        <v>8</v>
      </c>
      <c r="F127" s="44" t="s">
        <v>15</v>
      </c>
      <c r="G127" s="45" t="s">
        <v>9</v>
      </c>
      <c r="H127" s="46" t="s">
        <v>10</v>
      </c>
      <c r="I127" s="47" t="s">
        <v>11</v>
      </c>
      <c r="J127" s="48" t="s">
        <v>45</v>
      </c>
      <c r="K127" s="49" t="s">
        <v>13</v>
      </c>
      <c r="L127" s="50">
        <f>SUM(I128:I142)</f>
        <v>1.4000000000000001</v>
      </c>
    </row>
    <row r="128" spans="1:12" x14ac:dyDescent="0.2">
      <c r="A128" s="82" t="s">
        <v>46</v>
      </c>
      <c r="B128" s="83" t="s">
        <v>47</v>
      </c>
      <c r="C128" s="83" t="s">
        <v>26</v>
      </c>
      <c r="D128" s="83" t="s">
        <v>26</v>
      </c>
      <c r="E128" s="83" t="s">
        <v>26</v>
      </c>
      <c r="F128" s="83" t="s">
        <v>26</v>
      </c>
      <c r="G128" s="83" t="s">
        <v>26</v>
      </c>
      <c r="H128" s="83" t="s">
        <v>26</v>
      </c>
      <c r="I128" s="84" t="s">
        <v>26</v>
      </c>
    </row>
    <row r="129" spans="1:9" x14ac:dyDescent="0.2">
      <c r="A129" s="85" t="s">
        <v>26</v>
      </c>
      <c r="B129" s="53" t="s">
        <v>26</v>
      </c>
      <c r="C129" s="80" t="s">
        <v>52</v>
      </c>
      <c r="D129" s="53" t="s">
        <v>61</v>
      </c>
      <c r="E129" s="53" t="s">
        <v>26</v>
      </c>
      <c r="F129" s="53"/>
      <c r="G129" s="53" t="s">
        <v>26</v>
      </c>
      <c r="H129" s="56">
        <v>2</v>
      </c>
      <c r="I129" s="86">
        <v>0.6</v>
      </c>
    </row>
    <row r="130" spans="1:9" x14ac:dyDescent="0.2">
      <c r="A130" s="85"/>
      <c r="B130" s="53"/>
      <c r="C130" s="53"/>
      <c r="D130" s="53"/>
      <c r="E130" s="87">
        <v>0</v>
      </c>
      <c r="F130" s="53" t="s">
        <v>57</v>
      </c>
      <c r="G130" s="53"/>
      <c r="H130" s="56"/>
      <c r="I130" s="86"/>
    </row>
    <row r="131" spans="1:9" x14ac:dyDescent="0.2">
      <c r="A131" s="85"/>
      <c r="B131" s="53"/>
      <c r="C131" s="53"/>
      <c r="D131" s="53"/>
      <c r="E131" s="87">
        <v>1</v>
      </c>
      <c r="F131" s="53" t="s">
        <v>58</v>
      </c>
      <c r="G131" s="53"/>
      <c r="H131" s="56"/>
      <c r="I131" s="88"/>
    </row>
    <row r="132" spans="1:9" x14ac:dyDescent="0.2">
      <c r="A132" s="85" t="s">
        <v>26</v>
      </c>
      <c r="B132" s="53" t="s">
        <v>26</v>
      </c>
      <c r="C132" s="53" t="s">
        <v>26</v>
      </c>
      <c r="D132" s="53" t="s">
        <v>26</v>
      </c>
      <c r="E132" s="87">
        <v>2</v>
      </c>
      <c r="F132" s="53" t="s">
        <v>59</v>
      </c>
      <c r="G132" s="53" t="s">
        <v>26</v>
      </c>
      <c r="H132" s="56"/>
      <c r="I132" s="88"/>
    </row>
    <row r="133" spans="1:9" x14ac:dyDescent="0.2">
      <c r="A133" s="85" t="s">
        <v>26</v>
      </c>
      <c r="B133" s="53" t="s">
        <v>26</v>
      </c>
      <c r="C133" s="56" t="s">
        <v>26</v>
      </c>
      <c r="D133" s="53" t="s">
        <v>26</v>
      </c>
      <c r="E133" s="87">
        <v>3</v>
      </c>
      <c r="F133" s="53" t="s">
        <v>60</v>
      </c>
      <c r="G133" s="53" t="s">
        <v>26</v>
      </c>
      <c r="H133" s="56"/>
      <c r="I133" s="88"/>
    </row>
    <row r="134" spans="1:9" x14ac:dyDescent="0.2">
      <c r="A134" s="85" t="s">
        <v>48</v>
      </c>
      <c r="B134" s="53" t="s">
        <v>49</v>
      </c>
      <c r="C134" s="53" t="s">
        <v>26</v>
      </c>
      <c r="D134" s="53" t="s">
        <v>26</v>
      </c>
      <c r="E134" s="53" t="s">
        <v>26</v>
      </c>
      <c r="F134" s="53" t="s">
        <v>26</v>
      </c>
      <c r="G134" s="53" t="s">
        <v>26</v>
      </c>
      <c r="H134" s="53" t="s">
        <v>26</v>
      </c>
      <c r="I134" s="89"/>
    </row>
    <row r="135" spans="1:9" x14ac:dyDescent="0.2">
      <c r="A135" s="85" t="s">
        <v>26</v>
      </c>
      <c r="B135" s="53" t="s">
        <v>26</v>
      </c>
      <c r="C135" s="80" t="s">
        <v>52</v>
      </c>
      <c r="D135" s="53" t="s">
        <v>50</v>
      </c>
      <c r="E135" s="56" t="s">
        <v>26</v>
      </c>
      <c r="F135" s="53" t="s">
        <v>26</v>
      </c>
      <c r="G135" s="53" t="s">
        <v>26</v>
      </c>
      <c r="H135" s="56">
        <v>5</v>
      </c>
      <c r="I135" s="86">
        <v>0.5</v>
      </c>
    </row>
    <row r="136" spans="1:9" x14ac:dyDescent="0.2">
      <c r="A136" s="85"/>
      <c r="B136" s="53"/>
      <c r="C136" s="80"/>
      <c r="D136" s="53"/>
      <c r="E136" s="87">
        <v>0</v>
      </c>
      <c r="F136" s="53" t="s">
        <v>54</v>
      </c>
      <c r="G136" s="53"/>
      <c r="H136" s="56"/>
      <c r="I136" s="86"/>
    </row>
    <row r="137" spans="1:9" x14ac:dyDescent="0.2">
      <c r="A137" s="85"/>
      <c r="B137" s="53"/>
      <c r="C137" s="80"/>
      <c r="D137" s="53"/>
      <c r="E137" s="87">
        <v>1</v>
      </c>
      <c r="F137" s="53" t="s">
        <v>67</v>
      </c>
      <c r="G137" s="53"/>
      <c r="H137" s="56"/>
      <c r="I137" s="86"/>
    </row>
    <row r="138" spans="1:9" ht="25.5" x14ac:dyDescent="0.2">
      <c r="A138" s="85"/>
      <c r="B138" s="53"/>
      <c r="C138" s="80"/>
      <c r="D138" s="53"/>
      <c r="E138" s="87">
        <v>2</v>
      </c>
      <c r="F138" s="52" t="s">
        <v>55</v>
      </c>
      <c r="G138" s="53"/>
      <c r="H138" s="56"/>
      <c r="I138" s="86"/>
    </row>
    <row r="139" spans="1:9" ht="51" x14ac:dyDescent="0.2">
      <c r="A139" s="85"/>
      <c r="B139" s="53"/>
      <c r="C139" s="80"/>
      <c r="D139" s="53"/>
      <c r="E139" s="87">
        <v>3</v>
      </c>
      <c r="F139" s="52" t="s">
        <v>56</v>
      </c>
      <c r="G139" s="53"/>
      <c r="H139" s="56"/>
      <c r="I139" s="86"/>
    </row>
    <row r="140" spans="1:9" x14ac:dyDescent="0.2">
      <c r="A140" s="68" t="s">
        <v>26</v>
      </c>
      <c r="B140" s="61" t="s">
        <v>26</v>
      </c>
      <c r="C140" s="80" t="s">
        <v>27</v>
      </c>
      <c r="D140" s="58" t="s">
        <v>51</v>
      </c>
      <c r="E140" s="64" t="s">
        <v>26</v>
      </c>
      <c r="F140" s="58" t="s">
        <v>78</v>
      </c>
      <c r="G140" s="77" t="s">
        <v>26</v>
      </c>
      <c r="H140" s="78">
        <v>5</v>
      </c>
      <c r="I140" s="90">
        <v>0.3</v>
      </c>
    </row>
    <row r="141" spans="1:9" x14ac:dyDescent="0.2">
      <c r="A141" s="68" t="s">
        <v>26</v>
      </c>
      <c r="B141" s="61" t="s">
        <v>26</v>
      </c>
      <c r="C141" s="60" t="s">
        <v>26</v>
      </c>
      <c r="D141" s="61" t="s">
        <v>26</v>
      </c>
      <c r="E141" s="60" t="s">
        <v>26</v>
      </c>
      <c r="F141" s="61" t="s">
        <v>26</v>
      </c>
      <c r="G141" s="61" t="s">
        <v>26</v>
      </c>
      <c r="H141" s="65"/>
      <c r="I141" s="69"/>
    </row>
    <row r="142" spans="1:9" ht="13.5" thickBot="1" x14ac:dyDescent="0.25">
      <c r="A142" s="70" t="s">
        <v>26</v>
      </c>
      <c r="B142" s="71" t="s">
        <v>26</v>
      </c>
      <c r="C142" s="72" t="s">
        <v>26</v>
      </c>
      <c r="D142" s="71" t="s">
        <v>26</v>
      </c>
      <c r="E142" s="72" t="s">
        <v>26</v>
      </c>
      <c r="F142" s="71" t="s">
        <v>26</v>
      </c>
      <c r="G142" s="71" t="s">
        <v>26</v>
      </c>
      <c r="H142" s="72"/>
      <c r="I142" s="73"/>
    </row>
    <row r="145" spans="10:12" ht="40.5" x14ac:dyDescent="0.2">
      <c r="J145" s="6" t="s">
        <v>14</v>
      </c>
      <c r="K145" s="7" t="s">
        <v>13</v>
      </c>
      <c r="L145" s="8">
        <f>SUM(L127,L112,L42,L15)</f>
        <v>46.900000000000006</v>
      </c>
    </row>
  </sheetData>
  <phoneticPr fontId="1" type="noConversion"/>
  <pageMargins left="0.39000000000000007" right="0.39000000000000007" top="0.87" bottom="0.59" header="0.2" footer="0.2"/>
  <pageSetup paperSize="9" orientation="landscape" r:id="rId1"/>
  <headerFooter>
    <oddHeader>&amp;R&amp;G</oddHeader>
    <oddFooter>&amp;L&amp;8Sheet: &amp;A
File: &amp;F&amp;C&amp;8Version: 
Date: &amp;R&amp;8&amp;P of &amp;N</oddFooter>
  </headerFooter>
  <legacyDrawing r:id="rId2"/>
  <legacyDrawingHF r:id="rId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="I15" sqref="I15"/>
    </sheetView>
  </sheetViews>
  <sheetFormatPr defaultColWidth="8.85546875" defaultRowHeight="12.75" x14ac:dyDescent="0.2"/>
  <cols>
    <col min="1" max="16384" width="8.85546875" style="1"/>
  </cols>
  <sheetData>
    <row r="1" spans="1:1" x14ac:dyDescent="0.2">
      <c r="A1" s="1" t="s">
        <v>0</v>
      </c>
    </row>
  </sheetData>
  <pageMargins left="0.39000000000000007" right="0.39000000000000007" top="0.87" bottom="0.59" header="0.2" footer="0.2"/>
  <pageSetup paperSize="9" orientation="landscape" r:id="rId1"/>
  <headerFooter>
    <oddHeader>&amp;R&amp;G</oddHeader>
    <oddFooter>&amp;L&amp;8Sheet: &amp;A
File: &amp;F&amp;C&amp;8Version: 
Date: &amp;R&amp;8&amp;P of &amp;N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ColWidth="8.85546875" defaultRowHeight="12.75" x14ac:dyDescent="0.2"/>
  <cols>
    <col min="1" max="16384" width="8.85546875" style="1"/>
  </cols>
  <sheetData>
    <row r="1" spans="1:1" x14ac:dyDescent="0.2">
      <c r="A1" s="1" t="s">
        <v>0</v>
      </c>
    </row>
  </sheetData>
  <pageMargins left="0.39000000000000007" right="0.39000000000000007" top="0.87" bottom="0.59" header="0.2" footer="0.2"/>
  <pageSetup paperSize="9" orientation="landscape" r:id="rId1"/>
  <headerFooter>
    <oddHeader>&amp;R&amp;G</oddHeader>
    <oddFooter>&amp;L&amp;8Sheet: &amp;A
File: &amp;F&amp;C&amp;8Version: 
Date: &amp;R&amp;8&amp;P of &amp;N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CIS Marking Scheme Import</vt:lpstr>
      <vt:lpstr>Sheet2</vt:lpstr>
      <vt:lpstr>Sheet3</vt:lpstr>
    </vt:vector>
  </TitlesOfParts>
  <Company>WorldSkills International Secretariat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Walsh</dc:creator>
  <cp:lastModifiedBy>Анатолий Тузовский</cp:lastModifiedBy>
  <cp:lastPrinted>2010-04-28T04:08:36Z</cp:lastPrinted>
  <dcterms:created xsi:type="dcterms:W3CDTF">2010-04-27T04:25:00Z</dcterms:created>
  <dcterms:modified xsi:type="dcterms:W3CDTF">2019-12-24T18:42:32Z</dcterms:modified>
</cp:coreProperties>
</file>