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2 taxis 3 people/Quantum computing/2021 September/"/>
    </mc:Choice>
  </mc:AlternateContent>
  <xr:revisionPtr revIDLastSave="140" documentId="11_AD4D2F04E46CFB4ACB3E205A0D11E4E4693EDF21" xr6:coauthVersionLast="47" xr6:coauthVersionMax="47" xr10:uidLastSave="{E2C4D86B-3160-4C2D-B3C6-88B6D8674B39}"/>
  <bookViews>
    <workbookView xWindow="-110" yWindow="-110" windowWidth="19420" windowHeight="10300" activeTab="3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<sst xmlns="http://schemas.openxmlformats.org/spreadsheetml/2006/main" count="468" uniqueCount="421">
  <si>
    <t>id</t>
  </si>
  <si>
    <t>Date</t>
  </si>
  <si>
    <t>Time</t>
  </si>
  <si>
    <t>Total Time Taken</t>
  </si>
  <si>
    <t>Queuing Time</t>
  </si>
  <si>
    <t>Running Time (s)</t>
  </si>
  <si>
    <t>Manila - Sept - 1</t>
  </si>
  <si>
    <t>1m 55.3s</t>
  </si>
  <si>
    <t>1m 5s</t>
  </si>
  <si>
    <t>Manila - Sept - 2</t>
  </si>
  <si>
    <t>2m 5.1s</t>
  </si>
  <si>
    <t>1m 48s</t>
  </si>
  <si>
    <t>Manila - Sept - 3</t>
  </si>
  <si>
    <t>2m 32.7s</t>
  </si>
  <si>
    <t>2m 17.1s</t>
  </si>
  <si>
    <t>Manila - Sept - 4</t>
  </si>
  <si>
    <t>2m 41.3s</t>
  </si>
  <si>
    <t>2m 25.1s</t>
  </si>
  <si>
    <t>Manila - Sept - 5</t>
  </si>
  <si>
    <t>2m 50.1s</t>
  </si>
  <si>
    <t>2m 34.4s</t>
  </si>
  <si>
    <t>Manila - Sept - 6</t>
  </si>
  <si>
    <t>2m 2.7s</t>
  </si>
  <si>
    <t>1m 45.6s</t>
  </si>
  <si>
    <t>Manila - Sept - 7</t>
  </si>
  <si>
    <t>2m 12.9s</t>
  </si>
  <si>
    <t>1m 56.3s</t>
  </si>
  <si>
    <t>Manila - Sept - 8</t>
  </si>
  <si>
    <t>2m 23.2s</t>
  </si>
  <si>
    <t>2m 6.7s</t>
  </si>
  <si>
    <t>Manila - Sept - 9</t>
  </si>
  <si>
    <t>2m 32.9s</t>
  </si>
  <si>
    <t>2m 17.5s</t>
  </si>
  <si>
    <t>Manila - Sept - 10</t>
  </si>
  <si>
    <t>2m 54.7s</t>
  </si>
  <si>
    <t>2m 38.3s</t>
  </si>
  <si>
    <t>Manila - Sept - 11</t>
  </si>
  <si>
    <t>1m 44.6s</t>
  </si>
  <si>
    <t>1m 28.3s</t>
  </si>
  <si>
    <t>Manila - Sept - 12</t>
  </si>
  <si>
    <t>1m 53.6s</t>
  </si>
  <si>
    <t>1m 37.3s</t>
  </si>
  <si>
    <t>Manila - Sept - 13</t>
  </si>
  <si>
    <t>2m 6.2s</t>
  </si>
  <si>
    <t>1m 46.4s</t>
  </si>
  <si>
    <t>Manila - Sept - 14</t>
  </si>
  <si>
    <t>2m 36.6s</t>
  </si>
  <si>
    <t>2m 20.7s</t>
  </si>
  <si>
    <t>Manila - Sept - 15</t>
  </si>
  <si>
    <t>2m 45.6s</t>
  </si>
  <si>
    <t>2m 29.9s</t>
  </si>
  <si>
    <t>Manila - Sept - 16</t>
  </si>
  <si>
    <t>1m 31.3s</t>
  </si>
  <si>
    <t>1m 15.3s</t>
  </si>
  <si>
    <t>Manila - Sept - 17</t>
  </si>
  <si>
    <t>1m 54.4s</t>
  </si>
  <si>
    <t>1m 39.5s</t>
  </si>
  <si>
    <t>Manila - Sept - 18</t>
  </si>
  <si>
    <t>2m 4.4s</t>
  </si>
  <si>
    <t>1m 48.3s</t>
  </si>
  <si>
    <t>Manila - Sept - 19</t>
  </si>
  <si>
    <t>2m 13.3s</t>
  </si>
  <si>
    <t>1m 57.9s</t>
  </si>
  <si>
    <t>Manila - Sept - 20</t>
  </si>
  <si>
    <t>2m 37.7s</t>
  </si>
  <si>
    <t>2m 21.5s</t>
  </si>
  <si>
    <t>Manila - Sept - 21</t>
  </si>
  <si>
    <t>1m 18.6s</t>
  </si>
  <si>
    <t>1m 2.3s</t>
  </si>
  <si>
    <t>Manila - Sept - 22</t>
  </si>
  <si>
    <t>1m 42.5s</t>
  </si>
  <si>
    <t>1m 25.4s</t>
  </si>
  <si>
    <t>Manila - Sept - 23</t>
  </si>
  <si>
    <t>1m 51.9s</t>
  </si>
  <si>
    <t>1m 34.9s</t>
  </si>
  <si>
    <t>Manila - Sept - 24</t>
  </si>
  <si>
    <t>2m 0.8s</t>
  </si>
  <si>
    <t>1m 44.7s</t>
  </si>
  <si>
    <t>Manila - Sept - 25</t>
  </si>
  <si>
    <t>2m 22.9s</t>
  </si>
  <si>
    <t>2m 5.9s</t>
  </si>
  <si>
    <t>Manila - Sept - 26</t>
  </si>
  <si>
    <t>1m 24.8s</t>
  </si>
  <si>
    <t>1m 8s</t>
  </si>
  <si>
    <t>Manila - Sept - 27</t>
  </si>
  <si>
    <t>1m 33.8s</t>
  </si>
  <si>
    <t>1m 18.3s</t>
  </si>
  <si>
    <t>Manila - Sept - 28</t>
  </si>
  <si>
    <t>1m 57.4s</t>
  </si>
  <si>
    <t>1m 41.4s</t>
  </si>
  <si>
    <t>Manila - Sept - 29</t>
  </si>
  <si>
    <t>2m 6.6s</t>
  </si>
  <si>
    <t>1m 51.1s</t>
  </si>
  <si>
    <t>Manila - Sept - 30</t>
  </si>
  <si>
    <t>2m 15.3s</t>
  </si>
  <si>
    <t>1m 59.4s</t>
  </si>
  <si>
    <t>Manila - Sept - 31</t>
  </si>
  <si>
    <t>2m 42.8s</t>
  </si>
  <si>
    <t>1m 50.2s</t>
  </si>
  <si>
    <t>Manila - Sept - 32</t>
  </si>
  <si>
    <t>4m 22s</t>
  </si>
  <si>
    <t>2m 35s</t>
  </si>
  <si>
    <t>Manila - Sept - 33</t>
  </si>
  <si>
    <t>5m 15.2s</t>
  </si>
  <si>
    <t>4m 16.2s</t>
  </si>
  <si>
    <t>Manila - Sept - 34</t>
  </si>
  <si>
    <t>6m 17.7s</t>
  </si>
  <si>
    <t>5m 6.9s</t>
  </si>
  <si>
    <t>Manila - Sept - 35</t>
  </si>
  <si>
    <t>8m 2.5s</t>
  </si>
  <si>
    <t>7m 2.9s</t>
  </si>
  <si>
    <t>Consumption (kWh)</t>
  </si>
  <si>
    <t>Consumption (Wh)</t>
  </si>
  <si>
    <t>Santiago - Sept - 1</t>
  </si>
  <si>
    <t>19.5s</t>
  </si>
  <si>
    <t>6.5s</t>
  </si>
  <si>
    <t>Santiago - Sept - 2</t>
  </si>
  <si>
    <t>1m 16.4s</t>
  </si>
  <si>
    <t>27.8s</t>
  </si>
  <si>
    <t>Santiago - Sept - 3</t>
  </si>
  <si>
    <t>1m 22.6s</t>
  </si>
  <si>
    <t>1m 10.2s</t>
  </si>
  <si>
    <t>Santiago - Sept - 4</t>
  </si>
  <si>
    <t>1m 52.1s</t>
  </si>
  <si>
    <t>1m 39.9s</t>
  </si>
  <si>
    <t>Santiago - Sept - 5</t>
  </si>
  <si>
    <t>1m 58.8s</t>
  </si>
  <si>
    <t>1m 45.9s</t>
  </si>
  <si>
    <t>Santiago - Sept - 6</t>
  </si>
  <si>
    <t>29.5s</t>
  </si>
  <si>
    <t>15.7s</t>
  </si>
  <si>
    <t>Santiago - Sept - 7</t>
  </si>
  <si>
    <t>36s</t>
  </si>
  <si>
    <t>22.9s</t>
  </si>
  <si>
    <t>Santiago - Sept - 8</t>
  </si>
  <si>
    <t>1m 6.4s</t>
  </si>
  <si>
    <t>52.9s</t>
  </si>
  <si>
    <t>Santiago - Sept - 9</t>
  </si>
  <si>
    <t>1m 12.5s</t>
  </si>
  <si>
    <t>1m 0.2s</t>
  </si>
  <si>
    <t>Santiago - Sept - 10</t>
  </si>
  <si>
    <t>1m 29.5s</t>
  </si>
  <si>
    <t>1m 5.6s</t>
  </si>
  <si>
    <t>Santiago - Sept - 11</t>
  </si>
  <si>
    <t>22s</t>
  </si>
  <si>
    <t>8.6s</t>
  </si>
  <si>
    <t>Santiago - Sept - 12</t>
  </si>
  <si>
    <t>58.8s</t>
  </si>
  <si>
    <t>46.3s</t>
  </si>
  <si>
    <t>Santiago - Sept - 13</t>
  </si>
  <si>
    <t>1m 17.2s</t>
  </si>
  <si>
    <t>52.6s</t>
  </si>
  <si>
    <t>Santiago - Sept - 14</t>
  </si>
  <si>
    <t>1m 23.8s</t>
  </si>
  <si>
    <t>1m 10.1s</t>
  </si>
  <si>
    <t>Santiago - Sept - 15</t>
  </si>
  <si>
    <t>2m 13.7s</t>
  </si>
  <si>
    <t>2m 0.7s</t>
  </si>
  <si>
    <t>Santiago - Sept - 16</t>
  </si>
  <si>
    <t>30.4s</t>
  </si>
  <si>
    <t>17.3s</t>
  </si>
  <si>
    <t>Santiago - Sept - 17</t>
  </si>
  <si>
    <t>36.1s</t>
  </si>
  <si>
    <t>22.7s</t>
  </si>
  <si>
    <t>Santiago - Sept - 18</t>
  </si>
  <si>
    <t>42.4s</t>
  </si>
  <si>
    <t>Santiago - Sept - 19</t>
  </si>
  <si>
    <t>1m 4.6s</t>
  </si>
  <si>
    <t>50.7s</t>
  </si>
  <si>
    <t>Santiago - Sept - 20</t>
  </si>
  <si>
    <t>1m 39.4s</t>
  </si>
  <si>
    <t>57.8s</t>
  </si>
  <si>
    <t>Santiago - Sept - 21</t>
  </si>
  <si>
    <t>26.1s</t>
  </si>
  <si>
    <t>13.8s</t>
  </si>
  <si>
    <t>Santiago - Sept - 22</t>
  </si>
  <si>
    <t>32.2s</t>
  </si>
  <si>
    <t>20s</t>
  </si>
  <si>
    <t>Santiago - Sept - 23</t>
  </si>
  <si>
    <t>58.9s</t>
  </si>
  <si>
    <t>35s</t>
  </si>
  <si>
    <t>Santiago - Sept - 24</t>
  </si>
  <si>
    <t>1m 5.2s</t>
  </si>
  <si>
    <t>52.2s</t>
  </si>
  <si>
    <t>Santiago - Sept - 25</t>
  </si>
  <si>
    <t>1m 11.7s</t>
  </si>
  <si>
    <t>58.6s</t>
  </si>
  <si>
    <t>Santiago - Sept - 26</t>
  </si>
  <si>
    <t>28.8s</t>
  </si>
  <si>
    <t>16.1s</t>
  </si>
  <si>
    <t>Santiago - Sept - 27</t>
  </si>
  <si>
    <t>34.8s</t>
  </si>
  <si>
    <t>21.3s</t>
  </si>
  <si>
    <t>Santiago - Sept - 28</t>
  </si>
  <si>
    <t>52.7s</t>
  </si>
  <si>
    <t>38.1s</t>
  </si>
  <si>
    <t>Santiago - Sept - 29</t>
  </si>
  <si>
    <t>46s</t>
  </si>
  <si>
    <t>Santiago - Sept - 30</t>
  </si>
  <si>
    <t>1m 4.2s</t>
  </si>
  <si>
    <t>50.9s</t>
  </si>
  <si>
    <t>Santiago - Sept - 31</t>
  </si>
  <si>
    <t>30.6s</t>
  </si>
  <si>
    <t>17s</t>
  </si>
  <si>
    <t>Santiago - Sept - 32</t>
  </si>
  <si>
    <t>36.6s</t>
  </si>
  <si>
    <t>23.2s</t>
  </si>
  <si>
    <t>Santiago - Sept - 33</t>
  </si>
  <si>
    <t>43.1s</t>
  </si>
  <si>
    <t>Santiago - Sept - 34</t>
  </si>
  <si>
    <t>48.9s</t>
  </si>
  <si>
    <t>35.9s</t>
  </si>
  <si>
    <t>Santiago - Sept - 35</t>
  </si>
  <si>
    <t>55.1s</t>
  </si>
  <si>
    <t>40.6s</t>
  </si>
  <si>
    <t>Quito - Sept - 1</t>
  </si>
  <si>
    <t>Quito - Sept - 2</t>
  </si>
  <si>
    <t>Quito - Sept - 3</t>
  </si>
  <si>
    <t>Quito - Sept - 4</t>
  </si>
  <si>
    <t>Quito - Sept - 5</t>
  </si>
  <si>
    <t>Quito - Sept - 6</t>
  </si>
  <si>
    <t>Quito - Sept - 7</t>
  </si>
  <si>
    <t>Quito - Sept - 8</t>
  </si>
  <si>
    <t>Quito - Sept - 9</t>
  </si>
  <si>
    <t>Quito - Sept - 10</t>
  </si>
  <si>
    <t>Quito - Sept - 11</t>
  </si>
  <si>
    <t>Quito - Sept - 12</t>
  </si>
  <si>
    <t>Quito - Sept - 13</t>
  </si>
  <si>
    <t>Quito - Sept - 14</t>
  </si>
  <si>
    <t>Quito - Sept - 15</t>
  </si>
  <si>
    <t>Quito - Sept - 16</t>
  </si>
  <si>
    <t>Quito - Sept - 17</t>
  </si>
  <si>
    <t>Quito - Sept - 18</t>
  </si>
  <si>
    <t>Quito - Sept - 19</t>
  </si>
  <si>
    <t>Quito - Sept - 20</t>
  </si>
  <si>
    <t>Quito - Sept - 21</t>
  </si>
  <si>
    <t>Quito - Sept - 22</t>
  </si>
  <si>
    <t>Quito - Sept - 23</t>
  </si>
  <si>
    <t>Quito - Sept - 24</t>
  </si>
  <si>
    <t>Quito - Sept - 25</t>
  </si>
  <si>
    <t>Quito - Sept - 26</t>
  </si>
  <si>
    <t>Quito - Sept - 27</t>
  </si>
  <si>
    <t>Quito - Sept - 28</t>
  </si>
  <si>
    <t>Quito - Sept - 29</t>
  </si>
  <si>
    <t>Quito - Sept - 30</t>
  </si>
  <si>
    <t>Quito - Sept - 31</t>
  </si>
  <si>
    <t>Quito - Sept - 32</t>
  </si>
  <si>
    <t>Quito - Sept - 33</t>
  </si>
  <si>
    <t>Quito - Sept - 34</t>
  </si>
  <si>
    <t>Quito - Sept - 35</t>
  </si>
  <si>
    <t>Average time (s)</t>
  </si>
  <si>
    <t>Median time (s)</t>
  </si>
  <si>
    <t>Average time (h)</t>
  </si>
  <si>
    <t>4m 14.9s</t>
  </si>
  <si>
    <t>4m 2.3s</t>
  </si>
  <si>
    <t>4m 21.7s</t>
  </si>
  <si>
    <t>4m 8.9s</t>
  </si>
  <si>
    <t>4m 28.9s</t>
  </si>
  <si>
    <t>4m 16.1s</t>
  </si>
  <si>
    <t>4m 35.5s</t>
  </si>
  <si>
    <t>4m 23s</t>
  </si>
  <si>
    <t>4m 42.1s</t>
  </si>
  <si>
    <t>4m 30s</t>
  </si>
  <si>
    <t>4m 4.7s</t>
  </si>
  <si>
    <t>2m 21s</t>
  </si>
  <si>
    <t>4m 11.6s</t>
  </si>
  <si>
    <t>3m 58.9s</t>
  </si>
  <si>
    <t>4m 18.5s</t>
  </si>
  <si>
    <t>4m 5s</t>
  </si>
  <si>
    <t>7m 9s</t>
  </si>
  <si>
    <t>4m 12.4s</t>
  </si>
  <si>
    <t>8m 36.9s</t>
  </si>
  <si>
    <t>7m 2.1s</t>
  </si>
  <si>
    <t>3m 59.5s</t>
  </si>
  <si>
    <t>3m 47.3s</t>
  </si>
  <si>
    <t>4m 6.4s</t>
  </si>
  <si>
    <t>3m 53.7s</t>
  </si>
  <si>
    <t>4m 13.1s</t>
  </si>
  <si>
    <t>4m 0.8s</t>
  </si>
  <si>
    <t>4m 19.6s</t>
  </si>
  <si>
    <t>4m 7.4s</t>
  </si>
  <si>
    <t>4m 17.1s</t>
  </si>
  <si>
    <t>4m 14.5s</t>
  </si>
  <si>
    <t>4m 51.2s</t>
  </si>
  <si>
    <t>3m 40.6s</t>
  </si>
  <si>
    <t>5m 58.6s</t>
  </si>
  <si>
    <t>4m 45.7s</t>
  </si>
  <si>
    <t>7m 52.6s</t>
  </si>
  <si>
    <t>5m 52.3s</t>
  </si>
  <si>
    <t>7m 59.9s</t>
  </si>
  <si>
    <t xml:space="preserve"> 7m 46.5s</t>
  </si>
  <si>
    <t>8m 5.1s</t>
  </si>
  <si>
    <t>7m 52.3s</t>
  </si>
  <si>
    <t>1m 45.2s</t>
  </si>
  <si>
    <t>1m 31.1s</t>
  </si>
  <si>
    <t>1m 52.2s</t>
  </si>
  <si>
    <t>2m 5.7s</t>
  </si>
  <si>
    <t>1m 53.5s</t>
  </si>
  <si>
    <t>2m 12s</t>
  </si>
  <si>
    <t>1m 59.6s</t>
  </si>
  <si>
    <t>1m 57.6s</t>
  </si>
  <si>
    <t>1m 45.1s</t>
  </si>
  <si>
    <t>2m 4.5s</t>
  </si>
  <si>
    <t>1m 51.5s</t>
  </si>
  <si>
    <t>2m 11.5s</t>
  </si>
  <si>
    <t>2m 17.4s</t>
  </si>
  <si>
    <t>2m 4.7s</t>
  </si>
  <si>
    <t>2m 22.4s</t>
  </si>
  <si>
    <t>2m 10s</t>
  </si>
  <si>
    <t>2m 53.6s</t>
  </si>
  <si>
    <t>2m 40.2s</t>
  </si>
  <si>
    <t>3m 0.3s</t>
  </si>
  <si>
    <t>2m 47.7s</t>
  </si>
  <si>
    <t>3m 7.7s</t>
  </si>
  <si>
    <t>3m 14.4s</t>
  </si>
  <si>
    <t>3m 2.1s</t>
  </si>
  <si>
    <t>3m 21.7s</t>
  </si>
  <si>
    <t>3m 8.7s</t>
  </si>
  <si>
    <t>12m 47.8s</t>
  </si>
  <si>
    <t>12m 37.6s</t>
  </si>
  <si>
    <t>12m 51s</t>
  </si>
  <si>
    <t>12m 41.4s</t>
  </si>
  <si>
    <t>12m 54.2s</t>
  </si>
  <si>
    <t>12m 44.6s</t>
  </si>
  <si>
    <t>12m 56.7s</t>
  </si>
  <si>
    <t>12m 47.4s</t>
  </si>
  <si>
    <t>13m 0.7s</t>
  </si>
  <si>
    <t>12m 50.3s</t>
  </si>
  <si>
    <t>7m 42s</t>
  </si>
  <si>
    <t>7m 32.6s</t>
  </si>
  <si>
    <t>7m 45.7s</t>
  </si>
  <si>
    <t>7m 35.6s</t>
  </si>
  <si>
    <t>7m 49.5s</t>
  </si>
  <si>
    <t>7m 40.1s</t>
  </si>
  <si>
    <t>7m 52.8s</t>
  </si>
  <si>
    <t>7m 43.7s</t>
  </si>
  <si>
    <t>7m 55.2s</t>
  </si>
  <si>
    <t>9m 2.2s</t>
  </si>
  <si>
    <t>8m 52.6s</t>
  </si>
  <si>
    <t>9m 5s</t>
  </si>
  <si>
    <t>8m 55.6s</t>
  </si>
  <si>
    <t>9m 9.7s</t>
  </si>
  <si>
    <t>8m 59.2s</t>
  </si>
  <si>
    <t>9m 12.8s</t>
  </si>
  <si>
    <t>9m 3.6s</t>
  </si>
  <si>
    <t>9m 16.4s</t>
  </si>
  <si>
    <t>9m 6.2s</t>
  </si>
  <si>
    <t>7m 55.7s</t>
  </si>
  <si>
    <t>7m 46s</t>
  </si>
  <si>
    <t>8m 0.2s</t>
  </si>
  <si>
    <t>7m 50.5s</t>
  </si>
  <si>
    <t>8m 4.1s</t>
  </si>
  <si>
    <t>7m 54.6s</t>
  </si>
  <si>
    <t>8m 8s</t>
  </si>
  <si>
    <t>7m 57.8s</t>
  </si>
  <si>
    <t>8m 11s</t>
  </si>
  <si>
    <t>8m 1.2s</t>
  </si>
  <si>
    <t>8m 1.4s</t>
  </si>
  <si>
    <t>8m 13.4s</t>
  </si>
  <si>
    <t>8m 4.2s</t>
  </si>
  <si>
    <t>8m 16.3s</t>
  </si>
  <si>
    <t>8m 6.8s</t>
  </si>
  <si>
    <t>8m 20.8s</t>
  </si>
  <si>
    <t>8m 10.7s</t>
  </si>
  <si>
    <t>8m 24.5s</t>
  </si>
  <si>
    <t>8m 15.1s</t>
  </si>
  <si>
    <t>7m 40.4s</t>
  </si>
  <si>
    <t>7m 31s</t>
  </si>
  <si>
    <t>7m 44.6s</t>
  </si>
  <si>
    <t>7m 35.1s</t>
  </si>
  <si>
    <t>7m 48.7s</t>
  </si>
  <si>
    <t>7m 39.5s</t>
  </si>
  <si>
    <t>7m 53.2s</t>
  </si>
  <si>
    <t>7m 43.5s</t>
  </si>
  <si>
    <t>7m 54.2s</t>
  </si>
  <si>
    <t>3m 2.7s</t>
  </si>
  <si>
    <t>2m 52.8s</t>
  </si>
  <si>
    <t>3m 14.2s</t>
  </si>
  <si>
    <t>3m 3.5s</t>
  </si>
  <si>
    <t>3m 16.7s</t>
  </si>
  <si>
    <t>3m 7.3s</t>
  </si>
  <si>
    <t>3m 19.6s</t>
  </si>
  <si>
    <t>3m 9.8s</t>
  </si>
  <si>
    <t>3m 20s</t>
  </si>
  <si>
    <t>3m 10.7s</t>
  </si>
  <si>
    <t>Lima - Sept - 1</t>
  </si>
  <si>
    <t>Lima - Sept - 2</t>
  </si>
  <si>
    <t>Lima - Sept - 3</t>
  </si>
  <si>
    <t>Lima - Sept - 4</t>
  </si>
  <si>
    <t>Lima - Sept - 5</t>
  </si>
  <si>
    <t>Lima - Sept - 6</t>
  </si>
  <si>
    <t>Lima - Sept - 7</t>
  </si>
  <si>
    <t>Lima - Sept - 8</t>
  </si>
  <si>
    <t>Lima - Sept - 9</t>
  </si>
  <si>
    <t>Lima - Sept - 10</t>
  </si>
  <si>
    <t>Lima - Sept - 11</t>
  </si>
  <si>
    <t>Lima - Sept - 12</t>
  </si>
  <si>
    <t>Lima - Sept - 13</t>
  </si>
  <si>
    <t>Lima - Sept - 14</t>
  </si>
  <si>
    <t>Lima - Sept - 15</t>
  </si>
  <si>
    <t>Lima - Sept - 16</t>
  </si>
  <si>
    <t>Lima - Sept - 17</t>
  </si>
  <si>
    <t>Lima - Sept - 18</t>
  </si>
  <si>
    <t>Lima - Sept - 19</t>
  </si>
  <si>
    <t>Lima - Sept - 20</t>
  </si>
  <si>
    <t>Lima - Sept - 21</t>
  </si>
  <si>
    <t>Lima - Sept - 22</t>
  </si>
  <si>
    <t>Lima - Sept - 23</t>
  </si>
  <si>
    <t>Lima - Sept - 24</t>
  </si>
  <si>
    <t>Lima - Sept - 25</t>
  </si>
  <si>
    <t>Lima - Sept - 26</t>
  </si>
  <si>
    <t>Lima - Sept - 27</t>
  </si>
  <si>
    <t>Lima - Sept - 28</t>
  </si>
  <si>
    <t>Lima - Sept - 29</t>
  </si>
  <si>
    <t>Lima - Sept - 30</t>
  </si>
  <si>
    <t>Lima - Sept - 31</t>
  </si>
  <si>
    <t>Lima - Sept - 32</t>
  </si>
  <si>
    <t>Lima - Sept - 33</t>
  </si>
  <si>
    <t>Lima - Sept - 34</t>
  </si>
  <si>
    <t>Lima - Sept - 35</t>
  </si>
  <si>
    <t>2 taxis, 3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</si>
</sst>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250</v>
      </c>
      <c r="K2" s="38" t="s">
        <v>251</v>
      </c>
    </row>
    <row r="3" spans="2:11" ht="15.5" thickTop="1" thickBot="1" x14ac:dyDescent="0.4">
      <c r="B3" s="4" t="s">
        <v>6</v>
      </c>
      <c r="C3" s="5">
        <v>44453</v>
      </c>
      <c r="D3" s="6">
        <v>0.45833333333333331</v>
      </c>
      <c r="F3" s="13" t="s">
        <v>7</v>
      </c>
      <c r="G3" s="14" t="s">
        <v>8</v>
      </c>
      <c r="H3" s="15">
        <v>6.7</v>
      </c>
      <c r="J3" s="39">
        <f>AVERAGE(H3:H37)</f>
        <v>6.4042857142857157</v>
      </c>
      <c r="K3" s="39">
        <f>MEDIAN(H3:H37)</f>
        <v>6.3</v>
      </c>
    </row>
    <row r="4" spans="2:11" ht="15" thickBot="1" x14ac:dyDescent="0.4">
      <c r="B4" s="22" t="s">
        <v>9</v>
      </c>
      <c r="C4" s="23">
        <v>44453</v>
      </c>
      <c r="D4" s="24">
        <v>0.45833333333333331</v>
      </c>
      <c r="F4" s="25" t="s">
        <v>10</v>
      </c>
      <c r="G4" s="26" t="s">
        <v>11</v>
      </c>
      <c r="H4" s="27">
        <v>6.7</v>
      </c>
      <c r="J4" s="37"/>
      <c r="K4" s="37"/>
    </row>
    <row r="5" spans="2:11" ht="15" thickBot="1" x14ac:dyDescent="0.4">
      <c r="B5" s="7" t="s">
        <v>12</v>
      </c>
      <c r="C5" s="8">
        <v>44453</v>
      </c>
      <c r="D5" s="9">
        <v>0.45833333333333331</v>
      </c>
      <c r="F5" s="16" t="s">
        <v>13</v>
      </c>
      <c r="G5" s="17" t="s">
        <v>14</v>
      </c>
      <c r="H5" s="18">
        <v>6.3</v>
      </c>
      <c r="J5" s="38" t="s">
        <v>252</v>
      </c>
      <c r="K5" s="37"/>
    </row>
    <row r="6" spans="2:11" ht="15.5" thickTop="1" thickBot="1" x14ac:dyDescent="0.4">
      <c r="B6" s="22" t="s">
        <v>15</v>
      </c>
      <c r="C6" s="23">
        <v>44453</v>
      </c>
      <c r="D6" s="24">
        <v>0.45833333333333331</v>
      </c>
      <c r="F6" s="25" t="s">
        <v>16</v>
      </c>
      <c r="G6" s="26" t="s">
        <v>17</v>
      </c>
      <c r="H6" s="27">
        <v>6.4</v>
      </c>
      <c r="J6" s="40">
        <f>J3/3600</f>
        <v>1.7789682539682543E-3</v>
      </c>
      <c r="K6" s="37"/>
    </row>
    <row r="7" spans="2:11" ht="15" thickBot="1" x14ac:dyDescent="0.4">
      <c r="B7" s="10" t="s">
        <v>18</v>
      </c>
      <c r="C7" s="11">
        <v>44453</v>
      </c>
      <c r="D7" s="12">
        <v>0.45833333333333331</v>
      </c>
      <c r="F7" s="19" t="s">
        <v>19</v>
      </c>
      <c r="G7" s="20" t="s">
        <v>20</v>
      </c>
      <c r="H7" s="21">
        <v>6.3</v>
      </c>
      <c r="J7" s="37"/>
      <c r="K7" s="37"/>
    </row>
    <row r="8" spans="2:11" ht="15" thickBot="1" x14ac:dyDescent="0.4">
      <c r="B8" s="22" t="s">
        <v>21</v>
      </c>
      <c r="C8" s="23">
        <v>44453</v>
      </c>
      <c r="D8" s="24">
        <v>0.46111111111111108</v>
      </c>
      <c r="F8" s="25" t="s">
        <v>22</v>
      </c>
      <c r="G8" s="26" t="s">
        <v>23</v>
      </c>
      <c r="H8" s="27">
        <v>6.5</v>
      </c>
      <c r="J8" s="38" t="s">
        <v>111</v>
      </c>
      <c r="K8" s="38" t="s">
        <v>112</v>
      </c>
    </row>
    <row r="9" spans="2:11" ht="15.5" thickTop="1" thickBot="1" x14ac:dyDescent="0.4">
      <c r="B9" s="7" t="s">
        <v>24</v>
      </c>
      <c r="C9" s="8">
        <v>44453</v>
      </c>
      <c r="D9" s="9">
        <v>0.46111111111111108</v>
      </c>
      <c r="F9" s="16" t="s">
        <v>25</v>
      </c>
      <c r="G9" s="17" t="s">
        <v>26</v>
      </c>
      <c r="H9" s="18">
        <v>6.8</v>
      </c>
      <c r="J9" s="40">
        <f>J6*25</f>
        <v>4.4474206349206361E-2</v>
      </c>
      <c r="K9" s="42">
        <f>J9*1000</f>
        <v>44.474206349206362</v>
      </c>
    </row>
    <row r="10" spans="2:11" x14ac:dyDescent="0.35">
      <c r="B10" s="22" t="s">
        <v>27</v>
      </c>
      <c r="C10" s="23">
        <v>44453</v>
      </c>
      <c r="D10" s="24">
        <v>0.46111111111111108</v>
      </c>
      <c r="F10" s="25" t="s">
        <v>28</v>
      </c>
      <c r="G10" s="26" t="s">
        <v>29</v>
      </c>
      <c r="H10" s="27">
        <v>6.3</v>
      </c>
    </row>
    <row r="11" spans="2:11" x14ac:dyDescent="0.35">
      <c r="B11" s="7" t="s">
        <v>30</v>
      </c>
      <c r="C11" s="8">
        <v>44453</v>
      </c>
      <c r="D11" s="9">
        <v>0.46111111111111108</v>
      </c>
      <c r="F11" s="16" t="s">
        <v>31</v>
      </c>
      <c r="G11" s="17" t="s">
        <v>32</v>
      </c>
      <c r="H11" s="18">
        <v>6.3</v>
      </c>
    </row>
    <row r="12" spans="2:11" ht="15" thickBot="1" x14ac:dyDescent="0.4">
      <c r="B12" s="28" t="s">
        <v>33</v>
      </c>
      <c r="C12" s="29">
        <v>44453</v>
      </c>
      <c r="D12" s="30">
        <v>0.46111111111111108</v>
      </c>
      <c r="F12" s="31" t="s">
        <v>34</v>
      </c>
      <c r="G12" s="32" t="s">
        <v>35</v>
      </c>
      <c r="H12" s="33">
        <v>6.5</v>
      </c>
      <c r="J12" s="43" t="s">
        <v>420</v>
      </c>
    </row>
    <row r="13" spans="2:11" x14ac:dyDescent="0.35">
      <c r="B13" s="7" t="s">
        <v>36</v>
      </c>
      <c r="C13" s="8">
        <v>44453</v>
      </c>
      <c r="D13" s="9">
        <v>0.46388888888888885</v>
      </c>
      <c r="F13" s="16" t="s">
        <v>37</v>
      </c>
      <c r="G13" s="17" t="s">
        <v>38</v>
      </c>
      <c r="H13" s="18">
        <v>6.7</v>
      </c>
    </row>
    <row r="14" spans="2:11" x14ac:dyDescent="0.35">
      <c r="B14" s="22" t="s">
        <v>39</v>
      </c>
      <c r="C14" s="23">
        <v>44453</v>
      </c>
      <c r="D14" s="24">
        <v>0.46388888888888885</v>
      </c>
      <c r="F14" s="25" t="s">
        <v>40</v>
      </c>
      <c r="G14" s="26" t="s">
        <v>41</v>
      </c>
      <c r="H14" s="27">
        <v>6.2</v>
      </c>
    </row>
    <row r="15" spans="2:11" x14ac:dyDescent="0.35">
      <c r="B15" s="7" t="s">
        <v>42</v>
      </c>
      <c r="C15" s="8">
        <v>44453</v>
      </c>
      <c r="D15" s="9">
        <v>0.46388888888888885</v>
      </c>
      <c r="F15" s="16" t="s">
        <v>43</v>
      </c>
      <c r="G15" s="17" t="s">
        <v>44</v>
      </c>
      <c r="H15" s="18">
        <v>6.4</v>
      </c>
    </row>
    <row r="16" spans="2:11" x14ac:dyDescent="0.35">
      <c r="B16" s="22" t="s">
        <v>45</v>
      </c>
      <c r="C16" s="23">
        <v>44453</v>
      </c>
      <c r="D16" s="24">
        <v>0.46388888888888885</v>
      </c>
      <c r="F16" s="25" t="s">
        <v>46</v>
      </c>
      <c r="G16" s="26" t="s">
        <v>47</v>
      </c>
      <c r="H16" s="27">
        <v>6.4</v>
      </c>
    </row>
    <row r="17" spans="2:8" ht="15" thickBot="1" x14ac:dyDescent="0.4">
      <c r="B17" s="10" t="s">
        <v>48</v>
      </c>
      <c r="C17" s="11">
        <v>44453</v>
      </c>
      <c r="D17" s="12">
        <v>0.46388888888888885</v>
      </c>
      <c r="F17" s="19" t="s">
        <v>49</v>
      </c>
      <c r="G17" s="20" t="s">
        <v>50</v>
      </c>
      <c r="H17" s="21">
        <v>6.5</v>
      </c>
    </row>
    <row r="18" spans="2:8" x14ac:dyDescent="0.35">
      <c r="B18" s="22" t="s">
        <v>51</v>
      </c>
      <c r="C18" s="23">
        <v>44453</v>
      </c>
      <c r="D18" s="24">
        <v>0.46597222222222223</v>
      </c>
      <c r="F18" s="25" t="s">
        <v>52</v>
      </c>
      <c r="G18" s="26" t="s">
        <v>53</v>
      </c>
      <c r="H18" s="27">
        <v>6.2</v>
      </c>
    </row>
    <row r="19" spans="2:8" x14ac:dyDescent="0.35">
      <c r="B19" s="7" t="s">
        <v>54</v>
      </c>
      <c r="C19" s="8">
        <v>44453</v>
      </c>
      <c r="D19" s="9">
        <v>0.46597222222222223</v>
      </c>
      <c r="F19" s="16" t="s">
        <v>55</v>
      </c>
      <c r="G19" s="17" t="s">
        <v>56</v>
      </c>
      <c r="H19" s="18">
        <v>6.1</v>
      </c>
    </row>
    <row r="20" spans="2:8" x14ac:dyDescent="0.35">
      <c r="B20" s="22" t="s">
        <v>57</v>
      </c>
      <c r="C20" s="23">
        <v>44453</v>
      </c>
      <c r="D20" s="24">
        <v>0.46597222222222223</v>
      </c>
      <c r="F20" s="25" t="s">
        <v>58</v>
      </c>
      <c r="G20" s="26" t="s">
        <v>59</v>
      </c>
      <c r="H20" s="27">
        <v>6.3</v>
      </c>
    </row>
    <row r="21" spans="2:8" x14ac:dyDescent="0.35">
      <c r="B21" s="7" t="s">
        <v>60</v>
      </c>
      <c r="C21" s="8">
        <v>44453</v>
      </c>
      <c r="D21" s="9">
        <v>0.46597222222222223</v>
      </c>
      <c r="F21" s="16" t="s">
        <v>61</v>
      </c>
      <c r="G21" s="17" t="s">
        <v>62</v>
      </c>
      <c r="H21" s="18">
        <v>6.3</v>
      </c>
    </row>
    <row r="22" spans="2:8" ht="15" thickBot="1" x14ac:dyDescent="0.4">
      <c r="B22" s="28" t="s">
        <v>63</v>
      </c>
      <c r="C22" s="29">
        <v>44453</v>
      </c>
      <c r="D22" s="30">
        <v>0.46597222222222223</v>
      </c>
      <c r="F22" s="31" t="s">
        <v>64</v>
      </c>
      <c r="G22" s="32" t="s">
        <v>65</v>
      </c>
      <c r="H22" s="33">
        <v>6.2</v>
      </c>
    </row>
    <row r="23" spans="2:8" x14ac:dyDescent="0.35">
      <c r="B23" s="7" t="s">
        <v>66</v>
      </c>
      <c r="C23" s="8">
        <v>44453</v>
      </c>
      <c r="D23" s="9">
        <v>0.4777777777777778</v>
      </c>
      <c r="F23" s="16" t="s">
        <v>67</v>
      </c>
      <c r="G23" s="17" t="s">
        <v>68</v>
      </c>
      <c r="H23" s="18">
        <v>6.3</v>
      </c>
    </row>
    <row r="24" spans="2:8" x14ac:dyDescent="0.35">
      <c r="B24" s="22" t="s">
        <v>69</v>
      </c>
      <c r="C24" s="23">
        <v>44453</v>
      </c>
      <c r="D24" s="24">
        <v>0.4777777777777778</v>
      </c>
      <c r="F24" s="25" t="s">
        <v>70</v>
      </c>
      <c r="G24" s="26" t="s">
        <v>71</v>
      </c>
      <c r="H24" s="27">
        <v>6.15</v>
      </c>
    </row>
    <row r="25" spans="2:8" x14ac:dyDescent="0.35">
      <c r="B25" s="7" t="s">
        <v>72</v>
      </c>
      <c r="C25" s="8">
        <v>44453</v>
      </c>
      <c r="D25" s="9">
        <v>0.4777777777777778</v>
      </c>
      <c r="F25" s="16" t="s">
        <v>73</v>
      </c>
      <c r="G25" s="17" t="s">
        <v>74</v>
      </c>
      <c r="H25" s="18">
        <v>6.6</v>
      </c>
    </row>
    <row r="26" spans="2:8" x14ac:dyDescent="0.35">
      <c r="B26" s="22" t="s">
        <v>75</v>
      </c>
      <c r="C26" s="23">
        <v>44453</v>
      </c>
      <c r="D26" s="24">
        <v>0.4777777777777778</v>
      </c>
      <c r="F26" s="25" t="s">
        <v>76</v>
      </c>
      <c r="G26" s="26" t="s">
        <v>77</v>
      </c>
      <c r="H26" s="27">
        <v>6.3</v>
      </c>
    </row>
    <row r="27" spans="2:8" ht="15" thickBot="1" x14ac:dyDescent="0.4">
      <c r="B27" s="10" t="s">
        <v>78</v>
      </c>
      <c r="C27" s="11">
        <v>44453</v>
      </c>
      <c r="D27" s="12">
        <v>0.4777777777777778</v>
      </c>
      <c r="F27" s="19" t="s">
        <v>79</v>
      </c>
      <c r="G27" s="20" t="s">
        <v>80</v>
      </c>
      <c r="H27" s="21">
        <v>7.5</v>
      </c>
    </row>
    <row r="28" spans="2:8" x14ac:dyDescent="0.35">
      <c r="B28" s="22" t="s">
        <v>81</v>
      </c>
      <c r="C28" s="23">
        <v>44453</v>
      </c>
      <c r="D28" s="24">
        <v>0.48055555555555557</v>
      </c>
      <c r="F28" s="25" t="s">
        <v>82</v>
      </c>
      <c r="G28" s="26" t="s">
        <v>83</v>
      </c>
      <c r="H28" s="27">
        <v>6.3</v>
      </c>
    </row>
    <row r="29" spans="2:8" x14ac:dyDescent="0.35">
      <c r="B29" s="7" t="s">
        <v>84</v>
      </c>
      <c r="C29" s="8">
        <v>44453</v>
      </c>
      <c r="D29" s="9">
        <v>0.48055555555555557</v>
      </c>
      <c r="F29" s="16" t="s">
        <v>85</v>
      </c>
      <c r="G29" s="17" t="s">
        <v>86</v>
      </c>
      <c r="H29" s="18">
        <v>6.2</v>
      </c>
    </row>
    <row r="30" spans="2:8" x14ac:dyDescent="0.35">
      <c r="B30" s="22" t="s">
        <v>87</v>
      </c>
      <c r="C30" s="23">
        <v>44453</v>
      </c>
      <c r="D30" s="24">
        <v>0.48055555555555557</v>
      </c>
      <c r="F30" s="25" t="s">
        <v>88</v>
      </c>
      <c r="G30" s="26" t="s">
        <v>89</v>
      </c>
      <c r="H30" s="27">
        <v>6.3</v>
      </c>
    </row>
    <row r="31" spans="2:8" x14ac:dyDescent="0.35">
      <c r="B31" s="7" t="s">
        <v>90</v>
      </c>
      <c r="C31" s="8">
        <v>44453</v>
      </c>
      <c r="D31" s="9">
        <v>0.48055555555555557</v>
      </c>
      <c r="F31" s="16" t="s">
        <v>91</v>
      </c>
      <c r="G31" s="17" t="s">
        <v>92</v>
      </c>
      <c r="H31" s="18">
        <v>6.3</v>
      </c>
    </row>
    <row r="32" spans="2:8" ht="15" thickBot="1" x14ac:dyDescent="0.4">
      <c r="B32" s="28" t="s">
        <v>93</v>
      </c>
      <c r="C32" s="29">
        <v>44453</v>
      </c>
      <c r="D32" s="30">
        <v>0.48055555555555557</v>
      </c>
      <c r="F32" s="31" t="s">
        <v>94</v>
      </c>
      <c r="G32" s="32" t="s">
        <v>95</v>
      </c>
      <c r="H32" s="33">
        <v>6.2</v>
      </c>
    </row>
    <row r="33" spans="2:8" x14ac:dyDescent="0.35">
      <c r="B33" s="34" t="s">
        <v>96</v>
      </c>
      <c r="C33" s="8">
        <v>44453</v>
      </c>
      <c r="D33" s="9">
        <v>0.48541666666666666</v>
      </c>
      <c r="F33" s="16" t="s">
        <v>97</v>
      </c>
      <c r="G33" s="17" t="s">
        <v>98</v>
      </c>
      <c r="H33" s="18">
        <v>6.5</v>
      </c>
    </row>
    <row r="34" spans="2:8" x14ac:dyDescent="0.35">
      <c r="B34" s="36" t="s">
        <v>99</v>
      </c>
      <c r="C34" s="23">
        <v>44453</v>
      </c>
      <c r="D34" s="24">
        <v>0.48541666666666666</v>
      </c>
      <c r="F34" s="25" t="s">
        <v>100</v>
      </c>
      <c r="G34" s="26" t="s">
        <v>101</v>
      </c>
      <c r="H34" s="27">
        <v>6.2</v>
      </c>
    </row>
    <row r="35" spans="2:8" x14ac:dyDescent="0.35">
      <c r="B35" s="34" t="s">
        <v>102</v>
      </c>
      <c r="C35" s="8">
        <v>44453</v>
      </c>
      <c r="D35" s="9">
        <v>0.48541666666666666</v>
      </c>
      <c r="F35" s="16" t="s">
        <v>103</v>
      </c>
      <c r="G35" s="17" t="s">
        <v>104</v>
      </c>
      <c r="H35" s="18">
        <v>6.3</v>
      </c>
    </row>
    <row r="36" spans="2:8" x14ac:dyDescent="0.35">
      <c r="B36" s="36" t="s">
        <v>105</v>
      </c>
      <c r="C36" s="23">
        <v>44453</v>
      </c>
      <c r="D36" s="24">
        <v>0.48541666666666666</v>
      </c>
      <c r="F36" s="25" t="s">
        <v>106</v>
      </c>
      <c r="G36" s="26" t="s">
        <v>107</v>
      </c>
      <c r="H36" s="27">
        <v>6.6</v>
      </c>
    </row>
    <row r="37" spans="2:8" ht="15" thickBot="1" x14ac:dyDescent="0.4">
      <c r="B37" s="35" t="s">
        <v>108</v>
      </c>
      <c r="C37" s="11">
        <v>44453</v>
      </c>
      <c r="D37" s="12">
        <v>0.48541666666666666</v>
      </c>
      <c r="F37" s="19" t="s">
        <v>109</v>
      </c>
      <c r="G37" s="20" t="s">
        <v>110</v>
      </c>
      <c r="H37" s="21">
        <v>6.3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250</v>
      </c>
      <c r="K2" s="38" t="s">
        <v>251</v>
      </c>
    </row>
    <row r="3" spans="2:11" ht="15.5" thickTop="1" thickBot="1" x14ac:dyDescent="0.4">
      <c r="B3" s="4" t="s">
        <v>113</v>
      </c>
      <c r="C3" s="5">
        <v>44454</v>
      </c>
      <c r="D3" s="6">
        <v>0.41180555555555554</v>
      </c>
      <c r="F3" s="13" t="s">
        <v>253</v>
      </c>
      <c r="G3" s="14" t="s">
        <v>254</v>
      </c>
      <c r="H3" s="15">
        <v>6.4</v>
      </c>
      <c r="J3" s="39">
        <f>AVERAGE(H3:H37)</f>
        <v>6.7399999999999993</v>
      </c>
      <c r="K3" s="39">
        <f>MEDIAN(H3:H37)</f>
        <v>6.6</v>
      </c>
    </row>
    <row r="4" spans="2:11" ht="15" thickBot="1" x14ac:dyDescent="0.4">
      <c r="B4" s="22" t="s">
        <v>116</v>
      </c>
      <c r="C4" s="23">
        <v>44454</v>
      </c>
      <c r="D4" s="24">
        <v>0.41180555555555554</v>
      </c>
      <c r="F4" s="25" t="s">
        <v>255</v>
      </c>
      <c r="G4" s="26" t="s">
        <v>256</v>
      </c>
      <c r="H4" s="27">
        <v>6.8</v>
      </c>
      <c r="J4" s="37"/>
      <c r="K4" s="37"/>
    </row>
    <row r="5" spans="2:11" ht="15" thickBot="1" x14ac:dyDescent="0.4">
      <c r="B5" s="7" t="s">
        <v>119</v>
      </c>
      <c r="C5" s="8">
        <v>44454</v>
      </c>
      <c r="D5" s="9">
        <v>0.41180555555555554</v>
      </c>
      <c r="F5" s="16" t="s">
        <v>257</v>
      </c>
      <c r="G5" s="17" t="s">
        <v>258</v>
      </c>
      <c r="H5" s="18">
        <v>6.6</v>
      </c>
      <c r="J5" s="38" t="s">
        <v>252</v>
      </c>
      <c r="K5" s="37"/>
    </row>
    <row r="6" spans="2:11" ht="15.5" thickTop="1" thickBot="1" x14ac:dyDescent="0.4">
      <c r="B6" s="22" t="s">
        <v>122</v>
      </c>
      <c r="C6" s="23">
        <v>44454</v>
      </c>
      <c r="D6" s="24">
        <v>0.41180555555555554</v>
      </c>
      <c r="F6" s="25" t="s">
        <v>259</v>
      </c>
      <c r="G6" s="26" t="s">
        <v>260</v>
      </c>
      <c r="H6" s="27">
        <v>6.6</v>
      </c>
      <c r="J6" s="40">
        <f>J3/3600</f>
        <v>1.872222222222222E-3</v>
      </c>
      <c r="K6" s="37"/>
    </row>
    <row r="7" spans="2:11" ht="15" thickBot="1" x14ac:dyDescent="0.4">
      <c r="B7" s="10" t="s">
        <v>125</v>
      </c>
      <c r="C7" s="11">
        <v>44454</v>
      </c>
      <c r="D7" s="12">
        <v>0.41180555555555554</v>
      </c>
      <c r="F7" s="19" t="s">
        <v>261</v>
      </c>
      <c r="G7" s="20" t="s">
        <v>262</v>
      </c>
      <c r="H7" s="21">
        <v>6.4</v>
      </c>
      <c r="J7" s="37"/>
      <c r="K7" s="37"/>
    </row>
    <row r="8" spans="2:11" ht="15" thickBot="1" x14ac:dyDescent="0.4">
      <c r="B8" s="22" t="s">
        <v>128</v>
      </c>
      <c r="C8" s="23">
        <v>44454</v>
      </c>
      <c r="D8" s="24">
        <v>0.41597222222222219</v>
      </c>
      <c r="F8" s="25" t="s">
        <v>263</v>
      </c>
      <c r="G8" s="26" t="s">
        <v>264</v>
      </c>
      <c r="H8" s="27">
        <v>7</v>
      </c>
      <c r="J8" s="38" t="s">
        <v>111</v>
      </c>
      <c r="K8" s="38" t="s">
        <v>112</v>
      </c>
    </row>
    <row r="9" spans="2:11" ht="15.5" thickTop="1" thickBot="1" x14ac:dyDescent="0.4">
      <c r="B9" s="7" t="s">
        <v>131</v>
      </c>
      <c r="C9" s="8">
        <v>44454</v>
      </c>
      <c r="D9" s="9">
        <v>0.41597222222222219</v>
      </c>
      <c r="F9" s="16" t="s">
        <v>265</v>
      </c>
      <c r="G9" s="17" t="s">
        <v>266</v>
      </c>
      <c r="H9" s="18">
        <v>6.9</v>
      </c>
      <c r="J9" s="40">
        <f>J6*25</f>
        <v>4.6805555555555552E-2</v>
      </c>
      <c r="K9" s="42">
        <f>J9*1000</f>
        <v>46.80555555555555</v>
      </c>
    </row>
    <row r="10" spans="2:11" x14ac:dyDescent="0.35">
      <c r="B10" s="22" t="s">
        <v>134</v>
      </c>
      <c r="C10" s="23">
        <v>44454</v>
      </c>
      <c r="D10" s="24">
        <v>0.41597222222222219</v>
      </c>
      <c r="F10" s="25" t="s">
        <v>267</v>
      </c>
      <c r="G10" s="26" t="s">
        <v>268</v>
      </c>
      <c r="H10" s="27">
        <v>7.4</v>
      </c>
    </row>
    <row r="11" spans="2:11" x14ac:dyDescent="0.35">
      <c r="B11" s="7" t="s">
        <v>137</v>
      </c>
      <c r="C11" s="8">
        <v>44454</v>
      </c>
      <c r="D11" s="9">
        <v>0.41597222222222219</v>
      </c>
      <c r="F11" s="16" t="s">
        <v>269</v>
      </c>
      <c r="G11" s="17" t="s">
        <v>270</v>
      </c>
      <c r="H11" s="18">
        <v>7.2</v>
      </c>
    </row>
    <row r="12" spans="2:11" ht="15" thickBot="1" x14ac:dyDescent="0.4">
      <c r="B12" s="28" t="s">
        <v>140</v>
      </c>
      <c r="C12" s="29">
        <v>44454</v>
      </c>
      <c r="D12" s="30">
        <v>0.41597222222222219</v>
      </c>
      <c r="F12" s="31" t="s">
        <v>271</v>
      </c>
      <c r="G12" s="32" t="s">
        <v>272</v>
      </c>
      <c r="H12" s="33">
        <v>6.6</v>
      </c>
      <c r="J12" s="43" t="s">
        <v>420</v>
      </c>
    </row>
    <row r="13" spans="2:11" x14ac:dyDescent="0.35">
      <c r="B13" s="7" t="s">
        <v>143</v>
      </c>
      <c r="C13" s="8">
        <v>44454</v>
      </c>
      <c r="D13" s="9">
        <v>0.42430555555555555</v>
      </c>
      <c r="F13" s="16" t="s">
        <v>273</v>
      </c>
      <c r="G13" s="17" t="s">
        <v>274</v>
      </c>
      <c r="H13" s="18">
        <v>6.5</v>
      </c>
    </row>
    <row r="14" spans="2:11" x14ac:dyDescent="0.35">
      <c r="B14" s="22" t="s">
        <v>146</v>
      </c>
      <c r="C14" s="23">
        <v>44454</v>
      </c>
      <c r="D14" s="24">
        <v>0.42430555555555555</v>
      </c>
      <c r="F14" s="25" t="s">
        <v>275</v>
      </c>
      <c r="G14" s="26" t="s">
        <v>276</v>
      </c>
      <c r="H14" s="27">
        <v>6.5</v>
      </c>
    </row>
    <row r="15" spans="2:11" x14ac:dyDescent="0.35">
      <c r="B15" s="7" t="s">
        <v>149</v>
      </c>
      <c r="C15" s="8">
        <v>44454</v>
      </c>
      <c r="D15" s="9">
        <v>0.42430555555555555</v>
      </c>
      <c r="F15" s="16" t="s">
        <v>277</v>
      </c>
      <c r="G15" s="17" t="s">
        <v>278</v>
      </c>
      <c r="H15" s="18">
        <v>6.6</v>
      </c>
    </row>
    <row r="16" spans="2:11" x14ac:dyDescent="0.35">
      <c r="B16" s="22" t="s">
        <v>152</v>
      </c>
      <c r="C16" s="23">
        <v>44454</v>
      </c>
      <c r="D16" s="24">
        <v>0.42430555555555555</v>
      </c>
      <c r="F16" s="25" t="s">
        <v>279</v>
      </c>
      <c r="G16" s="26" t="s">
        <v>280</v>
      </c>
      <c r="H16" s="27">
        <v>6.5</v>
      </c>
    </row>
    <row r="17" spans="2:8" ht="15" thickBot="1" x14ac:dyDescent="0.4">
      <c r="B17" s="10" t="s">
        <v>155</v>
      </c>
      <c r="C17" s="11">
        <v>44454</v>
      </c>
      <c r="D17" s="12">
        <v>0.42430555555555555</v>
      </c>
      <c r="F17" s="19" t="s">
        <v>281</v>
      </c>
      <c r="G17" s="20" t="s">
        <v>282</v>
      </c>
      <c r="H17" s="21">
        <v>6.6</v>
      </c>
    </row>
    <row r="18" spans="2:8" x14ac:dyDescent="0.35">
      <c r="B18" s="22" t="s">
        <v>158</v>
      </c>
      <c r="C18" s="23">
        <v>44454</v>
      </c>
      <c r="D18" s="24">
        <v>0.43263888888888885</v>
      </c>
      <c r="F18" s="25" t="s">
        <v>283</v>
      </c>
      <c r="G18" s="26" t="s">
        <v>284</v>
      </c>
      <c r="H18" s="27">
        <v>6.7</v>
      </c>
    </row>
    <row r="19" spans="2:8" x14ac:dyDescent="0.35">
      <c r="B19" s="7" t="s">
        <v>161</v>
      </c>
      <c r="C19" s="8">
        <v>44454</v>
      </c>
      <c r="D19" s="9">
        <v>0.43263888888888885</v>
      </c>
      <c r="F19" s="16" t="s">
        <v>285</v>
      </c>
      <c r="G19" s="17" t="s">
        <v>286</v>
      </c>
      <c r="H19" s="18">
        <v>6.6</v>
      </c>
    </row>
    <row r="20" spans="2:8" x14ac:dyDescent="0.35">
      <c r="B20" s="22" t="s">
        <v>164</v>
      </c>
      <c r="C20" s="23">
        <v>44454</v>
      </c>
      <c r="D20" s="24">
        <v>0.43263888888888885</v>
      </c>
      <c r="F20" s="25" t="s">
        <v>287</v>
      </c>
      <c r="G20" s="26" t="s">
        <v>288</v>
      </c>
      <c r="H20" s="27">
        <v>7</v>
      </c>
    </row>
    <row r="21" spans="2:8" x14ac:dyDescent="0.35">
      <c r="B21" s="7" t="s">
        <v>166</v>
      </c>
      <c r="C21" s="8">
        <v>44454</v>
      </c>
      <c r="D21" s="9">
        <v>0.43263888888888885</v>
      </c>
      <c r="F21" s="16" t="s">
        <v>289</v>
      </c>
      <c r="G21" s="17" t="s">
        <v>290</v>
      </c>
      <c r="H21" s="18">
        <v>6.8</v>
      </c>
    </row>
    <row r="22" spans="2:8" ht="15" thickBot="1" x14ac:dyDescent="0.4">
      <c r="B22" s="28" t="s">
        <v>169</v>
      </c>
      <c r="C22" s="29">
        <v>44454</v>
      </c>
      <c r="D22" s="30">
        <v>0.43263888888888885</v>
      </c>
      <c r="F22" s="31" t="s">
        <v>291</v>
      </c>
      <c r="G22" s="32" t="s">
        <v>292</v>
      </c>
      <c r="H22" s="33">
        <v>6.5</v>
      </c>
    </row>
    <row r="23" spans="2:8" x14ac:dyDescent="0.35">
      <c r="B23" s="7" t="s">
        <v>172</v>
      </c>
      <c r="C23" s="8">
        <v>44454</v>
      </c>
      <c r="D23" s="9">
        <v>0.43958333333333338</v>
      </c>
      <c r="F23" s="16" t="s">
        <v>293</v>
      </c>
      <c r="G23" s="17" t="s">
        <v>294</v>
      </c>
      <c r="H23" s="18">
        <v>8.3000000000000007</v>
      </c>
    </row>
    <row r="24" spans="2:8" x14ac:dyDescent="0.35">
      <c r="B24" s="22" t="s">
        <v>175</v>
      </c>
      <c r="C24" s="23">
        <v>44454</v>
      </c>
      <c r="D24" s="24">
        <v>0.43958333333333338</v>
      </c>
      <c r="F24" s="25" t="s">
        <v>295</v>
      </c>
      <c r="G24" s="26" t="s">
        <v>56</v>
      </c>
      <c r="H24" s="27">
        <v>7</v>
      </c>
    </row>
    <row r="25" spans="2:8" x14ac:dyDescent="0.35">
      <c r="B25" s="7" t="s">
        <v>178</v>
      </c>
      <c r="C25" s="8">
        <v>44454</v>
      </c>
      <c r="D25" s="9">
        <v>0.43958333333333338</v>
      </c>
      <c r="F25" s="16" t="s">
        <v>126</v>
      </c>
      <c r="G25" s="17" t="s">
        <v>44</v>
      </c>
      <c r="H25" s="18">
        <v>6.5</v>
      </c>
    </row>
    <row r="26" spans="2:8" x14ac:dyDescent="0.35">
      <c r="B26" s="22" t="s">
        <v>181</v>
      </c>
      <c r="C26" s="23">
        <v>44454</v>
      </c>
      <c r="D26" s="24">
        <v>0.43958333333333338</v>
      </c>
      <c r="F26" s="25" t="s">
        <v>296</v>
      </c>
      <c r="G26" s="26" t="s">
        <v>297</v>
      </c>
      <c r="H26" s="27">
        <v>6.3</v>
      </c>
    </row>
    <row r="27" spans="2:8" ht="15" thickBot="1" x14ac:dyDescent="0.4">
      <c r="B27" s="10" t="s">
        <v>184</v>
      </c>
      <c r="C27" s="11">
        <v>44454</v>
      </c>
      <c r="D27" s="12">
        <v>0.43958333333333338</v>
      </c>
      <c r="F27" s="19" t="s">
        <v>298</v>
      </c>
      <c r="G27" s="20" t="s">
        <v>299</v>
      </c>
      <c r="H27" s="21">
        <v>6.6</v>
      </c>
    </row>
    <row r="28" spans="2:8" x14ac:dyDescent="0.35">
      <c r="B28" s="22" t="s">
        <v>187</v>
      </c>
      <c r="C28" s="23">
        <v>44454</v>
      </c>
      <c r="D28" s="24">
        <v>0.44236111111111115</v>
      </c>
      <c r="F28" s="25" t="s">
        <v>300</v>
      </c>
      <c r="G28" s="26" t="s">
        <v>301</v>
      </c>
      <c r="H28" s="27">
        <v>6.4</v>
      </c>
    </row>
    <row r="29" spans="2:8" x14ac:dyDescent="0.35">
      <c r="B29" s="7" t="s">
        <v>190</v>
      </c>
      <c r="C29" s="8">
        <v>44454</v>
      </c>
      <c r="D29" s="9">
        <v>0.44236111111111115</v>
      </c>
      <c r="F29" s="16" t="s">
        <v>302</v>
      </c>
      <c r="G29" s="17" t="s">
        <v>303</v>
      </c>
      <c r="H29" s="18">
        <v>7</v>
      </c>
    </row>
    <row r="30" spans="2:8" x14ac:dyDescent="0.35">
      <c r="B30" s="22" t="s">
        <v>193</v>
      </c>
      <c r="C30" s="23">
        <v>44454</v>
      </c>
      <c r="D30" s="24">
        <v>0.44236111111111115</v>
      </c>
      <c r="F30" s="25" t="s">
        <v>304</v>
      </c>
      <c r="G30" s="26" t="s">
        <v>126</v>
      </c>
      <c r="H30" s="27">
        <v>6.5</v>
      </c>
    </row>
    <row r="31" spans="2:8" x14ac:dyDescent="0.35">
      <c r="B31" s="7" t="s">
        <v>196</v>
      </c>
      <c r="C31" s="8">
        <v>44454</v>
      </c>
      <c r="D31" s="9">
        <v>0.44236111111111115</v>
      </c>
      <c r="F31" s="16" t="s">
        <v>305</v>
      </c>
      <c r="G31" s="17" t="s">
        <v>306</v>
      </c>
      <c r="H31" s="18">
        <v>7.1</v>
      </c>
    </row>
    <row r="32" spans="2:8" ht="15" thickBot="1" x14ac:dyDescent="0.4">
      <c r="B32" s="28" t="s">
        <v>198</v>
      </c>
      <c r="C32" s="29">
        <v>44454</v>
      </c>
      <c r="D32" s="30">
        <v>0.44236111111111115</v>
      </c>
      <c r="F32" s="31" t="s">
        <v>307</v>
      </c>
      <c r="G32" s="32" t="s">
        <v>308</v>
      </c>
      <c r="H32" s="33">
        <v>6.7</v>
      </c>
    </row>
    <row r="33" spans="2:8" x14ac:dyDescent="0.35">
      <c r="B33" s="34" t="s">
        <v>201</v>
      </c>
      <c r="C33" s="8">
        <v>44454</v>
      </c>
      <c r="D33" s="9">
        <v>0.44444444444444442</v>
      </c>
      <c r="F33" s="16" t="s">
        <v>309</v>
      </c>
      <c r="G33" s="17" t="s">
        <v>310</v>
      </c>
      <c r="H33" s="18">
        <v>6.6</v>
      </c>
    </row>
    <row r="34" spans="2:8" x14ac:dyDescent="0.35">
      <c r="B34" s="36" t="s">
        <v>204</v>
      </c>
      <c r="C34" s="23">
        <v>44454</v>
      </c>
      <c r="D34" s="24">
        <v>0.44444444444444442</v>
      </c>
      <c r="F34" s="25" t="s">
        <v>311</v>
      </c>
      <c r="G34" s="26" t="s">
        <v>312</v>
      </c>
      <c r="H34" s="27">
        <v>6.6</v>
      </c>
    </row>
    <row r="35" spans="2:8" x14ac:dyDescent="0.35">
      <c r="B35" s="34" t="s">
        <v>207</v>
      </c>
      <c r="C35" s="8">
        <v>44454</v>
      </c>
      <c r="D35" s="9">
        <v>0.44444444444444442</v>
      </c>
      <c r="F35" s="16" t="s">
        <v>313</v>
      </c>
      <c r="G35" s="17" t="s">
        <v>34</v>
      </c>
      <c r="H35" s="18">
        <v>6.9</v>
      </c>
    </row>
    <row r="36" spans="2:8" x14ac:dyDescent="0.35">
      <c r="B36" s="36" t="s">
        <v>209</v>
      </c>
      <c r="C36" s="23">
        <v>44454</v>
      </c>
      <c r="D36" s="24">
        <v>0.44444444444444442</v>
      </c>
      <c r="F36" s="25" t="s">
        <v>314</v>
      </c>
      <c r="G36" s="26" t="s">
        <v>315</v>
      </c>
      <c r="H36" s="27">
        <v>6.5</v>
      </c>
    </row>
    <row r="37" spans="2:8" ht="15" thickBot="1" x14ac:dyDescent="0.4">
      <c r="B37" s="35" t="s">
        <v>212</v>
      </c>
      <c r="C37" s="11">
        <v>44454</v>
      </c>
      <c r="D37" s="12">
        <v>0.44444444444444442</v>
      </c>
      <c r="F37" s="19" t="s">
        <v>316</v>
      </c>
      <c r="G37" s="20" t="s">
        <v>317</v>
      </c>
      <c r="H37" s="21">
        <v>6.7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250</v>
      </c>
      <c r="K2" s="38" t="s">
        <v>251</v>
      </c>
    </row>
    <row r="3" spans="2:11" ht="15.5" thickTop="1" thickBot="1" x14ac:dyDescent="0.4">
      <c r="B3" s="4" t="s">
        <v>215</v>
      </c>
      <c r="C3" s="5">
        <v>44453</v>
      </c>
      <c r="D3" s="6">
        <v>0.45763888888888887</v>
      </c>
      <c r="F3" s="13" t="s">
        <v>114</v>
      </c>
      <c r="G3" s="14" t="s">
        <v>115</v>
      </c>
      <c r="H3" s="15">
        <v>3.9</v>
      </c>
      <c r="J3" s="39">
        <f>AVERAGE(H3:H37)</f>
        <v>3.9571428571428586</v>
      </c>
      <c r="K3" s="39">
        <f>MEDIAN(H3:H37)</f>
        <v>3.9</v>
      </c>
    </row>
    <row r="4" spans="2:11" ht="15" thickBot="1" x14ac:dyDescent="0.4">
      <c r="B4" s="22" t="s">
        <v>216</v>
      </c>
      <c r="C4" s="23">
        <v>44453</v>
      </c>
      <c r="D4" s="24">
        <v>0.45763888888888887</v>
      </c>
      <c r="F4" s="25" t="s">
        <v>117</v>
      </c>
      <c r="G4" s="26" t="s">
        <v>118</v>
      </c>
      <c r="H4" s="27">
        <v>4</v>
      </c>
      <c r="J4" s="37"/>
      <c r="K4" s="37"/>
    </row>
    <row r="5" spans="2:11" ht="15" thickBot="1" x14ac:dyDescent="0.4">
      <c r="B5" s="7" t="s">
        <v>217</v>
      </c>
      <c r="C5" s="8">
        <v>44453</v>
      </c>
      <c r="D5" s="9">
        <v>0.45763888888888887</v>
      </c>
      <c r="F5" s="16" t="s">
        <v>120</v>
      </c>
      <c r="G5" s="17" t="s">
        <v>121</v>
      </c>
      <c r="H5" s="18">
        <v>3.8</v>
      </c>
      <c r="J5" s="38" t="s">
        <v>252</v>
      </c>
      <c r="K5" s="37"/>
    </row>
    <row r="6" spans="2:11" ht="15.5" thickTop="1" thickBot="1" x14ac:dyDescent="0.4">
      <c r="B6" s="22" t="s">
        <v>218</v>
      </c>
      <c r="C6" s="23">
        <v>44453</v>
      </c>
      <c r="D6" s="24">
        <v>0.45763888888888887</v>
      </c>
      <c r="F6" s="25" t="s">
        <v>123</v>
      </c>
      <c r="G6" s="26" t="s">
        <v>124</v>
      </c>
      <c r="H6" s="27">
        <v>3.9</v>
      </c>
      <c r="J6" s="40">
        <f>J3/3600</f>
        <v>1.0992063492063495E-3</v>
      </c>
      <c r="K6" s="37"/>
    </row>
    <row r="7" spans="2:11" ht="15" thickBot="1" x14ac:dyDescent="0.4">
      <c r="B7" s="10" t="s">
        <v>219</v>
      </c>
      <c r="C7" s="11">
        <v>44453</v>
      </c>
      <c r="D7" s="12">
        <v>0.45763888888888887</v>
      </c>
      <c r="F7" s="19" t="s">
        <v>126</v>
      </c>
      <c r="G7" s="20" t="s">
        <v>127</v>
      </c>
      <c r="H7" s="21">
        <v>3.8</v>
      </c>
      <c r="J7" s="37"/>
      <c r="K7" s="37"/>
    </row>
    <row r="8" spans="2:11" ht="15" thickBot="1" x14ac:dyDescent="0.4">
      <c r="B8" s="22" t="s">
        <v>220</v>
      </c>
      <c r="C8" s="23">
        <v>44453</v>
      </c>
      <c r="D8" s="24">
        <v>0.4597222222222222</v>
      </c>
      <c r="F8" s="25" t="s">
        <v>129</v>
      </c>
      <c r="G8" s="26" t="s">
        <v>130</v>
      </c>
      <c r="H8" s="27">
        <v>4.0999999999999996</v>
      </c>
      <c r="J8" s="38" t="s">
        <v>111</v>
      </c>
      <c r="K8" s="38" t="s">
        <v>112</v>
      </c>
    </row>
    <row r="9" spans="2:11" ht="15.5" thickTop="1" thickBot="1" x14ac:dyDescent="0.4">
      <c r="B9" s="7" t="s">
        <v>221</v>
      </c>
      <c r="C9" s="8">
        <v>44453</v>
      </c>
      <c r="D9" s="9">
        <v>0.4597222222222222</v>
      </c>
      <c r="F9" s="16" t="s">
        <v>132</v>
      </c>
      <c r="G9" s="17" t="s">
        <v>133</v>
      </c>
      <c r="H9" s="18">
        <v>3.8</v>
      </c>
      <c r="J9" s="40">
        <f>J6*25</f>
        <v>2.7480158730158737E-2</v>
      </c>
      <c r="K9" s="41">
        <f>J9*1000</f>
        <v>27.480158730158738</v>
      </c>
    </row>
    <row r="10" spans="2:11" x14ac:dyDescent="0.35">
      <c r="B10" s="22" t="s">
        <v>222</v>
      </c>
      <c r="C10" s="23">
        <v>44453</v>
      </c>
      <c r="D10" s="24">
        <v>0.4597222222222222</v>
      </c>
      <c r="F10" s="25" t="s">
        <v>135</v>
      </c>
      <c r="G10" s="26" t="s">
        <v>136</v>
      </c>
      <c r="H10" s="27">
        <v>3.8</v>
      </c>
    </row>
    <row r="11" spans="2:11" x14ac:dyDescent="0.35">
      <c r="B11" s="7" t="s">
        <v>223</v>
      </c>
      <c r="C11" s="8">
        <v>44453</v>
      </c>
      <c r="D11" s="9">
        <v>0.4597222222222222</v>
      </c>
      <c r="F11" s="16" t="s">
        <v>138</v>
      </c>
      <c r="G11" s="17" t="s">
        <v>139</v>
      </c>
      <c r="H11" s="18">
        <v>3.9</v>
      </c>
    </row>
    <row r="12" spans="2:11" ht="15" thickBot="1" x14ac:dyDescent="0.4">
      <c r="B12" s="28" t="s">
        <v>224</v>
      </c>
      <c r="C12" s="29">
        <v>44453</v>
      </c>
      <c r="D12" s="30">
        <v>0.4597222222222222</v>
      </c>
      <c r="F12" s="31" t="s">
        <v>141</v>
      </c>
      <c r="G12" s="32" t="s">
        <v>142</v>
      </c>
      <c r="H12" s="33">
        <v>3.8</v>
      </c>
      <c r="J12" s="43" t="s">
        <v>420</v>
      </c>
    </row>
    <row r="13" spans="2:11" x14ac:dyDescent="0.35">
      <c r="B13" s="7" t="s">
        <v>225</v>
      </c>
      <c r="C13" s="8">
        <v>44453</v>
      </c>
      <c r="D13" s="9">
        <v>0.46111111111111108</v>
      </c>
      <c r="F13" s="16" t="s">
        <v>144</v>
      </c>
      <c r="G13" s="17" t="s">
        <v>145</v>
      </c>
      <c r="H13" s="18">
        <v>4.3</v>
      </c>
    </row>
    <row r="14" spans="2:11" x14ac:dyDescent="0.35">
      <c r="B14" s="22" t="s">
        <v>226</v>
      </c>
      <c r="C14" s="23">
        <v>44453</v>
      </c>
      <c r="D14" s="24">
        <v>0.46111111111111108</v>
      </c>
      <c r="F14" s="25" t="s">
        <v>147</v>
      </c>
      <c r="G14" s="26" t="s">
        <v>148</v>
      </c>
      <c r="H14" s="27">
        <v>4</v>
      </c>
    </row>
    <row r="15" spans="2:11" x14ac:dyDescent="0.35">
      <c r="B15" s="7" t="s">
        <v>227</v>
      </c>
      <c r="C15" s="8">
        <v>44453</v>
      </c>
      <c r="D15" s="9">
        <v>0.46111111111111108</v>
      </c>
      <c r="F15" s="16" t="s">
        <v>150</v>
      </c>
      <c r="G15" s="17" t="s">
        <v>151</v>
      </c>
      <c r="H15" s="18">
        <v>3.7</v>
      </c>
    </row>
    <row r="16" spans="2:11" x14ac:dyDescent="0.35">
      <c r="B16" s="22" t="s">
        <v>228</v>
      </c>
      <c r="C16" s="23">
        <v>44453</v>
      </c>
      <c r="D16" s="24">
        <v>0.46111111111111108</v>
      </c>
      <c r="F16" s="25" t="s">
        <v>153</v>
      </c>
      <c r="G16" s="26" t="s">
        <v>154</v>
      </c>
      <c r="H16" s="27">
        <v>4.2</v>
      </c>
    </row>
    <row r="17" spans="2:8" ht="15" thickBot="1" x14ac:dyDescent="0.4">
      <c r="B17" s="10" t="s">
        <v>229</v>
      </c>
      <c r="C17" s="11">
        <v>44453</v>
      </c>
      <c r="D17" s="12">
        <v>0.46111111111111108</v>
      </c>
      <c r="F17" s="19" t="s">
        <v>156</v>
      </c>
      <c r="G17" s="20" t="s">
        <v>157</v>
      </c>
      <c r="H17" s="21">
        <v>4</v>
      </c>
    </row>
    <row r="18" spans="2:8" x14ac:dyDescent="0.35">
      <c r="B18" s="22" t="s">
        <v>230</v>
      </c>
      <c r="C18" s="23">
        <v>44453</v>
      </c>
      <c r="D18" s="24">
        <v>0.46319444444444446</v>
      </c>
      <c r="F18" s="25" t="s">
        <v>159</v>
      </c>
      <c r="G18" s="26" t="s">
        <v>160</v>
      </c>
      <c r="H18" s="27">
        <v>3.9</v>
      </c>
    </row>
    <row r="19" spans="2:8" x14ac:dyDescent="0.35">
      <c r="B19" s="7" t="s">
        <v>231</v>
      </c>
      <c r="C19" s="8">
        <v>44453</v>
      </c>
      <c r="D19" s="9">
        <v>0.46319444444444446</v>
      </c>
      <c r="F19" s="16" t="s">
        <v>162</v>
      </c>
      <c r="G19" s="17" t="s">
        <v>163</v>
      </c>
      <c r="H19" s="18">
        <v>4.0999999999999996</v>
      </c>
    </row>
    <row r="20" spans="2:8" x14ac:dyDescent="0.35">
      <c r="B20" s="22" t="s">
        <v>232</v>
      </c>
      <c r="C20" s="23">
        <v>44453</v>
      </c>
      <c r="D20" s="24">
        <v>0.46319444444444446</v>
      </c>
      <c r="F20" s="25" t="s">
        <v>165</v>
      </c>
      <c r="G20" s="26" t="s">
        <v>129</v>
      </c>
      <c r="H20" s="27">
        <v>3.7</v>
      </c>
    </row>
    <row r="21" spans="2:8" x14ac:dyDescent="0.35">
      <c r="B21" s="7" t="s">
        <v>233</v>
      </c>
      <c r="C21" s="8">
        <v>44453</v>
      </c>
      <c r="D21" s="9">
        <v>0.46319444444444446</v>
      </c>
      <c r="F21" s="16" t="s">
        <v>167</v>
      </c>
      <c r="G21" s="17" t="s">
        <v>168</v>
      </c>
      <c r="H21" s="18">
        <v>3.9</v>
      </c>
    </row>
    <row r="22" spans="2:8" ht="15" thickBot="1" x14ac:dyDescent="0.4">
      <c r="B22" s="28" t="s">
        <v>234</v>
      </c>
      <c r="C22" s="29">
        <v>44453</v>
      </c>
      <c r="D22" s="30">
        <v>0.46319444444444446</v>
      </c>
      <c r="F22" s="31" t="s">
        <v>170</v>
      </c>
      <c r="G22" s="32" t="s">
        <v>171</v>
      </c>
      <c r="H22" s="33">
        <v>3.8</v>
      </c>
    </row>
    <row r="23" spans="2:8" x14ac:dyDescent="0.35">
      <c r="B23" s="7" t="s">
        <v>235</v>
      </c>
      <c r="C23" s="8">
        <v>44453</v>
      </c>
      <c r="D23" s="9">
        <v>0.46458333333333335</v>
      </c>
      <c r="F23" s="16" t="s">
        <v>173</v>
      </c>
      <c r="G23" s="17" t="s">
        <v>174</v>
      </c>
      <c r="H23" s="18">
        <v>3.9</v>
      </c>
    </row>
    <row r="24" spans="2:8" x14ac:dyDescent="0.35">
      <c r="B24" s="22" t="s">
        <v>236</v>
      </c>
      <c r="C24" s="23">
        <v>44453</v>
      </c>
      <c r="D24" s="24">
        <v>0.46458333333333335</v>
      </c>
      <c r="F24" s="25" t="s">
        <v>176</v>
      </c>
      <c r="G24" s="26" t="s">
        <v>177</v>
      </c>
      <c r="H24" s="27">
        <v>3.7</v>
      </c>
    </row>
    <row r="25" spans="2:8" x14ac:dyDescent="0.35">
      <c r="B25" s="7" t="s">
        <v>237</v>
      </c>
      <c r="C25" s="8">
        <v>44453</v>
      </c>
      <c r="D25" s="9">
        <v>0.46458333333333335</v>
      </c>
      <c r="F25" s="16" t="s">
        <v>179</v>
      </c>
      <c r="G25" s="17" t="s">
        <v>180</v>
      </c>
      <c r="H25" s="18">
        <v>4.4000000000000004</v>
      </c>
    </row>
    <row r="26" spans="2:8" x14ac:dyDescent="0.35">
      <c r="B26" s="22" t="s">
        <v>238</v>
      </c>
      <c r="C26" s="23">
        <v>44453</v>
      </c>
      <c r="D26" s="24">
        <v>0.46458333333333335</v>
      </c>
      <c r="F26" s="25" t="s">
        <v>182</v>
      </c>
      <c r="G26" s="26" t="s">
        <v>183</v>
      </c>
      <c r="H26" s="27">
        <v>3.9</v>
      </c>
    </row>
    <row r="27" spans="2:8" ht="15" thickBot="1" x14ac:dyDescent="0.4">
      <c r="B27" s="10" t="s">
        <v>239</v>
      </c>
      <c r="C27" s="11">
        <v>44453</v>
      </c>
      <c r="D27" s="12">
        <v>0.46458333333333335</v>
      </c>
      <c r="F27" s="19" t="s">
        <v>185</v>
      </c>
      <c r="G27" s="20" t="s">
        <v>186</v>
      </c>
      <c r="H27" s="21">
        <v>3.8</v>
      </c>
    </row>
    <row r="28" spans="2:8" x14ac:dyDescent="0.35">
      <c r="B28" s="22" t="s">
        <v>240</v>
      </c>
      <c r="C28" s="23">
        <v>44453</v>
      </c>
      <c r="D28" s="24">
        <v>0.46597222222222223</v>
      </c>
      <c r="F28" s="25" t="s">
        <v>188</v>
      </c>
      <c r="G28" s="26" t="s">
        <v>189</v>
      </c>
      <c r="H28" s="27">
        <v>3.9</v>
      </c>
    </row>
    <row r="29" spans="2:8" x14ac:dyDescent="0.35">
      <c r="B29" s="7" t="s">
        <v>241</v>
      </c>
      <c r="C29" s="8">
        <v>44453</v>
      </c>
      <c r="D29" s="9">
        <v>0.46597222222222223</v>
      </c>
      <c r="F29" s="16" t="s">
        <v>191</v>
      </c>
      <c r="G29" s="17" t="s">
        <v>192</v>
      </c>
      <c r="H29" s="18">
        <v>4.2</v>
      </c>
    </row>
    <row r="30" spans="2:8" x14ac:dyDescent="0.35">
      <c r="B30" s="22" t="s">
        <v>242</v>
      </c>
      <c r="C30" s="23">
        <v>44453</v>
      </c>
      <c r="D30" s="24">
        <v>0.46597222222222223</v>
      </c>
      <c r="F30" s="25" t="s">
        <v>194</v>
      </c>
      <c r="G30" s="26" t="s">
        <v>195</v>
      </c>
      <c r="H30" s="27">
        <v>4.4000000000000004</v>
      </c>
    </row>
    <row r="31" spans="2:8" x14ac:dyDescent="0.35">
      <c r="B31" s="7" t="s">
        <v>243</v>
      </c>
      <c r="C31" s="8">
        <v>44453</v>
      </c>
      <c r="D31" s="9">
        <v>0.46597222222222223</v>
      </c>
      <c r="F31" s="16" t="s">
        <v>186</v>
      </c>
      <c r="G31" s="17" t="s">
        <v>197</v>
      </c>
      <c r="H31" s="18">
        <v>3.9</v>
      </c>
    </row>
    <row r="32" spans="2:8" ht="15" thickBot="1" x14ac:dyDescent="0.4">
      <c r="B32" s="28" t="s">
        <v>244</v>
      </c>
      <c r="C32" s="29">
        <v>44453</v>
      </c>
      <c r="D32" s="30">
        <v>0.46597222222222223</v>
      </c>
      <c r="F32" s="31" t="s">
        <v>199</v>
      </c>
      <c r="G32" s="32" t="s">
        <v>200</v>
      </c>
      <c r="H32" s="33">
        <v>3.9</v>
      </c>
    </row>
    <row r="33" spans="2:8" x14ac:dyDescent="0.35">
      <c r="B33" s="34" t="s">
        <v>245</v>
      </c>
      <c r="C33" s="8">
        <v>44453</v>
      </c>
      <c r="D33" s="9">
        <v>0.47847222222222219</v>
      </c>
      <c r="F33" s="16" t="s">
        <v>202</v>
      </c>
      <c r="G33" s="17" t="s">
        <v>203</v>
      </c>
      <c r="H33" s="18">
        <v>4.0999999999999996</v>
      </c>
    </row>
    <row r="34" spans="2:8" x14ac:dyDescent="0.35">
      <c r="B34" s="36" t="s">
        <v>246</v>
      </c>
      <c r="C34" s="23">
        <v>44453</v>
      </c>
      <c r="D34" s="24">
        <v>0.47847222222222219</v>
      </c>
      <c r="F34" s="25" t="s">
        <v>205</v>
      </c>
      <c r="G34" s="26" t="s">
        <v>206</v>
      </c>
      <c r="H34" s="27">
        <v>3.9</v>
      </c>
    </row>
    <row r="35" spans="2:8" x14ac:dyDescent="0.35">
      <c r="B35" s="34" t="s">
        <v>247</v>
      </c>
      <c r="C35" s="8">
        <v>44453</v>
      </c>
      <c r="D35" s="9">
        <v>0.47847222222222219</v>
      </c>
      <c r="F35" s="16" t="s">
        <v>208</v>
      </c>
      <c r="G35" s="17" t="s">
        <v>202</v>
      </c>
      <c r="H35" s="18">
        <v>4</v>
      </c>
    </row>
    <row r="36" spans="2:8" x14ac:dyDescent="0.35">
      <c r="B36" s="36" t="s">
        <v>248</v>
      </c>
      <c r="C36" s="23">
        <v>44453</v>
      </c>
      <c r="D36" s="24">
        <v>0.47847222222222219</v>
      </c>
      <c r="F36" s="25" t="s">
        <v>210</v>
      </c>
      <c r="G36" s="26" t="s">
        <v>211</v>
      </c>
      <c r="H36" s="27">
        <v>4.3</v>
      </c>
    </row>
    <row r="37" spans="2:8" ht="15" thickBot="1" x14ac:dyDescent="0.4">
      <c r="B37" s="35" t="s">
        <v>249</v>
      </c>
      <c r="C37" s="11">
        <v>44453</v>
      </c>
      <c r="D37" s="12">
        <v>0.47847222222222219</v>
      </c>
      <c r="F37" s="19" t="s">
        <v>213</v>
      </c>
      <c r="G37" s="20" t="s">
        <v>214</v>
      </c>
      <c r="H37" s="21">
        <v>3.8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250</v>
      </c>
      <c r="K2" s="38" t="s">
        <v>251</v>
      </c>
    </row>
    <row r="3" spans="2:11" ht="15.5" thickTop="1" thickBot="1" x14ac:dyDescent="0.4">
      <c r="B3" s="4" t="s">
        <v>385</v>
      </c>
      <c r="C3" s="5">
        <v>44454</v>
      </c>
      <c r="D3" s="6">
        <v>0.41041666666666665</v>
      </c>
      <c r="F3" s="13" t="s">
        <v>318</v>
      </c>
      <c r="G3" s="14" t="s">
        <v>319</v>
      </c>
      <c r="H3" s="15">
        <v>3.9</v>
      </c>
      <c r="J3" s="39">
        <f>AVERAGE(H3:H37)</f>
        <v>3.5857142857142859</v>
      </c>
      <c r="K3" s="39">
        <f>MEDIAN(H3:H37)</f>
        <v>3.5</v>
      </c>
    </row>
    <row r="4" spans="2:11" ht="15" thickBot="1" x14ac:dyDescent="0.4">
      <c r="B4" s="22" t="s">
        <v>386</v>
      </c>
      <c r="C4" s="23">
        <v>44454</v>
      </c>
      <c r="D4" s="24">
        <v>0.41041666666666665</v>
      </c>
      <c r="F4" s="25" t="s">
        <v>320</v>
      </c>
      <c r="G4" s="26" t="s">
        <v>321</v>
      </c>
      <c r="H4" s="27">
        <v>3.6</v>
      </c>
      <c r="J4" s="37"/>
      <c r="K4" s="37"/>
    </row>
    <row r="5" spans="2:11" ht="15" thickBot="1" x14ac:dyDescent="0.4">
      <c r="B5" s="7" t="s">
        <v>387</v>
      </c>
      <c r="C5" s="8">
        <v>44454</v>
      </c>
      <c r="D5" s="9">
        <v>0.41041666666666665</v>
      </c>
      <c r="F5" s="16" t="s">
        <v>322</v>
      </c>
      <c r="G5" s="17" t="s">
        <v>323</v>
      </c>
      <c r="H5" s="18">
        <v>3.6</v>
      </c>
      <c r="J5" s="38" t="s">
        <v>252</v>
      </c>
      <c r="K5" s="37"/>
    </row>
    <row r="6" spans="2:11" ht="15.5" thickTop="1" thickBot="1" x14ac:dyDescent="0.4">
      <c r="B6" s="22" t="s">
        <v>388</v>
      </c>
      <c r="C6" s="23">
        <v>44454</v>
      </c>
      <c r="D6" s="24">
        <v>0.41041666666666665</v>
      </c>
      <c r="F6" s="25" t="s">
        <v>324</v>
      </c>
      <c r="G6" s="26" t="s">
        <v>325</v>
      </c>
      <c r="H6" s="27">
        <v>3.5</v>
      </c>
      <c r="J6" s="40">
        <f>J3/3600</f>
        <v>9.9603174603174601E-4</v>
      </c>
      <c r="K6" s="37"/>
    </row>
    <row r="7" spans="2:11" ht="15" thickBot="1" x14ac:dyDescent="0.4">
      <c r="B7" s="10" t="s">
        <v>389</v>
      </c>
      <c r="C7" s="11">
        <v>44454</v>
      </c>
      <c r="D7" s="12">
        <v>0.41041666666666665</v>
      </c>
      <c r="F7" s="19" t="s">
        <v>326</v>
      </c>
      <c r="G7" s="20" t="s">
        <v>327</v>
      </c>
      <c r="H7" s="21">
        <v>3.9</v>
      </c>
      <c r="J7" s="37"/>
      <c r="K7" s="37"/>
    </row>
    <row r="8" spans="2:11" ht="15" thickBot="1" x14ac:dyDescent="0.4">
      <c r="B8" s="22" t="s">
        <v>390</v>
      </c>
      <c r="C8" s="23">
        <v>44454</v>
      </c>
      <c r="D8" s="24">
        <v>0.42152777777777778</v>
      </c>
      <c r="F8" s="25" t="s">
        <v>328</v>
      </c>
      <c r="G8" s="26" t="s">
        <v>329</v>
      </c>
      <c r="H8" s="27">
        <v>3.5</v>
      </c>
      <c r="J8" s="38" t="s">
        <v>111</v>
      </c>
      <c r="K8" s="38" t="s">
        <v>112</v>
      </c>
    </row>
    <row r="9" spans="2:11" ht="15.5" thickTop="1" thickBot="1" x14ac:dyDescent="0.4">
      <c r="B9" s="7" t="s">
        <v>391</v>
      </c>
      <c r="C9" s="8">
        <v>44454</v>
      </c>
      <c r="D9" s="9">
        <v>0.42152777777777778</v>
      </c>
      <c r="F9" s="16" t="s">
        <v>330</v>
      </c>
      <c r="G9" s="17" t="s">
        <v>331</v>
      </c>
      <c r="H9" s="18">
        <v>3.5</v>
      </c>
      <c r="J9" s="40">
        <f>J6*25</f>
        <v>2.4900793650793649E-2</v>
      </c>
      <c r="K9" s="42">
        <f>J9*1000</f>
        <v>24.900793650793648</v>
      </c>
    </row>
    <row r="10" spans="2:11" x14ac:dyDescent="0.35">
      <c r="B10" s="22" t="s">
        <v>392</v>
      </c>
      <c r="C10" s="23">
        <v>44454</v>
      </c>
      <c r="D10" s="24">
        <v>0.42152777777777778</v>
      </c>
      <c r="F10" s="25" t="s">
        <v>332</v>
      </c>
      <c r="G10" s="26" t="s">
        <v>333</v>
      </c>
      <c r="H10" s="27">
        <v>3.5</v>
      </c>
    </row>
    <row r="11" spans="2:11" x14ac:dyDescent="0.35">
      <c r="B11" s="7" t="s">
        <v>393</v>
      </c>
      <c r="C11" s="8">
        <v>44454</v>
      </c>
      <c r="D11" s="9">
        <v>0.42152777777777778</v>
      </c>
      <c r="F11" s="16" t="s">
        <v>334</v>
      </c>
      <c r="G11" s="17" t="s">
        <v>335</v>
      </c>
      <c r="H11" s="18">
        <v>3.6</v>
      </c>
    </row>
    <row r="12" spans="2:11" ht="15" thickBot="1" x14ac:dyDescent="0.4">
      <c r="B12" s="28" t="s">
        <v>394</v>
      </c>
      <c r="C12" s="29">
        <v>44454</v>
      </c>
      <c r="D12" s="30">
        <v>0.42152777777777778</v>
      </c>
      <c r="F12" s="31" t="s">
        <v>336</v>
      </c>
      <c r="G12" s="32" t="s">
        <v>330</v>
      </c>
      <c r="H12" s="33">
        <v>3.6</v>
      </c>
      <c r="J12" s="43" t="s">
        <v>420</v>
      </c>
    </row>
    <row r="13" spans="2:11" x14ac:dyDescent="0.35">
      <c r="B13" s="7" t="s">
        <v>395</v>
      </c>
      <c r="C13" s="8">
        <v>44454</v>
      </c>
      <c r="D13" s="9">
        <v>0.43333333333333335</v>
      </c>
      <c r="F13" s="16" t="s">
        <v>337</v>
      </c>
      <c r="G13" s="17" t="s">
        <v>338</v>
      </c>
      <c r="H13" s="18">
        <v>3.9</v>
      </c>
    </row>
    <row r="14" spans="2:11" x14ac:dyDescent="0.35">
      <c r="B14" s="22" t="s">
        <v>396</v>
      </c>
      <c r="C14" s="23">
        <v>44454</v>
      </c>
      <c r="D14" s="24">
        <v>0.43333333333333335</v>
      </c>
      <c r="F14" s="25" t="s">
        <v>339</v>
      </c>
      <c r="G14" s="26" t="s">
        <v>340</v>
      </c>
      <c r="H14" s="27">
        <v>3.4</v>
      </c>
    </row>
    <row r="15" spans="2:11" x14ac:dyDescent="0.35">
      <c r="B15" s="7" t="s">
        <v>397</v>
      </c>
      <c r="C15" s="8">
        <v>44454</v>
      </c>
      <c r="D15" s="9">
        <v>0.43333333333333335</v>
      </c>
      <c r="F15" s="16" t="s">
        <v>341</v>
      </c>
      <c r="G15" s="17" t="s">
        <v>342</v>
      </c>
      <c r="H15" s="18">
        <v>3.8</v>
      </c>
    </row>
    <row r="16" spans="2:11" x14ac:dyDescent="0.35">
      <c r="B16" s="22" t="s">
        <v>398</v>
      </c>
      <c r="C16" s="23">
        <v>44454</v>
      </c>
      <c r="D16" s="24">
        <v>0.43333333333333335</v>
      </c>
      <c r="F16" s="25" t="s">
        <v>343</v>
      </c>
      <c r="G16" s="26" t="s">
        <v>344</v>
      </c>
      <c r="H16" s="27">
        <v>3.5</v>
      </c>
    </row>
    <row r="17" spans="2:8" ht="15" thickBot="1" x14ac:dyDescent="0.4">
      <c r="B17" s="10" t="s">
        <v>399</v>
      </c>
      <c r="C17" s="11">
        <v>44454</v>
      </c>
      <c r="D17" s="12">
        <v>0.43333333333333335</v>
      </c>
      <c r="F17" s="19" t="s">
        <v>345</v>
      </c>
      <c r="G17" s="20" t="s">
        <v>346</v>
      </c>
      <c r="H17" s="21">
        <v>3.7</v>
      </c>
    </row>
    <row r="18" spans="2:8" x14ac:dyDescent="0.35">
      <c r="B18" s="22" t="s">
        <v>400</v>
      </c>
      <c r="C18" s="23">
        <v>44454</v>
      </c>
      <c r="D18" s="24">
        <v>0.44027777777777777</v>
      </c>
      <c r="F18" s="25" t="s">
        <v>347</v>
      </c>
      <c r="G18" s="26" t="s">
        <v>348</v>
      </c>
      <c r="H18" s="27">
        <v>3.9</v>
      </c>
    </row>
    <row r="19" spans="2:8" x14ac:dyDescent="0.35">
      <c r="B19" s="7" t="s">
        <v>401</v>
      </c>
      <c r="C19" s="8">
        <v>44454</v>
      </c>
      <c r="D19" s="9">
        <v>0.44027777777777777</v>
      </c>
      <c r="F19" s="16" t="s">
        <v>349</v>
      </c>
      <c r="G19" s="17" t="s">
        <v>350</v>
      </c>
      <c r="H19" s="18">
        <v>3.6</v>
      </c>
    </row>
    <row r="20" spans="2:8" x14ac:dyDescent="0.35">
      <c r="B20" s="22" t="s">
        <v>402</v>
      </c>
      <c r="C20" s="23">
        <v>44454</v>
      </c>
      <c r="D20" s="24">
        <v>0.44027777777777777</v>
      </c>
      <c r="F20" s="25" t="s">
        <v>351</v>
      </c>
      <c r="G20" s="26" t="s">
        <v>352</v>
      </c>
      <c r="H20" s="27">
        <v>3.5</v>
      </c>
    </row>
    <row r="21" spans="2:8" x14ac:dyDescent="0.35">
      <c r="B21" s="7" t="s">
        <v>403</v>
      </c>
      <c r="C21" s="8">
        <v>44454</v>
      </c>
      <c r="D21" s="9">
        <v>0.44027777777777777</v>
      </c>
      <c r="F21" s="16" t="s">
        <v>353</v>
      </c>
      <c r="G21" s="17" t="s">
        <v>354</v>
      </c>
      <c r="H21" s="18">
        <v>3.6</v>
      </c>
    </row>
    <row r="22" spans="2:8" ht="15" thickBot="1" x14ac:dyDescent="0.4">
      <c r="B22" s="28" t="s">
        <v>404</v>
      </c>
      <c r="C22" s="29">
        <v>44454</v>
      </c>
      <c r="D22" s="30">
        <v>0.44027777777777777</v>
      </c>
      <c r="F22" s="31" t="s">
        <v>355</v>
      </c>
      <c r="G22" s="32" t="s">
        <v>356</v>
      </c>
      <c r="H22" s="33">
        <v>3.6</v>
      </c>
    </row>
    <row r="23" spans="2:8" x14ac:dyDescent="0.35">
      <c r="B23" s="7" t="s">
        <v>405</v>
      </c>
      <c r="C23" s="8">
        <v>44454</v>
      </c>
      <c r="D23" s="9">
        <v>0.44930555555555557</v>
      </c>
      <c r="F23" s="16" t="s">
        <v>355</v>
      </c>
      <c r="G23" s="17" t="s">
        <v>357</v>
      </c>
      <c r="H23" s="18">
        <v>3.4</v>
      </c>
    </row>
    <row r="24" spans="2:8" x14ac:dyDescent="0.35">
      <c r="B24" s="22" t="s">
        <v>406</v>
      </c>
      <c r="C24" s="23">
        <v>44454</v>
      </c>
      <c r="D24" s="24">
        <v>0.44930555555555557</v>
      </c>
      <c r="F24" s="25" t="s">
        <v>358</v>
      </c>
      <c r="G24" s="26" t="s">
        <v>359</v>
      </c>
      <c r="H24" s="27">
        <v>3.4</v>
      </c>
    </row>
    <row r="25" spans="2:8" x14ac:dyDescent="0.35">
      <c r="B25" s="7" t="s">
        <v>407</v>
      </c>
      <c r="C25" s="8">
        <v>44454</v>
      </c>
      <c r="D25" s="9">
        <v>0.44930555555555557</v>
      </c>
      <c r="F25" s="16" t="s">
        <v>360</v>
      </c>
      <c r="G25" s="17" t="s">
        <v>361</v>
      </c>
      <c r="H25" s="18">
        <v>3.5</v>
      </c>
    </row>
    <row r="26" spans="2:8" x14ac:dyDescent="0.35">
      <c r="B26" s="22" t="s">
        <v>408</v>
      </c>
      <c r="C26" s="23">
        <v>44454</v>
      </c>
      <c r="D26" s="24">
        <v>0.44930555555555557</v>
      </c>
      <c r="F26" s="25" t="s">
        <v>362</v>
      </c>
      <c r="G26" s="26" t="s">
        <v>363</v>
      </c>
      <c r="H26" s="27">
        <v>3.5</v>
      </c>
    </row>
    <row r="27" spans="2:8" ht="15" thickBot="1" x14ac:dyDescent="0.4">
      <c r="B27" s="10" t="s">
        <v>409</v>
      </c>
      <c r="C27" s="11">
        <v>44454</v>
      </c>
      <c r="D27" s="12">
        <v>0.44930555555555557</v>
      </c>
      <c r="F27" s="19" t="s">
        <v>364</v>
      </c>
      <c r="G27" s="20" t="s">
        <v>365</v>
      </c>
      <c r="H27" s="21">
        <v>3.7</v>
      </c>
    </row>
    <row r="28" spans="2:8" x14ac:dyDescent="0.35">
      <c r="B28" s="22" t="s">
        <v>410</v>
      </c>
      <c r="C28" s="23">
        <v>44454</v>
      </c>
      <c r="D28" s="24">
        <v>0.45555555555555555</v>
      </c>
      <c r="F28" s="25" t="s">
        <v>366</v>
      </c>
      <c r="G28" s="26" t="s">
        <v>367</v>
      </c>
      <c r="H28" s="27">
        <v>3.5</v>
      </c>
    </row>
    <row r="29" spans="2:8" x14ac:dyDescent="0.35">
      <c r="B29" s="7" t="s">
        <v>411</v>
      </c>
      <c r="C29" s="8">
        <v>44454</v>
      </c>
      <c r="D29" s="9">
        <v>0.45555555555555555</v>
      </c>
      <c r="F29" s="16" t="s">
        <v>368</v>
      </c>
      <c r="G29" s="17" t="s">
        <v>369</v>
      </c>
      <c r="H29" s="18">
        <v>3.5</v>
      </c>
    </row>
    <row r="30" spans="2:8" x14ac:dyDescent="0.35">
      <c r="B30" s="22" t="s">
        <v>412</v>
      </c>
      <c r="C30" s="23">
        <v>44454</v>
      </c>
      <c r="D30" s="24">
        <v>0.45555555555555555</v>
      </c>
      <c r="F30" s="25" t="s">
        <v>370</v>
      </c>
      <c r="G30" s="26" t="s">
        <v>371</v>
      </c>
      <c r="H30" s="27">
        <v>3.5</v>
      </c>
    </row>
    <row r="31" spans="2:8" x14ac:dyDescent="0.35">
      <c r="B31" s="7" t="s">
        <v>413</v>
      </c>
      <c r="C31" s="8">
        <v>44454</v>
      </c>
      <c r="D31" s="9">
        <v>0.45555555555555555</v>
      </c>
      <c r="F31" s="16" t="s">
        <v>372</v>
      </c>
      <c r="G31" s="17" t="s">
        <v>373</v>
      </c>
      <c r="H31" s="18">
        <v>3.4</v>
      </c>
    </row>
    <row r="32" spans="2:8" ht="15" thickBot="1" x14ac:dyDescent="0.4">
      <c r="B32" s="28" t="s">
        <v>414</v>
      </c>
      <c r="C32" s="29">
        <v>44454</v>
      </c>
      <c r="D32" s="30">
        <v>0.45555555555555555</v>
      </c>
      <c r="F32" s="31" t="s">
        <v>374</v>
      </c>
      <c r="G32" s="32" t="s">
        <v>368</v>
      </c>
      <c r="H32" s="33">
        <v>3.5</v>
      </c>
    </row>
    <row r="33" spans="2:8" x14ac:dyDescent="0.35">
      <c r="B33" s="34" t="s">
        <v>415</v>
      </c>
      <c r="C33" s="8">
        <v>44460</v>
      </c>
      <c r="D33" s="9">
        <v>0.40208333333333335</v>
      </c>
      <c r="F33" s="16" t="s">
        <v>375</v>
      </c>
      <c r="G33" s="17" t="s">
        <v>376</v>
      </c>
      <c r="H33" s="18">
        <v>3.6</v>
      </c>
    </row>
    <row r="34" spans="2:8" x14ac:dyDescent="0.35">
      <c r="B34" s="36" t="s">
        <v>416</v>
      </c>
      <c r="C34" s="23">
        <v>44460</v>
      </c>
      <c r="D34" s="24">
        <v>0.40208333333333335</v>
      </c>
      <c r="F34" s="25" t="s">
        <v>377</v>
      </c>
      <c r="G34" s="26" t="s">
        <v>378</v>
      </c>
      <c r="H34" s="27">
        <v>3.5</v>
      </c>
    </row>
    <row r="35" spans="2:8" x14ac:dyDescent="0.35">
      <c r="B35" s="34" t="s">
        <v>417</v>
      </c>
      <c r="C35" s="8">
        <v>44460</v>
      </c>
      <c r="D35" s="9">
        <v>0.40208333333333335</v>
      </c>
      <c r="F35" s="16" t="s">
        <v>379</v>
      </c>
      <c r="G35" s="17" t="s">
        <v>380</v>
      </c>
      <c r="H35" s="18">
        <v>3.5</v>
      </c>
    </row>
    <row r="36" spans="2:8" x14ac:dyDescent="0.35">
      <c r="B36" s="36" t="s">
        <v>418</v>
      </c>
      <c r="C36" s="23">
        <v>44460</v>
      </c>
      <c r="D36" s="24">
        <v>0.40208333333333335</v>
      </c>
      <c r="F36" s="25" t="s">
        <v>381</v>
      </c>
      <c r="G36" s="26" t="s">
        <v>382</v>
      </c>
      <c r="H36" s="27">
        <v>3.8</v>
      </c>
    </row>
    <row r="37" spans="2:8" ht="15" thickBot="1" x14ac:dyDescent="0.4">
      <c r="B37" s="35" t="s">
        <v>419</v>
      </c>
      <c r="C37" s="11">
        <v>44460</v>
      </c>
      <c r="D37" s="12">
        <v>0.40208333333333335</v>
      </c>
      <c r="F37" s="19" t="s">
        <v>383</v>
      </c>
      <c r="G37" s="20" t="s">
        <v>384</v>
      </c>
      <c r="H37" s="21">
        <v>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2023-05-25T10:25:30Z</dcterms:modified>
</cp:coreProperties>
</file>