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82C06ADE-8401-E04F-BDA9-9FCDA03E982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comparing annotation kiss emo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N10" i="1" l="1"/>
  <c r="M10" i="1"/>
  <c r="L10" i="1"/>
  <c r="K10" i="1"/>
  <c r="J10" i="1"/>
  <c r="I10" i="1"/>
  <c r="I2" i="1"/>
  <c r="H8" i="1"/>
  <c r="H2" i="1"/>
  <c r="H4" i="1"/>
  <c r="H3" i="1"/>
  <c r="M7" i="1" l="1"/>
  <c r="L7" i="1"/>
  <c r="K7" i="1"/>
  <c r="J7" i="1"/>
  <c r="I7" i="1"/>
  <c r="H7" i="1"/>
  <c r="N7" i="1" s="1"/>
  <c r="M6" i="1"/>
  <c r="L6" i="1"/>
  <c r="K6" i="1"/>
  <c r="J6" i="1"/>
  <c r="I6" i="1"/>
  <c r="H6" i="1"/>
  <c r="M5" i="1"/>
  <c r="L5" i="1"/>
  <c r="K5" i="1"/>
  <c r="N5" i="1" s="1"/>
  <c r="J5" i="1"/>
  <c r="I5" i="1"/>
  <c r="H5" i="1"/>
  <c r="M4" i="1"/>
  <c r="L4" i="1"/>
  <c r="K4" i="1"/>
  <c r="J4" i="1"/>
  <c r="I4" i="1"/>
  <c r="M3" i="1"/>
  <c r="L3" i="1"/>
  <c r="K3" i="1"/>
  <c r="J3" i="1"/>
  <c r="I3" i="1"/>
  <c r="M2" i="1"/>
  <c r="M8" i="1" s="1"/>
  <c r="L2" i="1"/>
  <c r="K2" i="1"/>
  <c r="J2" i="1"/>
  <c r="I8" i="1"/>
  <c r="N3" i="1" l="1"/>
  <c r="N4" i="1"/>
  <c r="N6" i="1"/>
  <c r="J8" i="1"/>
  <c r="K8" i="1"/>
  <c r="L8" i="1"/>
  <c r="N8" i="1"/>
  <c r="N2" i="1"/>
  <c r="H10" i="1" l="1"/>
  <c r="H11" i="1" l="1"/>
  <c r="I11" i="1" l="1"/>
  <c r="J11" i="1"/>
  <c r="K11" i="1"/>
  <c r="L11" i="1"/>
  <c r="M11" i="1"/>
  <c r="N11" i="1" l="1"/>
</calcChain>
</file>

<file path=xl/sharedStrings.xml><?xml version="1.0" encoding="utf-8"?>
<sst xmlns="http://schemas.openxmlformats.org/spreadsheetml/2006/main" count="141" uniqueCount="54">
  <si>
    <t>id_column</t>
  </si>
  <si>
    <t>Tweet</t>
  </si>
  <si>
    <t>appreciation%1:10:00::</t>
  </si>
  <si>
    <t>love%1:12:00::</t>
  </si>
  <si>
    <t>admire%2:39:00::</t>
  </si>
  <si>
    <t>flirt%1:04:00::</t>
  </si>
  <si>
    <t>kiss%1:04:00::</t>
  </si>
  <si>
    <t>NONE</t>
  </si>
  <si>
    <t>Agreement</t>
  </si>
  <si>
    <t>By Chance</t>
  </si>
  <si>
    <t xml:space="preserve">Kappa </t>
  </si>
  <si>
    <t>TOTAL</t>
  </si>
  <si>
    <t xml:space="preserve">I love you virat kohli Im big big fan 😘 missing you virat . </t>
  </si>
  <si>
    <t xml:space="preserve">I love you so much I subscribed and hit the like button and followed you on twitter and I love you . 😘 </t>
  </si>
  <si>
    <t xml:space="preserve">Always knows how I feel and knows what to say when its time . My ride or die for life . 😘 </t>
  </si>
  <si>
    <t xml:space="preserve">Any more books coming David ? My nephew has them all so far and loves reading them thanks . 😘 </t>
  </si>
  <si>
    <t xml:space="preserve">Are you nervous or excited about singing SOS Live for the first time on Ellen ? 😘 </t>
  </si>
  <si>
    <t xml:space="preserve">Be a gem and do a question and answer for the fans because we dont get videos much anymore . 😘 </t>
  </si>
  <si>
    <t xml:space="preserve">Can I have a code? I didnt get it yet and all my boys have it . 😘 </t>
  </si>
  <si>
    <t xml:space="preserve">First ever blockscreening . Thank you everyone for showing your support to The Hows of Us . 😘 </t>
  </si>
  <si>
    <t xml:space="preserve">Free Hats . Thanks so much.  Had to move tables and they were awesome to offer these hats . 😘     </t>
  </si>
  <si>
    <t>Happy birthday Lia ! Hope its been a good one . 😘  xx</t>
  </si>
  <si>
    <t xml:space="preserve">Happy birthday ! Hope you have a great day pretty girl . 😘 </t>
  </si>
  <si>
    <t xml:space="preserve">Have you seen Bong Appetit ? ! If not , you and Nate need tooo ! ! ! Thank me later baby . 😘 </t>
  </si>
  <si>
    <t xml:space="preserve">Hey Daria ! Whats up ? Possible to follow me please ? I have something to ask you . Kisses from France . 😘 </t>
  </si>
  <si>
    <t xml:space="preserve">I hope everything is well , my queen . Just reminding you I still love you . 😘 </t>
  </si>
  <si>
    <t xml:space="preserve">I just want you to know I fucking love you and your chain . 😘 </t>
  </si>
  <si>
    <t xml:space="preserve">I need a manicure and my nails painted . Hint hint . 😘 </t>
  </si>
  <si>
    <t xml:space="preserve">Is like watching a rainbow ! A piece of sunshine while its raining ! I like you a lot ! 😘  </t>
  </si>
  <si>
    <t xml:space="preserve">Just caught up on your interview ! ! Well done must of been extremely hard for you . 😘 </t>
  </si>
  <si>
    <t xml:space="preserve">Happy birthday . Wish you all the best . Yieee . 😘 I hope you will see this . </t>
  </si>
  <si>
    <t>Thanks so much for RT . 😘 I hope that your day is going well !</t>
  </si>
  <si>
    <t xml:space="preserve">You are so talented and pretty . I hope you make it far . 😘 </t>
  </si>
  <si>
    <t>By all these lovely tokens September days are here , with summers best of weather and autumns best of cheer . 😘</t>
  </si>
  <si>
    <t xml:space="preserve">My Birthday Face . 😘  Virgo virgo season september 3rd at Borgata Hotel Casino &amp; Spa . </t>
  </si>
  <si>
    <t>COC food today . 😘 Thank you for coming ! See you tomorrow for Mosutlhwane .</t>
  </si>
  <si>
    <t>Labor On Labor Day ? Well if you can call taking calls from my sexy friends labor . 😘  Phone lines will be on soon.</t>
  </si>
  <si>
    <t xml:space="preserve">They might not be my husband , but they are amazing men that put a smile on my face daily ! ! Thanks boys . 😘 </t>
  </si>
  <si>
    <t xml:space="preserve">Not fucking telling you kidding . 😘 Who else would it be ? ! </t>
  </si>
  <si>
    <t xml:space="preserve">Imposible mauricasts love you gracias . 😘 Holy Cow Burger &amp; Beer Joint . </t>
  </si>
  <si>
    <t xml:space="preserve">Repost Life without a mirror . Thoughts ? 😘  </t>
  </si>
  <si>
    <t xml:space="preserve">Selfies rank this girl out of 10 . Add to Snapchat Blush Snaps . 😘  </t>
  </si>
  <si>
    <t xml:space="preserve">Looking for more banter interactions . Dont hesitate to approach . 😘 </t>
  </si>
  <si>
    <t xml:space="preserve">Beautiful badasses in and out of uniform 41 Photos . </t>
  </si>
  <si>
    <t xml:space="preserve">Burn your bra and join the revolution ! 52 Photos . </t>
  </si>
  <si>
    <t xml:space="preserve">Connect with on their Official Twitter BTSs Personal Account . </t>
  </si>
  <si>
    <t xml:space="preserve">😘  Daniela Lopez Osorio ,  pretty name , prettier girl 25 Photos . </t>
  </si>
  <si>
    <t xml:space="preserve">100 rts and the robe comes off ! 😘 legend of zelda cos player HMOT . </t>
  </si>
  <si>
    <t xml:space="preserve">2 weeks from today got 7 are gonna come to save the music industry . 😘 </t>
  </si>
  <si>
    <t xml:space="preserve">Im so happy for you 😘 just want you to know there are so many of us . </t>
  </si>
  <si>
    <t xml:space="preserve">Repost .... Be still and know that he is God ! I Do Standing By Faith Happy Labor Day Monday Vibes . 😘  </t>
  </si>
  <si>
    <t xml:space="preserve">Hurry . Ends Today . 15 off every 100 and Free Shipping . </t>
  </si>
  <si>
    <t>Elena Label</t>
  </si>
  <si>
    <t>Matt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</si>
</sst>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/>
    <xf numFmtId="0" fontId="0" fillId="0" borderId="0" xfId="0" applyFill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B6" sqref="B6"/>
    </sheetView>
  </sheetViews>
  <sheetFormatPr baseColWidth="10" defaultRowHeight="21" x14ac:dyDescent="0.25"/>
  <cols>
    <col min="2" max="2" width="129.33203125" style="2" customWidth="1"/>
    <col min="3" max="3" width="23.5" customWidth="1"/>
    <col min="4" max="4" width="20.1640625" customWidth="1"/>
    <col min="5" max="5" width="19" customWidth="1"/>
    <col min="7" max="7" width="20.5" customWidth="1"/>
    <col min="8" max="8" width="19.6640625" customWidth="1"/>
    <col min="9" max="9" width="14.5" customWidth="1"/>
    <col min="10" max="10" width="16.1640625" customWidth="1"/>
    <col min="11" max="12" width="12.6640625" customWidth="1"/>
  </cols>
  <sheetData>
    <row r="1" spans="1:14" x14ac:dyDescent="0.25">
      <c r="A1" s="4" t="s">
        <v>0</v>
      </c>
      <c r="B1" s="2" t="s">
        <v>1</v>
      </c>
      <c r="C1" s="4" t="s">
        <v>53</v>
      </c>
      <c r="D1" s="4" t="s">
        <v>52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11</v>
      </c>
    </row>
    <row r="2" spans="1:14" x14ac:dyDescent="0.25">
      <c r="A2">
        <v>0</v>
      </c>
      <c r="B2" s="2" t="s">
        <v>12</v>
      </c>
      <c r="C2" s="1" t="s">
        <v>2</v>
      </c>
      <c r="D2" s="1" t="s">
        <v>3</v>
      </c>
      <c r="G2" t="s">
        <v>2</v>
      </c>
      <c r="H2" s="3">
        <f>COUNTIFS($C$2:$C$41,$G2,$D$2:$D$41,H$1)</f>
        <v>6</v>
      </c>
      <c r="I2" s="3">
        <f>COUNTIFS($C$2:$C$41,$G2,$D$2:$D$41,I$1)</f>
        <v>3</v>
      </c>
      <c r="J2" s="3">
        <f t="shared" ref="J2:M2" si="0">COUNTIFS($C$2:$C$41,$G2,$D$2:$D$41,J$1)</f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>
        <f>SUM(H2:M2)</f>
        <v>9</v>
      </c>
    </row>
    <row r="3" spans="1:14" x14ac:dyDescent="0.25">
      <c r="A3">
        <v>1</v>
      </c>
      <c r="B3" s="2" t="s">
        <v>13</v>
      </c>
      <c r="C3" t="s">
        <v>3</v>
      </c>
      <c r="D3" t="s">
        <v>3</v>
      </c>
      <c r="G3" t="s">
        <v>3</v>
      </c>
      <c r="H3" s="3">
        <f>COUNTIFS($C$2:$C$41,$G3,$D$2:$D$41,H$1)</f>
        <v>0</v>
      </c>
      <c r="I3" s="3">
        <f t="shared" ref="H3:M7" si="1">COUNTIFS($C$2:$C$41,$G3,$D$2:$D$41,I$1)</f>
        <v>10</v>
      </c>
      <c r="J3" s="3">
        <f t="shared" si="1"/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>
        <f t="shared" ref="N3:N7" si="2">SUM(H3:M3)</f>
        <v>10</v>
      </c>
    </row>
    <row r="4" spans="1:14" x14ac:dyDescent="0.25">
      <c r="A4">
        <v>2</v>
      </c>
      <c r="B4" s="2" t="s">
        <v>49</v>
      </c>
      <c r="C4" t="s">
        <v>3</v>
      </c>
      <c r="D4" t="s">
        <v>3</v>
      </c>
      <c r="G4" t="s">
        <v>4</v>
      </c>
      <c r="H4" s="3">
        <f>COUNTIFS($C$2:$C$41,$G4,$D$2:$D$41,H$1)</f>
        <v>0</v>
      </c>
      <c r="I4" s="3">
        <f t="shared" si="1"/>
        <v>1</v>
      </c>
      <c r="J4" s="3">
        <f t="shared" si="1"/>
        <v>4</v>
      </c>
      <c r="K4" s="3">
        <f t="shared" si="1"/>
        <v>0</v>
      </c>
      <c r="L4" s="3">
        <f t="shared" si="1"/>
        <v>0</v>
      </c>
      <c r="M4" s="3">
        <f t="shared" si="1"/>
        <v>0</v>
      </c>
      <c r="N4">
        <f t="shared" si="2"/>
        <v>5</v>
      </c>
    </row>
    <row r="5" spans="1:14" x14ac:dyDescent="0.25">
      <c r="A5">
        <v>3</v>
      </c>
      <c r="B5" s="2" t="s">
        <v>14</v>
      </c>
      <c r="C5" t="s">
        <v>3</v>
      </c>
      <c r="D5" t="s">
        <v>3</v>
      </c>
      <c r="G5" t="s">
        <v>5</v>
      </c>
      <c r="H5" s="3">
        <f t="shared" si="1"/>
        <v>2</v>
      </c>
      <c r="I5" s="3">
        <f>COUNTIFS($C$2:$C$41,$G5,$D$2:$D$41,I$1)</f>
        <v>1</v>
      </c>
      <c r="J5" s="3">
        <f t="shared" si="1"/>
        <v>2</v>
      </c>
      <c r="K5" s="3">
        <f t="shared" si="1"/>
        <v>6</v>
      </c>
      <c r="L5" s="3">
        <f t="shared" si="1"/>
        <v>0</v>
      </c>
      <c r="M5" s="3">
        <f t="shared" si="1"/>
        <v>0</v>
      </c>
      <c r="N5">
        <f t="shared" si="2"/>
        <v>11</v>
      </c>
    </row>
    <row r="6" spans="1:14" x14ac:dyDescent="0.25">
      <c r="A6">
        <v>4</v>
      </c>
      <c r="B6" s="2" t="s">
        <v>15</v>
      </c>
      <c r="C6" t="s">
        <v>2</v>
      </c>
      <c r="D6" t="s">
        <v>2</v>
      </c>
      <c r="G6" t="s">
        <v>6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2</v>
      </c>
      <c r="M6" s="3">
        <f t="shared" si="1"/>
        <v>0</v>
      </c>
      <c r="N6">
        <f t="shared" si="2"/>
        <v>2</v>
      </c>
    </row>
    <row r="7" spans="1:14" x14ac:dyDescent="0.25">
      <c r="A7">
        <v>5</v>
      </c>
      <c r="B7" s="2" t="s">
        <v>16</v>
      </c>
      <c r="C7" t="s">
        <v>4</v>
      </c>
      <c r="D7" t="s">
        <v>4</v>
      </c>
      <c r="G7" t="s">
        <v>7</v>
      </c>
      <c r="H7" s="3">
        <f t="shared" si="1"/>
        <v>0</v>
      </c>
      <c r="I7" s="3">
        <f t="shared" si="1"/>
        <v>2</v>
      </c>
      <c r="J7" s="3">
        <f t="shared" si="1"/>
        <v>0</v>
      </c>
      <c r="K7" s="3">
        <f t="shared" si="1"/>
        <v>1</v>
      </c>
      <c r="L7" s="3">
        <f t="shared" si="1"/>
        <v>0</v>
      </c>
      <c r="M7" s="3">
        <f t="shared" si="1"/>
        <v>0</v>
      </c>
      <c r="N7">
        <f t="shared" si="2"/>
        <v>3</v>
      </c>
    </row>
    <row r="8" spans="1:14" x14ac:dyDescent="0.25">
      <c r="A8">
        <v>6</v>
      </c>
      <c r="B8" s="2" t="s">
        <v>17</v>
      </c>
      <c r="C8" s="1" t="s">
        <v>4</v>
      </c>
      <c r="D8" s="1" t="s">
        <v>3</v>
      </c>
      <c r="G8" t="s">
        <v>11</v>
      </c>
      <c r="H8" s="3">
        <f>SUM(H2:H7)</f>
        <v>8</v>
      </c>
      <c r="I8" s="3">
        <f>SUM(I2:I7)</f>
        <v>17</v>
      </c>
      <c r="J8" s="3">
        <f t="shared" ref="J8:M8" si="3">SUM(J2:J7)</f>
        <v>6</v>
      </c>
      <c r="K8" s="3">
        <f t="shared" si="3"/>
        <v>7</v>
      </c>
      <c r="L8" s="3">
        <f t="shared" si="3"/>
        <v>2</v>
      </c>
      <c r="M8" s="3">
        <f t="shared" si="3"/>
        <v>0</v>
      </c>
      <c r="N8">
        <f>SUM(H8:M8)</f>
        <v>40</v>
      </c>
    </row>
    <row r="9" spans="1:14" x14ac:dyDescent="0.25">
      <c r="A9">
        <v>7</v>
      </c>
      <c r="B9" s="2" t="s">
        <v>18</v>
      </c>
      <c r="C9" s="1" t="s">
        <v>5</v>
      </c>
      <c r="D9" s="1" t="s">
        <v>2</v>
      </c>
      <c r="H9" s="3"/>
      <c r="I9" s="3"/>
      <c r="J9" s="3"/>
      <c r="K9" s="3"/>
      <c r="L9" s="3"/>
      <c r="M9" s="3"/>
    </row>
    <row r="10" spans="1:14" x14ac:dyDescent="0.25">
      <c r="A10">
        <v>8</v>
      </c>
      <c r="B10" s="2" t="s">
        <v>19</v>
      </c>
      <c r="C10" t="s">
        <v>2</v>
      </c>
      <c r="D10" t="s">
        <v>2</v>
      </c>
      <c r="G10" t="s">
        <v>8</v>
      </c>
      <c r="H10" s="3">
        <f>H2</f>
        <v>6</v>
      </c>
      <c r="I10" s="3">
        <f>I3</f>
        <v>10</v>
      </c>
      <c r="J10" s="3">
        <f>J4</f>
        <v>4</v>
      </c>
      <c r="K10" s="3">
        <f>K5</f>
        <v>6</v>
      </c>
      <c r="L10" s="3">
        <f>L6</f>
        <v>2</v>
      </c>
      <c r="M10" s="3">
        <f>M7</f>
        <v>0</v>
      </c>
      <c r="N10">
        <f>SUM(H10:M10)</f>
        <v>28</v>
      </c>
    </row>
    <row r="11" spans="1:14" x14ac:dyDescent="0.25">
      <c r="A11">
        <v>9</v>
      </c>
      <c r="B11" s="2" t="s">
        <v>20</v>
      </c>
      <c r="C11" t="s">
        <v>2</v>
      </c>
      <c r="D11" t="s">
        <v>2</v>
      </c>
      <c r="G11" t="s">
        <v>9</v>
      </c>
      <c r="H11" s="3">
        <f>H$8*$N2/$N$8</f>
        <v>1.8</v>
      </c>
      <c r="I11" s="3">
        <f>I$8*$N3/$N$8</f>
        <v>4.25</v>
      </c>
      <c r="J11" s="3">
        <f>J$8*$N4/$N$8</f>
        <v>0.75</v>
      </c>
      <c r="K11" s="3">
        <f>K$8*$N5/$N$8</f>
        <v>1.925</v>
      </c>
      <c r="L11" s="3">
        <f>L$8*$N6/$N$8</f>
        <v>0.1</v>
      </c>
      <c r="M11" s="3">
        <f>M$8*$N7/$N$8</f>
        <v>0</v>
      </c>
      <c r="N11">
        <f>SUM(H11:M11)</f>
        <v>8.8249999999999993</v>
      </c>
    </row>
    <row r="12" spans="1:14" x14ac:dyDescent="0.25">
      <c r="A12">
        <v>10</v>
      </c>
      <c r="B12" s="2" t="s">
        <v>21</v>
      </c>
      <c r="C12" t="s">
        <v>3</v>
      </c>
      <c r="D12" t="s">
        <v>3</v>
      </c>
    </row>
    <row r="13" spans="1:14" x14ac:dyDescent="0.25">
      <c r="A13">
        <v>11</v>
      </c>
      <c r="B13" s="2" t="s">
        <v>22</v>
      </c>
      <c r="C13" s="1" t="s">
        <v>2</v>
      </c>
      <c r="D13" s="1" t="s">
        <v>3</v>
      </c>
      <c r="G13" t="s">
        <v>10</v>
      </c>
      <c r="H13">
        <f>(N10-N11)/(N8-N11)</f>
        <v>0.61507618283881316</v>
      </c>
    </row>
    <row r="14" spans="1:14" x14ac:dyDescent="0.25">
      <c r="A14">
        <v>12</v>
      </c>
      <c r="B14" s="2" t="s">
        <v>23</v>
      </c>
      <c r="C14" s="1" t="s">
        <v>7</v>
      </c>
      <c r="D14" s="1" t="s">
        <v>5</v>
      </c>
    </row>
    <row r="15" spans="1:14" x14ac:dyDescent="0.25">
      <c r="A15">
        <v>13</v>
      </c>
      <c r="B15" s="2" t="s">
        <v>24</v>
      </c>
      <c r="C15" t="s">
        <v>6</v>
      </c>
      <c r="D15" t="s">
        <v>6</v>
      </c>
    </row>
    <row r="16" spans="1:14" x14ac:dyDescent="0.25">
      <c r="A16">
        <v>14</v>
      </c>
      <c r="B16" s="2" t="s">
        <v>25</v>
      </c>
      <c r="C16" t="s">
        <v>3</v>
      </c>
      <c r="D16" t="s">
        <v>3</v>
      </c>
    </row>
    <row r="17" spans="1:4" x14ac:dyDescent="0.25">
      <c r="A17">
        <v>15</v>
      </c>
      <c r="B17" s="2" t="s">
        <v>26</v>
      </c>
      <c r="C17" t="s">
        <v>3</v>
      </c>
      <c r="D17" t="s">
        <v>3</v>
      </c>
    </row>
    <row r="18" spans="1:4" x14ac:dyDescent="0.25">
      <c r="A18">
        <v>16</v>
      </c>
      <c r="B18" s="2" t="s">
        <v>27</v>
      </c>
      <c r="C18" t="s">
        <v>5</v>
      </c>
      <c r="D18" t="s">
        <v>5</v>
      </c>
    </row>
    <row r="19" spans="1:4" x14ac:dyDescent="0.25">
      <c r="A19">
        <v>17</v>
      </c>
      <c r="B19" s="2" t="s">
        <v>28</v>
      </c>
      <c r="C19" t="s">
        <v>5</v>
      </c>
      <c r="D19" t="s">
        <v>5</v>
      </c>
    </row>
    <row r="20" spans="1:4" x14ac:dyDescent="0.25">
      <c r="A20">
        <v>18</v>
      </c>
      <c r="B20" s="2" t="s">
        <v>29</v>
      </c>
      <c r="C20" t="s">
        <v>4</v>
      </c>
      <c r="D20" t="s">
        <v>4</v>
      </c>
    </row>
    <row r="21" spans="1:4" x14ac:dyDescent="0.25">
      <c r="A21">
        <v>19</v>
      </c>
      <c r="B21" s="2" t="s">
        <v>30</v>
      </c>
      <c r="C21" t="s">
        <v>3</v>
      </c>
      <c r="D21" t="s">
        <v>3</v>
      </c>
    </row>
    <row r="22" spans="1:4" x14ac:dyDescent="0.25">
      <c r="A22">
        <v>20</v>
      </c>
      <c r="B22" s="2" t="s">
        <v>31</v>
      </c>
      <c r="C22" t="s">
        <v>2</v>
      </c>
      <c r="D22" t="s">
        <v>2</v>
      </c>
    </row>
    <row r="23" spans="1:4" x14ac:dyDescent="0.25">
      <c r="A23">
        <v>21</v>
      </c>
      <c r="B23" s="2" t="s">
        <v>32</v>
      </c>
      <c r="C23" s="1" t="s">
        <v>5</v>
      </c>
      <c r="D23" s="1" t="s">
        <v>3</v>
      </c>
    </row>
    <row r="24" spans="1:4" x14ac:dyDescent="0.25">
      <c r="A24">
        <v>22</v>
      </c>
      <c r="B24" s="2" t="s">
        <v>33</v>
      </c>
      <c r="C24" t="s">
        <v>4</v>
      </c>
      <c r="D24" t="s">
        <v>4</v>
      </c>
    </row>
    <row r="25" spans="1:4" x14ac:dyDescent="0.25">
      <c r="A25">
        <v>23</v>
      </c>
      <c r="B25" s="2" t="s">
        <v>34</v>
      </c>
      <c r="C25" s="1" t="s">
        <v>7</v>
      </c>
      <c r="D25" s="1" t="s">
        <v>3</v>
      </c>
    </row>
    <row r="26" spans="1:4" x14ac:dyDescent="0.25">
      <c r="A26">
        <v>24</v>
      </c>
      <c r="B26" s="2" t="s">
        <v>35</v>
      </c>
      <c r="C26" t="s">
        <v>2</v>
      </c>
      <c r="D26" t="s">
        <v>2</v>
      </c>
    </row>
    <row r="27" spans="1:4" x14ac:dyDescent="0.25">
      <c r="A27">
        <v>25</v>
      </c>
      <c r="B27" s="2" t="s">
        <v>36</v>
      </c>
      <c r="C27" t="s">
        <v>5</v>
      </c>
      <c r="D27" t="s">
        <v>5</v>
      </c>
    </row>
    <row r="28" spans="1:4" x14ac:dyDescent="0.25">
      <c r="A28">
        <v>26</v>
      </c>
      <c r="B28" s="2" t="s">
        <v>37</v>
      </c>
      <c r="C28" s="1" t="s">
        <v>5</v>
      </c>
      <c r="D28" s="1" t="s">
        <v>2</v>
      </c>
    </row>
    <row r="29" spans="1:4" x14ac:dyDescent="0.25">
      <c r="A29">
        <v>27</v>
      </c>
      <c r="B29" s="2" t="s">
        <v>38</v>
      </c>
      <c r="C29" t="s">
        <v>5</v>
      </c>
      <c r="D29" t="s">
        <v>5</v>
      </c>
    </row>
    <row r="30" spans="1:4" x14ac:dyDescent="0.25">
      <c r="A30">
        <v>28</v>
      </c>
      <c r="B30" s="2" t="s">
        <v>39</v>
      </c>
      <c r="C30" t="s">
        <v>3</v>
      </c>
      <c r="D30" t="s">
        <v>3</v>
      </c>
    </row>
    <row r="31" spans="1:4" x14ac:dyDescent="0.25">
      <c r="A31">
        <v>29</v>
      </c>
      <c r="B31" s="2" t="s">
        <v>40</v>
      </c>
      <c r="C31" t="s">
        <v>6</v>
      </c>
      <c r="D31" t="s">
        <v>6</v>
      </c>
    </row>
    <row r="32" spans="1:4" x14ac:dyDescent="0.25">
      <c r="A32">
        <v>30</v>
      </c>
      <c r="B32" s="2" t="s">
        <v>50</v>
      </c>
      <c r="C32" t="s">
        <v>3</v>
      </c>
      <c r="D32" t="s">
        <v>3</v>
      </c>
    </row>
    <row r="33" spans="1:4" x14ac:dyDescent="0.25">
      <c r="A33">
        <v>31</v>
      </c>
      <c r="B33" s="2" t="s">
        <v>41</v>
      </c>
      <c r="C33" t="s">
        <v>4</v>
      </c>
      <c r="D33" t="s">
        <v>4</v>
      </c>
    </row>
    <row r="34" spans="1:4" x14ac:dyDescent="0.25">
      <c r="A34">
        <v>32</v>
      </c>
      <c r="B34" s="2" t="s">
        <v>42</v>
      </c>
      <c r="C34" t="s">
        <v>5</v>
      </c>
      <c r="D34" t="s">
        <v>5</v>
      </c>
    </row>
    <row r="35" spans="1:4" x14ac:dyDescent="0.25">
      <c r="A35">
        <v>33</v>
      </c>
      <c r="B35" s="2" t="s">
        <v>43</v>
      </c>
      <c r="C35" s="1" t="s">
        <v>5</v>
      </c>
      <c r="D35" s="1" t="s">
        <v>4</v>
      </c>
    </row>
    <row r="36" spans="1:4" x14ac:dyDescent="0.25">
      <c r="A36">
        <v>34</v>
      </c>
      <c r="B36" s="2" t="s">
        <v>44</v>
      </c>
      <c r="C36" s="1" t="s">
        <v>2</v>
      </c>
      <c r="D36" s="1" t="s">
        <v>3</v>
      </c>
    </row>
    <row r="37" spans="1:4" x14ac:dyDescent="0.25">
      <c r="A37">
        <v>35</v>
      </c>
      <c r="B37" s="2" t="s">
        <v>45</v>
      </c>
      <c r="C37" t="s">
        <v>3</v>
      </c>
      <c r="D37" t="s">
        <v>3</v>
      </c>
    </row>
    <row r="38" spans="1:4" x14ac:dyDescent="0.25">
      <c r="A38">
        <v>36</v>
      </c>
      <c r="B38" s="2" t="s">
        <v>46</v>
      </c>
      <c r="C38" s="1" t="s">
        <v>5</v>
      </c>
      <c r="D38" s="1" t="s">
        <v>4</v>
      </c>
    </row>
    <row r="39" spans="1:4" x14ac:dyDescent="0.25">
      <c r="A39">
        <v>37</v>
      </c>
      <c r="B39" s="2" t="s">
        <v>51</v>
      </c>
      <c r="C39" s="1" t="s">
        <v>7</v>
      </c>
      <c r="D39" s="1" t="s">
        <v>3</v>
      </c>
    </row>
    <row r="40" spans="1:4" x14ac:dyDescent="0.25">
      <c r="A40">
        <v>38</v>
      </c>
      <c r="B40" s="2" t="s">
        <v>47</v>
      </c>
      <c r="C40" t="s">
        <v>5</v>
      </c>
      <c r="D40" t="s">
        <v>5</v>
      </c>
    </row>
    <row r="41" spans="1:4" x14ac:dyDescent="0.25">
      <c r="A41">
        <v>39</v>
      </c>
      <c r="B41" s="2" t="s">
        <v>48</v>
      </c>
      <c r="C41" t="s">
        <v>2</v>
      </c>
      <c r="D41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 annotation kiss emoji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2022-07-15T14:56:38Z</dcterms:created>
  <dcterms:modified xsi:type="dcterms:W3CDTF">2022-10-04T20:13:13Z</dcterms:modified>
</cp:coreProperties>
</file>