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Desktop/Comparing labels/Copy for git/"/>
    </mc:Choice>
  </mc:AlternateContent>
  <xr:revisionPtr revIDLastSave="0" documentId="13_ncr:1_{C7C515F7-2B96-1749-9B0C-04446044D131}" xr6:coauthVersionLast="47" xr6:coauthVersionMax="47" xr10:uidLastSave="{00000000-0000-0000-0000-000000000000}"/>
  <bookViews>
    <workbookView xWindow="1580" yWindow="1780" windowWidth="28800" windowHeight="15800" xr2:uid="{37ECE7D8-A526-9A42-825E-FDE0900410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0" i="1" s="1"/>
  <c r="M7" i="1"/>
  <c r="M10" i="1" s="1"/>
  <c r="M6" i="1"/>
  <c r="M5" i="1"/>
  <c r="M4" i="1"/>
  <c r="M3" i="1"/>
  <c r="M2" i="1"/>
  <c r="L7" i="1"/>
  <c r="L6" i="1"/>
  <c r="L10" i="1" s="1"/>
  <c r="L5" i="1"/>
  <c r="L4" i="1"/>
  <c r="L3" i="1"/>
  <c r="L2" i="1"/>
  <c r="K7" i="1"/>
  <c r="K6" i="1"/>
  <c r="K5" i="1"/>
  <c r="K10" i="1" s="1"/>
  <c r="K4" i="1"/>
  <c r="K3" i="1"/>
  <c r="K2" i="1"/>
  <c r="J7" i="1"/>
  <c r="J6" i="1"/>
  <c r="J5" i="1"/>
  <c r="J4" i="1"/>
  <c r="J10" i="1" s="1"/>
  <c r="J2" i="1"/>
  <c r="J3" i="1"/>
  <c r="I2" i="1"/>
  <c r="I4" i="1"/>
  <c r="I6" i="1"/>
  <c r="I5" i="1"/>
  <c r="I7" i="1"/>
  <c r="I8" i="1" s="1"/>
  <c r="I3" i="1"/>
  <c r="I10" i="1" s="1"/>
  <c r="H7" i="1"/>
  <c r="N7" i="1" s="1"/>
  <c r="H6" i="1"/>
  <c r="N6" i="1" s="1"/>
  <c r="H5" i="1"/>
  <c r="N5" i="1" s="1"/>
  <c r="H4" i="1"/>
  <c r="N4" i="1" s="1"/>
  <c r="H3" i="1"/>
  <c r="N3" i="1" s="1"/>
  <c r="N10" i="1" l="1"/>
  <c r="N2" i="1"/>
  <c r="M8" i="1"/>
  <c r="L8" i="1"/>
  <c r="K8" i="1"/>
  <c r="J8" i="1"/>
  <c r="H8" i="1"/>
  <c r="N8" i="1" l="1"/>
  <c r="I11" i="1" s="1"/>
  <c r="M11" i="1" l="1"/>
  <c r="L11" i="1"/>
  <c r="K11" i="1"/>
  <c r="J11" i="1"/>
  <c r="H11" i="1"/>
  <c r="N11" i="1" s="1"/>
  <c r="H13" i="1" s="1"/>
</calcChain>
</file>

<file path=xl/sharedStrings.xml><?xml version="1.0" encoding="utf-8"?>
<sst xmlns="http://schemas.openxmlformats.org/spreadsheetml/2006/main" count="141" uniqueCount="54">
  <si>
    <t>Tweet</t>
  </si>
  <si>
    <t>frustration%1:12:01::</t>
  </si>
  <si>
    <t>sadness%1:26:00::</t>
  </si>
  <si>
    <t>giving_up%1:10:00::</t>
  </si>
  <si>
    <t>weary%3:00:00:tired:00</t>
  </si>
  <si>
    <t>overjoy%2:37:00::</t>
  </si>
  <si>
    <t>Elena label</t>
  </si>
  <si>
    <t>Matt label</t>
  </si>
  <si>
    <t xml:space="preserve">Customer service is the worst . 😩 Where the hell is my order ? ! </t>
  </si>
  <si>
    <t>Why did I think those feathers you were swinging around were chicken strips in the music video . 😩</t>
  </si>
  <si>
    <t>How come you boys havent noticed me yet . 😩</t>
  </si>
  <si>
    <t>Im staying in and away from drinking for awhile now … I have to at this stage . 😩</t>
  </si>
  <si>
    <t xml:space="preserve">2 hours left . 😩 im ready to be off damn . </t>
  </si>
  <si>
    <t xml:space="preserve">30 minutes until I have to clock in . 😩 Lord I dont wanna go ! </t>
  </si>
  <si>
    <t>Aight fuck it im going because if not then Im never gonna go . 😩</t>
  </si>
  <si>
    <t>Alastair Cook retires from international cricket 😩 He gave it everything and more. Huge respect for a guy .</t>
  </si>
  <si>
    <t xml:space="preserve">All of my friends are straight minus Bria and tot 😩 I need more gay friends in Richmond who can drink .  </t>
  </si>
  <si>
    <t>All I want is to binge some but the app on my fire stick refuses to work for more than 45 seconds . 😩</t>
  </si>
  <si>
    <t>Anyone have two cats that didn get along at first ? How long did it take for them to stop hissing and just ignore each other ? 😩</t>
  </si>
  <si>
    <t>about to take a nap cause Im going to be at work all day . 😩</t>
  </si>
  <si>
    <t>Bro Im just tryna go home and sleep after this weekend . 😩</t>
  </si>
  <si>
    <t>Cant wait for the day to can just hop in my car and go about my day . 😩</t>
  </si>
  <si>
    <t>Cant wait to have a job where Im off weekends and holidays . 😩</t>
  </si>
  <si>
    <t>Christmas shopping is going really well … The person Ive managed to buy for so far is myself . 😩</t>
  </si>
  <si>
    <t>Coming with amma to this stupid party was definitely a bad idea ! These aunties are so annoying ! 😩</t>
  </si>
  <si>
    <t>Counting days to go back to uni 😩 me is so malashhh la .</t>
  </si>
  <si>
    <t>Damn slept like I was paid to do so today . 😩</t>
  </si>
  <si>
    <t>Do you ever just not know what the fuck is going on with your life . 😩</t>
  </si>
  <si>
    <t>Does anyone want to come over and watch scary movies and eat snacks with me ? 😩</t>
  </si>
  <si>
    <t>Ever think too deep , then just stop before it mess your mind up . 😩</t>
  </si>
  <si>
    <t>Every time I get paid a part of my check is going to 😩 I hate shopping in stores ...</t>
  </si>
  <si>
    <t>Everyone else was trying to take pictures with the banner 😩 Dami ..</t>
  </si>
  <si>
    <t>First time Ive line dryed in 20 years ... its now raining . 😩</t>
  </si>
  <si>
    <t>For example , right now I want Waffle House . But I can move right now . 😩</t>
  </si>
  <si>
    <t>glad I found a nail shop open but this my first time coming . 😩</t>
  </si>
  <si>
    <t>God continues to bless me and im so thankful . 😩</t>
  </si>
  <si>
    <t>gosh . didnt even notice the time ! ! its fucking 12 no please . 😩</t>
  </si>
  <si>
    <t>Got a slight headache 😩 so Im going to lay down and stop looking at this computer screen for a few .</t>
  </si>
  <si>
    <t>Got everything set up for me to do my hair , just dont feel like it . 😩</t>
  </si>
  <si>
    <t xml:space="preserve">Got paid today and im trying to get new clothes and my nails done 😩 someone lets go . </t>
  </si>
  <si>
    <t>Guess Im not doing shit but sitting at the house . 😩</t>
  </si>
  <si>
    <t>Had the nicest week off Im not ready to go back to work tomorrow . 😩</t>
  </si>
  <si>
    <t>Half my diet is beans and Ive been gassy all day . 😩</t>
  </si>
  <si>
    <t>Having a sprained ankle is the worst . Can even walk to the bathroom or kitchen . The two places I frequent most . 😩</t>
  </si>
  <si>
    <t xml:space="preserve">Having some uploading issues new video probably isn coming out today 😩 internet problems . </t>
  </si>
  <si>
    <t xml:space="preserve">He said gotta ride with my gun on safety so I dont go shooting where ya nigga be , 😩 oh shit . </t>
  </si>
  <si>
    <t>Help , I kinda got no sleep over the summer and so I kinda got some heavy under eye bags . 😩</t>
  </si>
  <si>
    <t>Honestly dont know if I want a middle part or side part . 😩</t>
  </si>
  <si>
    <t>NONE</t>
  </si>
  <si>
    <t>Agreement</t>
  </si>
  <si>
    <t>By Chance</t>
  </si>
  <si>
    <t xml:space="preserve">Kappa </t>
  </si>
  <si>
    <t>TOTAL</t>
  </si>
  <si>
    <t>id_column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</si>
</sst>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1C72-6775-674A-8245-CF727194E006}">
  <dimension ref="A1:N41"/>
  <sheetViews>
    <sheetView tabSelected="1" topLeftCell="A28" zoomScale="88" workbookViewId="0">
      <selection activeCell="A41" sqref="A1:A41"/>
    </sheetView>
  </sheetViews>
  <sheetFormatPr baseColWidth="10" defaultRowHeight="24" x14ac:dyDescent="0.3"/>
  <cols>
    <col min="2" max="2" width="157.6640625" style="2" customWidth="1"/>
    <col min="3" max="3" width="27.5" customWidth="1"/>
    <col min="4" max="4" width="43.6640625" customWidth="1"/>
    <col min="7" max="7" width="26.1640625" customWidth="1"/>
  </cols>
  <sheetData>
    <row r="1" spans="1:14" x14ac:dyDescent="0.3">
      <c r="A1" t="s">
        <v>53</v>
      </c>
      <c r="B1" s="2" t="s">
        <v>0</v>
      </c>
      <c r="C1" t="s">
        <v>7</v>
      </c>
      <c r="D1" t="s">
        <v>6</v>
      </c>
      <c r="H1" t="s">
        <v>1</v>
      </c>
      <c r="I1" t="s">
        <v>4</v>
      </c>
      <c r="J1" t="s">
        <v>3</v>
      </c>
      <c r="K1" t="s">
        <v>2</v>
      </c>
      <c r="L1" t="s">
        <v>5</v>
      </c>
      <c r="M1" t="s">
        <v>48</v>
      </c>
      <c r="N1" t="s">
        <v>52</v>
      </c>
    </row>
    <row r="2" spans="1:14" x14ac:dyDescent="0.3">
      <c r="A2">
        <v>0</v>
      </c>
      <c r="B2" s="2" t="s">
        <v>8</v>
      </c>
      <c r="C2" t="s">
        <v>1</v>
      </c>
      <c r="D2" t="s">
        <v>1</v>
      </c>
      <c r="G2" t="s">
        <v>1</v>
      </c>
      <c r="H2" s="3">
        <f>COUNTIFS(C2:C41,G2,$D$2:$D$41,H1)</f>
        <v>12</v>
      </c>
      <c r="I2" s="3">
        <f t="shared" ref="I2:I7" si="0">COUNTIFS($C$2:$C$41,G2,$D$2:$D$41,I$1)</f>
        <v>3</v>
      </c>
      <c r="J2" s="3">
        <f>COUNTIFS($C$2:$C$41,G2,$D$2:$D$41,J1)</f>
        <v>0</v>
      </c>
      <c r="K2" s="3">
        <f>COUNTIFS($C$2:$C$41,G2,$D$2:$D$41,K1)</f>
        <v>1</v>
      </c>
      <c r="L2" s="3">
        <f>COUNTIFS($C$2:$C$41,G2,$D$2:$D$41,L1)</f>
        <v>0</v>
      </c>
      <c r="M2" s="3">
        <f>COUNTIFS($C$2:$C$41,G2,$D$2:$D$41,M1)</f>
        <v>0</v>
      </c>
      <c r="N2">
        <f t="shared" ref="N2:N8" si="1">SUM(H2:M2)</f>
        <v>16</v>
      </c>
    </row>
    <row r="3" spans="1:14" x14ac:dyDescent="0.3">
      <c r="A3">
        <v>1</v>
      </c>
      <c r="B3" s="2" t="s">
        <v>9</v>
      </c>
      <c r="C3" s="1" t="s">
        <v>1</v>
      </c>
      <c r="D3" s="1" t="s">
        <v>4</v>
      </c>
      <c r="G3" t="s">
        <v>4</v>
      </c>
      <c r="H3" s="3">
        <f>COUNTIFS($C$2:$C$41,G3,$D$2:$D$41,H1)</f>
        <v>0</v>
      </c>
      <c r="I3" s="3">
        <f t="shared" si="0"/>
        <v>10</v>
      </c>
      <c r="J3" s="3">
        <f>COUNTIFS($C$2:$C$41,G3,$D$2:$D$41,J1)</f>
        <v>0</v>
      </c>
      <c r="K3" s="3">
        <f>COUNTIFS($C$2:$C$41,G3,$D$2:$D$41,K1)</f>
        <v>2</v>
      </c>
      <c r="L3" s="3">
        <f>COUNTIFS($C$2:$C$41,G3,$D$2:$D$41,L1)</f>
        <v>0</v>
      </c>
      <c r="M3" s="3">
        <f>COUNTIFS($C$2:$C$41,G3,$D$2:$D$41,M1)</f>
        <v>0</v>
      </c>
      <c r="N3">
        <f t="shared" si="1"/>
        <v>12</v>
      </c>
    </row>
    <row r="4" spans="1:14" x14ac:dyDescent="0.3">
      <c r="A4">
        <v>2</v>
      </c>
      <c r="B4" s="2" t="s">
        <v>10</v>
      </c>
      <c r="C4" s="1" t="s">
        <v>2</v>
      </c>
      <c r="D4" s="1" t="s">
        <v>1</v>
      </c>
      <c r="G4" t="s">
        <v>3</v>
      </c>
      <c r="H4" s="3">
        <f>COUNTIFS($C$2:$C$41,G4,$D$2:$D$41,H$1)</f>
        <v>0</v>
      </c>
      <c r="I4" s="3">
        <f t="shared" si="0"/>
        <v>1</v>
      </c>
      <c r="J4" s="3">
        <f>COUNTIFS($C$2:$C$41,G4,$D$2:$D$41,J1)</f>
        <v>1</v>
      </c>
      <c r="K4" s="3">
        <f>COUNTIFS($C$2:$C$41,G4,$D$2:$D$41,K1)</f>
        <v>0</v>
      </c>
      <c r="L4" s="3">
        <f>COUNTIFS($C$2:$C$41,G4,$D$2:$D$41,L1)</f>
        <v>0</v>
      </c>
      <c r="M4" s="3">
        <f>COUNTIFS($C$2:$C$41,G4,$D$2:$D$41,M1)</f>
        <v>0</v>
      </c>
      <c r="N4">
        <f t="shared" si="1"/>
        <v>2</v>
      </c>
    </row>
    <row r="5" spans="1:14" x14ac:dyDescent="0.3">
      <c r="A5">
        <v>3</v>
      </c>
      <c r="B5" s="2" t="s">
        <v>11</v>
      </c>
      <c r="C5" t="s">
        <v>3</v>
      </c>
      <c r="D5" t="s">
        <v>3</v>
      </c>
      <c r="G5" t="s">
        <v>2</v>
      </c>
      <c r="H5" s="3">
        <f>COUNTIFS($C$2:$C$41,G5,$D$2:$D$41,H$1)</f>
        <v>2</v>
      </c>
      <c r="I5" s="3">
        <f t="shared" si="0"/>
        <v>3</v>
      </c>
      <c r="J5" s="3">
        <f>COUNTIFS($C$2:$C$41,G5,$D$2:$D$41,J1)</f>
        <v>0</v>
      </c>
      <c r="K5" s="3">
        <f>COUNTIFS($C$2:$C$41,G5,$D$2:$D$41,K1)</f>
        <v>3</v>
      </c>
      <c r="L5" s="3">
        <f>COUNTIFS($C$2:$C$41,G5,$D$2:$D$41,L1)</f>
        <v>0</v>
      </c>
      <c r="M5" s="3">
        <f>COUNTIFS($C$2:$C$41,G5,$D$2:$D$41,M1)</f>
        <v>0</v>
      </c>
      <c r="N5">
        <f t="shared" si="1"/>
        <v>8</v>
      </c>
    </row>
    <row r="6" spans="1:14" x14ac:dyDescent="0.3">
      <c r="A6">
        <v>4</v>
      </c>
      <c r="B6" s="2" t="s">
        <v>12</v>
      </c>
      <c r="C6" t="s">
        <v>4</v>
      </c>
      <c r="D6" t="s">
        <v>4</v>
      </c>
      <c r="G6" t="s">
        <v>5</v>
      </c>
      <c r="H6" s="3">
        <f>COUNTIFS($C$2:$C$41,G6,$D$2:$D$41,H$1)</f>
        <v>0</v>
      </c>
      <c r="I6" s="3">
        <f t="shared" si="0"/>
        <v>0</v>
      </c>
      <c r="J6" s="3">
        <f>COUNTIFS($C$2:$C$41,G6,$D$2:$D$41,J1)</f>
        <v>0</v>
      </c>
      <c r="K6" s="3">
        <f>COUNTIFS($C$2:$C$41,G6,$D$2:$D$41,K1)</f>
        <v>0</v>
      </c>
      <c r="L6" s="3">
        <f>COUNTIFS($C$2:$C$41,G6,$D$2:$D$41,L1)</f>
        <v>1</v>
      </c>
      <c r="M6" s="3">
        <f>COUNTIFS($C$2:$C$41,G6,$D$2:$D$41,M1)</f>
        <v>0</v>
      </c>
      <c r="N6">
        <f t="shared" si="1"/>
        <v>1</v>
      </c>
    </row>
    <row r="7" spans="1:14" x14ac:dyDescent="0.3">
      <c r="A7">
        <v>5</v>
      </c>
      <c r="B7" s="2" t="s">
        <v>13</v>
      </c>
      <c r="C7" t="s">
        <v>4</v>
      </c>
      <c r="D7" t="s">
        <v>4</v>
      </c>
      <c r="G7" t="s">
        <v>48</v>
      </c>
      <c r="H7" s="3">
        <f>COUNTIFS($C$2:$C$41,G7,$D$2:$D$41,H$1)</f>
        <v>0</v>
      </c>
      <c r="I7" s="3">
        <f t="shared" si="0"/>
        <v>0</v>
      </c>
      <c r="J7" s="3">
        <f>COUNTIFS($C$2:$C$41,G7,$D$2:$D$41,J1)</f>
        <v>0</v>
      </c>
      <c r="K7" s="3">
        <f>COUNTIFS($C$2:$C$41,G7,$D$2:$D$41,K1)</f>
        <v>1</v>
      </c>
      <c r="L7" s="3">
        <f>COUNTIFS($C$2:$C$41,G7,$D$2:$D$41,L1)</f>
        <v>0</v>
      </c>
      <c r="M7" s="3">
        <f>COUNTIFS($C$2:$C$41,G7,$D$2:$D$41,M1)</f>
        <v>0</v>
      </c>
      <c r="N7">
        <f t="shared" si="1"/>
        <v>1</v>
      </c>
    </row>
    <row r="8" spans="1:14" x14ac:dyDescent="0.3">
      <c r="A8">
        <v>6</v>
      </c>
      <c r="B8" s="2" t="s">
        <v>14</v>
      </c>
      <c r="C8" t="s">
        <v>4</v>
      </c>
      <c r="D8" t="s">
        <v>4</v>
      </c>
      <c r="G8" t="s">
        <v>52</v>
      </c>
      <c r="H8" s="3">
        <f t="shared" ref="H8:M8" si="2">SUM(H2:H7)</f>
        <v>14</v>
      </c>
      <c r="I8" s="3">
        <f t="shared" si="2"/>
        <v>17</v>
      </c>
      <c r="J8" s="3">
        <f t="shared" si="2"/>
        <v>1</v>
      </c>
      <c r="K8" s="3">
        <f t="shared" si="2"/>
        <v>7</v>
      </c>
      <c r="L8" s="3">
        <f t="shared" si="2"/>
        <v>1</v>
      </c>
      <c r="M8" s="3">
        <f t="shared" si="2"/>
        <v>0</v>
      </c>
      <c r="N8">
        <f t="shared" si="1"/>
        <v>40</v>
      </c>
    </row>
    <row r="9" spans="1:14" x14ac:dyDescent="0.3">
      <c r="A9">
        <v>7</v>
      </c>
      <c r="B9" s="2" t="s">
        <v>15</v>
      </c>
      <c r="C9" t="s">
        <v>2</v>
      </c>
      <c r="D9" t="s">
        <v>2</v>
      </c>
      <c r="H9" s="3"/>
      <c r="I9" s="3"/>
      <c r="J9" s="3"/>
      <c r="K9" s="3"/>
      <c r="L9" s="3"/>
      <c r="M9" s="3"/>
    </row>
    <row r="10" spans="1:14" x14ac:dyDescent="0.3">
      <c r="A10">
        <v>9</v>
      </c>
      <c r="B10" s="2" t="s">
        <v>17</v>
      </c>
      <c r="C10" t="s">
        <v>1</v>
      </c>
      <c r="D10" t="s">
        <v>1</v>
      </c>
      <c r="G10" t="s">
        <v>49</v>
      </c>
      <c r="H10">
        <f>H2</f>
        <v>12</v>
      </c>
      <c r="I10">
        <f>I3</f>
        <v>10</v>
      </c>
      <c r="J10">
        <f>J4</f>
        <v>1</v>
      </c>
      <c r="K10">
        <f>K5</f>
        <v>3</v>
      </c>
      <c r="L10">
        <f>L6</f>
        <v>1</v>
      </c>
      <c r="M10">
        <f>M7</f>
        <v>0</v>
      </c>
      <c r="N10">
        <f>SUM(H10:M10)</f>
        <v>27</v>
      </c>
    </row>
    <row r="11" spans="1:14" x14ac:dyDescent="0.3">
      <c r="A11">
        <v>10</v>
      </c>
      <c r="B11" s="2" t="s">
        <v>16</v>
      </c>
      <c r="C11" t="s">
        <v>2</v>
      </c>
      <c r="D11" t="s">
        <v>2</v>
      </c>
      <c r="G11" t="s">
        <v>50</v>
      </c>
      <c r="H11">
        <f>H8*$N2/N8</f>
        <v>5.6</v>
      </c>
      <c r="I11">
        <f>I8*$N3/N8</f>
        <v>5.0999999999999996</v>
      </c>
      <c r="J11">
        <f>J8*$N4/N8</f>
        <v>0.05</v>
      </c>
      <c r="K11">
        <f>K8*$N5/N8</f>
        <v>1.4</v>
      </c>
      <c r="L11">
        <f>L8*$N6/N8</f>
        <v>2.5000000000000001E-2</v>
      </c>
      <c r="M11">
        <f>M8*N7/N8</f>
        <v>0</v>
      </c>
      <c r="N11">
        <f>SUM(H11:M11)</f>
        <v>12.175000000000001</v>
      </c>
    </row>
    <row r="12" spans="1:14" x14ac:dyDescent="0.3">
      <c r="A12">
        <v>11</v>
      </c>
      <c r="B12" s="2" t="s">
        <v>18</v>
      </c>
      <c r="C12" t="s">
        <v>4</v>
      </c>
      <c r="D12" t="s">
        <v>4</v>
      </c>
    </row>
    <row r="13" spans="1:14" x14ac:dyDescent="0.3">
      <c r="A13">
        <v>12</v>
      </c>
      <c r="B13" s="2" t="s">
        <v>19</v>
      </c>
      <c r="C13" t="s">
        <v>4</v>
      </c>
      <c r="D13" t="s">
        <v>4</v>
      </c>
      <c r="G13" t="s">
        <v>51</v>
      </c>
      <c r="H13">
        <f>(N10-N11)/(N8-N11)</f>
        <v>0.53279424977538181</v>
      </c>
    </row>
    <row r="14" spans="1:14" x14ac:dyDescent="0.3">
      <c r="A14">
        <v>13</v>
      </c>
      <c r="B14" s="2" t="s">
        <v>20</v>
      </c>
      <c r="C14" t="s">
        <v>4</v>
      </c>
      <c r="D14" t="s">
        <v>4</v>
      </c>
    </row>
    <row r="15" spans="1:14" x14ac:dyDescent="0.3">
      <c r="A15">
        <v>14</v>
      </c>
      <c r="B15" s="2" t="s">
        <v>21</v>
      </c>
      <c r="C15" t="s">
        <v>1</v>
      </c>
      <c r="D15" t="s">
        <v>1</v>
      </c>
    </row>
    <row r="16" spans="1:14" x14ac:dyDescent="0.3">
      <c r="A16">
        <v>15</v>
      </c>
      <c r="B16" s="2" t="s">
        <v>22</v>
      </c>
      <c r="C16" t="s">
        <v>1</v>
      </c>
      <c r="D16" t="s">
        <v>1</v>
      </c>
    </row>
    <row r="17" spans="1:4" x14ac:dyDescent="0.3">
      <c r="A17">
        <v>16</v>
      </c>
      <c r="B17" s="2" t="s">
        <v>23</v>
      </c>
      <c r="C17" t="s">
        <v>1</v>
      </c>
      <c r="D17" t="s">
        <v>1</v>
      </c>
    </row>
    <row r="18" spans="1:4" x14ac:dyDescent="0.3">
      <c r="A18">
        <v>17</v>
      </c>
      <c r="B18" s="2" t="s">
        <v>24</v>
      </c>
      <c r="C18" s="1" t="s">
        <v>1</v>
      </c>
      <c r="D18" s="1" t="s">
        <v>4</v>
      </c>
    </row>
    <row r="19" spans="1:4" x14ac:dyDescent="0.3">
      <c r="A19">
        <v>18</v>
      </c>
      <c r="B19" s="2" t="s">
        <v>25</v>
      </c>
      <c r="C19" t="s">
        <v>4</v>
      </c>
      <c r="D19" t="s">
        <v>4</v>
      </c>
    </row>
    <row r="20" spans="1:4" x14ac:dyDescent="0.3">
      <c r="A20">
        <v>19</v>
      </c>
      <c r="B20" s="2" t="s">
        <v>26</v>
      </c>
      <c r="C20" t="s">
        <v>4</v>
      </c>
      <c r="D20" t="s">
        <v>4</v>
      </c>
    </row>
    <row r="21" spans="1:4" x14ac:dyDescent="0.3">
      <c r="A21">
        <v>21</v>
      </c>
      <c r="B21" s="2" t="s">
        <v>27</v>
      </c>
      <c r="C21" s="1" t="s">
        <v>2</v>
      </c>
      <c r="D21" s="1" t="s">
        <v>4</v>
      </c>
    </row>
    <row r="22" spans="1:4" x14ac:dyDescent="0.3">
      <c r="A22">
        <v>22</v>
      </c>
      <c r="B22" s="2" t="s">
        <v>28</v>
      </c>
      <c r="C22" t="s">
        <v>48</v>
      </c>
      <c r="D22" t="s">
        <v>2</v>
      </c>
    </row>
    <row r="23" spans="1:4" x14ac:dyDescent="0.3">
      <c r="A23">
        <v>23</v>
      </c>
      <c r="B23" s="2" t="s">
        <v>29</v>
      </c>
      <c r="C23" t="s">
        <v>4</v>
      </c>
      <c r="D23" t="s">
        <v>4</v>
      </c>
    </row>
    <row r="24" spans="1:4" x14ac:dyDescent="0.3">
      <c r="A24">
        <v>24</v>
      </c>
      <c r="B24" s="2" t="s">
        <v>30</v>
      </c>
      <c r="C24" t="s">
        <v>1</v>
      </c>
      <c r="D24" t="s">
        <v>1</v>
      </c>
    </row>
    <row r="25" spans="1:4" x14ac:dyDescent="0.3">
      <c r="A25">
        <v>25</v>
      </c>
      <c r="B25" s="2" t="s">
        <v>31</v>
      </c>
      <c r="C25" t="s">
        <v>1</v>
      </c>
      <c r="D25" t="s">
        <v>1</v>
      </c>
    </row>
    <row r="26" spans="1:4" x14ac:dyDescent="0.3">
      <c r="A26">
        <v>26</v>
      </c>
      <c r="B26" s="2" t="s">
        <v>32</v>
      </c>
      <c r="C26" t="s">
        <v>1</v>
      </c>
      <c r="D26" t="s">
        <v>1</v>
      </c>
    </row>
    <row r="27" spans="1:4" x14ac:dyDescent="0.3">
      <c r="A27">
        <v>27</v>
      </c>
      <c r="B27" s="2" t="s">
        <v>33</v>
      </c>
      <c r="C27" t="s">
        <v>4</v>
      </c>
      <c r="D27" t="s">
        <v>4</v>
      </c>
    </row>
    <row r="28" spans="1:4" x14ac:dyDescent="0.3">
      <c r="A28">
        <v>28</v>
      </c>
      <c r="B28" s="2" t="s">
        <v>34</v>
      </c>
      <c r="C28" s="1" t="s">
        <v>2</v>
      </c>
      <c r="D28" s="1" t="s">
        <v>4</v>
      </c>
    </row>
    <row r="29" spans="1:4" x14ac:dyDescent="0.3">
      <c r="A29">
        <v>29</v>
      </c>
      <c r="B29" s="2" t="s">
        <v>35</v>
      </c>
      <c r="C29" t="s">
        <v>5</v>
      </c>
      <c r="D29" t="s">
        <v>5</v>
      </c>
    </row>
    <row r="30" spans="1:4" x14ac:dyDescent="0.3">
      <c r="A30">
        <v>30</v>
      </c>
      <c r="B30" s="2" t="s">
        <v>36</v>
      </c>
      <c r="C30" s="1" t="s">
        <v>1</v>
      </c>
      <c r="D30" s="1" t="s">
        <v>4</v>
      </c>
    </row>
    <row r="31" spans="1:4" x14ac:dyDescent="0.3">
      <c r="A31">
        <v>31</v>
      </c>
      <c r="B31" s="2" t="s">
        <v>37</v>
      </c>
      <c r="C31" s="1" t="s">
        <v>4</v>
      </c>
      <c r="D31" s="1" t="s">
        <v>2</v>
      </c>
    </row>
    <row r="32" spans="1:4" x14ac:dyDescent="0.3">
      <c r="A32">
        <v>32</v>
      </c>
      <c r="B32" s="2" t="s">
        <v>38</v>
      </c>
      <c r="C32" s="1" t="s">
        <v>3</v>
      </c>
      <c r="D32" s="1" t="s">
        <v>4</v>
      </c>
    </row>
    <row r="33" spans="1:4" x14ac:dyDescent="0.3">
      <c r="A33">
        <v>33</v>
      </c>
      <c r="B33" s="2" t="s">
        <v>39</v>
      </c>
      <c r="C33" t="s">
        <v>1</v>
      </c>
      <c r="D33" t="s">
        <v>1</v>
      </c>
    </row>
    <row r="34" spans="1:4" x14ac:dyDescent="0.3">
      <c r="A34">
        <v>34</v>
      </c>
      <c r="B34" s="2" t="s">
        <v>40</v>
      </c>
      <c r="C34" t="s">
        <v>2</v>
      </c>
      <c r="D34" t="s">
        <v>2</v>
      </c>
    </row>
    <row r="35" spans="1:4" x14ac:dyDescent="0.3">
      <c r="A35">
        <v>35</v>
      </c>
      <c r="B35" s="2" t="s">
        <v>41</v>
      </c>
      <c r="C35" s="1" t="s">
        <v>1</v>
      </c>
      <c r="D35" s="1" t="s">
        <v>2</v>
      </c>
    </row>
    <row r="36" spans="1:4" x14ac:dyDescent="0.3">
      <c r="A36">
        <v>36</v>
      </c>
      <c r="B36" s="2" t="s">
        <v>42</v>
      </c>
      <c r="C36" s="1" t="s">
        <v>2</v>
      </c>
      <c r="D36" s="1" t="s">
        <v>1</v>
      </c>
    </row>
    <row r="37" spans="1:4" x14ac:dyDescent="0.3">
      <c r="A37">
        <v>37</v>
      </c>
      <c r="B37" s="2" t="s">
        <v>43</v>
      </c>
      <c r="C37" t="s">
        <v>1</v>
      </c>
      <c r="D37" t="s">
        <v>1</v>
      </c>
    </row>
    <row r="38" spans="1:4" x14ac:dyDescent="0.3">
      <c r="A38">
        <v>38</v>
      </c>
      <c r="B38" s="2" t="s">
        <v>44</v>
      </c>
      <c r="C38" t="s">
        <v>1</v>
      </c>
      <c r="D38" t="s">
        <v>1</v>
      </c>
    </row>
    <row r="39" spans="1:4" x14ac:dyDescent="0.3">
      <c r="A39">
        <v>39</v>
      </c>
      <c r="B39" s="2" t="s">
        <v>45</v>
      </c>
      <c r="C39" s="1" t="s">
        <v>2</v>
      </c>
      <c r="D39" s="1" t="s">
        <v>4</v>
      </c>
    </row>
    <row r="40" spans="1:4" x14ac:dyDescent="0.3">
      <c r="A40">
        <v>40</v>
      </c>
      <c r="B40" s="2" t="s">
        <v>46</v>
      </c>
      <c r="C40" s="1" t="s">
        <v>4</v>
      </c>
      <c r="D40" s="1" t="s">
        <v>2</v>
      </c>
    </row>
    <row r="41" spans="1:4" x14ac:dyDescent="0.3">
      <c r="A41">
        <v>41</v>
      </c>
      <c r="B41" s="2" t="s">
        <v>47</v>
      </c>
      <c r="C41" t="s">
        <v>1</v>
      </c>
      <c r="D4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2022-08-25T11:44:20Z</dcterms:created>
  <dcterms:modified xsi:type="dcterms:W3CDTF">2022-10-04T20:18:41Z</dcterms:modified>
</cp:coreProperties>
</file>