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eringe\Documents\2_BrainAge\Brain_Age_PET_MRI\results\ADNI\CN\"/>
    </mc:Choice>
  </mc:AlternateContent>
  <bookViews>
    <workbookView xWindow="0" yWindow="0" windowWidth="28800" windowHeight="11850" activeTab="1"/>
  </bookViews>
  <sheets>
    <sheet name="Tabelle1" sheetId="2" r:id="rId1"/>
    <sheet name="MRI-predicted_age_AAL1_cropped_" sheetId="1" r:id="rId2"/>
  </sheets>
  <calcPr calcId="0"/>
</workbook>
</file>

<file path=xl/calcChain.xml><?xml version="1.0" encoding="utf-8"?>
<calcChain xmlns="http://schemas.openxmlformats.org/spreadsheetml/2006/main">
  <c r="J6" i="1" l="1"/>
  <c r="J5" i="1"/>
  <c r="J4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2" i="1"/>
</calcChain>
</file>

<file path=xl/sharedStrings.xml><?xml version="1.0" encoding="utf-8"?>
<sst xmlns="http://schemas.openxmlformats.org/spreadsheetml/2006/main" count="210" uniqueCount="209">
  <si>
    <t>Unnamed: 0</t>
  </si>
  <si>
    <t>PTID</t>
  </si>
  <si>
    <t>Age</t>
  </si>
  <si>
    <t>Prediction</t>
  </si>
  <si>
    <t>003_S_4119</t>
  </si>
  <si>
    <t>007_S_4387</t>
  </si>
  <si>
    <t>007_S_4516</t>
  </si>
  <si>
    <t>007_S_4637</t>
  </si>
  <si>
    <t>011_S_4075</t>
  </si>
  <si>
    <t>011_S_4105</t>
  </si>
  <si>
    <t>011_S_4120</t>
  </si>
  <si>
    <t>012_S_4545</t>
  </si>
  <si>
    <t>014_S_4080</t>
  </si>
  <si>
    <t>014_S_4577</t>
  </si>
  <si>
    <t>018_S_4400</t>
  </si>
  <si>
    <t>021_S_4276</t>
  </si>
  <si>
    <t>022_S_4291</t>
  </si>
  <si>
    <t>023_S_4164</t>
  </si>
  <si>
    <t>029_S_4279</t>
  </si>
  <si>
    <t>029_S_4652</t>
  </si>
  <si>
    <t>031_S_4021</t>
  </si>
  <si>
    <t>032_S_4348</t>
  </si>
  <si>
    <t>032_S_4386</t>
  </si>
  <si>
    <t>037_S_4071</t>
  </si>
  <si>
    <t>037_S_4410</t>
  </si>
  <si>
    <t>068_S_4174</t>
  </si>
  <si>
    <t>068_S_4424</t>
  </si>
  <si>
    <t>072_S_4103</t>
  </si>
  <si>
    <t>073_S_4559</t>
  </si>
  <si>
    <t>073_S_4795</t>
  </si>
  <si>
    <t>073_S_5023</t>
  </si>
  <si>
    <t>082_S_4224</t>
  </si>
  <si>
    <t>098_S_4050</t>
  </si>
  <si>
    <t>116_S_4453</t>
  </si>
  <si>
    <t>123_S_4362</t>
  </si>
  <si>
    <t>128_S_4586</t>
  </si>
  <si>
    <t>129_S_4369</t>
  </si>
  <si>
    <t>136_S_4269</t>
  </si>
  <si>
    <t>137_S_4520</t>
  </si>
  <si>
    <t>137_S_4587</t>
  </si>
  <si>
    <t>153_S_4125</t>
  </si>
  <si>
    <t>003_S_4081</t>
  </si>
  <si>
    <t>003_S_4288</t>
  </si>
  <si>
    <t>003_S_4350</t>
  </si>
  <si>
    <t>009_S_4337</t>
  </si>
  <si>
    <t>010_S_4345</t>
  </si>
  <si>
    <t>010_S_4442</t>
  </si>
  <si>
    <t>012_S_4643</t>
  </si>
  <si>
    <t>013_S_4579</t>
  </si>
  <si>
    <t>018_S_4313</t>
  </si>
  <si>
    <t>019_S_4835</t>
  </si>
  <si>
    <t>021_S_4254</t>
  </si>
  <si>
    <t>021_S_4421</t>
  </si>
  <si>
    <t>022_S_4266</t>
  </si>
  <si>
    <t>022_S_4320</t>
  </si>
  <si>
    <t>023_S_4448</t>
  </si>
  <si>
    <t>029_S_4384</t>
  </si>
  <si>
    <t>032_S_1169</t>
  </si>
  <si>
    <t>032_S_4921</t>
  </si>
  <si>
    <t>036_S_4878</t>
  </si>
  <si>
    <t>041_S_4014</t>
  </si>
  <si>
    <t>041_S_4200</t>
  </si>
  <si>
    <t>068_S_0127</t>
  </si>
  <si>
    <t>082_S_4339</t>
  </si>
  <si>
    <t>094_S_4459</t>
  </si>
  <si>
    <t>094_S_4649</t>
  </si>
  <si>
    <t>098_S_4003</t>
  </si>
  <si>
    <t>098_S_4018</t>
  </si>
  <si>
    <t>098_S_4506</t>
  </si>
  <si>
    <t>127_S_4645</t>
  </si>
  <si>
    <t>128_S_4599</t>
  </si>
  <si>
    <t>128_S_4609</t>
  </si>
  <si>
    <t>129_S_4396</t>
  </si>
  <si>
    <t>135_S_4566</t>
  </si>
  <si>
    <t>137_S_4482</t>
  </si>
  <si>
    <t>153_S_4139</t>
  </si>
  <si>
    <t>941_S_4100</t>
  </si>
  <si>
    <t>941_S_4255</t>
  </si>
  <si>
    <t>003_S_4644</t>
  </si>
  <si>
    <t>007_S_4488</t>
  </si>
  <si>
    <t>009_S_4612</t>
  </si>
  <si>
    <t>011_S_4278</t>
  </si>
  <si>
    <t>012_S_4026</t>
  </si>
  <si>
    <t>013_S_4616</t>
  </si>
  <si>
    <t>014_S_4401</t>
  </si>
  <si>
    <t>016_S_4097</t>
  </si>
  <si>
    <t>018_S_4399</t>
  </si>
  <si>
    <t>023_S_4020</t>
  </si>
  <si>
    <t>029_S_4385</t>
  </si>
  <si>
    <t>031_S_4032</t>
  </si>
  <si>
    <t>031_S_4496</t>
  </si>
  <si>
    <t>035_S_0156</t>
  </si>
  <si>
    <t>035_S_4082</t>
  </si>
  <si>
    <t>037_S_4028</t>
  </si>
  <si>
    <t>041_S_4037</t>
  </si>
  <si>
    <t>041_S_4041</t>
  </si>
  <si>
    <t>041_S_4427</t>
  </si>
  <si>
    <t>070_S_4856</t>
  </si>
  <si>
    <t>070_S_5040</t>
  </si>
  <si>
    <t>073_S_4382</t>
  </si>
  <si>
    <t>073_S_4393</t>
  </si>
  <si>
    <t>082_S_4428</t>
  </si>
  <si>
    <t>094_S_4503</t>
  </si>
  <si>
    <t>094_S_4560</t>
  </si>
  <si>
    <t>098_S_4275</t>
  </si>
  <si>
    <t>109_S_4499</t>
  </si>
  <si>
    <t>116_S_4483</t>
  </si>
  <si>
    <t>127_S_4198</t>
  </si>
  <si>
    <t>128_S_4832</t>
  </si>
  <si>
    <t>130_S_4352</t>
  </si>
  <si>
    <t>135_S_4598</t>
  </si>
  <si>
    <t>137_S_4466</t>
  </si>
  <si>
    <t>137_S_4632</t>
  </si>
  <si>
    <t>941_S_4292</t>
  </si>
  <si>
    <t>941_S_4365</t>
  </si>
  <si>
    <t>002_S_4262</t>
  </si>
  <si>
    <t>003_S_4900</t>
  </si>
  <si>
    <t>006_S_4150</t>
  </si>
  <si>
    <t>006_S_4357</t>
  </si>
  <si>
    <t>006_S_4485</t>
  </si>
  <si>
    <t>013_S_4580</t>
  </si>
  <si>
    <t>014_S_4093</t>
  </si>
  <si>
    <t>014_S_4576</t>
  </si>
  <si>
    <t>016_S_4121</t>
  </si>
  <si>
    <t>016_S_4688</t>
  </si>
  <si>
    <t>016_S_4951</t>
  </si>
  <si>
    <t>021_S_4558</t>
  </si>
  <si>
    <t>022_S_4173</t>
  </si>
  <si>
    <t>022_S_4196</t>
  </si>
  <si>
    <t>024_S_4084</t>
  </si>
  <si>
    <t>031_S_4218</t>
  </si>
  <si>
    <t>032_S_4277</t>
  </si>
  <si>
    <t>033_S_4176</t>
  </si>
  <si>
    <t>033_S_4508</t>
  </si>
  <si>
    <t>035_S_4464</t>
  </si>
  <si>
    <t>036_S_4389</t>
  </si>
  <si>
    <t>036_S_4491</t>
  </si>
  <si>
    <t>041_S_4060</t>
  </si>
  <si>
    <t>068_S_0210</t>
  </si>
  <si>
    <t>073_S_4155</t>
  </si>
  <si>
    <t>073_S_4762</t>
  </si>
  <si>
    <t>082_S_4090</t>
  </si>
  <si>
    <t>082_S_4208</t>
  </si>
  <si>
    <t>094_S_4234</t>
  </si>
  <si>
    <t>116_S_4010</t>
  </si>
  <si>
    <t>116_S_4092</t>
  </si>
  <si>
    <t>127_S_4148</t>
  </si>
  <si>
    <t>127_S_4604</t>
  </si>
  <si>
    <t>129_S_4371</t>
  </si>
  <si>
    <t>153_S_4372</t>
  </si>
  <si>
    <t>941_S_4066</t>
  </si>
  <si>
    <t>941_S_4376</t>
  </si>
  <si>
    <t>002_S_4213</t>
  </si>
  <si>
    <t>002_S_4225</t>
  </si>
  <si>
    <t>002_S_4270</t>
  </si>
  <si>
    <t>003_S_4441</t>
  </si>
  <si>
    <t>003_S_4555</t>
  </si>
  <si>
    <t>003_S_4872</t>
  </si>
  <si>
    <t>006_S_4449</t>
  </si>
  <si>
    <t>007_S_4620</t>
  </si>
  <si>
    <t>009_S_4388</t>
  </si>
  <si>
    <t>011_S_4222</t>
  </si>
  <si>
    <t>016_S_4952</t>
  </si>
  <si>
    <t>018_S_4349</t>
  </si>
  <si>
    <t>019_S_4367</t>
  </si>
  <si>
    <t>021_S_4335</t>
  </si>
  <si>
    <t>023_S_1190</t>
  </si>
  <si>
    <t>024_S_4158</t>
  </si>
  <si>
    <t>029_S_4290</t>
  </si>
  <si>
    <t>029_S_4585</t>
  </si>
  <si>
    <t>031_S_4474</t>
  </si>
  <si>
    <t>032_S_4429</t>
  </si>
  <si>
    <t>033_S_4177</t>
  </si>
  <si>
    <t>033_S_4179</t>
  </si>
  <si>
    <t>033_S_4505</t>
  </si>
  <si>
    <t>037_S_4308</t>
  </si>
  <si>
    <t>053_S_4578</t>
  </si>
  <si>
    <t>068_S_4340</t>
  </si>
  <si>
    <t>072_S_4391</t>
  </si>
  <si>
    <t>073_S_4552</t>
  </si>
  <si>
    <t>073_S_4739</t>
  </si>
  <si>
    <t>100_S_4469</t>
  </si>
  <si>
    <t>116_S_4043</t>
  </si>
  <si>
    <t>116_S_4855</t>
  </si>
  <si>
    <t>127_S_4843</t>
  </si>
  <si>
    <t>129_S_4422</t>
  </si>
  <si>
    <t>135_S_4446</t>
  </si>
  <si>
    <t>136_S_4433</t>
  </si>
  <si>
    <t>153_S_4151</t>
  </si>
  <si>
    <t>BAG</t>
  </si>
  <si>
    <t>abs BAG</t>
  </si>
  <si>
    <t>mean BAG</t>
  </si>
  <si>
    <t>MAE</t>
  </si>
  <si>
    <t>min</t>
  </si>
  <si>
    <t>max</t>
  </si>
  <si>
    <t>Zweistichproben t-Test bei abhängigen Stichproben (Paarvergleichstest)</t>
  </si>
  <si>
    <t>Variable 1</t>
  </si>
  <si>
    <t>Variable 2</t>
  </si>
  <si>
    <t>Mittelwert</t>
  </si>
  <si>
    <t>Varianz</t>
  </si>
  <si>
    <t>Beobachtungen</t>
  </si>
  <si>
    <t>Pearson Korrelation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</si>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</sst>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9" sqref="D9"/>
    </sheetView>
  </sheetViews>
  <sheetFormatPr baseColWidth="10" defaultRowHeight="15" x14ac:dyDescent="0.25"/>
  <sheetData>
    <row r="1" spans="1:3" x14ac:dyDescent="0.25">
      <c r="A1" t="s">
        <v>195</v>
      </c>
    </row>
    <row r="2" spans="1:3" ht="15.75" thickBot="1" x14ac:dyDescent="0.3"/>
    <row r="3" spans="1:3" x14ac:dyDescent="0.25">
      <c r="A3" s="3"/>
      <c r="B3" s="3" t="s">
        <v>196</v>
      </c>
      <c r="C3" s="3" t="s">
        <v>197</v>
      </c>
    </row>
    <row r="4" spans="1:3" x14ac:dyDescent="0.25">
      <c r="A4" s="1" t="s">
        <v>198</v>
      </c>
      <c r="B4" s="1">
        <v>0.11023467711119483</v>
      </c>
      <c r="C4" s="1">
        <v>5.8815090494598231E-2</v>
      </c>
    </row>
    <row r="5" spans="1:3" x14ac:dyDescent="0.25">
      <c r="A5" s="1" t="s">
        <v>199</v>
      </c>
      <c r="B5" s="1">
        <v>9.9251956335007474</v>
      </c>
      <c r="C5" s="1">
        <v>10.460520674381181</v>
      </c>
    </row>
    <row r="6" spans="1:3" x14ac:dyDescent="0.25">
      <c r="A6" s="1" t="s">
        <v>200</v>
      </c>
      <c r="B6" s="1">
        <v>185</v>
      </c>
      <c r="C6" s="1">
        <v>185</v>
      </c>
    </row>
    <row r="7" spans="1:3" x14ac:dyDescent="0.25">
      <c r="A7" s="1" t="s">
        <v>201</v>
      </c>
      <c r="B7" s="1">
        <v>0.25294075522843029</v>
      </c>
      <c r="C7" s="1"/>
    </row>
    <row r="8" spans="1:3" x14ac:dyDescent="0.25">
      <c r="A8" s="1" t="s">
        <v>202</v>
      </c>
      <c r="B8" s="1">
        <v>0</v>
      </c>
      <c r="C8" s="1"/>
    </row>
    <row r="9" spans="1:3" x14ac:dyDescent="0.25">
      <c r="A9" s="1" t="s">
        <v>203</v>
      </c>
      <c r="B9" s="1">
        <v>184</v>
      </c>
      <c r="C9" s="1"/>
    </row>
    <row r="10" spans="1:3" x14ac:dyDescent="0.25">
      <c r="A10" s="1" t="s">
        <v>204</v>
      </c>
      <c r="B10" s="1">
        <v>0.17920436432862943</v>
      </c>
      <c r="C10" s="1"/>
    </row>
    <row r="11" spans="1:3" x14ac:dyDescent="0.25">
      <c r="A11" s="1" t="s">
        <v>205</v>
      </c>
      <c r="B11" s="1">
        <v>0.42898720809945923</v>
      </c>
      <c r="C11" s="1"/>
    </row>
    <row r="12" spans="1:3" x14ac:dyDescent="0.25">
      <c r="A12" s="1" t="s">
        <v>206</v>
      </c>
      <c r="B12" s="1">
        <v>1.6531770875310539</v>
      </c>
      <c r="C12" s="1"/>
    </row>
    <row r="13" spans="1:3" x14ac:dyDescent="0.25">
      <c r="A13" s="1" t="s">
        <v>207</v>
      </c>
      <c r="B13" s="1">
        <v>0.85797441619891845</v>
      </c>
      <c r="C13" s="1"/>
    </row>
    <row r="14" spans="1:3" ht="15.75" thickBot="1" x14ac:dyDescent="0.3">
      <c r="A14" s="2" t="s">
        <v>208</v>
      </c>
      <c r="B14" s="2">
        <v>1.9729405423893633</v>
      </c>
      <c r="C1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topLeftCell="A166" workbookViewId="0">
      <selection activeCell="O3" sqref="O3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189</v>
      </c>
      <c r="G1" t="s">
        <v>190</v>
      </c>
      <c r="M1" t="s">
        <v>189</v>
      </c>
    </row>
    <row r="2" spans="1:13" x14ac:dyDescent="0.25">
      <c r="A2">
        <v>0</v>
      </c>
      <c r="B2">
        <v>0</v>
      </c>
      <c r="C2" t="s">
        <v>4</v>
      </c>
      <c r="D2">
        <v>79</v>
      </c>
      <c r="E2">
        <v>79.033099630293506</v>
      </c>
      <c r="F2">
        <f>E2-D2</f>
        <v>3.3099630293506266E-2</v>
      </c>
      <c r="G2">
        <f>ABS(F2)</f>
        <v>3.3099630293506266E-2</v>
      </c>
      <c r="M2">
        <v>3.3165400496448001</v>
      </c>
    </row>
    <row r="3" spans="1:13" x14ac:dyDescent="0.25">
      <c r="A3">
        <v>1</v>
      </c>
      <c r="B3">
        <v>1</v>
      </c>
      <c r="C3" t="s">
        <v>5</v>
      </c>
      <c r="D3">
        <v>76</v>
      </c>
      <c r="E3">
        <v>74.840283197364798</v>
      </c>
      <c r="F3">
        <f t="shared" ref="F3:F66" si="0">E3-D3</f>
        <v>-1.1597168026352023</v>
      </c>
      <c r="G3">
        <f t="shared" ref="G3:G66" si="1">ABS(F3)</f>
        <v>1.1597168026352023</v>
      </c>
      <c r="I3" t="s">
        <v>191</v>
      </c>
      <c r="J3">
        <f>AVERAGE(F2:F186)</f>
        <v>0.11023467711119483</v>
      </c>
      <c r="M3">
        <v>-1.0843540543959023</v>
      </c>
    </row>
    <row r="4" spans="1:13" x14ac:dyDescent="0.25">
      <c r="A4">
        <v>2</v>
      </c>
      <c r="B4">
        <v>2</v>
      </c>
      <c r="C4" t="s">
        <v>6</v>
      </c>
      <c r="D4">
        <v>71</v>
      </c>
      <c r="E4">
        <v>73.382161764702502</v>
      </c>
      <c r="F4">
        <f t="shared" si="0"/>
        <v>2.3821617647025022</v>
      </c>
      <c r="G4">
        <f t="shared" si="1"/>
        <v>2.3821617647025022</v>
      </c>
      <c r="I4" t="s">
        <v>192</v>
      </c>
      <c r="J4">
        <f>AVERAGE(G2:G186)</f>
        <v>2.4503463497588096</v>
      </c>
      <c r="M4">
        <v>4.5434745711878008</v>
      </c>
    </row>
    <row r="5" spans="1:13" x14ac:dyDescent="0.25">
      <c r="A5">
        <v>3</v>
      </c>
      <c r="B5">
        <v>3</v>
      </c>
      <c r="C5" t="s">
        <v>7</v>
      </c>
      <c r="D5">
        <v>71</v>
      </c>
      <c r="E5">
        <v>69.375850301611905</v>
      </c>
      <c r="F5">
        <f t="shared" si="0"/>
        <v>-1.624149698388095</v>
      </c>
      <c r="G5">
        <f t="shared" si="1"/>
        <v>1.624149698388095</v>
      </c>
      <c r="I5" t="s">
        <v>193</v>
      </c>
      <c r="J5">
        <f>MIN(F2:F186)</f>
        <v>-9.3376770402147002</v>
      </c>
      <c r="M5">
        <v>-1.1272761676789997</v>
      </c>
    </row>
    <row r="6" spans="1:13" x14ac:dyDescent="0.25">
      <c r="A6">
        <v>4</v>
      </c>
      <c r="B6">
        <v>4</v>
      </c>
      <c r="C6" t="s">
        <v>8</v>
      </c>
      <c r="D6">
        <v>73</v>
      </c>
      <c r="E6">
        <v>75.191986917741104</v>
      </c>
      <c r="F6">
        <f t="shared" si="0"/>
        <v>2.1919869177411044</v>
      </c>
      <c r="G6">
        <f t="shared" si="1"/>
        <v>2.1919869177411044</v>
      </c>
      <c r="I6" t="s">
        <v>194</v>
      </c>
      <c r="J6">
        <f>MAX(F2:F186)</f>
        <v>8.8609078532266068</v>
      </c>
      <c r="M6">
        <v>0.55042203441240645</v>
      </c>
    </row>
    <row r="7" spans="1:13" x14ac:dyDescent="0.25">
      <c r="A7">
        <v>5</v>
      </c>
      <c r="B7">
        <v>5</v>
      </c>
      <c r="C7" t="s">
        <v>9</v>
      </c>
      <c r="D7">
        <v>71</v>
      </c>
      <c r="E7">
        <v>69.265800253631994</v>
      </c>
      <c r="F7">
        <f t="shared" si="0"/>
        <v>-1.7341997463680059</v>
      </c>
      <c r="G7">
        <f t="shared" si="1"/>
        <v>1.7341997463680059</v>
      </c>
      <c r="M7">
        <v>1.5717263902983944</v>
      </c>
    </row>
    <row r="8" spans="1:13" x14ac:dyDescent="0.25">
      <c r="A8">
        <v>6</v>
      </c>
      <c r="B8">
        <v>6</v>
      </c>
      <c r="C8" t="s">
        <v>10</v>
      </c>
      <c r="D8">
        <v>82</v>
      </c>
      <c r="E8">
        <v>81.065635644009802</v>
      </c>
      <c r="F8">
        <f t="shared" si="0"/>
        <v>-0.93436435599019774</v>
      </c>
      <c r="G8">
        <f t="shared" si="1"/>
        <v>0.93436435599019774</v>
      </c>
      <c r="M8">
        <v>-0.56672806061069991</v>
      </c>
    </row>
    <row r="9" spans="1:13" x14ac:dyDescent="0.25">
      <c r="A9">
        <v>7</v>
      </c>
      <c r="B9">
        <v>7</v>
      </c>
      <c r="C9" t="s">
        <v>11</v>
      </c>
      <c r="D9">
        <v>67</v>
      </c>
      <c r="E9">
        <v>65.632936888135006</v>
      </c>
      <c r="F9">
        <f t="shared" si="0"/>
        <v>-1.3670631118649936</v>
      </c>
      <c r="G9">
        <f t="shared" si="1"/>
        <v>1.3670631118649936</v>
      </c>
      <c r="M9">
        <v>6.7683252105215956</v>
      </c>
    </row>
    <row r="10" spans="1:13" x14ac:dyDescent="0.25">
      <c r="A10">
        <v>8</v>
      </c>
      <c r="B10">
        <v>8</v>
      </c>
      <c r="C10" t="s">
        <v>12</v>
      </c>
      <c r="D10">
        <v>79</v>
      </c>
      <c r="E10">
        <v>77.794726782868096</v>
      </c>
      <c r="F10">
        <f t="shared" si="0"/>
        <v>-1.2052732171319036</v>
      </c>
      <c r="G10">
        <f t="shared" si="1"/>
        <v>1.2052732171319036</v>
      </c>
      <c r="M10">
        <v>-3.4500136464235993</v>
      </c>
    </row>
    <row r="11" spans="1:13" x14ac:dyDescent="0.25">
      <c r="A11">
        <v>9</v>
      </c>
      <c r="B11">
        <v>9</v>
      </c>
      <c r="C11" t="s">
        <v>13</v>
      </c>
      <c r="D11">
        <v>85</v>
      </c>
      <c r="E11">
        <v>89.734492972812006</v>
      </c>
      <c r="F11">
        <f t="shared" si="0"/>
        <v>4.7344929728120064</v>
      </c>
      <c r="G11">
        <f t="shared" si="1"/>
        <v>4.7344929728120064</v>
      </c>
      <c r="M11">
        <v>-6.3242679712659964</v>
      </c>
    </row>
    <row r="12" spans="1:13" x14ac:dyDescent="0.25">
      <c r="A12">
        <v>10</v>
      </c>
      <c r="B12">
        <v>10</v>
      </c>
      <c r="C12" t="s">
        <v>14</v>
      </c>
      <c r="D12">
        <v>72</v>
      </c>
      <c r="E12">
        <v>70.581911459312494</v>
      </c>
      <c r="F12">
        <f t="shared" si="0"/>
        <v>-1.4180885406875063</v>
      </c>
      <c r="G12">
        <f t="shared" si="1"/>
        <v>1.4180885406875063</v>
      </c>
      <c r="M12">
        <v>-2.9106610644364963</v>
      </c>
    </row>
    <row r="13" spans="1:13" x14ac:dyDescent="0.25">
      <c r="A13">
        <v>11</v>
      </c>
      <c r="B13">
        <v>11</v>
      </c>
      <c r="C13" t="s">
        <v>15</v>
      </c>
      <c r="D13">
        <v>74</v>
      </c>
      <c r="E13">
        <v>74.054769135160498</v>
      </c>
      <c r="F13">
        <f t="shared" si="0"/>
        <v>5.4769135160498195E-2</v>
      </c>
      <c r="G13">
        <f t="shared" si="1"/>
        <v>5.4769135160498195E-2</v>
      </c>
      <c r="M13">
        <v>-0.14478566746549859</v>
      </c>
    </row>
    <row r="14" spans="1:13" x14ac:dyDescent="0.25">
      <c r="A14">
        <v>12</v>
      </c>
      <c r="B14">
        <v>12</v>
      </c>
      <c r="C14" t="s">
        <v>16</v>
      </c>
      <c r="D14">
        <v>76</v>
      </c>
      <c r="E14">
        <v>71.409609153455506</v>
      </c>
      <c r="F14">
        <f t="shared" si="0"/>
        <v>-4.5903908465444943</v>
      </c>
      <c r="G14">
        <f t="shared" si="1"/>
        <v>4.5903908465444943</v>
      </c>
      <c r="M14">
        <v>-2.5013838951436043</v>
      </c>
    </row>
    <row r="15" spans="1:13" x14ac:dyDescent="0.25">
      <c r="A15">
        <v>13</v>
      </c>
      <c r="B15">
        <v>13</v>
      </c>
      <c r="C15" t="s">
        <v>17</v>
      </c>
      <c r="D15">
        <v>74</v>
      </c>
      <c r="E15">
        <v>73.254968005459702</v>
      </c>
      <c r="F15">
        <f t="shared" si="0"/>
        <v>-0.74503199454029811</v>
      </c>
      <c r="G15">
        <f t="shared" si="1"/>
        <v>0.74503199454029811</v>
      </c>
      <c r="M15">
        <v>0.31562041755650228</v>
      </c>
    </row>
    <row r="16" spans="1:13" x14ac:dyDescent="0.25">
      <c r="A16">
        <v>14</v>
      </c>
      <c r="B16">
        <v>14</v>
      </c>
      <c r="C16" t="s">
        <v>18</v>
      </c>
      <c r="D16">
        <v>84</v>
      </c>
      <c r="E16">
        <v>80.553983426155298</v>
      </c>
      <c r="F16">
        <f t="shared" si="0"/>
        <v>-3.4460165738447017</v>
      </c>
      <c r="G16">
        <f t="shared" si="1"/>
        <v>3.4460165738447017</v>
      </c>
      <c r="M16">
        <v>2.0661808512402047</v>
      </c>
    </row>
    <row r="17" spans="1:13" x14ac:dyDescent="0.25">
      <c r="A17">
        <v>15</v>
      </c>
      <c r="B17">
        <v>15</v>
      </c>
      <c r="C17" t="s">
        <v>19</v>
      </c>
      <c r="D17">
        <v>80</v>
      </c>
      <c r="E17">
        <v>80.075930959770105</v>
      </c>
      <c r="F17">
        <f t="shared" si="0"/>
        <v>7.5930959770104778E-2</v>
      </c>
      <c r="G17">
        <f t="shared" si="1"/>
        <v>7.5930959770104778E-2</v>
      </c>
      <c r="M17">
        <v>-3.0601710985021953</v>
      </c>
    </row>
    <row r="18" spans="1:13" x14ac:dyDescent="0.25">
      <c r="A18">
        <v>16</v>
      </c>
      <c r="B18">
        <v>16</v>
      </c>
      <c r="C18" t="s">
        <v>20</v>
      </c>
      <c r="D18">
        <v>67</v>
      </c>
      <c r="E18">
        <v>70.037651112140196</v>
      </c>
      <c r="F18">
        <f t="shared" si="0"/>
        <v>3.0376511121401961</v>
      </c>
      <c r="G18">
        <f t="shared" si="1"/>
        <v>3.0376511121401961</v>
      </c>
      <c r="M18">
        <v>-2.1796303665485937</v>
      </c>
    </row>
    <row r="19" spans="1:13" x14ac:dyDescent="0.25">
      <c r="A19">
        <v>17</v>
      </c>
      <c r="B19">
        <v>17</v>
      </c>
      <c r="C19" t="s">
        <v>21</v>
      </c>
      <c r="D19">
        <v>66</v>
      </c>
      <c r="E19">
        <v>68.567790526683694</v>
      </c>
      <c r="F19">
        <f t="shared" si="0"/>
        <v>2.5677905266836945</v>
      </c>
      <c r="G19">
        <f t="shared" si="1"/>
        <v>2.5677905266836945</v>
      </c>
      <c r="M19">
        <v>-0.69131010824699501</v>
      </c>
    </row>
    <row r="20" spans="1:13" x14ac:dyDescent="0.25">
      <c r="A20">
        <v>18</v>
      </c>
      <c r="B20">
        <v>18</v>
      </c>
      <c r="C20" t="s">
        <v>22</v>
      </c>
      <c r="D20">
        <v>84</v>
      </c>
      <c r="E20">
        <v>78.184732764627299</v>
      </c>
      <c r="F20">
        <f t="shared" si="0"/>
        <v>-5.8152672353727013</v>
      </c>
      <c r="G20">
        <f t="shared" si="1"/>
        <v>5.8152672353727013</v>
      </c>
      <c r="M20">
        <v>-3.8007694740664988</v>
      </c>
    </row>
    <row r="21" spans="1:13" x14ac:dyDescent="0.25">
      <c r="A21">
        <v>19</v>
      </c>
      <c r="B21">
        <v>19</v>
      </c>
      <c r="C21" t="s">
        <v>23</v>
      </c>
      <c r="D21">
        <v>85</v>
      </c>
      <c r="E21">
        <v>85.682046295787003</v>
      </c>
      <c r="F21">
        <f t="shared" si="0"/>
        <v>0.68204629578700349</v>
      </c>
      <c r="G21">
        <f t="shared" si="1"/>
        <v>0.68204629578700349</v>
      </c>
      <c r="M21">
        <v>-0.99120238922449744</v>
      </c>
    </row>
    <row r="22" spans="1:13" x14ac:dyDescent="0.25">
      <c r="A22">
        <v>20</v>
      </c>
      <c r="B22">
        <v>20</v>
      </c>
      <c r="C22" t="s">
        <v>24</v>
      </c>
      <c r="D22">
        <v>68</v>
      </c>
      <c r="E22">
        <v>67.888585009635506</v>
      </c>
      <c r="F22">
        <f t="shared" si="0"/>
        <v>-0.11141499036449432</v>
      </c>
      <c r="G22">
        <f t="shared" si="1"/>
        <v>0.11141499036449432</v>
      </c>
      <c r="M22">
        <v>-0.5544082687527947</v>
      </c>
    </row>
    <row r="23" spans="1:13" x14ac:dyDescent="0.25">
      <c r="A23">
        <v>21</v>
      </c>
      <c r="B23">
        <v>21</v>
      </c>
      <c r="C23" t="s">
        <v>25</v>
      </c>
      <c r="D23">
        <v>74</v>
      </c>
      <c r="E23">
        <v>64.6623229597853</v>
      </c>
      <c r="F23">
        <f t="shared" si="0"/>
        <v>-9.3376770402147002</v>
      </c>
      <c r="G23">
        <f t="shared" si="1"/>
        <v>9.3376770402147002</v>
      </c>
      <c r="M23">
        <v>2.2962968132053021</v>
      </c>
    </row>
    <row r="24" spans="1:13" x14ac:dyDescent="0.25">
      <c r="A24">
        <v>22</v>
      </c>
      <c r="B24">
        <v>22</v>
      </c>
      <c r="C24" t="s">
        <v>26</v>
      </c>
      <c r="D24">
        <v>65</v>
      </c>
      <c r="E24">
        <v>61.215050749212999</v>
      </c>
      <c r="F24">
        <f t="shared" si="0"/>
        <v>-3.7849492507870011</v>
      </c>
      <c r="G24">
        <f t="shared" si="1"/>
        <v>3.7849492507870011</v>
      </c>
      <c r="M24">
        <v>-4.062367555498497</v>
      </c>
    </row>
    <row r="25" spans="1:13" x14ac:dyDescent="0.25">
      <c r="A25">
        <v>23</v>
      </c>
      <c r="B25">
        <v>23</v>
      </c>
      <c r="C25" t="s">
        <v>27</v>
      </c>
      <c r="D25">
        <v>71</v>
      </c>
      <c r="E25">
        <v>76.455247785208101</v>
      </c>
      <c r="F25">
        <f t="shared" si="0"/>
        <v>5.4552477852081012</v>
      </c>
      <c r="G25">
        <f t="shared" si="1"/>
        <v>5.4552477852081012</v>
      </c>
      <c r="M25">
        <v>-2.0011076572370996</v>
      </c>
    </row>
    <row r="26" spans="1:13" x14ac:dyDescent="0.25">
      <c r="A26">
        <v>24</v>
      </c>
      <c r="B26">
        <v>24</v>
      </c>
      <c r="C26" t="s">
        <v>28</v>
      </c>
      <c r="D26">
        <v>68</v>
      </c>
      <c r="E26">
        <v>68.490120030162402</v>
      </c>
      <c r="F26">
        <f t="shared" si="0"/>
        <v>0.49012003016240158</v>
      </c>
      <c r="G26">
        <f t="shared" si="1"/>
        <v>0.49012003016240158</v>
      </c>
      <c r="M26">
        <v>3.5042247386505068</v>
      </c>
    </row>
    <row r="27" spans="1:13" x14ac:dyDescent="0.25">
      <c r="A27">
        <v>25</v>
      </c>
      <c r="B27">
        <v>25</v>
      </c>
      <c r="C27" t="s">
        <v>29</v>
      </c>
      <c r="D27">
        <v>63</v>
      </c>
      <c r="E27">
        <v>64.097025348860996</v>
      </c>
      <c r="F27">
        <f t="shared" si="0"/>
        <v>1.0970253488609956</v>
      </c>
      <c r="G27">
        <f t="shared" si="1"/>
        <v>1.0970253488609956</v>
      </c>
      <c r="M27">
        <v>-0.36590158409010343</v>
      </c>
    </row>
    <row r="28" spans="1:13" x14ac:dyDescent="0.25">
      <c r="A28">
        <v>26</v>
      </c>
      <c r="B28">
        <v>26</v>
      </c>
      <c r="C28" t="s">
        <v>30</v>
      </c>
      <c r="D28">
        <v>65</v>
      </c>
      <c r="E28">
        <v>65.253001439534302</v>
      </c>
      <c r="F28">
        <f t="shared" si="0"/>
        <v>0.25300143953430165</v>
      </c>
      <c r="G28">
        <f t="shared" si="1"/>
        <v>0.25300143953430165</v>
      </c>
      <c r="M28">
        <v>3.0970062286363031</v>
      </c>
    </row>
    <row r="29" spans="1:13" x14ac:dyDescent="0.25">
      <c r="A29">
        <v>27</v>
      </c>
      <c r="B29">
        <v>27</v>
      </c>
      <c r="C29" t="s">
        <v>31</v>
      </c>
      <c r="D29">
        <v>75</v>
      </c>
      <c r="E29">
        <v>76.432899926304401</v>
      </c>
      <c r="F29">
        <f t="shared" si="0"/>
        <v>1.4328999263044011</v>
      </c>
      <c r="G29">
        <f t="shared" si="1"/>
        <v>1.4328999263044011</v>
      </c>
      <c r="M29">
        <v>-1.2327238432366983</v>
      </c>
    </row>
    <row r="30" spans="1:13" x14ac:dyDescent="0.25">
      <c r="A30">
        <v>28</v>
      </c>
      <c r="B30">
        <v>28</v>
      </c>
      <c r="C30" t="s">
        <v>32</v>
      </c>
      <c r="D30">
        <v>77</v>
      </c>
      <c r="E30">
        <v>79.810423005660496</v>
      </c>
      <c r="F30">
        <f t="shared" si="0"/>
        <v>2.8104230056604962</v>
      </c>
      <c r="G30">
        <f t="shared" si="1"/>
        <v>2.8104230056604962</v>
      </c>
      <c r="M30">
        <v>2.0641996341621933</v>
      </c>
    </row>
    <row r="31" spans="1:13" x14ac:dyDescent="0.25">
      <c r="A31">
        <v>29</v>
      </c>
      <c r="B31">
        <v>29</v>
      </c>
      <c r="C31" t="s">
        <v>33</v>
      </c>
      <c r="D31">
        <v>66</v>
      </c>
      <c r="E31">
        <v>68.383723797587805</v>
      </c>
      <c r="F31">
        <f t="shared" si="0"/>
        <v>2.3837237975878054</v>
      </c>
      <c r="G31">
        <f t="shared" si="1"/>
        <v>2.3837237975878054</v>
      </c>
      <c r="M31">
        <v>4.9408312049483953</v>
      </c>
    </row>
    <row r="32" spans="1:13" x14ac:dyDescent="0.25">
      <c r="A32">
        <v>30</v>
      </c>
      <c r="B32">
        <v>30</v>
      </c>
      <c r="C32" t="s">
        <v>34</v>
      </c>
      <c r="D32">
        <v>68</v>
      </c>
      <c r="E32">
        <v>64.969174640448401</v>
      </c>
      <c r="F32">
        <f t="shared" si="0"/>
        <v>-3.0308253595515993</v>
      </c>
      <c r="G32">
        <f t="shared" si="1"/>
        <v>3.0308253595515993</v>
      </c>
      <c r="M32">
        <v>-2.3436090949684001</v>
      </c>
    </row>
    <row r="33" spans="1:13" x14ac:dyDescent="0.25">
      <c r="A33">
        <v>31</v>
      </c>
      <c r="B33">
        <v>31</v>
      </c>
      <c r="C33" t="s">
        <v>35</v>
      </c>
      <c r="D33">
        <v>76</v>
      </c>
      <c r="E33">
        <v>77.807839009527598</v>
      </c>
      <c r="F33">
        <f t="shared" si="0"/>
        <v>1.8078390095275978</v>
      </c>
      <c r="G33">
        <f t="shared" si="1"/>
        <v>1.8078390095275978</v>
      </c>
      <c r="M33">
        <v>-0.5993451641495966</v>
      </c>
    </row>
    <row r="34" spans="1:13" x14ac:dyDescent="0.25">
      <c r="A34">
        <v>32</v>
      </c>
      <c r="B34">
        <v>32</v>
      </c>
      <c r="C34" t="s">
        <v>36</v>
      </c>
      <c r="D34">
        <v>68</v>
      </c>
      <c r="E34">
        <v>71.226354148878499</v>
      </c>
      <c r="F34">
        <f t="shared" si="0"/>
        <v>3.2263541488784995</v>
      </c>
      <c r="G34">
        <f t="shared" si="1"/>
        <v>3.2263541488784995</v>
      </c>
      <c r="M34">
        <v>-7.504685871938598</v>
      </c>
    </row>
    <row r="35" spans="1:13" x14ac:dyDescent="0.25">
      <c r="A35">
        <v>33</v>
      </c>
      <c r="B35">
        <v>33</v>
      </c>
      <c r="C35" t="s">
        <v>37</v>
      </c>
      <c r="D35">
        <v>66</v>
      </c>
      <c r="E35">
        <v>65.274460084886599</v>
      </c>
      <c r="F35">
        <f t="shared" si="0"/>
        <v>-0.72553991511340143</v>
      </c>
      <c r="G35">
        <f t="shared" si="1"/>
        <v>0.72553991511340143</v>
      </c>
      <c r="M35">
        <v>3.1418644345776983</v>
      </c>
    </row>
    <row r="36" spans="1:13" x14ac:dyDescent="0.25">
      <c r="A36">
        <v>34</v>
      </c>
      <c r="B36">
        <v>34</v>
      </c>
      <c r="C36" t="s">
        <v>38</v>
      </c>
      <c r="D36">
        <v>68</v>
      </c>
      <c r="E36">
        <v>63.716729130561099</v>
      </c>
      <c r="F36">
        <f t="shared" si="0"/>
        <v>-4.2832708694389012</v>
      </c>
      <c r="G36">
        <f t="shared" si="1"/>
        <v>4.2832708694389012</v>
      </c>
      <c r="M36">
        <v>-1.8320345775205027</v>
      </c>
    </row>
    <row r="37" spans="1:13" x14ac:dyDescent="0.25">
      <c r="A37">
        <v>35</v>
      </c>
      <c r="B37">
        <v>35</v>
      </c>
      <c r="C37" t="s">
        <v>39</v>
      </c>
      <c r="D37">
        <v>66</v>
      </c>
      <c r="E37">
        <v>63.822214886550299</v>
      </c>
      <c r="F37">
        <f t="shared" si="0"/>
        <v>-2.1777851134497013</v>
      </c>
      <c r="G37">
        <f t="shared" si="1"/>
        <v>2.1777851134497013</v>
      </c>
      <c r="M37">
        <v>0.66294073509760665</v>
      </c>
    </row>
    <row r="38" spans="1:13" x14ac:dyDescent="0.25">
      <c r="A38">
        <v>36</v>
      </c>
      <c r="B38">
        <v>36</v>
      </c>
      <c r="C38" t="s">
        <v>40</v>
      </c>
      <c r="D38">
        <v>76</v>
      </c>
      <c r="E38">
        <v>72.947558731196395</v>
      </c>
      <c r="F38">
        <f t="shared" si="0"/>
        <v>-3.0524412688036051</v>
      </c>
      <c r="G38">
        <f t="shared" si="1"/>
        <v>3.0524412688036051</v>
      </c>
      <c r="M38">
        <v>-0.63360133202900215</v>
      </c>
    </row>
    <row r="39" spans="1:13" x14ac:dyDescent="0.25">
      <c r="A39">
        <v>0</v>
      </c>
      <c r="B39">
        <v>0</v>
      </c>
      <c r="C39" t="s">
        <v>41</v>
      </c>
      <c r="D39">
        <v>73</v>
      </c>
      <c r="E39">
        <v>70.753709130207199</v>
      </c>
      <c r="F39">
        <f t="shared" si="0"/>
        <v>-2.2462908697928015</v>
      </c>
      <c r="G39">
        <f t="shared" si="1"/>
        <v>2.2462908697928015</v>
      </c>
      <c r="M39">
        <v>5.6607212825040989</v>
      </c>
    </row>
    <row r="40" spans="1:13" x14ac:dyDescent="0.25">
      <c r="A40">
        <v>1</v>
      </c>
      <c r="B40">
        <v>1</v>
      </c>
      <c r="C40" t="s">
        <v>42</v>
      </c>
      <c r="D40">
        <v>73</v>
      </c>
      <c r="E40">
        <v>73.508211803462103</v>
      </c>
      <c r="F40">
        <f t="shared" si="0"/>
        <v>0.50821180346210326</v>
      </c>
      <c r="G40">
        <f t="shared" si="1"/>
        <v>0.50821180346210326</v>
      </c>
      <c r="M40">
        <v>-1.3290409999583943</v>
      </c>
    </row>
    <row r="41" spans="1:13" x14ac:dyDescent="0.25">
      <c r="A41">
        <v>2</v>
      </c>
      <c r="B41">
        <v>2</v>
      </c>
      <c r="C41" t="s">
        <v>43</v>
      </c>
      <c r="D41">
        <v>73</v>
      </c>
      <c r="E41">
        <v>72.560301753965206</v>
      </c>
      <c r="F41">
        <f t="shared" si="0"/>
        <v>-0.43969824603479424</v>
      </c>
      <c r="G41">
        <f t="shared" si="1"/>
        <v>0.43969824603479424</v>
      </c>
      <c r="M41">
        <v>-1.6138196866437937</v>
      </c>
    </row>
    <row r="42" spans="1:13" x14ac:dyDescent="0.25">
      <c r="A42">
        <v>3</v>
      </c>
      <c r="B42">
        <v>3</v>
      </c>
      <c r="C42" t="s">
        <v>44</v>
      </c>
      <c r="D42">
        <v>72</v>
      </c>
      <c r="E42">
        <v>74.585826060502598</v>
      </c>
      <c r="F42">
        <f t="shared" si="0"/>
        <v>2.5858260605025976</v>
      </c>
      <c r="G42">
        <f t="shared" si="1"/>
        <v>2.5858260605025976</v>
      </c>
      <c r="M42">
        <v>4.3636122242297972</v>
      </c>
    </row>
    <row r="43" spans="1:13" x14ac:dyDescent="0.25">
      <c r="A43">
        <v>4</v>
      </c>
      <c r="B43">
        <v>4</v>
      </c>
      <c r="C43" t="s">
        <v>45</v>
      </c>
      <c r="D43">
        <v>70</v>
      </c>
      <c r="E43">
        <v>70.703210714862195</v>
      </c>
      <c r="F43">
        <f t="shared" si="0"/>
        <v>0.70321071486219466</v>
      </c>
      <c r="G43">
        <f t="shared" si="1"/>
        <v>0.70321071486219466</v>
      </c>
      <c r="M43">
        <v>-1.9406406491849992</v>
      </c>
    </row>
    <row r="44" spans="1:13" x14ac:dyDescent="0.25">
      <c r="A44">
        <v>5</v>
      </c>
      <c r="B44">
        <v>5</v>
      </c>
      <c r="C44" t="s">
        <v>46</v>
      </c>
      <c r="D44">
        <v>75</v>
      </c>
      <c r="E44">
        <v>83.860907853226607</v>
      </c>
      <c r="F44">
        <f t="shared" si="0"/>
        <v>8.8609078532266068</v>
      </c>
      <c r="G44">
        <f t="shared" si="1"/>
        <v>8.8609078532266068</v>
      </c>
      <c r="M44">
        <v>1.148257231642404</v>
      </c>
    </row>
    <row r="45" spans="1:13" x14ac:dyDescent="0.25">
      <c r="A45">
        <v>6</v>
      </c>
      <c r="B45">
        <v>6</v>
      </c>
      <c r="C45" t="s">
        <v>47</v>
      </c>
      <c r="D45">
        <v>65</v>
      </c>
      <c r="E45">
        <v>66.516859771866393</v>
      </c>
      <c r="F45">
        <f t="shared" si="0"/>
        <v>1.5168597718663932</v>
      </c>
      <c r="G45">
        <f t="shared" si="1"/>
        <v>1.5168597718663932</v>
      </c>
      <c r="M45">
        <v>5.7257956258672067</v>
      </c>
    </row>
    <row r="46" spans="1:13" x14ac:dyDescent="0.25">
      <c r="A46">
        <v>7</v>
      </c>
      <c r="B46">
        <v>7</v>
      </c>
      <c r="C46" t="s">
        <v>48</v>
      </c>
      <c r="D46">
        <v>85</v>
      </c>
      <c r="E46">
        <v>82.461881629134894</v>
      </c>
      <c r="F46">
        <f t="shared" si="0"/>
        <v>-2.5381183708651065</v>
      </c>
      <c r="G46">
        <f t="shared" si="1"/>
        <v>2.5381183708651065</v>
      </c>
      <c r="M46">
        <v>1.7965162348399986</v>
      </c>
    </row>
    <row r="47" spans="1:13" x14ac:dyDescent="0.25">
      <c r="A47">
        <v>8</v>
      </c>
      <c r="B47">
        <v>8</v>
      </c>
      <c r="C47" t="s">
        <v>49</v>
      </c>
      <c r="D47">
        <v>78</v>
      </c>
      <c r="E47">
        <v>75.408768326331497</v>
      </c>
      <c r="F47">
        <f t="shared" si="0"/>
        <v>-2.5912316736685028</v>
      </c>
      <c r="G47">
        <f t="shared" si="1"/>
        <v>2.5912316736685028</v>
      </c>
      <c r="M47">
        <v>1.415717352981801</v>
      </c>
    </row>
    <row r="48" spans="1:13" x14ac:dyDescent="0.25">
      <c r="A48">
        <v>9</v>
      </c>
      <c r="B48">
        <v>9</v>
      </c>
      <c r="C48" t="s">
        <v>50</v>
      </c>
      <c r="D48">
        <v>79</v>
      </c>
      <c r="E48">
        <v>82.192794016472405</v>
      </c>
      <c r="F48">
        <f t="shared" si="0"/>
        <v>3.1927940164724049</v>
      </c>
      <c r="G48">
        <f t="shared" si="1"/>
        <v>3.1927940164724049</v>
      </c>
      <c r="M48">
        <v>5.7859580220815019</v>
      </c>
    </row>
    <row r="49" spans="1:13" x14ac:dyDescent="0.25">
      <c r="A49">
        <v>10</v>
      </c>
      <c r="B49">
        <v>10</v>
      </c>
      <c r="C49" t="s">
        <v>51</v>
      </c>
      <c r="D49">
        <v>86</v>
      </c>
      <c r="E49">
        <v>85.513089442553905</v>
      </c>
      <c r="F49">
        <f t="shared" si="0"/>
        <v>-0.48691055744609457</v>
      </c>
      <c r="G49">
        <f t="shared" si="1"/>
        <v>0.48691055744609457</v>
      </c>
      <c r="M49">
        <v>0.11487759828480648</v>
      </c>
    </row>
    <row r="50" spans="1:13" x14ac:dyDescent="0.25">
      <c r="A50">
        <v>11</v>
      </c>
      <c r="B50">
        <v>11</v>
      </c>
      <c r="C50" t="s">
        <v>52</v>
      </c>
      <c r="D50">
        <v>74</v>
      </c>
      <c r="E50">
        <v>70.127871524609304</v>
      </c>
      <c r="F50">
        <f t="shared" si="0"/>
        <v>-3.8721284753906957</v>
      </c>
      <c r="G50">
        <f t="shared" si="1"/>
        <v>3.8721284753906957</v>
      </c>
      <c r="M50">
        <v>-2.9072034967842058</v>
      </c>
    </row>
    <row r="51" spans="1:13" x14ac:dyDescent="0.25">
      <c r="A51">
        <v>12</v>
      </c>
      <c r="B51">
        <v>12</v>
      </c>
      <c r="C51" t="s">
        <v>53</v>
      </c>
      <c r="D51">
        <v>70</v>
      </c>
      <c r="E51">
        <v>64.291013693292697</v>
      </c>
      <c r="F51">
        <f t="shared" si="0"/>
        <v>-5.7089863067073026</v>
      </c>
      <c r="G51">
        <f t="shared" si="1"/>
        <v>5.7089863067073026</v>
      </c>
      <c r="M51">
        <v>-0.48657275133000155</v>
      </c>
    </row>
    <row r="52" spans="1:13" x14ac:dyDescent="0.25">
      <c r="A52">
        <v>13</v>
      </c>
      <c r="B52">
        <v>13</v>
      </c>
      <c r="C52" t="s">
        <v>54</v>
      </c>
      <c r="D52">
        <v>71</v>
      </c>
      <c r="E52">
        <v>73.217556506847998</v>
      </c>
      <c r="F52">
        <f t="shared" si="0"/>
        <v>2.2175565068479983</v>
      </c>
      <c r="G52">
        <f t="shared" si="1"/>
        <v>2.2175565068479983</v>
      </c>
      <c r="M52">
        <v>-1.6930050375399048</v>
      </c>
    </row>
    <row r="53" spans="1:13" x14ac:dyDescent="0.25">
      <c r="A53">
        <v>14</v>
      </c>
      <c r="B53">
        <v>14</v>
      </c>
      <c r="C53" t="s">
        <v>55</v>
      </c>
      <c r="D53">
        <v>64</v>
      </c>
      <c r="E53">
        <v>58.4029415725714</v>
      </c>
      <c r="F53">
        <f t="shared" si="0"/>
        <v>-5.5970584274285997</v>
      </c>
      <c r="G53">
        <f t="shared" si="1"/>
        <v>5.5970584274285997</v>
      </c>
      <c r="M53">
        <v>-1.5415573481082987</v>
      </c>
    </row>
    <row r="54" spans="1:13" x14ac:dyDescent="0.25">
      <c r="A54">
        <v>15</v>
      </c>
      <c r="B54">
        <v>15</v>
      </c>
      <c r="C54" t="s">
        <v>56</v>
      </c>
      <c r="D54">
        <v>63</v>
      </c>
      <c r="E54">
        <v>60.712475055741599</v>
      </c>
      <c r="F54">
        <f t="shared" si="0"/>
        <v>-2.2875249442584007</v>
      </c>
      <c r="G54">
        <f t="shared" si="1"/>
        <v>2.2875249442584007</v>
      </c>
      <c r="M54">
        <v>-1.4271355621940032</v>
      </c>
    </row>
    <row r="55" spans="1:13" x14ac:dyDescent="0.25">
      <c r="A55">
        <v>16</v>
      </c>
      <c r="B55">
        <v>16</v>
      </c>
      <c r="C55" t="s">
        <v>57</v>
      </c>
      <c r="D55">
        <v>83</v>
      </c>
      <c r="E55">
        <v>89.912223323378001</v>
      </c>
      <c r="F55">
        <f t="shared" si="0"/>
        <v>6.9122233233780008</v>
      </c>
      <c r="G55">
        <f t="shared" si="1"/>
        <v>6.9122233233780008</v>
      </c>
      <c r="M55">
        <v>3.0245032341666018</v>
      </c>
    </row>
    <row r="56" spans="1:13" x14ac:dyDescent="0.25">
      <c r="A56">
        <v>17</v>
      </c>
      <c r="B56">
        <v>17</v>
      </c>
      <c r="C56" t="s">
        <v>58</v>
      </c>
      <c r="D56">
        <v>67</v>
      </c>
      <c r="E56">
        <v>75.479865376856694</v>
      </c>
      <c r="F56">
        <f t="shared" si="0"/>
        <v>8.4798653768566936</v>
      </c>
      <c r="G56">
        <f t="shared" si="1"/>
        <v>8.4798653768566936</v>
      </c>
      <c r="M56">
        <v>-2.3857586393290973</v>
      </c>
    </row>
    <row r="57" spans="1:13" x14ac:dyDescent="0.25">
      <c r="A57">
        <v>18</v>
      </c>
      <c r="B57">
        <v>18</v>
      </c>
      <c r="C57" t="s">
        <v>59</v>
      </c>
      <c r="D57">
        <v>73</v>
      </c>
      <c r="E57">
        <v>72.697865065264693</v>
      </c>
      <c r="F57">
        <f t="shared" si="0"/>
        <v>-0.30213493473530662</v>
      </c>
      <c r="G57">
        <f t="shared" si="1"/>
        <v>0.30213493473530662</v>
      </c>
      <c r="M57">
        <v>-9.548265547771301</v>
      </c>
    </row>
    <row r="58" spans="1:13" x14ac:dyDescent="0.25">
      <c r="A58">
        <v>19</v>
      </c>
      <c r="B58">
        <v>19</v>
      </c>
      <c r="C58" t="s">
        <v>60</v>
      </c>
      <c r="D58">
        <v>81</v>
      </c>
      <c r="E58">
        <v>82.537085536409904</v>
      </c>
      <c r="F58">
        <f t="shared" si="0"/>
        <v>1.5370855364099043</v>
      </c>
      <c r="G58">
        <f t="shared" si="1"/>
        <v>1.5370855364099043</v>
      </c>
      <c r="M58">
        <v>1.9217561844589</v>
      </c>
    </row>
    <row r="59" spans="1:13" x14ac:dyDescent="0.25">
      <c r="A59">
        <v>20</v>
      </c>
      <c r="B59">
        <v>20</v>
      </c>
      <c r="C59" t="s">
        <v>61</v>
      </c>
      <c r="D59">
        <v>70</v>
      </c>
      <c r="E59">
        <v>72.656376923724594</v>
      </c>
      <c r="F59">
        <f t="shared" si="0"/>
        <v>2.6563769237245936</v>
      </c>
      <c r="G59">
        <f t="shared" si="1"/>
        <v>2.6563769237245936</v>
      </c>
      <c r="M59">
        <v>1.4041537337812997</v>
      </c>
    </row>
    <row r="60" spans="1:13" x14ac:dyDescent="0.25">
      <c r="A60">
        <v>21</v>
      </c>
      <c r="B60">
        <v>21</v>
      </c>
      <c r="C60" t="s">
        <v>62</v>
      </c>
      <c r="D60">
        <v>82</v>
      </c>
      <c r="E60">
        <v>85.882426663396998</v>
      </c>
      <c r="F60">
        <f t="shared" si="0"/>
        <v>3.8824266633969984</v>
      </c>
      <c r="G60">
        <f t="shared" si="1"/>
        <v>3.8824266633969984</v>
      </c>
      <c r="M60">
        <v>4.8337584427354017</v>
      </c>
    </row>
    <row r="61" spans="1:13" x14ac:dyDescent="0.25">
      <c r="A61">
        <v>22</v>
      </c>
      <c r="B61">
        <v>22</v>
      </c>
      <c r="C61" t="s">
        <v>63</v>
      </c>
      <c r="D61">
        <v>84</v>
      </c>
      <c r="E61">
        <v>84.8057431993508</v>
      </c>
      <c r="F61">
        <f t="shared" si="0"/>
        <v>0.80574319935080041</v>
      </c>
      <c r="G61">
        <f t="shared" si="1"/>
        <v>0.80574319935080041</v>
      </c>
      <c r="M61">
        <v>1.7669485225595025</v>
      </c>
    </row>
    <row r="62" spans="1:13" x14ac:dyDescent="0.25">
      <c r="A62">
        <v>23</v>
      </c>
      <c r="B62">
        <v>23</v>
      </c>
      <c r="C62" t="s">
        <v>64</v>
      </c>
      <c r="D62">
        <v>68</v>
      </c>
      <c r="E62">
        <v>67.196876490874104</v>
      </c>
      <c r="F62">
        <f t="shared" si="0"/>
        <v>-0.80312350912589636</v>
      </c>
      <c r="G62">
        <f t="shared" si="1"/>
        <v>0.80312350912589636</v>
      </c>
      <c r="M62">
        <v>-1.0521228426196956</v>
      </c>
    </row>
    <row r="63" spans="1:13" x14ac:dyDescent="0.25">
      <c r="A63">
        <v>24</v>
      </c>
      <c r="B63">
        <v>24</v>
      </c>
      <c r="C63" t="s">
        <v>65</v>
      </c>
      <c r="D63">
        <v>66</v>
      </c>
      <c r="E63">
        <v>67.520203234891994</v>
      </c>
      <c r="F63">
        <f t="shared" si="0"/>
        <v>1.5202032348919943</v>
      </c>
      <c r="G63">
        <f t="shared" si="1"/>
        <v>1.5202032348919943</v>
      </c>
      <c r="M63">
        <v>-2.1647030397163007</v>
      </c>
    </row>
    <row r="64" spans="1:13" x14ac:dyDescent="0.25">
      <c r="A64">
        <v>25</v>
      </c>
      <c r="B64">
        <v>25</v>
      </c>
      <c r="C64" t="s">
        <v>66</v>
      </c>
      <c r="D64">
        <v>72</v>
      </c>
      <c r="E64">
        <v>73.7376759859077</v>
      </c>
      <c r="F64">
        <f t="shared" si="0"/>
        <v>1.7376759859076998</v>
      </c>
      <c r="G64">
        <f t="shared" si="1"/>
        <v>1.7376759859076998</v>
      </c>
      <c r="M64">
        <v>-0.64567837379290438</v>
      </c>
    </row>
    <row r="65" spans="1:13" x14ac:dyDescent="0.25">
      <c r="A65">
        <v>26</v>
      </c>
      <c r="B65">
        <v>26</v>
      </c>
      <c r="C65" t="s">
        <v>67</v>
      </c>
      <c r="D65">
        <v>76</v>
      </c>
      <c r="E65">
        <v>75.268564768894507</v>
      </c>
      <c r="F65">
        <f t="shared" si="0"/>
        <v>-0.73143523110549324</v>
      </c>
      <c r="G65">
        <f t="shared" si="1"/>
        <v>0.73143523110549324</v>
      </c>
      <c r="M65">
        <v>0.40249051263350566</v>
      </c>
    </row>
    <row r="66" spans="1:13" x14ac:dyDescent="0.25">
      <c r="A66">
        <v>27</v>
      </c>
      <c r="B66">
        <v>27</v>
      </c>
      <c r="C66" t="s">
        <v>68</v>
      </c>
      <c r="D66">
        <v>72</v>
      </c>
      <c r="E66">
        <v>75.662118732458396</v>
      </c>
      <c r="F66">
        <f t="shared" si="0"/>
        <v>3.6621187324583957</v>
      </c>
      <c r="G66">
        <f t="shared" si="1"/>
        <v>3.6621187324583957</v>
      </c>
      <c r="M66">
        <v>9.1734446372594931</v>
      </c>
    </row>
    <row r="67" spans="1:13" x14ac:dyDescent="0.25">
      <c r="A67">
        <v>28</v>
      </c>
      <c r="B67">
        <v>28</v>
      </c>
      <c r="C67" t="s">
        <v>69</v>
      </c>
      <c r="D67">
        <v>76</v>
      </c>
      <c r="E67">
        <v>74.320124311089103</v>
      </c>
      <c r="F67">
        <f t="shared" ref="F67:F130" si="2">E67-D67</f>
        <v>-1.6798756889108972</v>
      </c>
      <c r="G67">
        <f t="shared" ref="G67:G130" si="3">ABS(F67)</f>
        <v>1.6798756889108972</v>
      </c>
      <c r="M67">
        <v>1.6247792125745946</v>
      </c>
    </row>
    <row r="68" spans="1:13" x14ac:dyDescent="0.25">
      <c r="A68">
        <v>29</v>
      </c>
      <c r="B68">
        <v>29</v>
      </c>
      <c r="C68" t="s">
        <v>70</v>
      </c>
      <c r="D68">
        <v>60</v>
      </c>
      <c r="E68">
        <v>64.225794638218403</v>
      </c>
      <c r="F68">
        <f t="shared" si="2"/>
        <v>4.2257946382184031</v>
      </c>
      <c r="G68">
        <f t="shared" si="3"/>
        <v>4.2257946382184031</v>
      </c>
      <c r="M68">
        <v>3.4038536628235008</v>
      </c>
    </row>
    <row r="69" spans="1:13" x14ac:dyDescent="0.25">
      <c r="A69">
        <v>30</v>
      </c>
      <c r="B69">
        <v>30</v>
      </c>
      <c r="C69" t="s">
        <v>71</v>
      </c>
      <c r="D69">
        <v>82</v>
      </c>
      <c r="E69">
        <v>79.107388010657303</v>
      </c>
      <c r="F69">
        <f t="shared" si="2"/>
        <v>-2.8926119893426971</v>
      </c>
      <c r="G69">
        <f t="shared" si="3"/>
        <v>2.8926119893426971</v>
      </c>
      <c r="M69">
        <v>-0.13608570650220031</v>
      </c>
    </row>
    <row r="70" spans="1:13" x14ac:dyDescent="0.25">
      <c r="A70">
        <v>31</v>
      </c>
      <c r="B70">
        <v>31</v>
      </c>
      <c r="C70" t="s">
        <v>72</v>
      </c>
      <c r="D70">
        <v>79</v>
      </c>
      <c r="E70">
        <v>76.435212432804406</v>
      </c>
      <c r="F70">
        <f t="shared" si="2"/>
        <v>-2.5647875671955944</v>
      </c>
      <c r="G70">
        <f t="shared" si="3"/>
        <v>2.5647875671955944</v>
      </c>
      <c r="M70">
        <v>2.3304127909042052</v>
      </c>
    </row>
    <row r="71" spans="1:13" x14ac:dyDescent="0.25">
      <c r="A71">
        <v>32</v>
      </c>
      <c r="B71">
        <v>32</v>
      </c>
      <c r="C71" t="s">
        <v>73</v>
      </c>
      <c r="D71">
        <v>84</v>
      </c>
      <c r="E71">
        <v>83.249048718354601</v>
      </c>
      <c r="F71">
        <f t="shared" si="2"/>
        <v>-0.75095128164539915</v>
      </c>
      <c r="G71">
        <f t="shared" si="3"/>
        <v>0.75095128164539915</v>
      </c>
      <c r="M71">
        <v>0.86690806915599694</v>
      </c>
    </row>
    <row r="72" spans="1:13" x14ac:dyDescent="0.25">
      <c r="A72">
        <v>33</v>
      </c>
      <c r="B72">
        <v>33</v>
      </c>
      <c r="C72" t="s">
        <v>74</v>
      </c>
      <c r="D72">
        <v>77</v>
      </c>
      <c r="E72">
        <v>74.122426020570799</v>
      </c>
      <c r="F72">
        <f t="shared" si="2"/>
        <v>-2.8775739794292008</v>
      </c>
      <c r="G72">
        <f t="shared" si="3"/>
        <v>2.8775739794292008</v>
      </c>
      <c r="M72">
        <v>-0.42795447728769886</v>
      </c>
    </row>
    <row r="73" spans="1:13" x14ac:dyDescent="0.25">
      <c r="A73">
        <v>34</v>
      </c>
      <c r="B73">
        <v>34</v>
      </c>
      <c r="C73" t="s">
        <v>75</v>
      </c>
      <c r="D73">
        <v>71</v>
      </c>
      <c r="E73">
        <v>72.324715018367399</v>
      </c>
      <c r="F73">
        <f t="shared" si="2"/>
        <v>1.3247150183673995</v>
      </c>
      <c r="G73">
        <f t="shared" si="3"/>
        <v>1.3247150183673995</v>
      </c>
      <c r="M73">
        <v>-1.2049173084334939</v>
      </c>
    </row>
    <row r="74" spans="1:13" x14ac:dyDescent="0.25">
      <c r="A74">
        <v>35</v>
      </c>
      <c r="B74">
        <v>35</v>
      </c>
      <c r="C74" t="s">
        <v>76</v>
      </c>
      <c r="D74">
        <v>79</v>
      </c>
      <c r="E74">
        <v>79.345216198915594</v>
      </c>
      <c r="F74">
        <f t="shared" si="2"/>
        <v>0.34521619891559396</v>
      </c>
      <c r="G74">
        <f t="shared" si="3"/>
        <v>0.34521619891559396</v>
      </c>
      <c r="M74">
        <v>1.8890956395588034</v>
      </c>
    </row>
    <row r="75" spans="1:13" x14ac:dyDescent="0.25">
      <c r="A75">
        <v>36</v>
      </c>
      <c r="B75">
        <v>36</v>
      </c>
      <c r="C75" t="s">
        <v>77</v>
      </c>
      <c r="D75">
        <v>73</v>
      </c>
      <c r="E75">
        <v>78.479024984131598</v>
      </c>
      <c r="F75">
        <f t="shared" si="2"/>
        <v>5.4790249841315983</v>
      </c>
      <c r="G75">
        <f t="shared" si="3"/>
        <v>5.4790249841315983</v>
      </c>
      <c r="M75">
        <v>5.3063790010712069</v>
      </c>
    </row>
    <row r="76" spans="1:13" x14ac:dyDescent="0.25">
      <c r="A76">
        <v>0</v>
      </c>
      <c r="B76">
        <v>0</v>
      </c>
      <c r="C76" t="s">
        <v>78</v>
      </c>
      <c r="D76">
        <v>68</v>
      </c>
      <c r="E76">
        <v>68.266242934691107</v>
      </c>
      <c r="F76">
        <f t="shared" si="2"/>
        <v>0.26624293469110683</v>
      </c>
      <c r="G76">
        <f t="shared" si="3"/>
        <v>0.26624293469110683</v>
      </c>
      <c r="M76">
        <v>-7.5780795654783972</v>
      </c>
    </row>
    <row r="77" spans="1:13" x14ac:dyDescent="0.25">
      <c r="A77">
        <v>1</v>
      </c>
      <c r="B77">
        <v>1</v>
      </c>
      <c r="C77" t="s">
        <v>79</v>
      </c>
      <c r="D77">
        <v>73</v>
      </c>
      <c r="E77">
        <v>68.593753371333506</v>
      </c>
      <c r="F77">
        <f t="shared" si="2"/>
        <v>-4.4062466286664943</v>
      </c>
      <c r="G77">
        <f t="shared" si="3"/>
        <v>4.4062466286664943</v>
      </c>
      <c r="M77">
        <v>-1.6291975951672981</v>
      </c>
    </row>
    <row r="78" spans="1:13" x14ac:dyDescent="0.25">
      <c r="A78">
        <v>2</v>
      </c>
      <c r="B78">
        <v>2</v>
      </c>
      <c r="C78" t="s">
        <v>80</v>
      </c>
      <c r="D78">
        <v>69</v>
      </c>
      <c r="E78">
        <v>66.0113673820656</v>
      </c>
      <c r="F78">
        <f t="shared" si="2"/>
        <v>-2.9886326179343996</v>
      </c>
      <c r="G78">
        <f t="shared" si="3"/>
        <v>2.9886326179343996</v>
      </c>
      <c r="M78">
        <v>1.6439317252075938</v>
      </c>
    </row>
    <row r="79" spans="1:13" x14ac:dyDescent="0.25">
      <c r="A79">
        <v>3</v>
      </c>
      <c r="B79">
        <v>3</v>
      </c>
      <c r="C79" t="s">
        <v>81</v>
      </c>
      <c r="D79">
        <v>75</v>
      </c>
      <c r="E79">
        <v>74.737579313768094</v>
      </c>
      <c r="F79">
        <f t="shared" si="2"/>
        <v>-0.26242068623190562</v>
      </c>
      <c r="G79">
        <f t="shared" si="3"/>
        <v>0.26242068623190562</v>
      </c>
      <c r="M79">
        <v>2.4011475983876949</v>
      </c>
    </row>
    <row r="80" spans="1:13" x14ac:dyDescent="0.25">
      <c r="A80">
        <v>4</v>
      </c>
      <c r="B80">
        <v>4</v>
      </c>
      <c r="C80" t="s">
        <v>82</v>
      </c>
      <c r="D80">
        <v>74</v>
      </c>
      <c r="E80">
        <v>75.614624595550794</v>
      </c>
      <c r="F80">
        <f t="shared" si="2"/>
        <v>1.6146245955507936</v>
      </c>
      <c r="G80">
        <f t="shared" si="3"/>
        <v>1.6146245955507936</v>
      </c>
      <c r="M80">
        <v>1.7909593361381013</v>
      </c>
    </row>
    <row r="81" spans="1:13" x14ac:dyDescent="0.25">
      <c r="A81">
        <v>5</v>
      </c>
      <c r="B81">
        <v>5</v>
      </c>
      <c r="C81" t="s">
        <v>83</v>
      </c>
      <c r="D81">
        <v>85</v>
      </c>
      <c r="E81">
        <v>89.839706884507393</v>
      </c>
      <c r="F81">
        <f t="shared" si="2"/>
        <v>4.8397068845073932</v>
      </c>
      <c r="G81">
        <f t="shared" si="3"/>
        <v>4.8397068845073932</v>
      </c>
      <c r="M81">
        <v>3.664366205876604</v>
      </c>
    </row>
    <row r="82" spans="1:13" x14ac:dyDescent="0.25">
      <c r="A82">
        <v>6</v>
      </c>
      <c r="B82">
        <v>6</v>
      </c>
      <c r="C82" t="s">
        <v>84</v>
      </c>
      <c r="D82">
        <v>68</v>
      </c>
      <c r="E82">
        <v>61.529957727129499</v>
      </c>
      <c r="F82">
        <f t="shared" si="2"/>
        <v>-6.4700422728705007</v>
      </c>
      <c r="G82">
        <f t="shared" si="3"/>
        <v>6.4700422728705007</v>
      </c>
      <c r="M82">
        <v>1.1715154587860042</v>
      </c>
    </row>
    <row r="83" spans="1:13" x14ac:dyDescent="0.25">
      <c r="A83">
        <v>7</v>
      </c>
      <c r="B83">
        <v>7</v>
      </c>
      <c r="C83" t="s">
        <v>85</v>
      </c>
      <c r="D83">
        <v>71</v>
      </c>
      <c r="E83">
        <v>68.219848844018799</v>
      </c>
      <c r="F83">
        <f t="shared" si="2"/>
        <v>-2.7801511559812013</v>
      </c>
      <c r="G83">
        <f t="shared" si="3"/>
        <v>2.7801511559812013</v>
      </c>
      <c r="M83">
        <v>-7.313235431196901</v>
      </c>
    </row>
    <row r="84" spans="1:13" x14ac:dyDescent="0.25">
      <c r="A84">
        <v>8</v>
      </c>
      <c r="B84">
        <v>8</v>
      </c>
      <c r="C84" t="s">
        <v>86</v>
      </c>
      <c r="D84">
        <v>79</v>
      </c>
      <c r="E84">
        <v>71.902412839679997</v>
      </c>
      <c r="F84">
        <f t="shared" si="2"/>
        <v>-7.0975871603200034</v>
      </c>
      <c r="G84">
        <f t="shared" si="3"/>
        <v>7.0975871603200034</v>
      </c>
      <c r="M84">
        <v>0.79986916334350155</v>
      </c>
    </row>
    <row r="85" spans="1:13" x14ac:dyDescent="0.25">
      <c r="A85">
        <v>9</v>
      </c>
      <c r="B85">
        <v>9</v>
      </c>
      <c r="C85" t="s">
        <v>87</v>
      </c>
      <c r="D85">
        <v>67</v>
      </c>
      <c r="E85">
        <v>66.954420202684304</v>
      </c>
      <c r="F85">
        <f t="shared" si="2"/>
        <v>-4.5579797315696169E-2</v>
      </c>
      <c r="G85">
        <f t="shared" si="3"/>
        <v>4.5579797315696169E-2</v>
      </c>
      <c r="M85">
        <v>-0.86942959184709423</v>
      </c>
    </row>
    <row r="86" spans="1:13" x14ac:dyDescent="0.25">
      <c r="A86">
        <v>10</v>
      </c>
      <c r="B86">
        <v>10</v>
      </c>
      <c r="C86" t="s">
        <v>88</v>
      </c>
      <c r="D86">
        <v>69</v>
      </c>
      <c r="E86">
        <v>69.570454879041705</v>
      </c>
      <c r="F86">
        <f t="shared" si="2"/>
        <v>0.570454879041705</v>
      </c>
      <c r="G86">
        <f t="shared" si="3"/>
        <v>0.570454879041705</v>
      </c>
      <c r="M86">
        <v>-0.73088406805869965</v>
      </c>
    </row>
    <row r="87" spans="1:13" x14ac:dyDescent="0.25">
      <c r="A87">
        <v>11</v>
      </c>
      <c r="B87">
        <v>11</v>
      </c>
      <c r="C87" t="s">
        <v>89</v>
      </c>
      <c r="D87">
        <v>70</v>
      </c>
      <c r="E87">
        <v>67.544571330797794</v>
      </c>
      <c r="F87">
        <f t="shared" si="2"/>
        <v>-2.455428669202206</v>
      </c>
      <c r="G87">
        <f t="shared" si="3"/>
        <v>2.455428669202206</v>
      </c>
      <c r="M87">
        <v>-0.14858936027140146</v>
      </c>
    </row>
    <row r="88" spans="1:13" x14ac:dyDescent="0.25">
      <c r="A88">
        <v>12</v>
      </c>
      <c r="B88">
        <v>12</v>
      </c>
      <c r="C88" t="s">
        <v>90</v>
      </c>
      <c r="D88">
        <v>76</v>
      </c>
      <c r="E88">
        <v>76.533324492842397</v>
      </c>
      <c r="F88">
        <f t="shared" si="2"/>
        <v>0.53332449284239658</v>
      </c>
      <c r="G88">
        <f t="shared" si="3"/>
        <v>0.53332449284239658</v>
      </c>
      <c r="M88">
        <v>-0.63809470387259637</v>
      </c>
    </row>
    <row r="89" spans="1:13" x14ac:dyDescent="0.25">
      <c r="A89">
        <v>13</v>
      </c>
      <c r="B89">
        <v>13</v>
      </c>
      <c r="C89" t="s">
        <v>91</v>
      </c>
      <c r="D89">
        <v>86</v>
      </c>
      <c r="E89">
        <v>92.777735142510394</v>
      </c>
      <c r="F89">
        <f t="shared" si="2"/>
        <v>6.7777351425103944</v>
      </c>
      <c r="G89">
        <f t="shared" si="3"/>
        <v>6.7777351425103944</v>
      </c>
      <c r="M89">
        <v>3.3859257520303032</v>
      </c>
    </row>
    <row r="90" spans="1:13" x14ac:dyDescent="0.25">
      <c r="A90">
        <v>14</v>
      </c>
      <c r="B90">
        <v>14</v>
      </c>
      <c r="C90" t="s">
        <v>92</v>
      </c>
      <c r="D90">
        <v>76</v>
      </c>
      <c r="E90">
        <v>81.939122228723306</v>
      </c>
      <c r="F90">
        <f t="shared" si="2"/>
        <v>5.9391222287233063</v>
      </c>
      <c r="G90">
        <f t="shared" si="3"/>
        <v>5.9391222287233063</v>
      </c>
      <c r="M90">
        <v>-1.021315784087804</v>
      </c>
    </row>
    <row r="91" spans="1:13" x14ac:dyDescent="0.25">
      <c r="A91">
        <v>15</v>
      </c>
      <c r="B91">
        <v>15</v>
      </c>
      <c r="C91" t="s">
        <v>93</v>
      </c>
      <c r="D91">
        <v>64</v>
      </c>
      <c r="E91">
        <v>61.637209378737097</v>
      </c>
      <c r="F91">
        <f t="shared" si="2"/>
        <v>-2.3627906212629028</v>
      </c>
      <c r="G91">
        <f t="shared" si="3"/>
        <v>2.3627906212629028</v>
      </c>
      <c r="M91">
        <v>1.4783645725051002</v>
      </c>
    </row>
    <row r="92" spans="1:13" x14ac:dyDescent="0.25">
      <c r="A92">
        <v>16</v>
      </c>
      <c r="B92">
        <v>16</v>
      </c>
      <c r="C92" t="s">
        <v>94</v>
      </c>
      <c r="D92">
        <v>76</v>
      </c>
      <c r="E92">
        <v>79.773499235904396</v>
      </c>
      <c r="F92">
        <f t="shared" si="2"/>
        <v>3.7734992359043957</v>
      </c>
      <c r="G92">
        <f t="shared" si="3"/>
        <v>3.7734992359043957</v>
      </c>
      <c r="M92">
        <v>-1.2038018030650051</v>
      </c>
    </row>
    <row r="93" spans="1:13" x14ac:dyDescent="0.25">
      <c r="A93">
        <v>17</v>
      </c>
      <c r="B93">
        <v>17</v>
      </c>
      <c r="C93" t="s">
        <v>95</v>
      </c>
      <c r="D93">
        <v>78</v>
      </c>
      <c r="E93">
        <v>77.567999215235005</v>
      </c>
      <c r="F93">
        <f t="shared" si="2"/>
        <v>-0.43200078476499471</v>
      </c>
      <c r="G93">
        <f t="shared" si="3"/>
        <v>0.43200078476499471</v>
      </c>
      <c r="M93">
        <v>2.7113130506179033</v>
      </c>
    </row>
    <row r="94" spans="1:13" x14ac:dyDescent="0.25">
      <c r="A94">
        <v>18</v>
      </c>
      <c r="B94">
        <v>18</v>
      </c>
      <c r="C94" t="s">
        <v>96</v>
      </c>
      <c r="D94">
        <v>70</v>
      </c>
      <c r="E94">
        <v>71.882396061911805</v>
      </c>
      <c r="F94">
        <f t="shared" si="2"/>
        <v>1.8823960619118054</v>
      </c>
      <c r="G94">
        <f t="shared" si="3"/>
        <v>1.8823960619118054</v>
      </c>
      <c r="M94">
        <v>-1.1815607036226936</v>
      </c>
    </row>
    <row r="95" spans="1:13" x14ac:dyDescent="0.25">
      <c r="A95">
        <v>19</v>
      </c>
      <c r="B95">
        <v>19</v>
      </c>
      <c r="C95" t="s">
        <v>97</v>
      </c>
      <c r="D95">
        <v>65</v>
      </c>
      <c r="E95">
        <v>64.382466175089107</v>
      </c>
      <c r="F95">
        <f t="shared" si="2"/>
        <v>-0.61753382491089326</v>
      </c>
      <c r="G95">
        <f t="shared" si="3"/>
        <v>0.61753382491089326</v>
      </c>
      <c r="M95">
        <v>7.0087140353512041</v>
      </c>
    </row>
    <row r="96" spans="1:13" x14ac:dyDescent="0.25">
      <c r="A96">
        <v>20</v>
      </c>
      <c r="B96">
        <v>20</v>
      </c>
      <c r="C96" t="s">
        <v>98</v>
      </c>
      <c r="D96">
        <v>76</v>
      </c>
      <c r="E96">
        <v>81.311758136109404</v>
      </c>
      <c r="F96">
        <f t="shared" si="2"/>
        <v>5.3117581361094039</v>
      </c>
      <c r="G96">
        <f t="shared" si="3"/>
        <v>5.3117581361094039</v>
      </c>
      <c r="M96">
        <v>0.50669038389399645</v>
      </c>
    </row>
    <row r="97" spans="1:13" x14ac:dyDescent="0.25">
      <c r="A97">
        <v>21</v>
      </c>
      <c r="B97">
        <v>21</v>
      </c>
      <c r="C97" t="s">
        <v>99</v>
      </c>
      <c r="D97">
        <v>76</v>
      </c>
      <c r="E97">
        <v>73.519063671400005</v>
      </c>
      <c r="F97">
        <f t="shared" si="2"/>
        <v>-2.480936328599995</v>
      </c>
      <c r="G97">
        <f t="shared" si="3"/>
        <v>2.480936328599995</v>
      </c>
      <c r="M97">
        <v>-0.41650673199720245</v>
      </c>
    </row>
    <row r="98" spans="1:13" x14ac:dyDescent="0.25">
      <c r="A98">
        <v>22</v>
      </c>
      <c r="B98">
        <v>22</v>
      </c>
      <c r="C98" t="s">
        <v>100</v>
      </c>
      <c r="D98">
        <v>74</v>
      </c>
      <c r="E98">
        <v>74.216886904825998</v>
      </c>
      <c r="F98">
        <f t="shared" si="2"/>
        <v>0.21688690482599782</v>
      </c>
      <c r="G98">
        <f t="shared" si="3"/>
        <v>0.21688690482599782</v>
      </c>
      <c r="M98">
        <v>1.5078761126478071</v>
      </c>
    </row>
    <row r="99" spans="1:13" x14ac:dyDescent="0.25">
      <c r="A99">
        <v>23</v>
      </c>
      <c r="B99">
        <v>23</v>
      </c>
      <c r="C99" t="s">
        <v>101</v>
      </c>
      <c r="D99">
        <v>72</v>
      </c>
      <c r="E99">
        <v>74.880742948041103</v>
      </c>
      <c r="F99">
        <f t="shared" si="2"/>
        <v>2.8807429480411031</v>
      </c>
      <c r="G99">
        <f t="shared" si="3"/>
        <v>2.8807429480411031</v>
      </c>
      <c r="M99">
        <v>-1.1581119182136064</v>
      </c>
    </row>
    <row r="100" spans="1:13" x14ac:dyDescent="0.25">
      <c r="A100">
        <v>24</v>
      </c>
      <c r="B100">
        <v>24</v>
      </c>
      <c r="C100" t="s">
        <v>102</v>
      </c>
      <c r="D100">
        <v>72</v>
      </c>
      <c r="E100">
        <v>72.176905364407901</v>
      </c>
      <c r="F100">
        <f t="shared" si="2"/>
        <v>0.17690536440790083</v>
      </c>
      <c r="G100">
        <f t="shared" si="3"/>
        <v>0.17690536440790083</v>
      </c>
      <c r="M100">
        <v>3.5221124736390976</v>
      </c>
    </row>
    <row r="101" spans="1:13" x14ac:dyDescent="0.25">
      <c r="A101">
        <v>25</v>
      </c>
      <c r="B101">
        <v>25</v>
      </c>
      <c r="C101" t="s">
        <v>103</v>
      </c>
      <c r="D101">
        <v>71</v>
      </c>
      <c r="E101">
        <v>71.100008385261305</v>
      </c>
      <c r="F101">
        <f t="shared" si="2"/>
        <v>0.10000838526130451</v>
      </c>
      <c r="G101">
        <f t="shared" si="3"/>
        <v>0.10000838526130451</v>
      </c>
      <c r="M101">
        <v>1.4301542617120049</v>
      </c>
    </row>
    <row r="102" spans="1:13" x14ac:dyDescent="0.25">
      <c r="A102">
        <v>26</v>
      </c>
      <c r="B102">
        <v>26</v>
      </c>
      <c r="C102" t="s">
        <v>104</v>
      </c>
      <c r="D102">
        <v>73</v>
      </c>
      <c r="E102">
        <v>77.307621534474706</v>
      </c>
      <c r="F102">
        <f t="shared" si="2"/>
        <v>4.3076215344747055</v>
      </c>
      <c r="G102">
        <f t="shared" si="3"/>
        <v>4.3076215344747055</v>
      </c>
      <c r="M102">
        <v>0.10143546316899688</v>
      </c>
    </row>
    <row r="103" spans="1:13" x14ac:dyDescent="0.25">
      <c r="A103">
        <v>27</v>
      </c>
      <c r="B103">
        <v>27</v>
      </c>
      <c r="C103" t="s">
        <v>105</v>
      </c>
      <c r="D103">
        <v>84</v>
      </c>
      <c r="E103">
        <v>77.779364097991106</v>
      </c>
      <c r="F103">
        <f t="shared" si="2"/>
        <v>-6.2206359020088939</v>
      </c>
      <c r="G103">
        <f t="shared" si="3"/>
        <v>6.2206359020088939</v>
      </c>
      <c r="M103">
        <v>-3.6231528990519024</v>
      </c>
    </row>
    <row r="104" spans="1:13" x14ac:dyDescent="0.25">
      <c r="A104">
        <v>28</v>
      </c>
      <c r="B104">
        <v>28</v>
      </c>
      <c r="C104" t="s">
        <v>106</v>
      </c>
      <c r="D104">
        <v>70</v>
      </c>
      <c r="E104">
        <v>66.646535881920798</v>
      </c>
      <c r="F104">
        <f t="shared" si="2"/>
        <v>-3.3534641180792022</v>
      </c>
      <c r="G104">
        <f t="shared" si="3"/>
        <v>3.3534641180792022</v>
      </c>
      <c r="M104">
        <v>-3.6544408317283938</v>
      </c>
    </row>
    <row r="105" spans="1:13" x14ac:dyDescent="0.25">
      <c r="A105">
        <v>29</v>
      </c>
      <c r="B105">
        <v>29</v>
      </c>
      <c r="C105" t="s">
        <v>107</v>
      </c>
      <c r="D105">
        <v>79</v>
      </c>
      <c r="E105">
        <v>78.352149082704003</v>
      </c>
      <c r="F105">
        <f t="shared" si="2"/>
        <v>-0.64785091729599742</v>
      </c>
      <c r="G105">
        <f t="shared" si="3"/>
        <v>0.64785091729599742</v>
      </c>
      <c r="M105">
        <v>-2.5830536777739042</v>
      </c>
    </row>
    <row r="106" spans="1:13" x14ac:dyDescent="0.25">
      <c r="A106">
        <v>30</v>
      </c>
      <c r="B106">
        <v>30</v>
      </c>
      <c r="C106" t="s">
        <v>108</v>
      </c>
      <c r="D106">
        <v>70</v>
      </c>
      <c r="E106">
        <v>74.243735821487505</v>
      </c>
      <c r="F106">
        <f t="shared" si="2"/>
        <v>4.2437358214875047</v>
      </c>
      <c r="G106">
        <f t="shared" si="3"/>
        <v>4.2437358214875047</v>
      </c>
      <c r="M106">
        <v>-1.4723677281529035</v>
      </c>
    </row>
    <row r="107" spans="1:13" x14ac:dyDescent="0.25">
      <c r="A107">
        <v>31</v>
      </c>
      <c r="B107">
        <v>31</v>
      </c>
      <c r="C107" t="s">
        <v>109</v>
      </c>
      <c r="D107">
        <v>84</v>
      </c>
      <c r="E107">
        <v>88.690841982096302</v>
      </c>
      <c r="F107">
        <f t="shared" si="2"/>
        <v>4.6908419820963019</v>
      </c>
      <c r="G107">
        <f t="shared" si="3"/>
        <v>4.6908419820963019</v>
      </c>
      <c r="M107">
        <v>-2.6467093180314976</v>
      </c>
    </row>
    <row r="108" spans="1:13" x14ac:dyDescent="0.25">
      <c r="A108">
        <v>32</v>
      </c>
      <c r="B108">
        <v>32</v>
      </c>
      <c r="C108" t="s">
        <v>110</v>
      </c>
      <c r="D108">
        <v>65</v>
      </c>
      <c r="E108">
        <v>65.824536905978405</v>
      </c>
      <c r="F108">
        <f t="shared" si="2"/>
        <v>0.82453690597840534</v>
      </c>
      <c r="G108">
        <f t="shared" si="3"/>
        <v>0.82453690597840534</v>
      </c>
      <c r="M108">
        <v>1.5467550644594041</v>
      </c>
    </row>
    <row r="109" spans="1:13" x14ac:dyDescent="0.25">
      <c r="A109">
        <v>33</v>
      </c>
      <c r="B109">
        <v>33</v>
      </c>
      <c r="C109" t="s">
        <v>111</v>
      </c>
      <c r="D109">
        <v>80</v>
      </c>
      <c r="E109">
        <v>83.284265310899599</v>
      </c>
      <c r="F109">
        <f t="shared" si="2"/>
        <v>3.2842653108995989</v>
      </c>
      <c r="G109">
        <f t="shared" si="3"/>
        <v>3.2842653108995989</v>
      </c>
      <c r="M109">
        <v>2.5286946050928947</v>
      </c>
    </row>
    <row r="110" spans="1:13" x14ac:dyDescent="0.25">
      <c r="A110">
        <v>34</v>
      </c>
      <c r="B110">
        <v>34</v>
      </c>
      <c r="C110" t="s">
        <v>112</v>
      </c>
      <c r="D110">
        <v>68</v>
      </c>
      <c r="E110">
        <v>72.623856046320498</v>
      </c>
      <c r="F110">
        <f t="shared" si="2"/>
        <v>4.6238560463204976</v>
      </c>
      <c r="G110">
        <f t="shared" si="3"/>
        <v>4.6238560463204976</v>
      </c>
      <c r="M110">
        <v>0.87759262258970239</v>
      </c>
    </row>
    <row r="111" spans="1:13" x14ac:dyDescent="0.25">
      <c r="A111">
        <v>35</v>
      </c>
      <c r="B111">
        <v>35</v>
      </c>
      <c r="C111" t="s">
        <v>113</v>
      </c>
      <c r="D111">
        <v>70</v>
      </c>
      <c r="E111">
        <v>72.374397786838401</v>
      </c>
      <c r="F111">
        <f t="shared" si="2"/>
        <v>2.3743977868384007</v>
      </c>
      <c r="G111">
        <f t="shared" si="3"/>
        <v>2.3743977868384007</v>
      </c>
      <c r="M111">
        <v>-3.4400347069995973</v>
      </c>
    </row>
    <row r="112" spans="1:13" x14ac:dyDescent="0.25">
      <c r="A112">
        <v>36</v>
      </c>
      <c r="B112">
        <v>36</v>
      </c>
      <c r="C112" t="s">
        <v>114</v>
      </c>
      <c r="D112">
        <v>80</v>
      </c>
      <c r="E112">
        <v>87.573490754939399</v>
      </c>
      <c r="F112">
        <f t="shared" si="2"/>
        <v>7.5734907549393995</v>
      </c>
      <c r="G112">
        <f t="shared" si="3"/>
        <v>7.5734907549393995</v>
      </c>
      <c r="M112">
        <v>1.5621586617194936</v>
      </c>
    </row>
    <row r="113" spans="1:13" x14ac:dyDescent="0.25">
      <c r="A113">
        <v>0</v>
      </c>
      <c r="B113">
        <v>0</v>
      </c>
      <c r="C113" t="s">
        <v>115</v>
      </c>
      <c r="D113">
        <v>73</v>
      </c>
      <c r="E113">
        <v>74.828928680478498</v>
      </c>
      <c r="F113">
        <f t="shared" si="2"/>
        <v>1.8289286804784979</v>
      </c>
      <c r="G113">
        <f t="shared" si="3"/>
        <v>1.8289286804784979</v>
      </c>
      <c r="M113">
        <v>3.6392856636473994</v>
      </c>
    </row>
    <row r="114" spans="1:13" x14ac:dyDescent="0.25">
      <c r="A114">
        <v>1</v>
      </c>
      <c r="B114">
        <v>1</v>
      </c>
      <c r="C114" t="s">
        <v>116</v>
      </c>
      <c r="D114">
        <v>60</v>
      </c>
      <c r="E114">
        <v>56.523985500842997</v>
      </c>
      <c r="F114">
        <f t="shared" si="2"/>
        <v>-3.476014499157003</v>
      </c>
      <c r="G114">
        <f t="shared" si="3"/>
        <v>3.476014499157003</v>
      </c>
      <c r="M114">
        <v>-2.1969933410917974</v>
      </c>
    </row>
    <row r="115" spans="1:13" x14ac:dyDescent="0.25">
      <c r="A115">
        <v>2</v>
      </c>
      <c r="B115">
        <v>2</v>
      </c>
      <c r="C115" t="s">
        <v>117</v>
      </c>
      <c r="D115">
        <v>74</v>
      </c>
      <c r="E115">
        <v>71.155063935233002</v>
      </c>
      <c r="F115">
        <f t="shared" si="2"/>
        <v>-2.8449360647669977</v>
      </c>
      <c r="G115">
        <f t="shared" si="3"/>
        <v>2.8449360647669977</v>
      </c>
      <c r="M115">
        <v>-2.0208333241124024</v>
      </c>
    </row>
    <row r="116" spans="1:13" x14ac:dyDescent="0.25">
      <c r="A116">
        <v>3</v>
      </c>
      <c r="B116">
        <v>3</v>
      </c>
      <c r="C116" t="s">
        <v>118</v>
      </c>
      <c r="D116">
        <v>73</v>
      </c>
      <c r="E116">
        <v>69.032380824729401</v>
      </c>
      <c r="F116">
        <f t="shared" si="2"/>
        <v>-3.9676191752705989</v>
      </c>
      <c r="G116">
        <f t="shared" si="3"/>
        <v>3.9676191752705989</v>
      </c>
      <c r="M116">
        <v>-6.4453351246720985</v>
      </c>
    </row>
    <row r="117" spans="1:13" x14ac:dyDescent="0.25">
      <c r="A117">
        <v>4</v>
      </c>
      <c r="B117">
        <v>4</v>
      </c>
      <c r="C117" t="s">
        <v>119</v>
      </c>
      <c r="D117">
        <v>73</v>
      </c>
      <c r="E117">
        <v>73.482385614249793</v>
      </c>
      <c r="F117">
        <f t="shared" si="2"/>
        <v>0.48238561424979309</v>
      </c>
      <c r="G117">
        <f t="shared" si="3"/>
        <v>0.48238561424979309</v>
      </c>
      <c r="M117">
        <v>3.436369648819948E-2</v>
      </c>
    </row>
    <row r="118" spans="1:13" x14ac:dyDescent="0.25">
      <c r="A118">
        <v>5</v>
      </c>
      <c r="B118">
        <v>5</v>
      </c>
      <c r="C118" t="s">
        <v>120</v>
      </c>
      <c r="D118">
        <v>70</v>
      </c>
      <c r="E118">
        <v>69.550742196595493</v>
      </c>
      <c r="F118">
        <f t="shared" si="2"/>
        <v>-0.44925780340450672</v>
      </c>
      <c r="G118">
        <f t="shared" si="3"/>
        <v>0.44925780340450672</v>
      </c>
      <c r="M118">
        <v>-5.5311639229699949</v>
      </c>
    </row>
    <row r="119" spans="1:13" x14ac:dyDescent="0.25">
      <c r="A119">
        <v>6</v>
      </c>
      <c r="B119">
        <v>6</v>
      </c>
      <c r="C119" t="s">
        <v>121</v>
      </c>
      <c r="D119">
        <v>70</v>
      </c>
      <c r="E119">
        <v>72.673974841867107</v>
      </c>
      <c r="F119">
        <f t="shared" si="2"/>
        <v>2.673974841867107</v>
      </c>
      <c r="G119">
        <f t="shared" si="3"/>
        <v>2.673974841867107</v>
      </c>
      <c r="M119">
        <v>4.6089493686646961</v>
      </c>
    </row>
    <row r="120" spans="1:13" x14ac:dyDescent="0.25">
      <c r="A120">
        <v>7</v>
      </c>
      <c r="B120">
        <v>7</v>
      </c>
      <c r="C120" t="s">
        <v>122</v>
      </c>
      <c r="D120">
        <v>71</v>
      </c>
      <c r="E120">
        <v>72.914921599635804</v>
      </c>
      <c r="F120">
        <f t="shared" si="2"/>
        <v>1.9149215996358038</v>
      </c>
      <c r="G120">
        <f t="shared" si="3"/>
        <v>1.9149215996358038</v>
      </c>
      <c r="M120">
        <v>-2.8660241011983061</v>
      </c>
    </row>
    <row r="121" spans="1:13" x14ac:dyDescent="0.25">
      <c r="A121">
        <v>8</v>
      </c>
      <c r="B121">
        <v>8</v>
      </c>
      <c r="C121" t="s">
        <v>123</v>
      </c>
      <c r="D121">
        <v>89</v>
      </c>
      <c r="E121">
        <v>88.210259181197898</v>
      </c>
      <c r="F121">
        <f t="shared" si="2"/>
        <v>-0.78974081880210178</v>
      </c>
      <c r="G121">
        <f t="shared" si="3"/>
        <v>0.78974081880210178</v>
      </c>
      <c r="M121">
        <v>1.0610132660095957</v>
      </c>
    </row>
    <row r="122" spans="1:13" x14ac:dyDescent="0.25">
      <c r="A122">
        <v>9</v>
      </c>
      <c r="B122">
        <v>9</v>
      </c>
      <c r="C122" t="s">
        <v>124</v>
      </c>
      <c r="D122">
        <v>82</v>
      </c>
      <c r="E122">
        <v>82.415785862298605</v>
      </c>
      <c r="F122">
        <f t="shared" si="2"/>
        <v>0.41578586229860548</v>
      </c>
      <c r="G122">
        <f t="shared" si="3"/>
        <v>0.41578586229860548</v>
      </c>
      <c r="M122">
        <v>-1.149433835947903</v>
      </c>
    </row>
    <row r="123" spans="1:13" x14ac:dyDescent="0.25">
      <c r="A123">
        <v>10</v>
      </c>
      <c r="B123">
        <v>10</v>
      </c>
      <c r="C123" t="s">
        <v>125</v>
      </c>
      <c r="D123">
        <v>73</v>
      </c>
      <c r="E123">
        <v>71.287505016855206</v>
      </c>
      <c r="F123">
        <f t="shared" si="2"/>
        <v>-1.7124949831447935</v>
      </c>
      <c r="G123">
        <f t="shared" si="3"/>
        <v>1.7124949831447935</v>
      </c>
      <c r="M123">
        <v>-5.4332861486628019</v>
      </c>
    </row>
    <row r="124" spans="1:13" x14ac:dyDescent="0.25">
      <c r="A124">
        <v>11</v>
      </c>
      <c r="B124">
        <v>11</v>
      </c>
      <c r="C124" t="s">
        <v>126</v>
      </c>
      <c r="D124">
        <v>70</v>
      </c>
      <c r="E124">
        <v>69.024939998749502</v>
      </c>
      <c r="F124">
        <f t="shared" si="2"/>
        <v>-0.97506000125049752</v>
      </c>
      <c r="G124">
        <f t="shared" si="3"/>
        <v>0.97506000125049752</v>
      </c>
      <c r="M124">
        <v>-4.6343301414594009</v>
      </c>
    </row>
    <row r="125" spans="1:13" x14ac:dyDescent="0.25">
      <c r="A125">
        <v>12</v>
      </c>
      <c r="B125">
        <v>12</v>
      </c>
      <c r="C125" t="s">
        <v>127</v>
      </c>
      <c r="D125">
        <v>70</v>
      </c>
      <c r="E125">
        <v>69.196331780427997</v>
      </c>
      <c r="F125">
        <f t="shared" si="2"/>
        <v>-0.8036682195720033</v>
      </c>
      <c r="G125">
        <f t="shared" si="3"/>
        <v>0.8036682195720033</v>
      </c>
      <c r="M125">
        <v>-4.5678470117560011</v>
      </c>
    </row>
    <row r="126" spans="1:13" x14ac:dyDescent="0.25">
      <c r="A126">
        <v>13</v>
      </c>
      <c r="B126">
        <v>13</v>
      </c>
      <c r="C126" t="s">
        <v>128</v>
      </c>
      <c r="D126">
        <v>79</v>
      </c>
      <c r="E126">
        <v>79.439407568002594</v>
      </c>
      <c r="F126">
        <f t="shared" si="2"/>
        <v>0.43940756800259351</v>
      </c>
      <c r="G126">
        <f t="shared" si="3"/>
        <v>0.43940756800259351</v>
      </c>
      <c r="M126">
        <v>-1.371435019417703</v>
      </c>
    </row>
    <row r="127" spans="1:13" x14ac:dyDescent="0.25">
      <c r="A127">
        <v>14</v>
      </c>
      <c r="B127">
        <v>14</v>
      </c>
      <c r="C127" t="s">
        <v>129</v>
      </c>
      <c r="D127">
        <v>69</v>
      </c>
      <c r="E127">
        <v>65.160244006417798</v>
      </c>
      <c r="F127">
        <f t="shared" si="2"/>
        <v>-3.8397559935822017</v>
      </c>
      <c r="G127">
        <f t="shared" si="3"/>
        <v>3.8397559935822017</v>
      </c>
      <c r="M127">
        <v>-3.0166082012979984</v>
      </c>
    </row>
    <row r="128" spans="1:13" x14ac:dyDescent="0.25">
      <c r="A128">
        <v>15</v>
      </c>
      <c r="B128">
        <v>15</v>
      </c>
      <c r="C128" t="s">
        <v>130</v>
      </c>
      <c r="D128">
        <v>81</v>
      </c>
      <c r="E128">
        <v>80.506660042769994</v>
      </c>
      <c r="F128">
        <f t="shared" si="2"/>
        <v>-0.49333995723000612</v>
      </c>
      <c r="G128">
        <f t="shared" si="3"/>
        <v>0.49333995723000612</v>
      </c>
      <c r="M128">
        <v>-0.93376635714029987</v>
      </c>
    </row>
    <row r="129" spans="1:13" x14ac:dyDescent="0.25">
      <c r="A129">
        <v>16</v>
      </c>
      <c r="B129">
        <v>16</v>
      </c>
      <c r="C129" t="s">
        <v>131</v>
      </c>
      <c r="D129">
        <v>72</v>
      </c>
      <c r="E129">
        <v>70.119169177134296</v>
      </c>
      <c r="F129">
        <f t="shared" si="2"/>
        <v>-1.880830822865704</v>
      </c>
      <c r="G129">
        <f t="shared" si="3"/>
        <v>1.880830822865704</v>
      </c>
      <c r="M129">
        <v>-4.8925729202991022</v>
      </c>
    </row>
    <row r="130" spans="1:13" x14ac:dyDescent="0.25">
      <c r="A130">
        <v>17</v>
      </c>
      <c r="B130">
        <v>17</v>
      </c>
      <c r="C130" t="s">
        <v>132</v>
      </c>
      <c r="D130">
        <v>84</v>
      </c>
      <c r="E130">
        <v>83.562816359151498</v>
      </c>
      <c r="F130">
        <f t="shared" si="2"/>
        <v>-0.43718364084850236</v>
      </c>
      <c r="G130">
        <f t="shared" si="3"/>
        <v>0.43718364084850236</v>
      </c>
      <c r="M130">
        <v>0.32832027234620398</v>
      </c>
    </row>
    <row r="131" spans="1:13" x14ac:dyDescent="0.25">
      <c r="A131">
        <v>18</v>
      </c>
      <c r="B131">
        <v>18</v>
      </c>
      <c r="C131" t="s">
        <v>133</v>
      </c>
      <c r="D131">
        <v>77</v>
      </c>
      <c r="E131">
        <v>77.386808327543903</v>
      </c>
      <c r="F131">
        <f t="shared" ref="F131:F186" si="4">E131-D131</f>
        <v>0.38680832754390337</v>
      </c>
      <c r="G131">
        <f t="shared" ref="G131:G186" si="5">ABS(F131)</f>
        <v>0.38680832754390337</v>
      </c>
      <c r="M131">
        <v>7.1889842791918994</v>
      </c>
    </row>
    <row r="132" spans="1:13" x14ac:dyDescent="0.25">
      <c r="A132">
        <v>19</v>
      </c>
      <c r="B132">
        <v>19</v>
      </c>
      <c r="C132" t="s">
        <v>134</v>
      </c>
      <c r="D132">
        <v>71</v>
      </c>
      <c r="E132">
        <v>68.169900253150303</v>
      </c>
      <c r="F132">
        <f t="shared" si="4"/>
        <v>-2.8300997468496973</v>
      </c>
      <c r="G132">
        <f t="shared" si="5"/>
        <v>2.8300997468496973</v>
      </c>
      <c r="M132">
        <v>-0.54640720392509934</v>
      </c>
    </row>
    <row r="133" spans="1:13" x14ac:dyDescent="0.25">
      <c r="A133">
        <v>20</v>
      </c>
      <c r="B133">
        <v>20</v>
      </c>
      <c r="C133" t="s">
        <v>135</v>
      </c>
      <c r="D133">
        <v>82</v>
      </c>
      <c r="E133">
        <v>80.762491390234302</v>
      </c>
      <c r="F133">
        <f t="shared" si="4"/>
        <v>-1.2375086097656975</v>
      </c>
      <c r="G133">
        <f t="shared" si="5"/>
        <v>1.2375086097656975</v>
      </c>
      <c r="M133">
        <v>0.71609510781030394</v>
      </c>
    </row>
    <row r="134" spans="1:13" x14ac:dyDescent="0.25">
      <c r="A134">
        <v>21</v>
      </c>
      <c r="B134">
        <v>21</v>
      </c>
      <c r="C134" t="s">
        <v>136</v>
      </c>
      <c r="D134">
        <v>84</v>
      </c>
      <c r="E134">
        <v>84.0499707484027</v>
      </c>
      <c r="F134">
        <f t="shared" si="4"/>
        <v>4.9970748402699883E-2</v>
      </c>
      <c r="G134">
        <f t="shared" si="5"/>
        <v>4.9970748402699883E-2</v>
      </c>
      <c r="M134">
        <v>-1.634562092775397</v>
      </c>
    </row>
    <row r="135" spans="1:13" x14ac:dyDescent="0.25">
      <c r="A135">
        <v>22</v>
      </c>
      <c r="B135">
        <v>22</v>
      </c>
      <c r="C135" t="s">
        <v>137</v>
      </c>
      <c r="D135">
        <v>85</v>
      </c>
      <c r="E135">
        <v>81.9657023265123</v>
      </c>
      <c r="F135">
        <f t="shared" si="4"/>
        <v>-3.0342976734876999</v>
      </c>
      <c r="G135">
        <f t="shared" si="5"/>
        <v>3.0342976734876999</v>
      </c>
      <c r="M135">
        <v>1.477456326268296</v>
      </c>
    </row>
    <row r="136" spans="1:13" x14ac:dyDescent="0.25">
      <c r="A136">
        <v>23</v>
      </c>
      <c r="B136">
        <v>23</v>
      </c>
      <c r="C136" t="s">
        <v>138</v>
      </c>
      <c r="D136">
        <v>83</v>
      </c>
      <c r="E136">
        <v>81.9338056694952</v>
      </c>
      <c r="F136">
        <f t="shared" si="4"/>
        <v>-1.0661943305047998</v>
      </c>
      <c r="G136">
        <f t="shared" si="5"/>
        <v>1.0661943305047998</v>
      </c>
      <c r="M136">
        <v>-5.2337100800168059</v>
      </c>
    </row>
    <row r="137" spans="1:13" x14ac:dyDescent="0.25">
      <c r="A137">
        <v>24</v>
      </c>
      <c r="B137">
        <v>24</v>
      </c>
      <c r="C137" t="s">
        <v>139</v>
      </c>
      <c r="D137">
        <v>78</v>
      </c>
      <c r="E137">
        <v>73.241215286489194</v>
      </c>
      <c r="F137">
        <f t="shared" si="4"/>
        <v>-4.7587847135108063</v>
      </c>
      <c r="G137">
        <f t="shared" si="5"/>
        <v>4.7587847135108063</v>
      </c>
      <c r="M137">
        <v>0.16032510572669878</v>
      </c>
    </row>
    <row r="138" spans="1:13" x14ac:dyDescent="0.25">
      <c r="A138">
        <v>25</v>
      </c>
      <c r="B138">
        <v>25</v>
      </c>
      <c r="C138" t="s">
        <v>140</v>
      </c>
      <c r="D138">
        <v>74</v>
      </c>
      <c r="E138">
        <v>73.096910764767401</v>
      </c>
      <c r="F138">
        <f t="shared" si="4"/>
        <v>-0.90308923523259921</v>
      </c>
      <c r="G138">
        <f t="shared" si="5"/>
        <v>0.90308923523259921</v>
      </c>
      <c r="M138">
        <v>0.2382943431127984</v>
      </c>
    </row>
    <row r="139" spans="1:13" x14ac:dyDescent="0.25">
      <c r="A139">
        <v>26</v>
      </c>
      <c r="B139">
        <v>26</v>
      </c>
      <c r="C139" t="s">
        <v>141</v>
      </c>
      <c r="D139">
        <v>71</v>
      </c>
      <c r="E139">
        <v>72.562387654092603</v>
      </c>
      <c r="F139">
        <f t="shared" si="4"/>
        <v>1.5623876540926034</v>
      </c>
      <c r="G139">
        <f t="shared" si="5"/>
        <v>1.5623876540926034</v>
      </c>
      <c r="M139">
        <v>1.9866867656084963</v>
      </c>
    </row>
    <row r="140" spans="1:13" x14ac:dyDescent="0.25">
      <c r="A140">
        <v>27</v>
      </c>
      <c r="B140">
        <v>27</v>
      </c>
      <c r="C140" t="s">
        <v>142</v>
      </c>
      <c r="D140">
        <v>78</v>
      </c>
      <c r="E140">
        <v>79.109500702861993</v>
      </c>
      <c r="F140">
        <f t="shared" si="4"/>
        <v>1.1095007028619932</v>
      </c>
      <c r="G140">
        <f t="shared" si="5"/>
        <v>1.1095007028619932</v>
      </c>
      <c r="M140">
        <v>6.0977621497570027</v>
      </c>
    </row>
    <row r="141" spans="1:13" x14ac:dyDescent="0.25">
      <c r="A141">
        <v>28</v>
      </c>
      <c r="B141">
        <v>28</v>
      </c>
      <c r="C141" t="s">
        <v>143</v>
      </c>
      <c r="D141">
        <v>70</v>
      </c>
      <c r="E141">
        <v>72.072484420548093</v>
      </c>
      <c r="F141">
        <f t="shared" si="4"/>
        <v>2.0724844205480935</v>
      </c>
      <c r="G141">
        <f t="shared" si="5"/>
        <v>2.0724844205480935</v>
      </c>
      <c r="M141">
        <v>-2.5008518427259929</v>
      </c>
    </row>
    <row r="142" spans="1:13" x14ac:dyDescent="0.25">
      <c r="A142">
        <v>29</v>
      </c>
      <c r="B142">
        <v>29</v>
      </c>
      <c r="C142" t="s">
        <v>144</v>
      </c>
      <c r="D142">
        <v>71</v>
      </c>
      <c r="E142">
        <v>69.581970314522096</v>
      </c>
      <c r="F142">
        <f t="shared" si="4"/>
        <v>-1.4180296854779044</v>
      </c>
      <c r="G142">
        <f t="shared" si="5"/>
        <v>1.4180296854779044</v>
      </c>
      <c r="M142">
        <v>-0.75722449773739697</v>
      </c>
    </row>
    <row r="143" spans="1:13" x14ac:dyDescent="0.25">
      <c r="A143">
        <v>30</v>
      </c>
      <c r="B143">
        <v>30</v>
      </c>
      <c r="C143" t="s">
        <v>145</v>
      </c>
      <c r="D143">
        <v>82</v>
      </c>
      <c r="E143">
        <v>79.866238929057204</v>
      </c>
      <c r="F143">
        <f t="shared" si="4"/>
        <v>-2.1337610709427963</v>
      </c>
      <c r="G143">
        <f t="shared" si="5"/>
        <v>2.1337610709427963</v>
      </c>
      <c r="M143">
        <v>4.2520694861743067</v>
      </c>
    </row>
    <row r="144" spans="1:13" x14ac:dyDescent="0.25">
      <c r="A144">
        <v>31</v>
      </c>
      <c r="B144">
        <v>31</v>
      </c>
      <c r="C144" t="s">
        <v>146</v>
      </c>
      <c r="D144">
        <v>73</v>
      </c>
      <c r="E144">
        <v>70.261861445068504</v>
      </c>
      <c r="F144">
        <f t="shared" si="4"/>
        <v>-2.7381385549314956</v>
      </c>
      <c r="G144">
        <f t="shared" si="5"/>
        <v>2.7381385549314956</v>
      </c>
      <c r="M144">
        <v>-1.9067769305066946</v>
      </c>
    </row>
    <row r="145" spans="1:13" x14ac:dyDescent="0.25">
      <c r="A145">
        <v>32</v>
      </c>
      <c r="B145">
        <v>32</v>
      </c>
      <c r="C145" t="s">
        <v>147</v>
      </c>
      <c r="D145">
        <v>65</v>
      </c>
      <c r="E145">
        <v>67.445688289862304</v>
      </c>
      <c r="F145">
        <f t="shared" si="4"/>
        <v>2.4456882898623036</v>
      </c>
      <c r="G145">
        <f t="shared" si="5"/>
        <v>2.4456882898623036</v>
      </c>
      <c r="M145">
        <v>0.35913582934080068</v>
      </c>
    </row>
    <row r="146" spans="1:13" x14ac:dyDescent="0.25">
      <c r="A146">
        <v>33</v>
      </c>
      <c r="B146">
        <v>33</v>
      </c>
      <c r="C146" t="s">
        <v>148</v>
      </c>
      <c r="D146">
        <v>69</v>
      </c>
      <c r="E146">
        <v>73.399417060257505</v>
      </c>
      <c r="F146">
        <f t="shared" si="4"/>
        <v>4.3994170602575053</v>
      </c>
      <c r="G146">
        <f t="shared" si="5"/>
        <v>4.3994170602575053</v>
      </c>
      <c r="M146">
        <v>3.0149345858561958</v>
      </c>
    </row>
    <row r="147" spans="1:13" x14ac:dyDescent="0.25">
      <c r="A147">
        <v>34</v>
      </c>
      <c r="B147">
        <v>34</v>
      </c>
      <c r="C147" t="s">
        <v>149</v>
      </c>
      <c r="D147">
        <v>69</v>
      </c>
      <c r="E147">
        <v>67.751595349331595</v>
      </c>
      <c r="F147">
        <f t="shared" si="4"/>
        <v>-1.2484046506684052</v>
      </c>
      <c r="G147">
        <f t="shared" si="5"/>
        <v>1.2484046506684052</v>
      </c>
      <c r="M147">
        <v>1.317733104076197</v>
      </c>
    </row>
    <row r="148" spans="1:13" x14ac:dyDescent="0.25">
      <c r="A148">
        <v>35</v>
      </c>
      <c r="B148">
        <v>35</v>
      </c>
      <c r="C148" t="s">
        <v>150</v>
      </c>
      <c r="D148">
        <v>79</v>
      </c>
      <c r="E148">
        <v>78.274626398487896</v>
      </c>
      <c r="F148">
        <f t="shared" si="4"/>
        <v>-0.72537360151210351</v>
      </c>
      <c r="G148">
        <f t="shared" si="5"/>
        <v>0.72537360151210351</v>
      </c>
      <c r="M148">
        <v>2.252167733503498</v>
      </c>
    </row>
    <row r="149" spans="1:13" x14ac:dyDescent="0.25">
      <c r="A149">
        <v>36</v>
      </c>
      <c r="B149">
        <v>36</v>
      </c>
      <c r="C149" t="s">
        <v>151</v>
      </c>
      <c r="D149">
        <v>77</v>
      </c>
      <c r="E149">
        <v>76.984994269780501</v>
      </c>
      <c r="F149">
        <f t="shared" si="4"/>
        <v>-1.5005730219499469E-2</v>
      </c>
      <c r="G149">
        <f t="shared" si="5"/>
        <v>1.5005730219499469E-2</v>
      </c>
      <c r="M149">
        <v>-2.5883200122694063</v>
      </c>
    </row>
    <row r="150" spans="1:13" x14ac:dyDescent="0.25">
      <c r="A150">
        <v>0</v>
      </c>
      <c r="B150">
        <v>0</v>
      </c>
      <c r="C150" t="s">
        <v>152</v>
      </c>
      <c r="D150">
        <v>78</v>
      </c>
      <c r="E150">
        <v>78.737326866348795</v>
      </c>
      <c r="F150">
        <f t="shared" si="4"/>
        <v>0.73732686634879485</v>
      </c>
      <c r="G150">
        <f t="shared" si="5"/>
        <v>0.73732686634879485</v>
      </c>
      <c r="M150">
        <v>1.114680557054001</v>
      </c>
    </row>
    <row r="151" spans="1:13" x14ac:dyDescent="0.25">
      <c r="A151">
        <v>1</v>
      </c>
      <c r="B151">
        <v>1</v>
      </c>
      <c r="C151" t="s">
        <v>153</v>
      </c>
      <c r="D151">
        <v>70</v>
      </c>
      <c r="E151">
        <v>71.627522712302806</v>
      </c>
      <c r="F151">
        <f t="shared" si="4"/>
        <v>1.627522712302806</v>
      </c>
      <c r="G151">
        <f t="shared" si="5"/>
        <v>1.627522712302806</v>
      </c>
      <c r="M151">
        <v>5.3468549026418941</v>
      </c>
    </row>
    <row r="152" spans="1:13" x14ac:dyDescent="0.25">
      <c r="A152">
        <v>2</v>
      </c>
      <c r="B152">
        <v>2</v>
      </c>
      <c r="C152" t="s">
        <v>154</v>
      </c>
      <c r="D152">
        <v>75</v>
      </c>
      <c r="E152">
        <v>73.901330614254803</v>
      </c>
      <c r="F152">
        <f t="shared" si="4"/>
        <v>-1.0986693857451968</v>
      </c>
      <c r="G152">
        <f t="shared" si="5"/>
        <v>1.0986693857451968</v>
      </c>
      <c r="M152">
        <v>-1.4607609231189969</v>
      </c>
    </row>
    <row r="153" spans="1:13" x14ac:dyDescent="0.25">
      <c r="A153">
        <v>3</v>
      </c>
      <c r="B153">
        <v>3</v>
      </c>
      <c r="C153" t="s">
        <v>155</v>
      </c>
      <c r="D153">
        <v>69</v>
      </c>
      <c r="E153">
        <v>66.640447011069099</v>
      </c>
      <c r="F153">
        <f t="shared" si="4"/>
        <v>-2.3595529889309006</v>
      </c>
      <c r="G153">
        <f t="shared" si="5"/>
        <v>2.3595529889309006</v>
      </c>
      <c r="M153">
        <v>0.39484448611449352</v>
      </c>
    </row>
    <row r="154" spans="1:13" x14ac:dyDescent="0.25">
      <c r="A154">
        <v>4</v>
      </c>
      <c r="B154">
        <v>4</v>
      </c>
      <c r="C154" t="s">
        <v>156</v>
      </c>
      <c r="D154">
        <v>66</v>
      </c>
      <c r="E154">
        <v>61.885800304244498</v>
      </c>
      <c r="F154">
        <f t="shared" si="4"/>
        <v>-4.1141996957555023</v>
      </c>
      <c r="G154">
        <f t="shared" si="5"/>
        <v>4.1141996957555023</v>
      </c>
      <c r="M154">
        <v>-6.2066184663687025</v>
      </c>
    </row>
    <row r="155" spans="1:13" x14ac:dyDescent="0.25">
      <c r="A155">
        <v>5</v>
      </c>
      <c r="B155">
        <v>5</v>
      </c>
      <c r="C155" t="s">
        <v>157</v>
      </c>
      <c r="D155">
        <v>69</v>
      </c>
      <c r="E155">
        <v>68.121773057482997</v>
      </c>
      <c r="F155">
        <f t="shared" si="4"/>
        <v>-0.87822694251700284</v>
      </c>
      <c r="G155">
        <f t="shared" si="5"/>
        <v>0.87822694251700284</v>
      </c>
      <c r="M155">
        <v>2.2462964211114951</v>
      </c>
    </row>
    <row r="156" spans="1:13" x14ac:dyDescent="0.25">
      <c r="A156">
        <v>6</v>
      </c>
      <c r="B156">
        <v>6</v>
      </c>
      <c r="C156" t="s">
        <v>158</v>
      </c>
      <c r="D156">
        <v>67</v>
      </c>
      <c r="E156">
        <v>67.485968294040603</v>
      </c>
      <c r="F156">
        <f t="shared" si="4"/>
        <v>0.48596829404060315</v>
      </c>
      <c r="G156">
        <f t="shared" si="5"/>
        <v>0.48596829404060315</v>
      </c>
      <c r="M156">
        <v>0.10254602126720158</v>
      </c>
    </row>
    <row r="157" spans="1:13" x14ac:dyDescent="0.25">
      <c r="A157">
        <v>7</v>
      </c>
      <c r="B157">
        <v>7</v>
      </c>
      <c r="C157" t="s">
        <v>159</v>
      </c>
      <c r="D157">
        <v>77</v>
      </c>
      <c r="E157">
        <v>81.736789170961899</v>
      </c>
      <c r="F157">
        <f t="shared" si="4"/>
        <v>4.7367891709618988</v>
      </c>
      <c r="G157">
        <f t="shared" si="5"/>
        <v>4.7367891709618988</v>
      </c>
      <c r="M157">
        <v>11.936978906240299</v>
      </c>
    </row>
    <row r="158" spans="1:13" x14ac:dyDescent="0.25">
      <c r="A158">
        <v>8</v>
      </c>
      <c r="B158">
        <v>8</v>
      </c>
      <c r="C158" t="s">
        <v>160</v>
      </c>
      <c r="D158">
        <v>66</v>
      </c>
      <c r="E158">
        <v>67.494921973415401</v>
      </c>
      <c r="F158">
        <f t="shared" si="4"/>
        <v>1.4949219734154013</v>
      </c>
      <c r="G158">
        <f t="shared" si="5"/>
        <v>1.4949219734154013</v>
      </c>
      <c r="M158">
        <v>-2.1312966702922012</v>
      </c>
    </row>
    <row r="159" spans="1:13" x14ac:dyDescent="0.25">
      <c r="A159">
        <v>9</v>
      </c>
      <c r="B159">
        <v>9</v>
      </c>
      <c r="C159" t="s">
        <v>161</v>
      </c>
      <c r="D159">
        <v>82</v>
      </c>
      <c r="E159">
        <v>85.303750688384298</v>
      </c>
      <c r="F159">
        <f t="shared" si="4"/>
        <v>3.303750688384298</v>
      </c>
      <c r="G159">
        <f t="shared" si="5"/>
        <v>3.303750688384298</v>
      </c>
      <c r="M159">
        <v>5.2803258887011992</v>
      </c>
    </row>
    <row r="160" spans="1:13" x14ac:dyDescent="0.25">
      <c r="A160">
        <v>10</v>
      </c>
      <c r="B160">
        <v>10</v>
      </c>
      <c r="C160" t="s">
        <v>162</v>
      </c>
      <c r="D160">
        <v>71</v>
      </c>
      <c r="E160">
        <v>71.5471849213761</v>
      </c>
      <c r="F160">
        <f t="shared" si="4"/>
        <v>0.54718492137610042</v>
      </c>
      <c r="G160">
        <f t="shared" si="5"/>
        <v>0.54718492137610042</v>
      </c>
      <c r="M160">
        <v>2.8807823969108028</v>
      </c>
    </row>
    <row r="161" spans="1:13" x14ac:dyDescent="0.25">
      <c r="A161">
        <v>11</v>
      </c>
      <c r="B161">
        <v>11</v>
      </c>
      <c r="C161" t="s">
        <v>163</v>
      </c>
      <c r="D161">
        <v>72</v>
      </c>
      <c r="E161">
        <v>73.972603923164598</v>
      </c>
      <c r="F161">
        <f t="shared" si="4"/>
        <v>1.9726039231645984</v>
      </c>
      <c r="G161">
        <f t="shared" si="5"/>
        <v>1.9726039231645984</v>
      </c>
      <c r="M161">
        <v>4.4362668342303948</v>
      </c>
    </row>
    <row r="162" spans="1:13" x14ac:dyDescent="0.25">
      <c r="A162">
        <v>12</v>
      </c>
      <c r="B162">
        <v>12</v>
      </c>
      <c r="C162" t="s">
        <v>164</v>
      </c>
      <c r="D162">
        <v>65</v>
      </c>
      <c r="E162">
        <v>65.743781324849607</v>
      </c>
      <c r="F162">
        <f t="shared" si="4"/>
        <v>0.74378132484960702</v>
      </c>
      <c r="G162">
        <f t="shared" si="5"/>
        <v>0.74378132484960702</v>
      </c>
      <c r="M162">
        <v>-1.9959212282618992</v>
      </c>
    </row>
    <row r="163" spans="1:13" x14ac:dyDescent="0.25">
      <c r="A163">
        <v>13</v>
      </c>
      <c r="B163">
        <v>13</v>
      </c>
      <c r="C163" t="s">
        <v>165</v>
      </c>
      <c r="D163">
        <v>72</v>
      </c>
      <c r="E163">
        <v>66.671112729112295</v>
      </c>
      <c r="F163">
        <f t="shared" si="4"/>
        <v>-5.3288872708877051</v>
      </c>
      <c r="G163">
        <f t="shared" si="5"/>
        <v>5.3288872708877051</v>
      </c>
      <c r="M163">
        <v>-0.34809918246429561</v>
      </c>
    </row>
    <row r="164" spans="1:13" x14ac:dyDescent="0.25">
      <c r="A164">
        <v>14</v>
      </c>
      <c r="B164">
        <v>14</v>
      </c>
      <c r="C164" t="s">
        <v>166</v>
      </c>
      <c r="D164">
        <v>87</v>
      </c>
      <c r="E164">
        <v>81.994594044918799</v>
      </c>
      <c r="F164">
        <f t="shared" si="4"/>
        <v>-5.0054059550812013</v>
      </c>
      <c r="G164">
        <f t="shared" si="5"/>
        <v>5.0054059550812013</v>
      </c>
      <c r="M164">
        <v>-2.0335861237102932</v>
      </c>
    </row>
    <row r="165" spans="1:13" x14ac:dyDescent="0.25">
      <c r="A165">
        <v>15</v>
      </c>
      <c r="B165">
        <v>15</v>
      </c>
      <c r="C165" t="s">
        <v>167</v>
      </c>
      <c r="D165">
        <v>84</v>
      </c>
      <c r="E165">
        <v>81.819630649450104</v>
      </c>
      <c r="F165">
        <f t="shared" si="4"/>
        <v>-2.1803693505498956</v>
      </c>
      <c r="G165">
        <f t="shared" si="5"/>
        <v>2.1803693505498956</v>
      </c>
      <c r="M165">
        <v>0.99769947396680436</v>
      </c>
    </row>
    <row r="166" spans="1:13" x14ac:dyDescent="0.25">
      <c r="A166">
        <v>16</v>
      </c>
      <c r="B166">
        <v>16</v>
      </c>
      <c r="C166" t="s">
        <v>168</v>
      </c>
      <c r="D166">
        <v>75</v>
      </c>
      <c r="E166">
        <v>82.326613287511194</v>
      </c>
      <c r="F166">
        <f t="shared" si="4"/>
        <v>7.3266132875111936</v>
      </c>
      <c r="G166">
        <f t="shared" si="5"/>
        <v>7.3266132875111936</v>
      </c>
      <c r="M166">
        <v>0.60228105418350708</v>
      </c>
    </row>
    <row r="167" spans="1:13" x14ac:dyDescent="0.25">
      <c r="A167">
        <v>17</v>
      </c>
      <c r="B167">
        <v>17</v>
      </c>
      <c r="C167" t="s">
        <v>169</v>
      </c>
      <c r="D167">
        <v>66</v>
      </c>
      <c r="E167">
        <v>67.461468550057603</v>
      </c>
      <c r="F167">
        <f t="shared" si="4"/>
        <v>1.461468550057603</v>
      </c>
      <c r="G167">
        <f t="shared" si="5"/>
        <v>1.461468550057603</v>
      </c>
      <c r="M167">
        <v>1.9067914519183944</v>
      </c>
    </row>
    <row r="168" spans="1:13" x14ac:dyDescent="0.25">
      <c r="A168">
        <v>18</v>
      </c>
      <c r="B168">
        <v>18</v>
      </c>
      <c r="C168" t="s">
        <v>170</v>
      </c>
      <c r="D168">
        <v>86</v>
      </c>
      <c r="E168">
        <v>90.421719884169306</v>
      </c>
      <c r="F168">
        <f t="shared" si="4"/>
        <v>4.4217198841693062</v>
      </c>
      <c r="G168">
        <f t="shared" si="5"/>
        <v>4.4217198841693062</v>
      </c>
      <c r="M168">
        <v>3.1539017209424003</v>
      </c>
    </row>
    <row r="169" spans="1:13" x14ac:dyDescent="0.25">
      <c r="A169">
        <v>19</v>
      </c>
      <c r="B169">
        <v>19</v>
      </c>
      <c r="C169" t="s">
        <v>171</v>
      </c>
      <c r="D169">
        <v>76</v>
      </c>
      <c r="E169">
        <v>74.268848979047903</v>
      </c>
      <c r="F169">
        <f t="shared" si="4"/>
        <v>-1.7311510209520975</v>
      </c>
      <c r="G169">
        <f t="shared" si="5"/>
        <v>1.7311510209520975</v>
      </c>
      <c r="M169">
        <v>-3.6108516703367997</v>
      </c>
    </row>
    <row r="170" spans="1:13" x14ac:dyDescent="0.25">
      <c r="A170">
        <v>20</v>
      </c>
      <c r="B170">
        <v>20</v>
      </c>
      <c r="C170" t="s">
        <v>172</v>
      </c>
      <c r="D170">
        <v>85</v>
      </c>
      <c r="E170">
        <v>84.781433134852605</v>
      </c>
      <c r="F170">
        <f t="shared" si="4"/>
        <v>-0.21856686514739465</v>
      </c>
      <c r="G170">
        <f t="shared" si="5"/>
        <v>0.21856686514739465</v>
      </c>
      <c r="M170">
        <v>0.28548897293819664</v>
      </c>
    </row>
    <row r="171" spans="1:13" x14ac:dyDescent="0.25">
      <c r="A171">
        <v>21</v>
      </c>
      <c r="B171">
        <v>21</v>
      </c>
      <c r="C171" t="s">
        <v>173</v>
      </c>
      <c r="D171">
        <v>83</v>
      </c>
      <c r="E171">
        <v>81.706140294550295</v>
      </c>
      <c r="F171">
        <f t="shared" si="4"/>
        <v>-1.2938597054497052</v>
      </c>
      <c r="G171">
        <f t="shared" si="5"/>
        <v>1.2938597054497052</v>
      </c>
      <c r="M171">
        <v>-6.6037562249783974</v>
      </c>
    </row>
    <row r="172" spans="1:13" x14ac:dyDescent="0.25">
      <c r="A172">
        <v>22</v>
      </c>
      <c r="B172">
        <v>22</v>
      </c>
      <c r="C172" t="s">
        <v>174</v>
      </c>
      <c r="D172">
        <v>81</v>
      </c>
      <c r="E172">
        <v>83.236372692027899</v>
      </c>
      <c r="F172">
        <f t="shared" si="4"/>
        <v>2.2363726920278992</v>
      </c>
      <c r="G172">
        <f t="shared" si="5"/>
        <v>2.2363726920278992</v>
      </c>
      <c r="M172">
        <v>-0.58435413425640093</v>
      </c>
    </row>
    <row r="173" spans="1:13" x14ac:dyDescent="0.25">
      <c r="A173">
        <v>23</v>
      </c>
      <c r="B173">
        <v>23</v>
      </c>
      <c r="C173" t="s">
        <v>175</v>
      </c>
      <c r="D173">
        <v>74</v>
      </c>
      <c r="E173">
        <v>78.913469799677202</v>
      </c>
      <c r="F173">
        <f t="shared" si="4"/>
        <v>4.9134697996772019</v>
      </c>
      <c r="G173">
        <f t="shared" si="5"/>
        <v>4.9134697996772019</v>
      </c>
      <c r="M173">
        <v>-0.71772483795699316</v>
      </c>
    </row>
    <row r="174" spans="1:13" x14ac:dyDescent="0.25">
      <c r="A174">
        <v>24</v>
      </c>
      <c r="B174">
        <v>24</v>
      </c>
      <c r="C174" t="s">
        <v>176</v>
      </c>
      <c r="D174">
        <v>69</v>
      </c>
      <c r="E174">
        <v>68.708584686429504</v>
      </c>
      <c r="F174">
        <f t="shared" si="4"/>
        <v>-0.29141531357049644</v>
      </c>
      <c r="G174">
        <f t="shared" si="5"/>
        <v>0.29141531357049644</v>
      </c>
      <c r="M174">
        <v>-0.33459745186729606</v>
      </c>
    </row>
    <row r="175" spans="1:13" x14ac:dyDescent="0.25">
      <c r="A175">
        <v>25</v>
      </c>
      <c r="B175">
        <v>25</v>
      </c>
      <c r="C175" t="s">
        <v>177</v>
      </c>
      <c r="D175">
        <v>67</v>
      </c>
      <c r="E175">
        <v>62.352851268785201</v>
      </c>
      <c r="F175">
        <f t="shared" si="4"/>
        <v>-4.6471487312147985</v>
      </c>
      <c r="G175">
        <f t="shared" si="5"/>
        <v>4.6471487312147985</v>
      </c>
      <c r="M175">
        <v>-1.7236810554653061</v>
      </c>
    </row>
    <row r="176" spans="1:13" x14ac:dyDescent="0.25">
      <c r="A176">
        <v>26</v>
      </c>
      <c r="B176">
        <v>26</v>
      </c>
      <c r="C176" t="s">
        <v>178</v>
      </c>
      <c r="D176">
        <v>75</v>
      </c>
      <c r="E176">
        <v>74.062379416462093</v>
      </c>
      <c r="F176">
        <f t="shared" si="4"/>
        <v>-0.93762058353790678</v>
      </c>
      <c r="G176">
        <f t="shared" si="5"/>
        <v>0.93762058353790678</v>
      </c>
      <c r="M176">
        <v>3.4021522345871062</v>
      </c>
    </row>
    <row r="177" spans="1:13" x14ac:dyDescent="0.25">
      <c r="A177">
        <v>27</v>
      </c>
      <c r="B177">
        <v>27</v>
      </c>
      <c r="C177" t="s">
        <v>179</v>
      </c>
      <c r="D177">
        <v>63</v>
      </c>
      <c r="E177">
        <v>61.5042567106752</v>
      </c>
      <c r="F177">
        <f t="shared" si="4"/>
        <v>-1.4957432893247997</v>
      </c>
      <c r="G177">
        <f t="shared" si="5"/>
        <v>1.4957432893247997</v>
      </c>
      <c r="M177">
        <v>0.49455077443410289</v>
      </c>
    </row>
    <row r="178" spans="1:13" x14ac:dyDescent="0.25">
      <c r="A178">
        <v>28</v>
      </c>
      <c r="B178">
        <v>28</v>
      </c>
      <c r="C178" t="s">
        <v>180</v>
      </c>
      <c r="D178">
        <v>65</v>
      </c>
      <c r="E178">
        <v>70.970461832331196</v>
      </c>
      <c r="F178">
        <f t="shared" si="4"/>
        <v>5.9704618323311962</v>
      </c>
      <c r="G178">
        <f t="shared" si="5"/>
        <v>5.9704618323311962</v>
      </c>
      <c r="M178">
        <v>5.9543112070717967</v>
      </c>
    </row>
    <row r="179" spans="1:13" x14ac:dyDescent="0.25">
      <c r="A179">
        <v>29</v>
      </c>
      <c r="B179">
        <v>29</v>
      </c>
      <c r="C179" t="s">
        <v>181</v>
      </c>
      <c r="D179">
        <v>66</v>
      </c>
      <c r="E179">
        <v>68.752916231455401</v>
      </c>
      <c r="F179">
        <f t="shared" si="4"/>
        <v>2.7529162314554014</v>
      </c>
      <c r="G179">
        <f t="shared" si="5"/>
        <v>2.7529162314554014</v>
      </c>
      <c r="M179">
        <v>2.6298717402099214E-2</v>
      </c>
    </row>
    <row r="180" spans="1:13" x14ac:dyDescent="0.25">
      <c r="A180">
        <v>30</v>
      </c>
      <c r="B180">
        <v>30</v>
      </c>
      <c r="C180" t="s">
        <v>182</v>
      </c>
      <c r="D180">
        <v>82</v>
      </c>
      <c r="E180">
        <v>77.936248745302805</v>
      </c>
      <c r="F180">
        <f t="shared" si="4"/>
        <v>-4.0637512546971948</v>
      </c>
      <c r="G180">
        <f t="shared" si="5"/>
        <v>4.0637512546971948</v>
      </c>
      <c r="M180">
        <v>0.49005373953059461</v>
      </c>
    </row>
    <row r="181" spans="1:13" x14ac:dyDescent="0.25">
      <c r="A181">
        <v>31</v>
      </c>
      <c r="B181">
        <v>31</v>
      </c>
      <c r="C181" t="s">
        <v>183</v>
      </c>
      <c r="D181">
        <v>84</v>
      </c>
      <c r="E181">
        <v>88.746195262693703</v>
      </c>
      <c r="F181">
        <f t="shared" si="4"/>
        <v>4.7461952626937034</v>
      </c>
      <c r="G181">
        <f t="shared" si="5"/>
        <v>4.7461952626937034</v>
      </c>
      <c r="M181">
        <v>-3.9639225178453046</v>
      </c>
    </row>
    <row r="182" spans="1:13" x14ac:dyDescent="0.25">
      <c r="A182">
        <v>32</v>
      </c>
      <c r="B182">
        <v>32</v>
      </c>
      <c r="C182" t="s">
        <v>184</v>
      </c>
      <c r="D182">
        <v>74</v>
      </c>
      <c r="E182">
        <v>73.742182659706302</v>
      </c>
      <c r="F182">
        <f t="shared" si="4"/>
        <v>-0.25781734029369829</v>
      </c>
      <c r="G182">
        <f t="shared" si="5"/>
        <v>0.25781734029369829</v>
      </c>
      <c r="M182">
        <v>-1.4574012206508939</v>
      </c>
    </row>
    <row r="183" spans="1:13" x14ac:dyDescent="0.25">
      <c r="A183">
        <v>33</v>
      </c>
      <c r="B183">
        <v>33</v>
      </c>
      <c r="C183" t="s">
        <v>185</v>
      </c>
      <c r="D183">
        <v>71</v>
      </c>
      <c r="E183">
        <v>68.785689472976998</v>
      </c>
      <c r="F183">
        <f t="shared" si="4"/>
        <v>-2.2143105270230024</v>
      </c>
      <c r="G183">
        <f t="shared" si="5"/>
        <v>2.2143105270230024</v>
      </c>
      <c r="M183">
        <v>-0.72642042358900483</v>
      </c>
    </row>
    <row r="184" spans="1:13" x14ac:dyDescent="0.25">
      <c r="A184">
        <v>34</v>
      </c>
      <c r="B184">
        <v>34</v>
      </c>
      <c r="C184" t="s">
        <v>186</v>
      </c>
      <c r="D184">
        <v>69</v>
      </c>
      <c r="E184">
        <v>65.970165553392107</v>
      </c>
      <c r="F184">
        <f t="shared" si="4"/>
        <v>-3.029834446607893</v>
      </c>
      <c r="G184">
        <f t="shared" si="5"/>
        <v>3.029834446607893</v>
      </c>
      <c r="M184">
        <v>-0.83119001589300012</v>
      </c>
    </row>
    <row r="185" spans="1:13" x14ac:dyDescent="0.25">
      <c r="A185">
        <v>35</v>
      </c>
      <c r="B185">
        <v>35</v>
      </c>
      <c r="C185" t="s">
        <v>187</v>
      </c>
      <c r="D185">
        <v>77</v>
      </c>
      <c r="E185">
        <v>78.197421677661097</v>
      </c>
      <c r="F185">
        <f t="shared" si="4"/>
        <v>1.1974216776610973</v>
      </c>
      <c r="G185">
        <f t="shared" si="5"/>
        <v>1.1974216776610973</v>
      </c>
      <c r="M185">
        <v>-3.7935265632529962</v>
      </c>
    </row>
    <row r="186" spans="1:13" x14ac:dyDescent="0.25">
      <c r="A186">
        <v>36</v>
      </c>
      <c r="B186">
        <v>36</v>
      </c>
      <c r="C186" t="s">
        <v>188</v>
      </c>
      <c r="D186">
        <v>72</v>
      </c>
      <c r="E186">
        <v>74.719039835517805</v>
      </c>
      <c r="F186">
        <f t="shared" si="4"/>
        <v>2.7190398355178047</v>
      </c>
      <c r="G186">
        <f t="shared" si="5"/>
        <v>2.7190398355178047</v>
      </c>
      <c r="M186">
        <v>-0.81850256121499854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MRI-predicted_age_AAL1_cropped_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Doering</dc:creator>
  <cp:lastModifiedBy>Elena Doering</cp:lastModifiedBy>
  <dcterms:created xsi:type="dcterms:W3CDTF">2023-03-07T12:50:30Z</dcterms:created>
  <dcterms:modified xsi:type="dcterms:W3CDTF">2023-03-07T12:50:30Z</dcterms:modified>
</cp:coreProperties>
</file>