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oeringe\Documents\2_BrainAge\PET_MRI_age\results\neurocorrelations\"/>
    </mc:Choice>
  </mc:AlternateContent>
  <bookViews>
    <workbookView xWindow="0" yWindow="0" windowWidth="15336" windowHeight="2688"/>
  </bookViews>
  <sheets>
    <sheet name="MCI_PSYCH_associations_MRI-BPAD" sheetId="1" r:id="rId1"/>
  </sheets>
  <calcPr calcId="0"/>
</workbook>
</file>

<file path=xl/calcChain.xml><?xml version="1.0" encoding="utf-8"?>
<calcChain xmlns="http://schemas.openxmlformats.org/spreadsheetml/2006/main">
  <c r="N6" i="1" l="1"/>
  <c r="M6" i="1"/>
  <c r="L6" i="1"/>
  <c r="N5" i="1"/>
  <c r="M5" i="1"/>
  <c r="L5" i="1"/>
  <c r="L3" i="1"/>
  <c r="M3" i="1"/>
  <c r="N3" i="1"/>
  <c r="N2" i="1"/>
  <c r="M2" i="1"/>
  <c r="L2" i="1"/>
</calcChain>
</file>

<file path=xl/sharedStrings.xml><?xml version="1.0" encoding="utf-8"?>
<sst xmlns="http://schemas.openxmlformats.org/spreadsheetml/2006/main" count="72" uniqueCount="15">
  <si>
    <t>Model</t>
  </si>
  <si>
    <t>Variable</t>
  </si>
  <si>
    <t>r</t>
  </si>
  <si>
    <t>p</t>
  </si>
  <si>
    <t>n</t>
  </si>
  <si>
    <t>p_Bonferroni</t>
  </si>
  <si>
    <t>method</t>
  </si>
  <si>
    <t>ADNI_MEM</t>
  </si>
  <si>
    <t>Spearman</t>
  </si>
  <si>
    <t>zero-order</t>
  </si>
  <si>
    <t>ADNI-MEM</t>
  </si>
  <si>
    <t>partial</t>
  </si>
  <si>
    <t>ADNI-EF</t>
  </si>
  <si>
    <t>ADNI_EF</t>
  </si>
  <si>
    <t>Pearson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</si>
</sst>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selection activeCell="K2" sqref="K2:N6"/>
    </sheetView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</v>
      </c>
      <c r="G1" t="s">
        <v>5</v>
      </c>
      <c r="H1" t="s">
        <v>6</v>
      </c>
    </row>
    <row r="2" spans="1:14" x14ac:dyDescent="0.3">
      <c r="A2">
        <v>0</v>
      </c>
      <c r="B2" t="s">
        <v>7</v>
      </c>
      <c r="C2">
        <v>-0.44650800600000001</v>
      </c>
      <c r="D2" s="1">
        <v>1.2899999999999999E-31</v>
      </c>
      <c r="E2">
        <v>618</v>
      </c>
      <c r="F2" t="s">
        <v>8</v>
      </c>
      <c r="G2">
        <v>0.05</v>
      </c>
      <c r="H2">
        <v>2.5000000000000001E-2</v>
      </c>
      <c r="I2" t="s">
        <v>9</v>
      </c>
      <c r="K2" t="s">
        <v>10</v>
      </c>
      <c r="L2">
        <f>MEDIAN(C2,C6,C10,C14,C18)</f>
        <v>-0.45588836799999999</v>
      </c>
      <c r="M2">
        <f>MIN(C2,C6,C10,C14,C18)</f>
        <v>-0.45938135000000002</v>
      </c>
      <c r="N2">
        <f>MAX(C2,C6,C10,C14,C18)</f>
        <v>-0.44287373699999999</v>
      </c>
    </row>
    <row r="3" spans="1:14" x14ac:dyDescent="0.3">
      <c r="A3">
        <v>0</v>
      </c>
      <c r="B3" t="s">
        <v>7</v>
      </c>
      <c r="C3">
        <v>-0.39666396199999998</v>
      </c>
      <c r="D3" s="1">
        <v>1.1999999999999999E-24</v>
      </c>
      <c r="E3">
        <v>618</v>
      </c>
      <c r="F3" t="s">
        <v>8</v>
      </c>
      <c r="G3">
        <v>0.05</v>
      </c>
      <c r="H3">
        <v>2.5000000000000001E-2</v>
      </c>
      <c r="I3" t="s">
        <v>11</v>
      </c>
      <c r="K3" t="s">
        <v>12</v>
      </c>
      <c r="L3">
        <f>MEDIAN(C4,C8,C12,C16,C20)</f>
        <v>-0.32491961400000002</v>
      </c>
      <c r="M3">
        <f>MIN(C4,C8,C12,C16,C20)</f>
        <v>-0.33902469499999999</v>
      </c>
      <c r="N3">
        <f>MAX(C4,C8,C12,C16,C20)</f>
        <v>-0.30670616499999998</v>
      </c>
    </row>
    <row r="4" spans="1:14" x14ac:dyDescent="0.3">
      <c r="A4">
        <v>0</v>
      </c>
      <c r="B4" t="s">
        <v>13</v>
      </c>
      <c r="C4">
        <v>-0.331959263</v>
      </c>
      <c r="D4" s="1">
        <v>2.3099999999999999E-17</v>
      </c>
      <c r="E4">
        <v>618</v>
      </c>
      <c r="F4" t="s">
        <v>14</v>
      </c>
      <c r="G4">
        <v>0.05</v>
      </c>
      <c r="H4">
        <v>2.5000000000000001E-2</v>
      </c>
      <c r="I4" t="s">
        <v>9</v>
      </c>
    </row>
    <row r="5" spans="1:14" x14ac:dyDescent="0.3">
      <c r="A5">
        <v>0</v>
      </c>
      <c r="B5" t="s">
        <v>13</v>
      </c>
      <c r="C5">
        <v>-0.294319253</v>
      </c>
      <c r="D5" s="1">
        <v>8.9400000000000003E-14</v>
      </c>
      <c r="E5">
        <v>618</v>
      </c>
      <c r="F5" t="s">
        <v>14</v>
      </c>
      <c r="G5">
        <v>0.05</v>
      </c>
      <c r="H5">
        <v>2.5000000000000001E-2</v>
      </c>
      <c r="I5" t="s">
        <v>11</v>
      </c>
      <c r="K5" t="s">
        <v>10</v>
      </c>
      <c r="L5">
        <f>MEDIAN(C3,C7,C11,C15,C19)</f>
        <v>-0.40962204200000002</v>
      </c>
      <c r="M5">
        <f>MIN(C3,C7,C11,C15,C19)</f>
        <v>-0.42018028699999999</v>
      </c>
      <c r="N5">
        <f>MAX(C3,C7,C11,C15,C19)</f>
        <v>-0.39666396199999998</v>
      </c>
    </row>
    <row r="6" spans="1:14" x14ac:dyDescent="0.3">
      <c r="A6">
        <v>1</v>
      </c>
      <c r="B6" t="s">
        <v>7</v>
      </c>
      <c r="C6">
        <v>-0.45938135000000002</v>
      </c>
      <c r="D6" s="1">
        <v>1.37E-33</v>
      </c>
      <c r="E6">
        <v>618</v>
      </c>
      <c r="F6" t="s">
        <v>8</v>
      </c>
      <c r="G6">
        <v>0.05</v>
      </c>
      <c r="H6">
        <v>2.5000000000000001E-2</v>
      </c>
      <c r="I6" t="s">
        <v>9</v>
      </c>
      <c r="K6" t="s">
        <v>12</v>
      </c>
      <c r="L6">
        <f>MEDIAN(C5,C9,C13,C17,C21)</f>
        <v>-0.28975018499999999</v>
      </c>
      <c r="M6">
        <f>MIN(C5,C9,C13,C17,C21)</f>
        <v>-0.30126386300000002</v>
      </c>
      <c r="N6">
        <f>MAX(C5,C9,C13,C17,C21)</f>
        <v>-0.28649901999999999</v>
      </c>
    </row>
    <row r="7" spans="1:14" x14ac:dyDescent="0.3">
      <c r="A7">
        <v>1</v>
      </c>
      <c r="B7" t="s">
        <v>7</v>
      </c>
      <c r="C7">
        <v>-0.40962204200000002</v>
      </c>
      <c r="D7" s="1">
        <v>2.53E-26</v>
      </c>
      <c r="E7">
        <v>618</v>
      </c>
      <c r="F7" t="s">
        <v>8</v>
      </c>
      <c r="G7">
        <v>0.05</v>
      </c>
      <c r="H7">
        <v>2.5000000000000001E-2</v>
      </c>
      <c r="I7" t="s">
        <v>11</v>
      </c>
    </row>
    <row r="8" spans="1:14" x14ac:dyDescent="0.3">
      <c r="A8">
        <v>1</v>
      </c>
      <c r="B8" t="s">
        <v>13</v>
      </c>
      <c r="C8">
        <v>-0.33902469499999999</v>
      </c>
      <c r="D8" s="1">
        <v>4.3599999999999999E-18</v>
      </c>
      <c r="E8">
        <v>618</v>
      </c>
      <c r="F8" t="s">
        <v>14</v>
      </c>
      <c r="G8">
        <v>0.05</v>
      </c>
      <c r="H8">
        <v>2.5000000000000001E-2</v>
      </c>
      <c r="I8" t="s">
        <v>9</v>
      </c>
    </row>
    <row r="9" spans="1:14" x14ac:dyDescent="0.3">
      <c r="A9">
        <v>1</v>
      </c>
      <c r="B9" t="s">
        <v>13</v>
      </c>
      <c r="C9">
        <v>-0.30126386300000002</v>
      </c>
      <c r="D9" s="1">
        <v>2.1700000000000002E-14</v>
      </c>
      <c r="E9">
        <v>618</v>
      </c>
      <c r="F9" t="s">
        <v>14</v>
      </c>
      <c r="G9">
        <v>0.05</v>
      </c>
      <c r="H9">
        <v>2.5000000000000001E-2</v>
      </c>
      <c r="I9" t="s">
        <v>11</v>
      </c>
    </row>
    <row r="10" spans="1:14" x14ac:dyDescent="0.3">
      <c r="A10">
        <v>2</v>
      </c>
      <c r="B10" t="s">
        <v>7</v>
      </c>
      <c r="C10">
        <v>-0.456189807</v>
      </c>
      <c r="D10" s="1">
        <v>4.3100000000000003E-33</v>
      </c>
      <c r="E10">
        <v>618</v>
      </c>
      <c r="F10" t="s">
        <v>8</v>
      </c>
      <c r="G10">
        <v>0.05</v>
      </c>
      <c r="H10">
        <v>2.5000000000000001E-2</v>
      </c>
      <c r="I10" t="s">
        <v>9</v>
      </c>
    </row>
    <row r="11" spans="1:14" x14ac:dyDescent="0.3">
      <c r="A11">
        <v>2</v>
      </c>
      <c r="B11" t="s">
        <v>7</v>
      </c>
      <c r="C11">
        <v>-0.42018028699999999</v>
      </c>
      <c r="D11" s="1">
        <v>9.5799999999999996E-28</v>
      </c>
      <c r="E11">
        <v>618</v>
      </c>
      <c r="F11" t="s">
        <v>8</v>
      </c>
      <c r="G11">
        <v>0.05</v>
      </c>
      <c r="H11">
        <v>2.5000000000000001E-2</v>
      </c>
      <c r="I11" t="s">
        <v>11</v>
      </c>
    </row>
    <row r="12" spans="1:14" x14ac:dyDescent="0.3">
      <c r="A12">
        <v>2</v>
      </c>
      <c r="B12" t="s">
        <v>13</v>
      </c>
      <c r="C12">
        <v>-0.30670616499999998</v>
      </c>
      <c r="D12" s="1">
        <v>6.2999999999999998E-15</v>
      </c>
      <c r="E12">
        <v>618</v>
      </c>
      <c r="F12" t="s">
        <v>14</v>
      </c>
      <c r="G12">
        <v>0.05</v>
      </c>
      <c r="H12">
        <v>2.5000000000000001E-2</v>
      </c>
      <c r="I12" t="s">
        <v>9</v>
      </c>
    </row>
    <row r="13" spans="1:14" x14ac:dyDescent="0.3">
      <c r="A13">
        <v>2</v>
      </c>
      <c r="B13" t="s">
        <v>13</v>
      </c>
      <c r="C13">
        <v>-0.28649901999999999</v>
      </c>
      <c r="D13" s="1">
        <v>4.2100000000000002E-13</v>
      </c>
      <c r="E13">
        <v>618</v>
      </c>
      <c r="F13" t="s">
        <v>14</v>
      </c>
      <c r="G13">
        <v>0.05</v>
      </c>
      <c r="H13">
        <v>2.5000000000000001E-2</v>
      </c>
      <c r="I13" t="s">
        <v>11</v>
      </c>
    </row>
    <row r="14" spans="1:14" x14ac:dyDescent="0.3">
      <c r="A14">
        <v>3</v>
      </c>
      <c r="B14" t="s">
        <v>7</v>
      </c>
      <c r="C14">
        <v>-0.44287373699999999</v>
      </c>
      <c r="D14" s="1">
        <v>4.5099999999999998E-31</v>
      </c>
      <c r="E14">
        <v>618</v>
      </c>
      <c r="F14" t="s">
        <v>8</v>
      </c>
      <c r="G14">
        <v>0.05</v>
      </c>
      <c r="H14">
        <v>2.5000000000000001E-2</v>
      </c>
      <c r="I14" t="s">
        <v>9</v>
      </c>
    </row>
    <row r="15" spans="1:14" x14ac:dyDescent="0.3">
      <c r="A15">
        <v>3</v>
      </c>
      <c r="B15" t="s">
        <v>7</v>
      </c>
      <c r="C15">
        <v>-0.40727139899999998</v>
      </c>
      <c r="D15" s="1">
        <v>5.1700000000000003E-26</v>
      </c>
      <c r="E15">
        <v>618</v>
      </c>
      <c r="F15" t="s">
        <v>8</v>
      </c>
      <c r="G15">
        <v>0.05</v>
      </c>
      <c r="H15">
        <v>2.5000000000000001E-2</v>
      </c>
      <c r="I15" t="s">
        <v>11</v>
      </c>
    </row>
    <row r="16" spans="1:14" x14ac:dyDescent="0.3">
      <c r="A16">
        <v>3</v>
      </c>
      <c r="B16" t="s">
        <v>13</v>
      </c>
      <c r="C16">
        <v>-0.310314696</v>
      </c>
      <c r="D16" s="1">
        <v>2.9200000000000001E-15</v>
      </c>
      <c r="E16">
        <v>618</v>
      </c>
      <c r="F16" t="s">
        <v>14</v>
      </c>
      <c r="G16">
        <v>0.05</v>
      </c>
      <c r="H16">
        <v>2.5000000000000001E-2</v>
      </c>
      <c r="I16" t="s">
        <v>9</v>
      </c>
    </row>
    <row r="17" spans="1:9" x14ac:dyDescent="0.3">
      <c r="A17">
        <v>3</v>
      </c>
      <c r="B17" t="s">
        <v>13</v>
      </c>
      <c r="C17">
        <v>-0.28841760300000002</v>
      </c>
      <c r="D17" s="1">
        <v>2.8899999999999998E-13</v>
      </c>
      <c r="E17">
        <v>618</v>
      </c>
      <c r="F17" t="s">
        <v>14</v>
      </c>
      <c r="G17">
        <v>0.05</v>
      </c>
      <c r="H17">
        <v>2.5000000000000001E-2</v>
      </c>
      <c r="I17" t="s">
        <v>11</v>
      </c>
    </row>
    <row r="18" spans="1:9" x14ac:dyDescent="0.3">
      <c r="A18">
        <v>4</v>
      </c>
      <c r="B18" t="s">
        <v>7</v>
      </c>
      <c r="C18">
        <v>-0.45588836799999999</v>
      </c>
      <c r="D18" s="1">
        <v>4.8E-33</v>
      </c>
      <c r="E18">
        <v>618</v>
      </c>
      <c r="F18" t="s">
        <v>8</v>
      </c>
      <c r="G18">
        <v>0.05</v>
      </c>
      <c r="H18">
        <v>2.5000000000000001E-2</v>
      </c>
      <c r="I18" t="s">
        <v>9</v>
      </c>
    </row>
    <row r="19" spans="1:9" x14ac:dyDescent="0.3">
      <c r="A19">
        <v>4</v>
      </c>
      <c r="B19" t="s">
        <v>7</v>
      </c>
      <c r="C19">
        <v>-0.41340704499999997</v>
      </c>
      <c r="D19" s="1">
        <v>7.9299999999999999E-27</v>
      </c>
      <c r="E19">
        <v>618</v>
      </c>
      <c r="F19" t="s">
        <v>8</v>
      </c>
      <c r="G19">
        <v>0.05</v>
      </c>
      <c r="H19">
        <v>2.5000000000000001E-2</v>
      </c>
      <c r="I19" t="s">
        <v>11</v>
      </c>
    </row>
    <row r="20" spans="1:9" x14ac:dyDescent="0.3">
      <c r="A20">
        <v>4</v>
      </c>
      <c r="B20" t="s">
        <v>13</v>
      </c>
      <c r="C20">
        <v>-0.32491961400000002</v>
      </c>
      <c r="D20" s="1">
        <v>1.1600000000000001E-16</v>
      </c>
      <c r="E20">
        <v>618</v>
      </c>
      <c r="F20" t="s">
        <v>14</v>
      </c>
      <c r="G20">
        <v>0.05</v>
      </c>
      <c r="H20">
        <v>2.5000000000000001E-2</v>
      </c>
      <c r="I20" t="s">
        <v>9</v>
      </c>
    </row>
    <row r="21" spans="1:9" x14ac:dyDescent="0.3">
      <c r="A21">
        <v>4</v>
      </c>
      <c r="B21" t="s">
        <v>13</v>
      </c>
      <c r="C21">
        <v>-0.28975018499999999</v>
      </c>
      <c r="D21" s="1">
        <v>2.2199999999999999E-13</v>
      </c>
      <c r="E21">
        <v>618</v>
      </c>
      <c r="F21" t="s">
        <v>14</v>
      </c>
      <c r="G21">
        <v>0.05</v>
      </c>
      <c r="H21">
        <v>2.5000000000000001E-2</v>
      </c>
      <c r="I21" t="s">
        <v>11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MCI_PSYCH_associations_MRI-BPAD</vt:lpstr>
    </vt:vector>
  </TitlesOfParts>
  <Company>Universitätsklinikum Köln (AöR)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Doering</dc:creator>
  <cp:lastModifiedBy>Elena Doering</cp:lastModifiedBy>
  <dcterms:created xsi:type="dcterms:W3CDTF">2022-03-09T13:54:39Z</dcterms:created>
  <dcterms:modified xsi:type="dcterms:W3CDTF">2022-03-09T13:54:45Z</dcterms:modified>
</cp:coreProperties>
</file>