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eringe\Documents\2_BrainAge\Brain_Age_PET_MRI\data\ADNI\CN\"/>
    </mc:Choice>
  </mc:AlternateContent>
  <bookViews>
    <workbookView xWindow="0" yWindow="0" windowWidth="28800" windowHeight="11850"/>
  </bookViews>
  <sheets>
    <sheet name="diffdays" sheetId="1" r:id="rId1"/>
  </sheets>
  <calcPr calcId="0"/>
</workbook>
</file>

<file path=xl/calcChain.xml><?xml version="1.0" encoding="utf-8"?>
<calcChain xmlns="http://schemas.openxmlformats.org/spreadsheetml/2006/main">
  <c r="K3" i="1" l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" i="1"/>
</calcChain>
</file>

<file path=xl/sharedStrings.xml><?xml version="1.0" encoding="utf-8"?>
<sst xmlns="http://schemas.openxmlformats.org/spreadsheetml/2006/main" count="839" uniqueCount="561">
  <si>
    <t>name</t>
  </si>
  <si>
    <t>sess</t>
  </si>
  <si>
    <t>age</t>
  </si>
  <si>
    <t>002_S_4213</t>
  </si>
  <si>
    <t>ses-20110902182731</t>
  </si>
  <si>
    <t>002_S_4225</t>
  </si>
  <si>
    <t>ses-20110921100724</t>
  </si>
  <si>
    <t>002_S_4262</t>
  </si>
  <si>
    <t>ses-20111005072430</t>
  </si>
  <si>
    <t>002_S_4270</t>
  </si>
  <si>
    <t>ses-20111011075049</t>
  </si>
  <si>
    <t>003_S_4081</t>
  </si>
  <si>
    <t>ses-20110705172251</t>
  </si>
  <si>
    <t>003_S_4119</t>
  </si>
  <si>
    <t>ses-20110809073442</t>
  </si>
  <si>
    <t>003_S_4288</t>
  </si>
  <si>
    <t>ses-20111020084719</t>
  </si>
  <si>
    <t>003_S_4350</t>
  </si>
  <si>
    <t>ses-20111109152109</t>
  </si>
  <si>
    <t>003_S_4441</t>
  </si>
  <si>
    <t>ses-20120103084421</t>
  </si>
  <si>
    <t>003_S_4555</t>
  </si>
  <si>
    <t>ses-20120305094127</t>
  </si>
  <si>
    <t>003_S_4644</t>
  </si>
  <si>
    <t>ses-20120419172312</t>
  </si>
  <si>
    <t>003_S_4872</t>
  </si>
  <si>
    <t>ses-20120802144111</t>
  </si>
  <si>
    <t>003_S_4900</t>
  </si>
  <si>
    <t>ses-20120815180704</t>
  </si>
  <si>
    <t>005_S_0223</t>
  </si>
  <si>
    <t>ses-20060228093013</t>
  </si>
  <si>
    <t>005_S_0610</t>
  </si>
  <si>
    <t>ses-20060621083554</t>
  </si>
  <si>
    <t>006_S_0484</t>
  </si>
  <si>
    <t>ses-20060913125924</t>
  </si>
  <si>
    <t>006_S_0498</t>
  </si>
  <si>
    <t>ses-20060919093302</t>
  </si>
  <si>
    <t>006_S_0731</t>
  </si>
  <si>
    <t>ses-20060828104017</t>
  </si>
  <si>
    <t>006_S_4150</t>
  </si>
  <si>
    <t>ses-20110808144920</t>
  </si>
  <si>
    <t>006_S_4357</t>
  </si>
  <si>
    <t>ses-20111128104816</t>
  </si>
  <si>
    <t>006_S_4449</t>
  </si>
  <si>
    <t>ses-20120119132430</t>
  </si>
  <si>
    <t>006_S_4485</t>
  </si>
  <si>
    <t>ses-20120201092932</t>
  </si>
  <si>
    <t>007_S_4387</t>
  </si>
  <si>
    <t>ses-20111205121150</t>
  </si>
  <si>
    <t>007_S_4488</t>
  </si>
  <si>
    <t>ses-20120131080337</t>
  </si>
  <si>
    <t>007_S_4516</t>
  </si>
  <si>
    <t>ses-20120213131905</t>
  </si>
  <si>
    <t>007_S_4620</t>
  </si>
  <si>
    <t>ses-20120328075757</t>
  </si>
  <si>
    <t>007_S_4637</t>
  </si>
  <si>
    <t>ses-20120622113732</t>
  </si>
  <si>
    <t>009_S_0751</t>
  </si>
  <si>
    <t>ses-20060725122849</t>
  </si>
  <si>
    <t>009_S_0842</t>
  </si>
  <si>
    <t>ses-20060907092258</t>
  </si>
  <si>
    <t>009_S_0862</t>
  </si>
  <si>
    <t>ses-20060919124313</t>
  </si>
  <si>
    <t>009_S_4337</t>
  </si>
  <si>
    <t>ses-20111107175248</t>
  </si>
  <si>
    <t>009_S_4388</t>
  </si>
  <si>
    <t>ses-20111213151509</t>
  </si>
  <si>
    <t>009_S_4612</t>
  </si>
  <si>
    <t>ses-20120329092936</t>
  </si>
  <si>
    <t>010_S_0067</t>
  </si>
  <si>
    <t>ses-20051130151358</t>
  </si>
  <si>
    <t>010_S_0419</t>
  </si>
  <si>
    <t>ses-20060516143012</t>
  </si>
  <si>
    <t>010_S_0420</t>
  </si>
  <si>
    <t>ses-20060615153719</t>
  </si>
  <si>
    <t>010_S_4345</t>
  </si>
  <si>
    <t>ses-20120124121128</t>
  </si>
  <si>
    <t>010_S_4442</t>
  </si>
  <si>
    <t>ses-20120207104139</t>
  </si>
  <si>
    <t>011_S_0002</t>
  </si>
  <si>
    <t>ses-20050826081733</t>
  </si>
  <si>
    <t>011_S_0005</t>
  </si>
  <si>
    <t>ses-20050902100040</t>
  </si>
  <si>
    <t>011_S_0008</t>
  </si>
  <si>
    <t>ses-20050913131621</t>
  </si>
  <si>
    <t>011_S_0016</t>
  </si>
  <si>
    <t>ses-20050927110015</t>
  </si>
  <si>
    <t>011_S_0021</t>
  </si>
  <si>
    <t>ses-20051010125652</t>
  </si>
  <si>
    <t>011_S_0023</t>
  </si>
  <si>
    <t>ses-20051031090945</t>
  </si>
  <si>
    <t>011_S_4075</t>
  </si>
  <si>
    <t>ses-20110610151833</t>
  </si>
  <si>
    <t>011_S_4105</t>
  </si>
  <si>
    <t>ses-20110708133248</t>
  </si>
  <si>
    <t>011_S_4120</t>
  </si>
  <si>
    <t>ses-20110715095616</t>
  </si>
  <si>
    <t>011_S_4222</t>
  </si>
  <si>
    <t>ses-20110914144744</t>
  </si>
  <si>
    <t>011_S_4278</t>
  </si>
  <si>
    <t>ses-20111013105519</t>
  </si>
  <si>
    <t>012_S_0637</t>
  </si>
  <si>
    <t>ses-20060616075007</t>
  </si>
  <si>
    <t>012_S_1133</t>
  </si>
  <si>
    <t>ses-20070112111600</t>
  </si>
  <si>
    <t>012_S_4026</t>
  </si>
  <si>
    <t>ses-20110526135105</t>
  </si>
  <si>
    <t>012_S_4545</t>
  </si>
  <si>
    <t>ses-20120314131051</t>
  </si>
  <si>
    <t>012_S_4643</t>
  </si>
  <si>
    <t>ses-20120411121659</t>
  </si>
  <si>
    <t>013_S_0502</t>
  </si>
  <si>
    <t>ses-20060725131860</t>
  </si>
  <si>
    <t>013_S_0575</t>
  </si>
  <si>
    <t>ses-20060814134138</t>
  </si>
  <si>
    <t>013_S_4579</t>
  </si>
  <si>
    <t>ses-20120622144942</t>
  </si>
  <si>
    <t>013_S_4580</t>
  </si>
  <si>
    <t>ses-20120405161707</t>
  </si>
  <si>
    <t>013_S_4616</t>
  </si>
  <si>
    <t>ses-20120419160550</t>
  </si>
  <si>
    <t>014_S_4080</t>
  </si>
  <si>
    <t>ses-20110915102520</t>
  </si>
  <si>
    <t>014_S_4093</t>
  </si>
  <si>
    <t>ses-20110707095337</t>
  </si>
  <si>
    <t>014_S_4401</t>
  </si>
  <si>
    <t>ses-20111202094220</t>
  </si>
  <si>
    <t>014_S_4576</t>
  </si>
  <si>
    <t>ses-20120308100315</t>
  </si>
  <si>
    <t>014_S_4577</t>
  </si>
  <si>
    <t>ses-20120308110632</t>
  </si>
  <si>
    <t>016_S_0359</t>
  </si>
  <si>
    <t>ses-20060406085241</t>
  </si>
  <si>
    <t>016_S_4097</t>
  </si>
  <si>
    <t>ses-20110705142129</t>
  </si>
  <si>
    <t>016_S_4121</t>
  </si>
  <si>
    <t>ses-20110715155606</t>
  </si>
  <si>
    <t>016_S_4688</t>
  </si>
  <si>
    <t>ses-20120611155153</t>
  </si>
  <si>
    <t>016_S_4951</t>
  </si>
  <si>
    <t>ses-20130103080522</t>
  </si>
  <si>
    <t>016_S_4952</t>
  </si>
  <si>
    <t>ses-20130103071515</t>
  </si>
  <si>
    <t>018_S_0043</t>
  </si>
  <si>
    <t>ses-20051208131214</t>
  </si>
  <si>
    <t>018_S_4313</t>
  </si>
  <si>
    <t>ses-20120801111118</t>
  </si>
  <si>
    <t>018_S_4349</t>
  </si>
  <si>
    <t>ses-20120710110712</t>
  </si>
  <si>
    <t>018_S_4399</t>
  </si>
  <si>
    <t>ses-20120829135922</t>
  </si>
  <si>
    <t>018_S_4400</t>
  </si>
  <si>
    <t>ses-20120409151744</t>
  </si>
  <si>
    <t>019_S_4367</t>
  </si>
  <si>
    <t>ses-20111130095714</t>
  </si>
  <si>
    <t>019_S_4835</t>
  </si>
  <si>
    <t>ses-20120710110026</t>
  </si>
  <si>
    <t>021_S_0647</t>
  </si>
  <si>
    <t>ses-20060629125422</t>
  </si>
  <si>
    <t>021_S_4254</t>
  </si>
  <si>
    <t>ses-20111219120627</t>
  </si>
  <si>
    <t>021_S_4276</t>
  </si>
  <si>
    <t>ses-20111007103702</t>
  </si>
  <si>
    <t>021_S_4335</t>
  </si>
  <si>
    <t>ses-20111111121603</t>
  </si>
  <si>
    <t>021_S_4421</t>
  </si>
  <si>
    <t>ses-20111220153541</t>
  </si>
  <si>
    <t>021_S_4558</t>
  </si>
  <si>
    <t>ses-20120302083535</t>
  </si>
  <si>
    <t>022_S_0014</t>
  </si>
  <si>
    <t>ses-20050929152521</t>
  </si>
  <si>
    <t>022_S_0096</t>
  </si>
  <si>
    <t>ses-20060118120419</t>
  </si>
  <si>
    <t>022_S_0130</t>
  </si>
  <si>
    <t>ses-20060123132212</t>
  </si>
  <si>
    <t>022_S_4173</t>
  </si>
  <si>
    <t>ses-20110913132812</t>
  </si>
  <si>
    <t>022_S_4196</t>
  </si>
  <si>
    <t>ses-20110913170647</t>
  </si>
  <si>
    <t>022_S_4266</t>
  </si>
  <si>
    <t>ses-20111115132142</t>
  </si>
  <si>
    <t>022_S_4291</t>
  </si>
  <si>
    <t>ses-20120229132702</t>
  </si>
  <si>
    <t>022_S_4320</t>
  </si>
  <si>
    <t>ses-20111109130219</t>
  </si>
  <si>
    <t>023_S_1190</t>
  </si>
  <si>
    <t>ses-20171023135637</t>
  </si>
  <si>
    <t>023_S_4020</t>
  </si>
  <si>
    <t>ses-20110803153630</t>
  </si>
  <si>
    <t>023_S_4164</t>
  </si>
  <si>
    <t>ses-20120117130658</t>
  </si>
  <si>
    <t>023_S_4448</t>
  </si>
  <si>
    <t>ses-20120126084409</t>
  </si>
  <si>
    <t>024_S_0985</t>
  </si>
  <si>
    <t>ses-20061020161550</t>
  </si>
  <si>
    <t>024_S_1063</t>
  </si>
  <si>
    <t>ses-20061031095508</t>
  </si>
  <si>
    <t>024_S_4084</t>
  </si>
  <si>
    <t>ses-20110616094908</t>
  </si>
  <si>
    <t>024_S_4158</t>
  </si>
  <si>
    <t>ses-20110811101114</t>
  </si>
  <si>
    <t>027_S_0074</t>
  </si>
  <si>
    <t>ses-20051209102950</t>
  </si>
  <si>
    <t>027_S_0120</t>
  </si>
  <si>
    <t>ses-20060206134015</t>
  </si>
  <si>
    <t>029_S_0843</t>
  </si>
  <si>
    <t>ses-20060913121823</t>
  </si>
  <si>
    <t>029_S_0845</t>
  </si>
  <si>
    <t>ses-20060912122245</t>
  </si>
  <si>
    <t>029_S_0866</t>
  </si>
  <si>
    <t>ses-20060913143405</t>
  </si>
  <si>
    <t>029_S_4279</t>
  </si>
  <si>
    <t>ses-20120220131015</t>
  </si>
  <si>
    <t>029_S_4290</t>
  </si>
  <si>
    <t>ses-20120118112943</t>
  </si>
  <si>
    <t>029_S_4384</t>
  </si>
  <si>
    <t>ses-20120321141651</t>
  </si>
  <si>
    <t>029_S_4385</t>
  </si>
  <si>
    <t>ses-20120515102458</t>
  </si>
  <si>
    <t>029_S_4585</t>
  </si>
  <si>
    <t>ses-20120718073804</t>
  </si>
  <si>
    <t>029_S_4652</t>
  </si>
  <si>
    <t>ses-20120420092016</t>
  </si>
  <si>
    <t>031_S_0618</t>
  </si>
  <si>
    <t>ses-20060606110748</t>
  </si>
  <si>
    <t>031_S_4021</t>
  </si>
  <si>
    <t>ses-20110419133228</t>
  </si>
  <si>
    <t>031_S_4032</t>
  </si>
  <si>
    <t>ses-20110509135347</t>
  </si>
  <si>
    <t>031_S_4218</t>
  </si>
  <si>
    <t>ses-20110908103940</t>
  </si>
  <si>
    <t>031_S_4474</t>
  </si>
  <si>
    <t>ses-20120124104124</t>
  </si>
  <si>
    <t>031_S_4496</t>
  </si>
  <si>
    <t>ses-20120203122416</t>
  </si>
  <si>
    <t>032_S_0095</t>
  </si>
  <si>
    <t>ses-20051222094310</t>
  </si>
  <si>
    <t>032_S_1169</t>
  </si>
  <si>
    <t>ses-20171221110455</t>
  </si>
  <si>
    <t>032_S_4277</t>
  </si>
  <si>
    <t>ses-20111019163027</t>
  </si>
  <si>
    <t>032_S_4348</t>
  </si>
  <si>
    <t>ses-20111118074344</t>
  </si>
  <si>
    <t>032_S_4386</t>
  </si>
  <si>
    <t>ses-20111213101934</t>
  </si>
  <si>
    <t>032_S_4429</t>
  </si>
  <si>
    <t>ses-20111222093128</t>
  </si>
  <si>
    <t>032_S_4921</t>
  </si>
  <si>
    <t>ses-20121210090740</t>
  </si>
  <si>
    <t>033_S_0734</t>
  </si>
  <si>
    <t>ses-20060718142749</t>
  </si>
  <si>
    <t>033_S_0741</t>
  </si>
  <si>
    <t>ses-20060719153028</t>
  </si>
  <si>
    <t>033_S_4176</t>
  </si>
  <si>
    <t>ses-20110825151427</t>
  </si>
  <si>
    <t>033_S_4177</t>
  </si>
  <si>
    <t>ses-20110826113501</t>
  </si>
  <si>
    <t>033_S_4179</t>
  </si>
  <si>
    <t>ses-20110822103650</t>
  </si>
  <si>
    <t>033_S_4505</t>
  </si>
  <si>
    <t>ses-20120206133014</t>
  </si>
  <si>
    <t>033_S_4508</t>
  </si>
  <si>
    <t>ses-20120207155453</t>
  </si>
  <si>
    <t>035_S_0048</t>
  </si>
  <si>
    <t>ses-20051122132014</t>
  </si>
  <si>
    <t>035_S_0156</t>
  </si>
  <si>
    <t>ses-20171019124115</t>
  </si>
  <si>
    <t>035_S_0555</t>
  </si>
  <si>
    <t>ses-20061114070956</t>
  </si>
  <si>
    <t>035_S_4082</t>
  </si>
  <si>
    <t>ses-20110628145648</t>
  </si>
  <si>
    <t>035_S_4464</t>
  </si>
  <si>
    <t>ses-20120125170745</t>
  </si>
  <si>
    <t>036_S_0576</t>
  </si>
  <si>
    <t>ses-20060601161014</t>
  </si>
  <si>
    <t>036_S_0672</t>
  </si>
  <si>
    <t>ses-20060721073333</t>
  </si>
  <si>
    <t>036_S_0813</t>
  </si>
  <si>
    <t>ses-20060825093740</t>
  </si>
  <si>
    <t>036_S_1023</t>
  </si>
  <si>
    <t>ses-20061220090749</t>
  </si>
  <si>
    <t>036_S_4389</t>
  </si>
  <si>
    <t>ses-20120503110649</t>
  </si>
  <si>
    <t>036_S_4491</t>
  </si>
  <si>
    <t>ses-20120131131207</t>
  </si>
  <si>
    <t>036_S_4878</t>
  </si>
  <si>
    <t>ses-20120802155203</t>
  </si>
  <si>
    <t>037_S_4028</t>
  </si>
  <si>
    <t>ses-20110425094007</t>
  </si>
  <si>
    <t>037_S_4071</t>
  </si>
  <si>
    <t>ses-20110929094557</t>
  </si>
  <si>
    <t>037_S_4308</t>
  </si>
  <si>
    <t>ses-20120220124902</t>
  </si>
  <si>
    <t>037_S_4410</t>
  </si>
  <si>
    <t>ses-20111219095542</t>
  </si>
  <si>
    <t>041_S_0262</t>
  </si>
  <si>
    <t>ses-20060317110744</t>
  </si>
  <si>
    <t>041_S_0898</t>
  </si>
  <si>
    <t>ses-20061018102207</t>
  </si>
  <si>
    <t>041_S_1002</t>
  </si>
  <si>
    <t>ses-20061208121352</t>
  </si>
  <si>
    <t>041_S_4014</t>
  </si>
  <si>
    <t>ses-20110802085049</t>
  </si>
  <si>
    <t>041_S_4037</t>
  </si>
  <si>
    <t>ses-20110524133913</t>
  </si>
  <si>
    <t>041_S_4041</t>
  </si>
  <si>
    <t>ses-20110524144115</t>
  </si>
  <si>
    <t>041_S_4060</t>
  </si>
  <si>
    <t>ses-20110601123817</t>
  </si>
  <si>
    <t>041_S_4200</t>
  </si>
  <si>
    <t>ses-20110920163730</t>
  </si>
  <si>
    <t>041_S_4427</t>
  </si>
  <si>
    <t>ses-20111219123114</t>
  </si>
  <si>
    <t>053_S_4578</t>
  </si>
  <si>
    <t>ses-20120316145740</t>
  </si>
  <si>
    <t>057_S_0779</t>
  </si>
  <si>
    <t>ses-20060816124949</t>
  </si>
  <si>
    <t>057_S_0818</t>
  </si>
  <si>
    <t>ses-20060906134510</t>
  </si>
  <si>
    <t>057_S_0934</t>
  </si>
  <si>
    <t>ses-20061004134220</t>
  </si>
  <si>
    <t>068_S_0127</t>
  </si>
  <si>
    <t>ses-20170920152127</t>
  </si>
  <si>
    <t>068_S_0210</t>
  </si>
  <si>
    <t>ses-20171129123414</t>
  </si>
  <si>
    <t>068_S_4174</t>
  </si>
  <si>
    <t>ses-20110819162649</t>
  </si>
  <si>
    <t>068_S_4340</t>
  </si>
  <si>
    <t>ses-20111128155237</t>
  </si>
  <si>
    <t>068_S_4424</t>
  </si>
  <si>
    <t>ses-20111223133840</t>
  </si>
  <si>
    <t>070_S_4856</t>
  </si>
  <si>
    <t>ses-20120725121027</t>
  </si>
  <si>
    <t>070_S_5040</t>
  </si>
  <si>
    <t>ses-20121203095922</t>
  </si>
  <si>
    <t>072_S_4103</t>
  </si>
  <si>
    <t>ses-20110720143657</t>
  </si>
  <si>
    <t>072_S_4391</t>
  </si>
  <si>
    <t>ses-20120106145632</t>
  </si>
  <si>
    <t>073_S_0311</t>
  </si>
  <si>
    <t>ses-20060531142644</t>
  </si>
  <si>
    <t>073_S_0312</t>
  </si>
  <si>
    <t>ses-20060531131224</t>
  </si>
  <si>
    <t>073_S_0386</t>
  </si>
  <si>
    <t>ses-20060420132132</t>
  </si>
  <si>
    <t>073_S_4155</t>
  </si>
  <si>
    <t>ses-20110728150114</t>
  </si>
  <si>
    <t>073_S_4382</t>
  </si>
  <si>
    <t>ses-20111115124346</t>
  </si>
  <si>
    <t>073_S_4393</t>
  </si>
  <si>
    <t>ses-20120229124844</t>
  </si>
  <si>
    <t>073_S_4552</t>
  </si>
  <si>
    <t>ses-20120215123525</t>
  </si>
  <si>
    <t>073_S_4559</t>
  </si>
  <si>
    <t>ses-20120224103714</t>
  </si>
  <si>
    <t>073_S_4739</t>
  </si>
  <si>
    <t>ses-20120830161520</t>
  </si>
  <si>
    <t>073_S_4762</t>
  </si>
  <si>
    <t>ses-20120905110341</t>
  </si>
  <si>
    <t>073_S_4795</t>
  </si>
  <si>
    <t>ses-20130403133927</t>
  </si>
  <si>
    <t>073_S_5023</t>
  </si>
  <si>
    <t>ses-20130403145233</t>
  </si>
  <si>
    <t>082_S_4090</t>
  </si>
  <si>
    <t>ses-20110620171930</t>
  </si>
  <si>
    <t>082_S_4208</t>
  </si>
  <si>
    <t>ses-20110830114549</t>
  </si>
  <si>
    <t>082_S_4224</t>
  </si>
  <si>
    <t>ses-20110921103713</t>
  </si>
  <si>
    <t>082_S_4339</t>
  </si>
  <si>
    <t>ses-20111109145804</t>
  </si>
  <si>
    <t>082_S_4428</t>
  </si>
  <si>
    <t>ses-20111220144302</t>
  </si>
  <si>
    <t>094_S_0489</t>
  </si>
  <si>
    <t>ses-20060509151015</t>
  </si>
  <si>
    <t>094_S_0526</t>
  </si>
  <si>
    <t>ses-20060516131719</t>
  </si>
  <si>
    <t>094_S_4234</t>
  </si>
  <si>
    <t>ses-20111018093911</t>
  </si>
  <si>
    <t>094_S_4459</t>
  </si>
  <si>
    <t>ses-20120207131304</t>
  </si>
  <si>
    <t>094_S_4503</t>
  </si>
  <si>
    <t>ses-20120222151137</t>
  </si>
  <si>
    <t>094_S_4560</t>
  </si>
  <si>
    <t>ses-20120316132558</t>
  </si>
  <si>
    <t>094_S_4649</t>
  </si>
  <si>
    <t>ses-20120510090640</t>
  </si>
  <si>
    <t>098_S_0171</t>
  </si>
  <si>
    <t>ses-20060204165147</t>
  </si>
  <si>
    <t>098_S_4003</t>
  </si>
  <si>
    <t>ses-20110322085436</t>
  </si>
  <si>
    <t>098_S_4018</t>
  </si>
  <si>
    <t>ses-20110422150618</t>
  </si>
  <si>
    <t>098_S_4050</t>
  </si>
  <si>
    <t>ses-20110527150420</t>
  </si>
  <si>
    <t>098_S_4275</t>
  </si>
  <si>
    <t>ses-20111017090256</t>
  </si>
  <si>
    <t>098_S_4506</t>
  </si>
  <si>
    <t>ses-20120224130341</t>
  </si>
  <si>
    <t>100_S_4469</t>
  </si>
  <si>
    <t>ses-20120308131543</t>
  </si>
  <si>
    <t>109_S_0967</t>
  </si>
  <si>
    <t>ses-20061023122607</t>
  </si>
  <si>
    <t>109_S_1013</t>
  </si>
  <si>
    <t>ses-20061108134928</t>
  </si>
  <si>
    <t>109_S_4499</t>
  </si>
  <si>
    <t>ses-20120308113803</t>
  </si>
  <si>
    <t>114_S_0173</t>
  </si>
  <si>
    <t>ses-20060210145710</t>
  </si>
  <si>
    <t>114_S_0416</t>
  </si>
  <si>
    <t>ses-20060420135412</t>
  </si>
  <si>
    <t>116_S_0360</t>
  </si>
  <si>
    <t>ses-20060502112655</t>
  </si>
  <si>
    <t>116_S_0648</t>
  </si>
  <si>
    <t>ses-20060803111120</t>
  </si>
  <si>
    <t>116_S_0657</t>
  </si>
  <si>
    <t>ses-20060824121339</t>
  </si>
  <si>
    <t>116_S_4010</t>
  </si>
  <si>
    <t>ses-20110331084414</t>
  </si>
  <si>
    <t>116_S_4043</t>
  </si>
  <si>
    <t>ses-20110517083733</t>
  </si>
  <si>
    <t>116_S_4092</t>
  </si>
  <si>
    <t>ses-20110624084328</t>
  </si>
  <si>
    <t>116_S_4453</t>
  </si>
  <si>
    <t>ses-20120118095028</t>
  </si>
  <si>
    <t>116_S_4483</t>
  </si>
  <si>
    <t>ses-20120125110749</t>
  </si>
  <si>
    <t>116_S_4855</t>
  </si>
  <si>
    <t>ses-20120720124915</t>
  </si>
  <si>
    <t>123_S_4362</t>
  </si>
  <si>
    <t>ses-20111128174653</t>
  </si>
  <si>
    <t>126_S_0506</t>
  </si>
  <si>
    <t>ses-20060614142957</t>
  </si>
  <si>
    <t>126_S_0680</t>
  </si>
  <si>
    <t>ses-20060705122945</t>
  </si>
  <si>
    <t>127_S_0259</t>
  </si>
  <si>
    <t>ses-20060313142028</t>
  </si>
  <si>
    <t>127_S_4148</t>
  </si>
  <si>
    <t>ses-20110811143524</t>
  </si>
  <si>
    <t>127_S_4198</t>
  </si>
  <si>
    <t>ses-20110901164747</t>
  </si>
  <si>
    <t>127_S_4604</t>
  </si>
  <si>
    <t>ses-20120321153057</t>
  </si>
  <si>
    <t>127_S_4645</t>
  </si>
  <si>
    <t>ses-20120404135549</t>
  </si>
  <si>
    <t>127_S_4843</t>
  </si>
  <si>
    <t>ses-20120718090747</t>
  </si>
  <si>
    <t>128_S_0230</t>
  </si>
  <si>
    <t>ses-20060308155441</t>
  </si>
  <si>
    <t>128_S_0245</t>
  </si>
  <si>
    <t>ses-20060321170845</t>
  </si>
  <si>
    <t>128_S_0272</t>
  </si>
  <si>
    <t>ses-20060322165446</t>
  </si>
  <si>
    <t>128_S_0500</t>
  </si>
  <si>
    <t>ses-20060515175754</t>
  </si>
  <si>
    <t>128_S_0522</t>
  </si>
  <si>
    <t>ses-20060519175149</t>
  </si>
  <si>
    <t>128_S_0863</t>
  </si>
  <si>
    <t>ses-20060925162060</t>
  </si>
  <si>
    <t>128_S_4586</t>
  </si>
  <si>
    <t>ses-20120605210509</t>
  </si>
  <si>
    <t>128_S_4599</t>
  </si>
  <si>
    <t>ses-20120629070212</t>
  </si>
  <si>
    <t>128_S_4607</t>
  </si>
  <si>
    <t>ses-20120628080657</t>
  </si>
  <si>
    <t>128_S_4609</t>
  </si>
  <si>
    <t>ses-20120717161747</t>
  </si>
  <si>
    <t>128_S_4832</t>
  </si>
  <si>
    <t>ses-20120709184623</t>
  </si>
  <si>
    <t>129_S_0778</t>
  </si>
  <si>
    <t>ses-20060814132113</t>
  </si>
  <si>
    <t>129_S_4369</t>
  </si>
  <si>
    <t>ses-20111117090554</t>
  </si>
  <si>
    <t>129_S_4371</t>
  </si>
  <si>
    <t>ses-20120717062852</t>
  </si>
  <si>
    <t>129_S_4396</t>
  </si>
  <si>
    <t>ses-20111201104228</t>
  </si>
  <si>
    <t>129_S_4422</t>
  </si>
  <si>
    <t>ses-20111215103533</t>
  </si>
  <si>
    <t>130_S_4352</t>
  </si>
  <si>
    <t>ses-20111115072343</t>
  </si>
  <si>
    <t>131_S_0123</t>
  </si>
  <si>
    <t>ses-20060119075044</t>
  </si>
  <si>
    <t>131_S_0319</t>
  </si>
  <si>
    <t>ses-20060320142753</t>
  </si>
  <si>
    <t>135_S_4446</t>
  </si>
  <si>
    <t>ses-20120117080704</t>
  </si>
  <si>
    <t>135_S_4566</t>
  </si>
  <si>
    <t>ses-20120307112008</t>
  </si>
  <si>
    <t>135_S_4598</t>
  </si>
  <si>
    <t>ses-20120320131059</t>
  </si>
  <si>
    <t>136_S_4269</t>
  </si>
  <si>
    <t>ses-20111031094722</t>
  </si>
  <si>
    <t>136_S_4433</t>
  </si>
  <si>
    <t>ses-20120116113654</t>
  </si>
  <si>
    <t>137_S_0283</t>
  </si>
  <si>
    <t>ses-20060315110128</t>
  </si>
  <si>
    <t>137_S_0301</t>
  </si>
  <si>
    <t>ses-20060330092346</t>
  </si>
  <si>
    <t>137_S_0459</t>
  </si>
  <si>
    <t>ses-20060425135657</t>
  </si>
  <si>
    <t>137_S_0686</t>
  </si>
  <si>
    <t>ses-20060703083127</t>
  </si>
  <si>
    <t>137_S_0972</t>
  </si>
  <si>
    <t>ses-20061204145929</t>
  </si>
  <si>
    <t>137_S_4466</t>
  </si>
  <si>
    <t>ses-20120125140836</t>
  </si>
  <si>
    <t>137_S_4482</t>
  </si>
  <si>
    <t>ses-20120216070558</t>
  </si>
  <si>
    <t>137_S_4520</t>
  </si>
  <si>
    <t>ses-20120301143412</t>
  </si>
  <si>
    <t>137_S_4587</t>
  </si>
  <si>
    <t>ses-20120416091230</t>
  </si>
  <si>
    <t>137_S_4632</t>
  </si>
  <si>
    <t>ses-20120813145913</t>
  </si>
  <si>
    <t>153_S_4125</t>
  </si>
  <si>
    <t>ses-20110720084315</t>
  </si>
  <si>
    <t>153_S_4139</t>
  </si>
  <si>
    <t>ses-20110811160906</t>
  </si>
  <si>
    <t>153_S_4151</t>
  </si>
  <si>
    <t>ses-20110818145650</t>
  </si>
  <si>
    <t>153_S_4372</t>
  </si>
  <si>
    <t>ses-20111130154854</t>
  </si>
  <si>
    <t>168_S_6051</t>
  </si>
  <si>
    <t>ses-20170713171014</t>
  </si>
  <si>
    <t>168_S_6059</t>
  </si>
  <si>
    <t>ses-20170814151533</t>
  </si>
  <si>
    <t>168_S_6062</t>
  </si>
  <si>
    <t>ses-20170817131706</t>
  </si>
  <si>
    <t>168_S_6065</t>
  </si>
  <si>
    <t>ses-20170905092802</t>
  </si>
  <si>
    <t>168_S_6085</t>
  </si>
  <si>
    <t>ses-20171003132409</t>
  </si>
  <si>
    <t>941_S_1194</t>
  </si>
  <si>
    <t>ses-20070120130309</t>
  </si>
  <si>
    <t>941_S_1195</t>
  </si>
  <si>
    <t>ses-20070208160410</t>
  </si>
  <si>
    <t>941_S_1197</t>
  </si>
  <si>
    <t>ses-20070120101203</t>
  </si>
  <si>
    <t>941_S_1202</t>
  </si>
  <si>
    <t>ses-20070130085509</t>
  </si>
  <si>
    <t>941_S_1203</t>
  </si>
  <si>
    <t>ses-20070129134158</t>
  </si>
  <si>
    <t>941_S_4066</t>
  </si>
  <si>
    <t>ses-20110617115729</t>
  </si>
  <si>
    <t>941_S_4100</t>
  </si>
  <si>
    <t>ses-20111003153947</t>
  </si>
  <si>
    <t>941_S_4255</t>
  </si>
  <si>
    <t>ses-20111202111501</t>
  </si>
  <si>
    <t>941_S_4292</t>
  </si>
  <si>
    <t>ses-20111205104736</t>
  </si>
  <si>
    <t>941_S_4365</t>
  </si>
  <si>
    <t>ses-20111122105951</t>
  </si>
  <si>
    <t>941_S_4376</t>
  </si>
  <si>
    <t>ses-20120106125630</t>
  </si>
  <si>
    <t>MRI DATE</t>
  </si>
  <si>
    <t>PET DATE</t>
  </si>
  <si>
    <t>DAYS DIFF</t>
  </si>
  <si>
    <t>ALERT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</si>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</sst>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7"/>
  <sheetViews>
    <sheetView tabSelected="1" workbookViewId="0">
      <selection activeCell="I6" sqref="I6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555</v>
      </c>
      <c r="D1" t="s">
        <v>0</v>
      </c>
      <c r="E1" t="s">
        <v>1</v>
      </c>
      <c r="F1" t="s">
        <v>556</v>
      </c>
      <c r="G1" t="s">
        <v>557</v>
      </c>
      <c r="H1" t="s">
        <v>558</v>
      </c>
      <c r="I1" t="s">
        <v>2</v>
      </c>
    </row>
    <row r="2" spans="1:11" x14ac:dyDescent="0.25">
      <c r="A2" t="s">
        <v>3</v>
      </c>
      <c r="B2" t="s">
        <v>4</v>
      </c>
      <c r="C2" s="1">
        <f>DATE(RIGHT(LEFT(B2,8),4),RIGHT(LEFT(B2,10),2),RIGHT(LEFT(B2,12),2))</f>
        <v>40788</v>
      </c>
      <c r="D2" t="s">
        <v>3</v>
      </c>
      <c r="E2">
        <v>20112109</v>
      </c>
      <c r="F2" s="1">
        <f>DATE(LEFT(E2,4),RIGHT(E2,2),LEFT(RIGHT(E2,4),2))</f>
        <v>40807</v>
      </c>
      <c r="G2">
        <f>ABS(F2-C2)</f>
        <v>19</v>
      </c>
      <c r="H2" t="str">
        <f>IF(NOT(A2=D2),"ID falsch",IF(G2&gt;365,"APART",""))</f>
        <v/>
      </c>
      <c r="I2">
        <v>78</v>
      </c>
      <c r="J2" t="s">
        <v>559</v>
      </c>
      <c r="K2">
        <f>AVERAGE(G2:G277)</f>
        <v>29.909420289855074</v>
      </c>
    </row>
    <row r="3" spans="1:11" x14ac:dyDescent="0.25">
      <c r="A3" t="s">
        <v>5</v>
      </c>
      <c r="B3" t="s">
        <v>6</v>
      </c>
      <c r="C3" s="1">
        <f t="shared" ref="C3:C66" si="0">DATE(RIGHT(LEFT(B3,8),4),RIGHT(LEFT(B3,10),2),RIGHT(LEFT(B3,12),2))</f>
        <v>40807</v>
      </c>
      <c r="D3" t="s">
        <v>5</v>
      </c>
      <c r="E3">
        <v>20111210</v>
      </c>
      <c r="F3" s="1">
        <f t="shared" ref="F3:F66" si="1">DATE(LEFT(E3,4),RIGHT(E3,2),LEFT(RIGHT(E3,4),2))</f>
        <v>40828</v>
      </c>
      <c r="G3">
        <f t="shared" ref="G3:G66" si="2">ABS(F3-C3)</f>
        <v>21</v>
      </c>
      <c r="H3" t="str">
        <f t="shared" ref="H3:H66" si="3">IF(NOT(A3=D3),"ID falsch",IF(G3&gt;365,"APART",""))</f>
        <v/>
      </c>
      <c r="I3">
        <v>70</v>
      </c>
      <c r="J3" t="s">
        <v>560</v>
      </c>
      <c r="K3">
        <f>_xlfn.STDEV.S(G2:G277)</f>
        <v>22.795273473981908</v>
      </c>
    </row>
    <row r="4" spans="1:11" x14ac:dyDescent="0.25">
      <c r="A4" t="s">
        <v>7</v>
      </c>
      <c r="B4" t="s">
        <v>8</v>
      </c>
      <c r="C4" s="1">
        <f t="shared" si="0"/>
        <v>40821</v>
      </c>
      <c r="D4" t="s">
        <v>7</v>
      </c>
      <c r="E4">
        <v>20112810</v>
      </c>
      <c r="F4" s="1">
        <f t="shared" si="1"/>
        <v>40844</v>
      </c>
      <c r="G4">
        <f t="shared" si="2"/>
        <v>23</v>
      </c>
      <c r="H4" t="str">
        <f t="shared" si="3"/>
        <v/>
      </c>
      <c r="I4">
        <v>73</v>
      </c>
    </row>
    <row r="5" spans="1:11" x14ac:dyDescent="0.25">
      <c r="A5" t="s">
        <v>9</v>
      </c>
      <c r="B5" t="s">
        <v>10</v>
      </c>
      <c r="C5" s="1">
        <f t="shared" si="0"/>
        <v>40827</v>
      </c>
      <c r="D5" t="s">
        <v>9</v>
      </c>
      <c r="E5">
        <v>20110811</v>
      </c>
      <c r="F5" s="1">
        <f t="shared" si="1"/>
        <v>40855</v>
      </c>
      <c r="G5">
        <f t="shared" si="2"/>
        <v>28</v>
      </c>
      <c r="H5" t="str">
        <f t="shared" si="3"/>
        <v/>
      </c>
      <c r="I5">
        <v>75</v>
      </c>
    </row>
    <row r="6" spans="1:11" x14ac:dyDescent="0.25">
      <c r="A6" t="s">
        <v>11</v>
      </c>
      <c r="B6" t="s">
        <v>12</v>
      </c>
      <c r="C6" s="1">
        <f t="shared" si="0"/>
        <v>40729</v>
      </c>
      <c r="D6" t="s">
        <v>11</v>
      </c>
      <c r="E6">
        <v>20112707</v>
      </c>
      <c r="F6" s="1">
        <f t="shared" si="1"/>
        <v>40751</v>
      </c>
      <c r="G6">
        <f t="shared" si="2"/>
        <v>22</v>
      </c>
      <c r="H6" t="str">
        <f t="shared" si="3"/>
        <v/>
      </c>
      <c r="I6">
        <v>73</v>
      </c>
    </row>
    <row r="7" spans="1:11" x14ac:dyDescent="0.25">
      <c r="A7" t="s">
        <v>13</v>
      </c>
      <c r="B7" t="s">
        <v>14</v>
      </c>
      <c r="C7" s="1">
        <f t="shared" si="0"/>
        <v>40764</v>
      </c>
      <c r="D7" t="s">
        <v>13</v>
      </c>
      <c r="E7">
        <v>20111808</v>
      </c>
      <c r="F7" s="1">
        <f t="shared" si="1"/>
        <v>40773</v>
      </c>
      <c r="G7">
        <f t="shared" si="2"/>
        <v>9</v>
      </c>
      <c r="H7" t="str">
        <f t="shared" si="3"/>
        <v/>
      </c>
      <c r="I7">
        <v>79</v>
      </c>
    </row>
    <row r="8" spans="1:11" x14ac:dyDescent="0.25">
      <c r="A8" t="s">
        <v>15</v>
      </c>
      <c r="B8" t="s">
        <v>16</v>
      </c>
      <c r="C8" s="1">
        <f t="shared" si="0"/>
        <v>40836</v>
      </c>
      <c r="D8" t="s">
        <v>15</v>
      </c>
      <c r="E8">
        <v>20110811</v>
      </c>
      <c r="F8" s="1">
        <f t="shared" si="1"/>
        <v>40855</v>
      </c>
      <c r="G8">
        <f t="shared" si="2"/>
        <v>19</v>
      </c>
      <c r="H8" t="str">
        <f t="shared" si="3"/>
        <v/>
      </c>
      <c r="I8">
        <v>73</v>
      </c>
    </row>
    <row r="9" spans="1:11" x14ac:dyDescent="0.25">
      <c r="A9" t="s">
        <v>17</v>
      </c>
      <c r="B9" t="s">
        <v>18</v>
      </c>
      <c r="C9" s="1">
        <f t="shared" si="0"/>
        <v>40856</v>
      </c>
      <c r="D9" t="s">
        <v>17</v>
      </c>
      <c r="E9">
        <v>20111512</v>
      </c>
      <c r="F9" s="1">
        <f t="shared" si="1"/>
        <v>40892</v>
      </c>
      <c r="G9">
        <f t="shared" si="2"/>
        <v>36</v>
      </c>
      <c r="H9" t="str">
        <f t="shared" si="3"/>
        <v/>
      </c>
      <c r="I9">
        <v>73</v>
      </c>
    </row>
    <row r="10" spans="1:11" x14ac:dyDescent="0.25">
      <c r="A10" t="s">
        <v>19</v>
      </c>
      <c r="B10" t="s">
        <v>20</v>
      </c>
      <c r="C10" s="1">
        <f t="shared" si="0"/>
        <v>40911</v>
      </c>
      <c r="D10" t="s">
        <v>19</v>
      </c>
      <c r="E10">
        <v>20122001</v>
      </c>
      <c r="F10" s="1">
        <f t="shared" si="1"/>
        <v>40928</v>
      </c>
      <c r="G10">
        <f t="shared" si="2"/>
        <v>17</v>
      </c>
      <c r="H10" t="str">
        <f t="shared" si="3"/>
        <v/>
      </c>
      <c r="I10">
        <v>69</v>
      </c>
    </row>
    <row r="11" spans="1:11" x14ac:dyDescent="0.25">
      <c r="A11" t="s">
        <v>21</v>
      </c>
      <c r="B11" t="s">
        <v>22</v>
      </c>
      <c r="C11" s="1">
        <f t="shared" si="0"/>
        <v>40973</v>
      </c>
      <c r="D11" t="s">
        <v>21</v>
      </c>
      <c r="E11">
        <v>20122303</v>
      </c>
      <c r="F11" s="1">
        <f t="shared" si="1"/>
        <v>40991</v>
      </c>
      <c r="G11">
        <f t="shared" si="2"/>
        <v>18</v>
      </c>
      <c r="H11" t="str">
        <f t="shared" si="3"/>
        <v/>
      </c>
      <c r="I11">
        <v>66</v>
      </c>
    </row>
    <row r="12" spans="1:11" x14ac:dyDescent="0.25">
      <c r="A12" t="s">
        <v>23</v>
      </c>
      <c r="B12" t="s">
        <v>24</v>
      </c>
      <c r="C12" s="1">
        <f t="shared" si="0"/>
        <v>41018</v>
      </c>
      <c r="D12" t="s">
        <v>23</v>
      </c>
      <c r="E12">
        <v>20121405</v>
      </c>
      <c r="F12" s="1">
        <f t="shared" si="1"/>
        <v>41043</v>
      </c>
      <c r="G12">
        <f t="shared" si="2"/>
        <v>25</v>
      </c>
      <c r="H12" t="str">
        <f t="shared" si="3"/>
        <v/>
      </c>
      <c r="I12">
        <v>68</v>
      </c>
    </row>
    <row r="13" spans="1:11" x14ac:dyDescent="0.25">
      <c r="A13" t="s">
        <v>25</v>
      </c>
      <c r="B13" t="s">
        <v>26</v>
      </c>
      <c r="C13" s="1">
        <f t="shared" si="0"/>
        <v>41123</v>
      </c>
      <c r="D13" t="s">
        <v>25</v>
      </c>
      <c r="E13">
        <v>20122308</v>
      </c>
      <c r="F13" s="1">
        <f t="shared" si="1"/>
        <v>41144</v>
      </c>
      <c r="G13">
        <f t="shared" si="2"/>
        <v>21</v>
      </c>
      <c r="H13" t="str">
        <f t="shared" si="3"/>
        <v/>
      </c>
      <c r="I13">
        <v>69</v>
      </c>
    </row>
    <row r="14" spans="1:11" x14ac:dyDescent="0.25">
      <c r="A14" t="s">
        <v>27</v>
      </c>
      <c r="B14" t="s">
        <v>28</v>
      </c>
      <c r="C14" s="1">
        <f t="shared" si="0"/>
        <v>41136</v>
      </c>
      <c r="D14" t="s">
        <v>27</v>
      </c>
      <c r="E14">
        <v>20122808</v>
      </c>
      <c r="F14" s="1">
        <f t="shared" si="1"/>
        <v>41149</v>
      </c>
      <c r="G14">
        <f t="shared" si="2"/>
        <v>13</v>
      </c>
      <c r="H14" t="str">
        <f t="shared" si="3"/>
        <v/>
      </c>
      <c r="I14">
        <v>60</v>
      </c>
    </row>
    <row r="15" spans="1:11" x14ac:dyDescent="0.25">
      <c r="A15" t="s">
        <v>29</v>
      </c>
      <c r="B15" t="s">
        <v>30</v>
      </c>
      <c r="C15" s="1">
        <f t="shared" si="0"/>
        <v>38776</v>
      </c>
      <c r="D15" t="s">
        <v>29</v>
      </c>
      <c r="E15">
        <v>20061603</v>
      </c>
      <c r="F15" s="1">
        <f t="shared" si="1"/>
        <v>38792</v>
      </c>
      <c r="G15">
        <f t="shared" si="2"/>
        <v>16</v>
      </c>
      <c r="H15" t="str">
        <f t="shared" si="3"/>
        <v/>
      </c>
      <c r="I15">
        <v>78</v>
      </c>
    </row>
    <row r="16" spans="1:11" x14ac:dyDescent="0.25">
      <c r="A16" t="s">
        <v>31</v>
      </c>
      <c r="B16" t="s">
        <v>32</v>
      </c>
      <c r="C16" s="1">
        <f t="shared" si="0"/>
        <v>38889</v>
      </c>
      <c r="D16" t="s">
        <v>31</v>
      </c>
      <c r="E16">
        <v>20062707</v>
      </c>
      <c r="F16" s="1">
        <f t="shared" si="1"/>
        <v>38925</v>
      </c>
      <c r="G16">
        <f t="shared" si="2"/>
        <v>36</v>
      </c>
      <c r="H16" t="str">
        <f t="shared" si="3"/>
        <v/>
      </c>
      <c r="I16">
        <v>79</v>
      </c>
    </row>
    <row r="17" spans="1:9" x14ac:dyDescent="0.25">
      <c r="A17" t="s">
        <v>33</v>
      </c>
      <c r="B17" t="s">
        <v>34</v>
      </c>
      <c r="C17" s="1">
        <f t="shared" si="0"/>
        <v>38973</v>
      </c>
      <c r="D17" t="s">
        <v>33</v>
      </c>
      <c r="E17">
        <v>20061109</v>
      </c>
      <c r="F17" s="1">
        <f t="shared" si="1"/>
        <v>38971</v>
      </c>
      <c r="G17">
        <f t="shared" si="2"/>
        <v>2</v>
      </c>
      <c r="H17" t="str">
        <f t="shared" si="3"/>
        <v/>
      </c>
      <c r="I17">
        <v>71</v>
      </c>
    </row>
    <row r="18" spans="1:9" x14ac:dyDescent="0.25">
      <c r="A18" t="s">
        <v>35</v>
      </c>
      <c r="B18" t="s">
        <v>36</v>
      </c>
      <c r="C18" s="1">
        <f t="shared" si="0"/>
        <v>38979</v>
      </c>
      <c r="D18" t="s">
        <v>35</v>
      </c>
      <c r="E18">
        <v>20060609</v>
      </c>
      <c r="F18" s="1">
        <f t="shared" si="1"/>
        <v>38966</v>
      </c>
      <c r="G18">
        <f t="shared" si="2"/>
        <v>13</v>
      </c>
      <c r="H18" t="str">
        <f t="shared" si="3"/>
        <v/>
      </c>
      <c r="I18">
        <v>71</v>
      </c>
    </row>
    <row r="19" spans="1:9" x14ac:dyDescent="0.25">
      <c r="A19" t="s">
        <v>37</v>
      </c>
      <c r="B19" t="s">
        <v>38</v>
      </c>
      <c r="C19" s="1">
        <f t="shared" si="0"/>
        <v>38957</v>
      </c>
      <c r="D19" t="s">
        <v>37</v>
      </c>
      <c r="E19">
        <v>20060509</v>
      </c>
      <c r="F19" s="1">
        <f t="shared" si="1"/>
        <v>38965</v>
      </c>
      <c r="G19">
        <f t="shared" si="2"/>
        <v>8</v>
      </c>
      <c r="H19" t="str">
        <f t="shared" si="3"/>
        <v/>
      </c>
      <c r="I19">
        <v>72</v>
      </c>
    </row>
    <row r="20" spans="1:9" x14ac:dyDescent="0.25">
      <c r="A20" t="s">
        <v>39</v>
      </c>
      <c r="B20" t="s">
        <v>40</v>
      </c>
      <c r="C20" s="1">
        <f t="shared" si="0"/>
        <v>40763</v>
      </c>
      <c r="D20" t="s">
        <v>39</v>
      </c>
      <c r="E20">
        <v>20110209</v>
      </c>
      <c r="F20" s="1">
        <f t="shared" si="1"/>
        <v>40788</v>
      </c>
      <c r="G20">
        <f t="shared" si="2"/>
        <v>25</v>
      </c>
      <c r="H20" t="str">
        <f t="shared" si="3"/>
        <v/>
      </c>
      <c r="I20">
        <v>74</v>
      </c>
    </row>
    <row r="21" spans="1:9" x14ac:dyDescent="0.25">
      <c r="A21" t="s">
        <v>41</v>
      </c>
      <c r="B21" t="s">
        <v>42</v>
      </c>
      <c r="C21" s="1">
        <f t="shared" si="0"/>
        <v>40875</v>
      </c>
      <c r="D21" t="s">
        <v>41</v>
      </c>
      <c r="E21">
        <v>20121101</v>
      </c>
      <c r="F21" s="1">
        <f t="shared" si="1"/>
        <v>40919</v>
      </c>
      <c r="G21">
        <f t="shared" si="2"/>
        <v>44</v>
      </c>
      <c r="H21" t="str">
        <f t="shared" si="3"/>
        <v/>
      </c>
      <c r="I21">
        <v>73</v>
      </c>
    </row>
    <row r="22" spans="1:9" x14ac:dyDescent="0.25">
      <c r="A22" t="s">
        <v>43</v>
      </c>
      <c r="B22" t="s">
        <v>44</v>
      </c>
      <c r="C22" s="1">
        <f t="shared" si="0"/>
        <v>40927</v>
      </c>
      <c r="D22" t="s">
        <v>43</v>
      </c>
      <c r="E22">
        <v>20123001</v>
      </c>
      <c r="F22" s="1">
        <f t="shared" si="1"/>
        <v>40938</v>
      </c>
      <c r="G22">
        <f t="shared" si="2"/>
        <v>11</v>
      </c>
      <c r="H22" t="str">
        <f t="shared" si="3"/>
        <v/>
      </c>
      <c r="I22">
        <v>67</v>
      </c>
    </row>
    <row r="23" spans="1:9" x14ac:dyDescent="0.25">
      <c r="A23" t="s">
        <v>45</v>
      </c>
      <c r="B23" t="s">
        <v>46</v>
      </c>
      <c r="C23" s="1">
        <f t="shared" si="0"/>
        <v>40940</v>
      </c>
      <c r="D23" t="s">
        <v>45</v>
      </c>
      <c r="E23">
        <v>20122802</v>
      </c>
      <c r="F23" s="1">
        <f t="shared" si="1"/>
        <v>40967</v>
      </c>
      <c r="G23">
        <f t="shared" si="2"/>
        <v>27</v>
      </c>
      <c r="H23" t="str">
        <f t="shared" si="3"/>
        <v/>
      </c>
      <c r="I23">
        <v>73</v>
      </c>
    </row>
    <row r="24" spans="1:9" x14ac:dyDescent="0.25">
      <c r="A24" t="s">
        <v>47</v>
      </c>
      <c r="B24" t="s">
        <v>48</v>
      </c>
      <c r="C24" s="1">
        <f t="shared" si="0"/>
        <v>40882</v>
      </c>
      <c r="D24" t="s">
        <v>47</v>
      </c>
      <c r="E24">
        <v>20111912</v>
      </c>
      <c r="F24" s="1">
        <f t="shared" si="1"/>
        <v>40896</v>
      </c>
      <c r="G24">
        <f t="shared" si="2"/>
        <v>14</v>
      </c>
      <c r="H24" t="str">
        <f t="shared" si="3"/>
        <v/>
      </c>
      <c r="I24">
        <v>76</v>
      </c>
    </row>
    <row r="25" spans="1:9" x14ac:dyDescent="0.25">
      <c r="A25" t="s">
        <v>49</v>
      </c>
      <c r="B25" t="s">
        <v>50</v>
      </c>
      <c r="C25" s="1">
        <f t="shared" si="0"/>
        <v>40939</v>
      </c>
      <c r="D25" t="s">
        <v>49</v>
      </c>
      <c r="E25">
        <v>20121602</v>
      </c>
      <c r="F25" s="1">
        <f t="shared" si="1"/>
        <v>40955</v>
      </c>
      <c r="G25">
        <f t="shared" si="2"/>
        <v>16</v>
      </c>
      <c r="H25" t="str">
        <f t="shared" si="3"/>
        <v/>
      </c>
      <c r="I25">
        <v>73</v>
      </c>
    </row>
    <row r="26" spans="1:9" x14ac:dyDescent="0.25">
      <c r="A26" t="s">
        <v>51</v>
      </c>
      <c r="B26" t="s">
        <v>52</v>
      </c>
      <c r="C26" s="1">
        <f t="shared" si="0"/>
        <v>40952</v>
      </c>
      <c r="D26" t="s">
        <v>51</v>
      </c>
      <c r="E26">
        <v>20122702</v>
      </c>
      <c r="F26" s="1">
        <f t="shared" si="1"/>
        <v>40966</v>
      </c>
      <c r="G26">
        <f t="shared" si="2"/>
        <v>14</v>
      </c>
      <c r="H26" t="str">
        <f t="shared" si="3"/>
        <v/>
      </c>
      <c r="I26">
        <v>71</v>
      </c>
    </row>
    <row r="27" spans="1:9" x14ac:dyDescent="0.25">
      <c r="A27" t="s">
        <v>53</v>
      </c>
      <c r="B27" t="s">
        <v>54</v>
      </c>
      <c r="C27" s="1">
        <f t="shared" si="0"/>
        <v>40996</v>
      </c>
      <c r="D27" t="s">
        <v>53</v>
      </c>
      <c r="E27">
        <v>20121604</v>
      </c>
      <c r="F27" s="1">
        <f t="shared" si="1"/>
        <v>41015</v>
      </c>
      <c r="G27">
        <f t="shared" si="2"/>
        <v>19</v>
      </c>
      <c r="H27" t="str">
        <f t="shared" si="3"/>
        <v/>
      </c>
      <c r="I27">
        <v>77</v>
      </c>
    </row>
    <row r="28" spans="1:9" x14ac:dyDescent="0.25">
      <c r="A28" t="s">
        <v>55</v>
      </c>
      <c r="B28" t="s">
        <v>56</v>
      </c>
      <c r="C28" s="1">
        <f t="shared" si="0"/>
        <v>41082</v>
      </c>
      <c r="D28" t="s">
        <v>55</v>
      </c>
      <c r="E28">
        <v>20121604</v>
      </c>
      <c r="F28" s="1">
        <f t="shared" si="1"/>
        <v>41015</v>
      </c>
      <c r="G28">
        <f t="shared" si="2"/>
        <v>67</v>
      </c>
      <c r="H28" t="str">
        <f t="shared" si="3"/>
        <v/>
      </c>
      <c r="I28">
        <v>71</v>
      </c>
    </row>
    <row r="29" spans="1:9" x14ac:dyDescent="0.25">
      <c r="A29" t="s">
        <v>57</v>
      </c>
      <c r="B29" t="s">
        <v>58</v>
      </c>
      <c r="C29" s="1">
        <f t="shared" si="0"/>
        <v>38923</v>
      </c>
      <c r="D29" t="s">
        <v>57</v>
      </c>
      <c r="E29">
        <v>20062108</v>
      </c>
      <c r="F29" s="1">
        <f t="shared" si="1"/>
        <v>38950</v>
      </c>
      <c r="G29">
        <f t="shared" si="2"/>
        <v>27</v>
      </c>
      <c r="H29" t="str">
        <f t="shared" si="3"/>
        <v/>
      </c>
      <c r="I29">
        <v>71</v>
      </c>
    </row>
    <row r="30" spans="1:9" x14ac:dyDescent="0.25">
      <c r="A30" t="s">
        <v>59</v>
      </c>
      <c r="B30" t="s">
        <v>60</v>
      </c>
      <c r="C30" s="1">
        <f t="shared" si="0"/>
        <v>38967</v>
      </c>
      <c r="D30" t="s">
        <v>59</v>
      </c>
      <c r="E30">
        <v>20060910</v>
      </c>
      <c r="F30" s="1">
        <f t="shared" si="1"/>
        <v>38999</v>
      </c>
      <c r="G30">
        <f t="shared" si="2"/>
        <v>32</v>
      </c>
      <c r="H30" t="str">
        <f t="shared" si="3"/>
        <v/>
      </c>
      <c r="I30">
        <v>74</v>
      </c>
    </row>
    <row r="31" spans="1:9" x14ac:dyDescent="0.25">
      <c r="A31" t="s">
        <v>61</v>
      </c>
      <c r="B31" t="s">
        <v>62</v>
      </c>
      <c r="C31" s="1">
        <f t="shared" si="0"/>
        <v>38979</v>
      </c>
      <c r="D31" t="s">
        <v>61</v>
      </c>
      <c r="E31">
        <v>20060410</v>
      </c>
      <c r="F31" s="1">
        <f t="shared" si="1"/>
        <v>38994</v>
      </c>
      <c r="G31">
        <f t="shared" si="2"/>
        <v>15</v>
      </c>
      <c r="H31" t="str">
        <f t="shared" si="3"/>
        <v/>
      </c>
      <c r="I31">
        <v>74</v>
      </c>
    </row>
    <row r="32" spans="1:9" x14ac:dyDescent="0.25">
      <c r="A32" t="s">
        <v>63</v>
      </c>
      <c r="B32" t="s">
        <v>64</v>
      </c>
      <c r="C32" s="1">
        <f t="shared" si="0"/>
        <v>40854</v>
      </c>
      <c r="D32" t="s">
        <v>63</v>
      </c>
      <c r="E32">
        <v>20110112</v>
      </c>
      <c r="F32" s="1">
        <f t="shared" si="1"/>
        <v>40878</v>
      </c>
      <c r="G32">
        <f t="shared" si="2"/>
        <v>24</v>
      </c>
      <c r="H32" t="str">
        <f t="shared" si="3"/>
        <v/>
      </c>
      <c r="I32">
        <v>72</v>
      </c>
    </row>
    <row r="33" spans="1:9" x14ac:dyDescent="0.25">
      <c r="A33" t="s">
        <v>65</v>
      </c>
      <c r="B33" t="s">
        <v>66</v>
      </c>
      <c r="C33" s="1">
        <f t="shared" si="0"/>
        <v>40890</v>
      </c>
      <c r="D33" t="s">
        <v>65</v>
      </c>
      <c r="E33">
        <v>20121201</v>
      </c>
      <c r="F33" s="1">
        <f t="shared" si="1"/>
        <v>40920</v>
      </c>
      <c r="G33">
        <f t="shared" si="2"/>
        <v>30</v>
      </c>
      <c r="H33" t="str">
        <f t="shared" si="3"/>
        <v/>
      </c>
      <c r="I33">
        <v>66</v>
      </c>
    </row>
    <row r="34" spans="1:9" x14ac:dyDescent="0.25">
      <c r="A34" t="s">
        <v>67</v>
      </c>
      <c r="B34" t="s">
        <v>68</v>
      </c>
      <c r="C34" s="1">
        <f t="shared" si="0"/>
        <v>40997</v>
      </c>
      <c r="D34" t="s">
        <v>67</v>
      </c>
      <c r="E34">
        <v>20121804</v>
      </c>
      <c r="F34" s="1">
        <f t="shared" si="1"/>
        <v>41017</v>
      </c>
      <c r="G34">
        <f t="shared" si="2"/>
        <v>20</v>
      </c>
      <c r="H34" t="str">
        <f t="shared" si="3"/>
        <v/>
      </c>
      <c r="I34">
        <v>69</v>
      </c>
    </row>
    <row r="35" spans="1:9" x14ac:dyDescent="0.25">
      <c r="A35" t="s">
        <v>69</v>
      </c>
      <c r="B35" t="s">
        <v>70</v>
      </c>
      <c r="C35" s="1">
        <f t="shared" si="0"/>
        <v>38686</v>
      </c>
      <c r="D35" t="s">
        <v>69</v>
      </c>
      <c r="E35">
        <v>20063001</v>
      </c>
      <c r="F35" s="1">
        <f t="shared" si="1"/>
        <v>38747</v>
      </c>
      <c r="G35">
        <f t="shared" si="2"/>
        <v>61</v>
      </c>
      <c r="H35" t="str">
        <f t="shared" si="3"/>
        <v/>
      </c>
      <c r="I35">
        <v>74</v>
      </c>
    </row>
    <row r="36" spans="1:9" x14ac:dyDescent="0.25">
      <c r="A36" t="s">
        <v>71</v>
      </c>
      <c r="B36" t="s">
        <v>72</v>
      </c>
      <c r="C36" s="1">
        <f t="shared" si="0"/>
        <v>38853</v>
      </c>
      <c r="D36" t="s">
        <v>71</v>
      </c>
      <c r="E36">
        <v>20062906</v>
      </c>
      <c r="F36" s="1">
        <f t="shared" si="1"/>
        <v>38897</v>
      </c>
      <c r="G36">
        <f t="shared" si="2"/>
        <v>44</v>
      </c>
      <c r="H36" t="str">
        <f t="shared" si="3"/>
        <v/>
      </c>
      <c r="I36">
        <v>70</v>
      </c>
    </row>
    <row r="37" spans="1:9" x14ac:dyDescent="0.25">
      <c r="A37" t="s">
        <v>73</v>
      </c>
      <c r="B37" t="s">
        <v>74</v>
      </c>
      <c r="C37" s="1">
        <f t="shared" si="0"/>
        <v>38883</v>
      </c>
      <c r="D37" t="s">
        <v>73</v>
      </c>
      <c r="E37">
        <v>20060609</v>
      </c>
      <c r="F37" s="1">
        <f t="shared" si="1"/>
        <v>38966</v>
      </c>
      <c r="G37">
        <f t="shared" si="2"/>
        <v>83</v>
      </c>
      <c r="H37" t="str">
        <f t="shared" si="3"/>
        <v/>
      </c>
      <c r="I37">
        <v>74</v>
      </c>
    </row>
    <row r="38" spans="1:9" x14ac:dyDescent="0.25">
      <c r="A38" t="s">
        <v>75</v>
      </c>
      <c r="B38" t="s">
        <v>76</v>
      </c>
      <c r="C38" s="1">
        <f t="shared" si="0"/>
        <v>40932</v>
      </c>
      <c r="D38" t="s">
        <v>75</v>
      </c>
      <c r="E38">
        <v>20120903</v>
      </c>
      <c r="F38" s="1">
        <f t="shared" si="1"/>
        <v>40977</v>
      </c>
      <c r="G38">
        <f t="shared" si="2"/>
        <v>45</v>
      </c>
      <c r="H38" t="str">
        <f t="shared" si="3"/>
        <v/>
      </c>
      <c r="I38">
        <v>70</v>
      </c>
    </row>
    <row r="39" spans="1:9" x14ac:dyDescent="0.25">
      <c r="A39" t="s">
        <v>77</v>
      </c>
      <c r="B39" t="s">
        <v>78</v>
      </c>
      <c r="C39" s="1">
        <f t="shared" si="0"/>
        <v>40946</v>
      </c>
      <c r="D39" t="s">
        <v>77</v>
      </c>
      <c r="E39">
        <v>20121804</v>
      </c>
      <c r="F39" s="1">
        <f t="shared" si="1"/>
        <v>41017</v>
      </c>
      <c r="G39">
        <f t="shared" si="2"/>
        <v>71</v>
      </c>
      <c r="H39" t="str">
        <f t="shared" si="3"/>
        <v/>
      </c>
      <c r="I39">
        <v>75</v>
      </c>
    </row>
    <row r="40" spans="1:9" x14ac:dyDescent="0.25">
      <c r="A40" t="s">
        <v>79</v>
      </c>
      <c r="B40" t="s">
        <v>80</v>
      </c>
      <c r="C40" s="1">
        <f t="shared" si="0"/>
        <v>38590</v>
      </c>
      <c r="D40" t="s">
        <v>79</v>
      </c>
      <c r="E40">
        <v>20052209</v>
      </c>
      <c r="F40" s="1">
        <f t="shared" si="1"/>
        <v>38617</v>
      </c>
      <c r="G40">
        <f t="shared" si="2"/>
        <v>27</v>
      </c>
      <c r="H40" t="str">
        <f t="shared" si="3"/>
        <v/>
      </c>
      <c r="I40">
        <v>74</v>
      </c>
    </row>
    <row r="41" spans="1:9" x14ac:dyDescent="0.25">
      <c r="A41" t="s">
        <v>81</v>
      </c>
      <c r="B41" t="s">
        <v>82</v>
      </c>
      <c r="C41" s="1">
        <f t="shared" si="0"/>
        <v>38597</v>
      </c>
      <c r="D41" t="s">
        <v>81</v>
      </c>
      <c r="E41">
        <v>20052909</v>
      </c>
      <c r="F41" s="1">
        <f t="shared" si="1"/>
        <v>38624</v>
      </c>
      <c r="G41">
        <f t="shared" si="2"/>
        <v>27</v>
      </c>
      <c r="H41" t="str">
        <f t="shared" si="3"/>
        <v/>
      </c>
      <c r="I41">
        <v>74</v>
      </c>
    </row>
    <row r="42" spans="1:9" x14ac:dyDescent="0.25">
      <c r="A42" t="s">
        <v>83</v>
      </c>
      <c r="B42" t="s">
        <v>84</v>
      </c>
      <c r="C42" s="1">
        <f t="shared" si="0"/>
        <v>38608</v>
      </c>
      <c r="D42" t="s">
        <v>83</v>
      </c>
      <c r="E42">
        <v>20050610</v>
      </c>
      <c r="F42" s="1">
        <f t="shared" si="1"/>
        <v>38631</v>
      </c>
      <c r="G42">
        <f t="shared" si="2"/>
        <v>23</v>
      </c>
      <c r="H42" t="str">
        <f t="shared" si="3"/>
        <v/>
      </c>
      <c r="I42">
        <v>85</v>
      </c>
    </row>
    <row r="43" spans="1:9" x14ac:dyDescent="0.25">
      <c r="A43" t="s">
        <v>85</v>
      </c>
      <c r="B43" t="s">
        <v>86</v>
      </c>
      <c r="C43" s="1">
        <f t="shared" si="0"/>
        <v>38622</v>
      </c>
      <c r="D43" t="s">
        <v>85</v>
      </c>
      <c r="E43">
        <v>20052010</v>
      </c>
      <c r="F43" s="1">
        <f t="shared" si="1"/>
        <v>38645</v>
      </c>
      <c r="G43">
        <f t="shared" si="2"/>
        <v>23</v>
      </c>
      <c r="H43" t="str">
        <f t="shared" si="3"/>
        <v/>
      </c>
      <c r="I43">
        <v>66</v>
      </c>
    </row>
    <row r="44" spans="1:9" x14ac:dyDescent="0.25">
      <c r="A44" t="s">
        <v>87</v>
      </c>
      <c r="B44" t="s">
        <v>88</v>
      </c>
      <c r="C44" s="1">
        <f t="shared" si="0"/>
        <v>38635</v>
      </c>
      <c r="D44" t="s">
        <v>87</v>
      </c>
      <c r="E44">
        <v>20050111</v>
      </c>
      <c r="F44" s="1">
        <f t="shared" si="1"/>
        <v>38657</v>
      </c>
      <c r="G44">
        <f t="shared" si="2"/>
        <v>22</v>
      </c>
      <c r="H44" t="str">
        <f t="shared" si="3"/>
        <v/>
      </c>
      <c r="I44">
        <v>73</v>
      </c>
    </row>
    <row r="45" spans="1:9" x14ac:dyDescent="0.25">
      <c r="A45" t="s">
        <v>89</v>
      </c>
      <c r="B45" t="s">
        <v>90</v>
      </c>
      <c r="C45" s="1">
        <f t="shared" si="0"/>
        <v>38656</v>
      </c>
      <c r="D45" t="s">
        <v>89</v>
      </c>
      <c r="E45">
        <v>20051411</v>
      </c>
      <c r="F45" s="1">
        <f t="shared" si="1"/>
        <v>38670</v>
      </c>
      <c r="G45">
        <f t="shared" si="2"/>
        <v>14</v>
      </c>
      <c r="H45" t="str">
        <f t="shared" si="3"/>
        <v/>
      </c>
      <c r="I45">
        <v>72</v>
      </c>
    </row>
    <row r="46" spans="1:9" x14ac:dyDescent="0.25">
      <c r="A46" t="s">
        <v>91</v>
      </c>
      <c r="B46" t="s">
        <v>92</v>
      </c>
      <c r="C46" s="1">
        <f t="shared" si="0"/>
        <v>40704</v>
      </c>
      <c r="D46" t="s">
        <v>91</v>
      </c>
      <c r="E46">
        <v>20112006</v>
      </c>
      <c r="F46" s="1">
        <f t="shared" si="1"/>
        <v>40714</v>
      </c>
      <c r="G46">
        <f t="shared" si="2"/>
        <v>10</v>
      </c>
      <c r="H46" t="str">
        <f t="shared" si="3"/>
        <v/>
      </c>
      <c r="I46">
        <v>73</v>
      </c>
    </row>
    <row r="47" spans="1:9" x14ac:dyDescent="0.25">
      <c r="A47" t="s">
        <v>93</v>
      </c>
      <c r="B47" t="s">
        <v>94</v>
      </c>
      <c r="C47" s="1">
        <f t="shared" si="0"/>
        <v>40732</v>
      </c>
      <c r="D47" t="s">
        <v>93</v>
      </c>
      <c r="E47">
        <v>20112207</v>
      </c>
      <c r="F47" s="1">
        <f t="shared" si="1"/>
        <v>40746</v>
      </c>
      <c r="G47">
        <f t="shared" si="2"/>
        <v>14</v>
      </c>
      <c r="H47" t="str">
        <f t="shared" si="3"/>
        <v/>
      </c>
      <c r="I47">
        <v>71</v>
      </c>
    </row>
    <row r="48" spans="1:9" x14ac:dyDescent="0.25">
      <c r="A48" t="s">
        <v>95</v>
      </c>
      <c r="B48" t="s">
        <v>96</v>
      </c>
      <c r="C48" s="1">
        <f t="shared" si="0"/>
        <v>40739</v>
      </c>
      <c r="D48" t="s">
        <v>95</v>
      </c>
      <c r="E48">
        <v>20112807</v>
      </c>
      <c r="F48" s="1">
        <f t="shared" si="1"/>
        <v>40752</v>
      </c>
      <c r="G48">
        <f t="shared" si="2"/>
        <v>13</v>
      </c>
      <c r="H48" t="str">
        <f t="shared" si="3"/>
        <v/>
      </c>
      <c r="I48">
        <v>82</v>
      </c>
    </row>
    <row r="49" spans="1:9" x14ac:dyDescent="0.25">
      <c r="A49" t="s">
        <v>97</v>
      </c>
      <c r="B49" t="s">
        <v>98</v>
      </c>
      <c r="C49" s="1">
        <f t="shared" si="0"/>
        <v>40800</v>
      </c>
      <c r="D49" t="s">
        <v>97</v>
      </c>
      <c r="E49">
        <v>20112609</v>
      </c>
      <c r="F49" s="1">
        <f t="shared" si="1"/>
        <v>40812</v>
      </c>
      <c r="G49">
        <f t="shared" si="2"/>
        <v>12</v>
      </c>
      <c r="H49" t="str">
        <f t="shared" si="3"/>
        <v/>
      </c>
      <c r="I49">
        <v>82</v>
      </c>
    </row>
    <row r="50" spans="1:9" x14ac:dyDescent="0.25">
      <c r="A50" t="s">
        <v>99</v>
      </c>
      <c r="B50" t="s">
        <v>100</v>
      </c>
      <c r="C50" s="1">
        <f t="shared" si="0"/>
        <v>40829</v>
      </c>
      <c r="D50" t="s">
        <v>99</v>
      </c>
      <c r="E50">
        <v>20112610</v>
      </c>
      <c r="F50" s="1">
        <f t="shared" si="1"/>
        <v>40842</v>
      </c>
      <c r="G50">
        <f t="shared" si="2"/>
        <v>13</v>
      </c>
      <c r="H50" t="str">
        <f t="shared" si="3"/>
        <v/>
      </c>
      <c r="I50">
        <v>75</v>
      </c>
    </row>
    <row r="51" spans="1:9" x14ac:dyDescent="0.25">
      <c r="A51" t="s">
        <v>101</v>
      </c>
      <c r="B51" t="s">
        <v>102</v>
      </c>
      <c r="C51" s="1">
        <f t="shared" si="0"/>
        <v>38884</v>
      </c>
      <c r="D51" t="s">
        <v>101</v>
      </c>
      <c r="E51">
        <v>20061708</v>
      </c>
      <c r="F51" s="1">
        <f t="shared" si="1"/>
        <v>38946</v>
      </c>
      <c r="G51">
        <f t="shared" si="2"/>
        <v>62</v>
      </c>
      <c r="H51" t="str">
        <f t="shared" si="3"/>
        <v/>
      </c>
      <c r="I51">
        <v>76</v>
      </c>
    </row>
    <row r="52" spans="1:9" x14ac:dyDescent="0.25">
      <c r="A52" t="s">
        <v>103</v>
      </c>
      <c r="B52" t="s">
        <v>104</v>
      </c>
      <c r="C52" s="1">
        <f t="shared" si="0"/>
        <v>39094</v>
      </c>
      <c r="D52" t="s">
        <v>103</v>
      </c>
      <c r="E52">
        <v>20072901</v>
      </c>
      <c r="F52" s="1">
        <f t="shared" si="1"/>
        <v>39111</v>
      </c>
      <c r="G52">
        <f t="shared" si="2"/>
        <v>17</v>
      </c>
      <c r="H52" t="str">
        <f t="shared" si="3"/>
        <v/>
      </c>
      <c r="I52">
        <v>80</v>
      </c>
    </row>
    <row r="53" spans="1:9" x14ac:dyDescent="0.25">
      <c r="A53" t="s">
        <v>105</v>
      </c>
      <c r="B53" t="s">
        <v>106</v>
      </c>
      <c r="C53" s="1">
        <f t="shared" si="0"/>
        <v>40689</v>
      </c>
      <c r="D53" t="s">
        <v>105</v>
      </c>
      <c r="E53">
        <v>20112206</v>
      </c>
      <c r="F53" s="1">
        <f t="shared" si="1"/>
        <v>40716</v>
      </c>
      <c r="G53">
        <f t="shared" si="2"/>
        <v>27</v>
      </c>
      <c r="H53" t="str">
        <f t="shared" si="3"/>
        <v/>
      </c>
      <c r="I53">
        <v>74</v>
      </c>
    </row>
    <row r="54" spans="1:9" x14ac:dyDescent="0.25">
      <c r="A54" t="s">
        <v>107</v>
      </c>
      <c r="B54" t="s">
        <v>108</v>
      </c>
      <c r="C54" s="1">
        <f t="shared" si="0"/>
        <v>40982</v>
      </c>
      <c r="D54" t="s">
        <v>107</v>
      </c>
      <c r="E54">
        <v>20122703</v>
      </c>
      <c r="F54" s="1">
        <f t="shared" si="1"/>
        <v>40995</v>
      </c>
      <c r="G54">
        <f t="shared" si="2"/>
        <v>13</v>
      </c>
      <c r="H54" t="str">
        <f t="shared" si="3"/>
        <v/>
      </c>
      <c r="I54">
        <v>67</v>
      </c>
    </row>
    <row r="55" spans="1:9" x14ac:dyDescent="0.25">
      <c r="A55" t="s">
        <v>109</v>
      </c>
      <c r="B55" t="s">
        <v>110</v>
      </c>
      <c r="C55" s="1">
        <f t="shared" si="0"/>
        <v>41010</v>
      </c>
      <c r="D55" t="s">
        <v>109</v>
      </c>
      <c r="E55">
        <v>20122704</v>
      </c>
      <c r="F55" s="1">
        <f t="shared" si="1"/>
        <v>41026</v>
      </c>
      <c r="G55">
        <f t="shared" si="2"/>
        <v>16</v>
      </c>
      <c r="H55" t="str">
        <f t="shared" si="3"/>
        <v/>
      </c>
      <c r="I55">
        <v>65</v>
      </c>
    </row>
    <row r="56" spans="1:9" x14ac:dyDescent="0.25">
      <c r="A56" t="s">
        <v>111</v>
      </c>
      <c r="B56" t="s">
        <v>112</v>
      </c>
      <c r="C56" s="1">
        <f t="shared" si="0"/>
        <v>38923</v>
      </c>
      <c r="D56" t="s">
        <v>111</v>
      </c>
      <c r="E56">
        <v>20060709</v>
      </c>
      <c r="F56" s="1">
        <f t="shared" si="1"/>
        <v>38967</v>
      </c>
      <c r="G56">
        <f t="shared" si="2"/>
        <v>44</v>
      </c>
      <c r="H56" t="str">
        <f t="shared" si="3"/>
        <v/>
      </c>
      <c r="I56">
        <v>75</v>
      </c>
    </row>
    <row r="57" spans="1:9" x14ac:dyDescent="0.25">
      <c r="A57" t="s">
        <v>113</v>
      </c>
      <c r="B57" t="s">
        <v>114</v>
      </c>
      <c r="C57" s="1">
        <f t="shared" si="0"/>
        <v>38943</v>
      </c>
      <c r="D57" t="s">
        <v>113</v>
      </c>
      <c r="E57">
        <v>20061809</v>
      </c>
      <c r="F57" s="1">
        <f t="shared" si="1"/>
        <v>38978</v>
      </c>
      <c r="G57">
        <f t="shared" si="2"/>
        <v>35</v>
      </c>
      <c r="H57" t="str">
        <f t="shared" si="3"/>
        <v/>
      </c>
      <c r="I57">
        <v>87</v>
      </c>
    </row>
    <row r="58" spans="1:9" x14ac:dyDescent="0.25">
      <c r="A58" t="s">
        <v>115</v>
      </c>
      <c r="B58" t="s">
        <v>116</v>
      </c>
      <c r="C58" s="1">
        <f t="shared" si="0"/>
        <v>41082</v>
      </c>
      <c r="D58" t="s">
        <v>115</v>
      </c>
      <c r="E58">
        <v>20121206</v>
      </c>
      <c r="F58" s="1">
        <f t="shared" si="1"/>
        <v>41072</v>
      </c>
      <c r="G58">
        <f t="shared" si="2"/>
        <v>10</v>
      </c>
      <c r="H58" t="str">
        <f t="shared" si="3"/>
        <v/>
      </c>
      <c r="I58">
        <v>85</v>
      </c>
    </row>
    <row r="59" spans="1:9" x14ac:dyDescent="0.25">
      <c r="A59" t="s">
        <v>117</v>
      </c>
      <c r="B59" t="s">
        <v>118</v>
      </c>
      <c r="C59" s="1">
        <f t="shared" si="0"/>
        <v>41004</v>
      </c>
      <c r="D59" t="s">
        <v>117</v>
      </c>
      <c r="E59">
        <v>20121005</v>
      </c>
      <c r="F59" s="1">
        <f t="shared" si="1"/>
        <v>41039</v>
      </c>
      <c r="G59">
        <f t="shared" si="2"/>
        <v>35</v>
      </c>
      <c r="H59" t="str">
        <f t="shared" si="3"/>
        <v/>
      </c>
      <c r="I59">
        <v>70</v>
      </c>
    </row>
    <row r="60" spans="1:9" x14ac:dyDescent="0.25">
      <c r="A60" t="s">
        <v>119</v>
      </c>
      <c r="B60" t="s">
        <v>120</v>
      </c>
      <c r="C60" s="1">
        <f t="shared" si="0"/>
        <v>41018</v>
      </c>
      <c r="D60" t="s">
        <v>119</v>
      </c>
      <c r="E60">
        <v>20120705</v>
      </c>
      <c r="F60" s="1">
        <f t="shared" si="1"/>
        <v>41036</v>
      </c>
      <c r="G60">
        <f t="shared" si="2"/>
        <v>18</v>
      </c>
      <c r="H60" t="str">
        <f t="shared" si="3"/>
        <v/>
      </c>
      <c r="I60">
        <v>85</v>
      </c>
    </row>
    <row r="61" spans="1:9" x14ac:dyDescent="0.25">
      <c r="A61" t="s">
        <v>121</v>
      </c>
      <c r="B61" t="s">
        <v>122</v>
      </c>
      <c r="C61" s="1">
        <f t="shared" si="0"/>
        <v>40801</v>
      </c>
      <c r="D61" t="s">
        <v>121</v>
      </c>
      <c r="E61">
        <v>20111908</v>
      </c>
      <c r="F61" s="1">
        <f t="shared" si="1"/>
        <v>40774</v>
      </c>
      <c r="G61">
        <f t="shared" si="2"/>
        <v>27</v>
      </c>
      <c r="H61" t="str">
        <f t="shared" si="3"/>
        <v/>
      </c>
      <c r="I61">
        <v>79</v>
      </c>
    </row>
    <row r="62" spans="1:9" x14ac:dyDescent="0.25">
      <c r="A62" t="s">
        <v>123</v>
      </c>
      <c r="B62" t="s">
        <v>124</v>
      </c>
      <c r="C62" s="1">
        <f t="shared" si="0"/>
        <v>40731</v>
      </c>
      <c r="D62" t="s">
        <v>123</v>
      </c>
      <c r="E62">
        <v>20112807</v>
      </c>
      <c r="F62" s="1">
        <f t="shared" si="1"/>
        <v>40752</v>
      </c>
      <c r="G62">
        <f t="shared" si="2"/>
        <v>21</v>
      </c>
      <c r="H62" t="str">
        <f t="shared" si="3"/>
        <v/>
      </c>
      <c r="I62">
        <v>70</v>
      </c>
    </row>
    <row r="63" spans="1:9" x14ac:dyDescent="0.25">
      <c r="A63" t="s">
        <v>125</v>
      </c>
      <c r="B63" t="s">
        <v>126</v>
      </c>
      <c r="C63" s="1">
        <f t="shared" si="0"/>
        <v>40879</v>
      </c>
      <c r="D63" t="s">
        <v>125</v>
      </c>
      <c r="E63">
        <v>20112212</v>
      </c>
      <c r="F63" s="1">
        <f t="shared" si="1"/>
        <v>40899</v>
      </c>
      <c r="G63">
        <f t="shared" si="2"/>
        <v>20</v>
      </c>
      <c r="H63" t="str">
        <f t="shared" si="3"/>
        <v/>
      </c>
      <c r="I63">
        <v>68</v>
      </c>
    </row>
    <row r="64" spans="1:9" x14ac:dyDescent="0.25">
      <c r="A64" t="s">
        <v>127</v>
      </c>
      <c r="B64" t="s">
        <v>128</v>
      </c>
      <c r="C64" s="1">
        <f t="shared" si="0"/>
        <v>40976</v>
      </c>
      <c r="D64" t="s">
        <v>127</v>
      </c>
      <c r="E64">
        <v>20120304</v>
      </c>
      <c r="F64" s="1">
        <f t="shared" si="1"/>
        <v>41002</v>
      </c>
      <c r="G64">
        <f t="shared" si="2"/>
        <v>26</v>
      </c>
      <c r="H64" t="str">
        <f t="shared" si="3"/>
        <v/>
      </c>
      <c r="I64">
        <v>71</v>
      </c>
    </row>
    <row r="65" spans="1:9" x14ac:dyDescent="0.25">
      <c r="A65" t="s">
        <v>129</v>
      </c>
      <c r="B65" t="s">
        <v>130</v>
      </c>
      <c r="C65" s="1">
        <f t="shared" si="0"/>
        <v>40976</v>
      </c>
      <c r="D65" t="s">
        <v>129</v>
      </c>
      <c r="E65">
        <v>20122704</v>
      </c>
      <c r="F65" s="1">
        <f t="shared" si="1"/>
        <v>41026</v>
      </c>
      <c r="G65">
        <f t="shared" si="2"/>
        <v>50</v>
      </c>
      <c r="H65" t="str">
        <f t="shared" si="3"/>
        <v/>
      </c>
      <c r="I65">
        <v>85</v>
      </c>
    </row>
    <row r="66" spans="1:9" x14ac:dyDescent="0.25">
      <c r="A66" t="s">
        <v>131</v>
      </c>
      <c r="B66" t="s">
        <v>132</v>
      </c>
      <c r="C66" s="1">
        <f t="shared" si="0"/>
        <v>38813</v>
      </c>
      <c r="D66" t="s">
        <v>131</v>
      </c>
      <c r="E66">
        <v>20061306</v>
      </c>
      <c r="F66" s="1">
        <f t="shared" si="1"/>
        <v>38881</v>
      </c>
      <c r="G66">
        <f t="shared" si="2"/>
        <v>68</v>
      </c>
      <c r="H66" t="str">
        <f t="shared" si="3"/>
        <v/>
      </c>
      <c r="I66">
        <v>82</v>
      </c>
    </row>
    <row r="67" spans="1:9" x14ac:dyDescent="0.25">
      <c r="A67" t="s">
        <v>133</v>
      </c>
      <c r="B67" t="s">
        <v>134</v>
      </c>
      <c r="C67" s="1">
        <f t="shared" ref="C67:C130" si="4">DATE(RIGHT(LEFT(B67,8),4),RIGHT(LEFT(B67,10),2),RIGHT(LEFT(B67,12),2))</f>
        <v>40729</v>
      </c>
      <c r="D67" t="s">
        <v>133</v>
      </c>
      <c r="E67">
        <v>20110408</v>
      </c>
      <c r="F67" s="1">
        <f t="shared" ref="F67:F130" si="5">DATE(LEFT(E67,4),RIGHT(E67,2),LEFT(RIGHT(E67,4),2))</f>
        <v>40759</v>
      </c>
      <c r="G67">
        <f t="shared" ref="G67:G130" si="6">ABS(F67-C67)</f>
        <v>30</v>
      </c>
      <c r="H67" t="str">
        <f t="shared" ref="H67:H130" si="7">IF(NOT(A67=D67),"ID falsch",IF(G67&gt;365,"APART",""))</f>
        <v/>
      </c>
      <c r="I67">
        <v>71</v>
      </c>
    </row>
    <row r="68" spans="1:9" x14ac:dyDescent="0.25">
      <c r="A68" t="s">
        <v>135</v>
      </c>
      <c r="B68" t="s">
        <v>136</v>
      </c>
      <c r="C68" s="1">
        <f t="shared" si="4"/>
        <v>40739</v>
      </c>
      <c r="D68" t="s">
        <v>135</v>
      </c>
      <c r="E68">
        <v>20111108</v>
      </c>
      <c r="F68" s="1">
        <f t="shared" si="5"/>
        <v>40766</v>
      </c>
      <c r="G68">
        <f t="shared" si="6"/>
        <v>27</v>
      </c>
      <c r="H68" t="str">
        <f t="shared" si="7"/>
        <v/>
      </c>
      <c r="I68">
        <v>89</v>
      </c>
    </row>
    <row r="69" spans="1:9" x14ac:dyDescent="0.25">
      <c r="A69" t="s">
        <v>137</v>
      </c>
      <c r="B69" t="s">
        <v>138</v>
      </c>
      <c r="C69" s="1">
        <f t="shared" si="4"/>
        <v>41071</v>
      </c>
      <c r="D69" t="s">
        <v>137</v>
      </c>
      <c r="E69">
        <v>20120307</v>
      </c>
      <c r="F69" s="1">
        <f t="shared" si="5"/>
        <v>41093</v>
      </c>
      <c r="G69">
        <f t="shared" si="6"/>
        <v>22</v>
      </c>
      <c r="H69" t="str">
        <f t="shared" si="7"/>
        <v/>
      </c>
      <c r="I69">
        <v>82</v>
      </c>
    </row>
    <row r="70" spans="1:9" x14ac:dyDescent="0.25">
      <c r="A70" t="s">
        <v>139</v>
      </c>
      <c r="B70" t="s">
        <v>140</v>
      </c>
      <c r="C70" s="1">
        <f t="shared" si="4"/>
        <v>41277</v>
      </c>
      <c r="D70" t="s">
        <v>139</v>
      </c>
      <c r="E70">
        <v>20122011</v>
      </c>
      <c r="F70" s="1">
        <f t="shared" si="5"/>
        <v>41233</v>
      </c>
      <c r="G70">
        <f t="shared" si="6"/>
        <v>44</v>
      </c>
      <c r="H70" t="str">
        <f t="shared" si="7"/>
        <v/>
      </c>
      <c r="I70">
        <v>73</v>
      </c>
    </row>
    <row r="71" spans="1:9" x14ac:dyDescent="0.25">
      <c r="A71" t="s">
        <v>141</v>
      </c>
      <c r="B71" t="s">
        <v>142</v>
      </c>
      <c r="C71" s="1">
        <f t="shared" si="4"/>
        <v>41277</v>
      </c>
      <c r="D71" t="s">
        <v>141</v>
      </c>
      <c r="E71">
        <v>20122011</v>
      </c>
      <c r="F71" s="1">
        <f t="shared" si="5"/>
        <v>41233</v>
      </c>
      <c r="G71">
        <f t="shared" si="6"/>
        <v>44</v>
      </c>
      <c r="H71" t="str">
        <f t="shared" si="7"/>
        <v/>
      </c>
      <c r="I71">
        <v>71</v>
      </c>
    </row>
    <row r="72" spans="1:9" x14ac:dyDescent="0.25">
      <c r="A72" t="s">
        <v>143</v>
      </c>
      <c r="B72" t="s">
        <v>144</v>
      </c>
      <c r="C72" s="1">
        <f t="shared" si="4"/>
        <v>38694</v>
      </c>
      <c r="D72" t="s">
        <v>143</v>
      </c>
      <c r="E72">
        <v>20060302</v>
      </c>
      <c r="F72" s="1">
        <f t="shared" si="5"/>
        <v>38751</v>
      </c>
      <c r="G72">
        <f t="shared" si="6"/>
        <v>57</v>
      </c>
      <c r="H72" t="str">
        <f t="shared" si="7"/>
        <v/>
      </c>
      <c r="I72">
        <v>76</v>
      </c>
    </row>
    <row r="73" spans="1:9" x14ac:dyDescent="0.25">
      <c r="A73" t="s">
        <v>145</v>
      </c>
      <c r="B73" t="s">
        <v>146</v>
      </c>
      <c r="C73" s="1">
        <f t="shared" si="4"/>
        <v>41122</v>
      </c>
      <c r="D73" t="s">
        <v>145</v>
      </c>
      <c r="E73">
        <v>20121707</v>
      </c>
      <c r="F73" s="1">
        <f t="shared" si="5"/>
        <v>41107</v>
      </c>
      <c r="G73">
        <f t="shared" si="6"/>
        <v>15</v>
      </c>
      <c r="H73" t="str">
        <f t="shared" si="7"/>
        <v/>
      </c>
      <c r="I73">
        <v>78</v>
      </c>
    </row>
    <row r="74" spans="1:9" x14ac:dyDescent="0.25">
      <c r="A74" t="s">
        <v>147</v>
      </c>
      <c r="B74" t="s">
        <v>148</v>
      </c>
      <c r="C74" s="1">
        <f t="shared" si="4"/>
        <v>41100</v>
      </c>
      <c r="D74" t="s">
        <v>147</v>
      </c>
      <c r="E74">
        <v>20121807</v>
      </c>
      <c r="F74" s="1">
        <f t="shared" si="5"/>
        <v>41108</v>
      </c>
      <c r="G74">
        <f t="shared" si="6"/>
        <v>8</v>
      </c>
      <c r="H74" t="str">
        <f t="shared" si="7"/>
        <v/>
      </c>
      <c r="I74">
        <v>72</v>
      </c>
    </row>
    <row r="75" spans="1:9" x14ac:dyDescent="0.25">
      <c r="A75" t="s">
        <v>149</v>
      </c>
      <c r="B75" t="s">
        <v>150</v>
      </c>
      <c r="C75" s="1">
        <f t="shared" si="4"/>
        <v>41150</v>
      </c>
      <c r="D75" t="s">
        <v>149</v>
      </c>
      <c r="E75">
        <v>20120108</v>
      </c>
      <c r="F75" s="1">
        <f t="shared" si="5"/>
        <v>41122</v>
      </c>
      <c r="G75">
        <f t="shared" si="6"/>
        <v>28</v>
      </c>
      <c r="H75" t="str">
        <f t="shared" si="7"/>
        <v/>
      </c>
      <c r="I75">
        <v>79</v>
      </c>
    </row>
    <row r="76" spans="1:9" x14ac:dyDescent="0.25">
      <c r="A76" t="s">
        <v>151</v>
      </c>
      <c r="B76" t="s">
        <v>152</v>
      </c>
      <c r="C76" s="1">
        <f t="shared" si="4"/>
        <v>41008</v>
      </c>
      <c r="D76" t="s">
        <v>151</v>
      </c>
      <c r="E76">
        <v>20121705</v>
      </c>
      <c r="F76" s="1">
        <f t="shared" si="5"/>
        <v>41046</v>
      </c>
      <c r="G76">
        <f t="shared" si="6"/>
        <v>38</v>
      </c>
      <c r="H76" t="str">
        <f t="shared" si="7"/>
        <v/>
      </c>
      <c r="I76">
        <v>72</v>
      </c>
    </row>
    <row r="77" spans="1:9" x14ac:dyDescent="0.25">
      <c r="A77" t="s">
        <v>153</v>
      </c>
      <c r="B77" t="s">
        <v>154</v>
      </c>
      <c r="C77" s="1">
        <f t="shared" si="4"/>
        <v>40877</v>
      </c>
      <c r="D77" t="s">
        <v>153</v>
      </c>
      <c r="E77">
        <v>20110512</v>
      </c>
      <c r="F77" s="1">
        <f t="shared" si="5"/>
        <v>40882</v>
      </c>
      <c r="G77">
        <f t="shared" si="6"/>
        <v>5</v>
      </c>
      <c r="H77" t="str">
        <f t="shared" si="7"/>
        <v/>
      </c>
      <c r="I77">
        <v>65</v>
      </c>
    </row>
    <row r="78" spans="1:9" x14ac:dyDescent="0.25">
      <c r="A78" t="s">
        <v>155</v>
      </c>
      <c r="B78" t="s">
        <v>156</v>
      </c>
      <c r="C78" s="1">
        <f t="shared" si="4"/>
        <v>41100</v>
      </c>
      <c r="D78" t="s">
        <v>155</v>
      </c>
      <c r="E78">
        <v>20122407</v>
      </c>
      <c r="F78" s="1">
        <f t="shared" si="5"/>
        <v>41114</v>
      </c>
      <c r="G78">
        <f t="shared" si="6"/>
        <v>14</v>
      </c>
      <c r="H78" t="str">
        <f t="shared" si="7"/>
        <v/>
      </c>
      <c r="I78">
        <v>79</v>
      </c>
    </row>
    <row r="79" spans="1:9" x14ac:dyDescent="0.25">
      <c r="A79" t="s">
        <v>157</v>
      </c>
      <c r="B79" t="s">
        <v>158</v>
      </c>
      <c r="C79" s="1">
        <f t="shared" si="4"/>
        <v>38897</v>
      </c>
      <c r="D79" t="s">
        <v>157</v>
      </c>
      <c r="E79">
        <v>20060208</v>
      </c>
      <c r="F79" s="1">
        <f t="shared" si="5"/>
        <v>38931</v>
      </c>
      <c r="G79">
        <f t="shared" si="6"/>
        <v>34</v>
      </c>
      <c r="H79" t="str">
        <f t="shared" si="7"/>
        <v/>
      </c>
      <c r="I79">
        <v>73</v>
      </c>
    </row>
    <row r="80" spans="1:9" x14ac:dyDescent="0.25">
      <c r="A80" t="s">
        <v>159</v>
      </c>
      <c r="B80" t="s">
        <v>160</v>
      </c>
      <c r="C80" s="1">
        <f t="shared" si="4"/>
        <v>40896</v>
      </c>
      <c r="D80" t="s">
        <v>159</v>
      </c>
      <c r="E80">
        <v>20110811</v>
      </c>
      <c r="F80" s="1">
        <f t="shared" si="5"/>
        <v>40855</v>
      </c>
      <c r="G80">
        <f t="shared" si="6"/>
        <v>41</v>
      </c>
      <c r="H80" t="str">
        <f t="shared" si="7"/>
        <v/>
      </c>
      <c r="I80">
        <v>86</v>
      </c>
    </row>
    <row r="81" spans="1:9" x14ac:dyDescent="0.25">
      <c r="A81" t="s">
        <v>161</v>
      </c>
      <c r="B81" t="s">
        <v>162</v>
      </c>
      <c r="C81" s="1">
        <f t="shared" si="4"/>
        <v>40823</v>
      </c>
      <c r="D81" t="s">
        <v>161</v>
      </c>
      <c r="E81">
        <v>20111011</v>
      </c>
      <c r="F81" s="1">
        <f t="shared" si="5"/>
        <v>40857</v>
      </c>
      <c r="G81">
        <f t="shared" si="6"/>
        <v>34</v>
      </c>
      <c r="H81" t="str">
        <f t="shared" si="7"/>
        <v/>
      </c>
      <c r="I81">
        <v>74</v>
      </c>
    </row>
    <row r="82" spans="1:9" x14ac:dyDescent="0.25">
      <c r="A82" t="s">
        <v>163</v>
      </c>
      <c r="B82" t="s">
        <v>164</v>
      </c>
      <c r="C82" s="1">
        <f t="shared" si="4"/>
        <v>40858</v>
      </c>
      <c r="D82" t="s">
        <v>163</v>
      </c>
      <c r="E82">
        <v>20113011</v>
      </c>
      <c r="F82" s="1">
        <f t="shared" si="5"/>
        <v>40877</v>
      </c>
      <c r="G82">
        <f t="shared" si="6"/>
        <v>19</v>
      </c>
      <c r="H82" t="str">
        <f t="shared" si="7"/>
        <v/>
      </c>
      <c r="I82">
        <v>72</v>
      </c>
    </row>
    <row r="83" spans="1:9" x14ac:dyDescent="0.25">
      <c r="A83" t="s">
        <v>165</v>
      </c>
      <c r="B83" t="s">
        <v>166</v>
      </c>
      <c r="C83" s="1">
        <f t="shared" si="4"/>
        <v>40897</v>
      </c>
      <c r="D83" t="s">
        <v>165</v>
      </c>
      <c r="E83">
        <v>20121101</v>
      </c>
      <c r="F83" s="1">
        <f t="shared" si="5"/>
        <v>40919</v>
      </c>
      <c r="G83">
        <f t="shared" si="6"/>
        <v>22</v>
      </c>
      <c r="H83" t="str">
        <f t="shared" si="7"/>
        <v/>
      </c>
      <c r="I83">
        <v>74</v>
      </c>
    </row>
    <row r="84" spans="1:9" x14ac:dyDescent="0.25">
      <c r="A84" t="s">
        <v>167</v>
      </c>
      <c r="B84" t="s">
        <v>168</v>
      </c>
      <c r="C84" s="1">
        <f t="shared" si="4"/>
        <v>40970</v>
      </c>
      <c r="D84" t="s">
        <v>167</v>
      </c>
      <c r="E84">
        <v>20122903</v>
      </c>
      <c r="F84" s="1">
        <f t="shared" si="5"/>
        <v>40997</v>
      </c>
      <c r="G84">
        <f t="shared" si="6"/>
        <v>27</v>
      </c>
      <c r="H84" t="str">
        <f t="shared" si="7"/>
        <v/>
      </c>
      <c r="I84">
        <v>70</v>
      </c>
    </row>
    <row r="85" spans="1:9" x14ac:dyDescent="0.25">
      <c r="A85" t="s">
        <v>169</v>
      </c>
      <c r="B85" t="s">
        <v>170</v>
      </c>
      <c r="C85" s="1">
        <f t="shared" si="4"/>
        <v>38624</v>
      </c>
      <c r="D85" t="s">
        <v>169</v>
      </c>
      <c r="E85">
        <v>20052510</v>
      </c>
      <c r="F85" s="1">
        <f t="shared" si="5"/>
        <v>38650</v>
      </c>
      <c r="G85">
        <f t="shared" si="6"/>
        <v>26</v>
      </c>
      <c r="H85" t="str">
        <f t="shared" si="7"/>
        <v/>
      </c>
      <c r="I85">
        <v>79</v>
      </c>
    </row>
    <row r="86" spans="1:9" x14ac:dyDescent="0.25">
      <c r="A86" t="s">
        <v>171</v>
      </c>
      <c r="B86" t="s">
        <v>172</v>
      </c>
      <c r="C86" s="1">
        <f t="shared" si="4"/>
        <v>38735</v>
      </c>
      <c r="D86" t="s">
        <v>171</v>
      </c>
      <c r="E86">
        <v>20062802</v>
      </c>
      <c r="F86" s="1">
        <f t="shared" si="5"/>
        <v>38776</v>
      </c>
      <c r="G86">
        <f t="shared" si="6"/>
        <v>41</v>
      </c>
      <c r="H86" t="str">
        <f t="shared" si="7"/>
        <v/>
      </c>
      <c r="I86">
        <v>80</v>
      </c>
    </row>
    <row r="87" spans="1:9" x14ac:dyDescent="0.25">
      <c r="A87" t="s">
        <v>173</v>
      </c>
      <c r="B87" t="s">
        <v>174</v>
      </c>
      <c r="C87" s="1">
        <f t="shared" si="4"/>
        <v>38740</v>
      </c>
      <c r="D87" t="s">
        <v>173</v>
      </c>
      <c r="E87">
        <v>20062102</v>
      </c>
      <c r="F87" s="1">
        <f t="shared" si="5"/>
        <v>38769</v>
      </c>
      <c r="G87">
        <f t="shared" si="6"/>
        <v>29</v>
      </c>
      <c r="H87" t="str">
        <f t="shared" si="7"/>
        <v/>
      </c>
      <c r="I87">
        <v>73</v>
      </c>
    </row>
    <row r="88" spans="1:9" x14ac:dyDescent="0.25">
      <c r="A88" t="s">
        <v>175</v>
      </c>
      <c r="B88" t="s">
        <v>176</v>
      </c>
      <c r="C88" s="1">
        <f t="shared" si="4"/>
        <v>40799</v>
      </c>
      <c r="D88" t="s">
        <v>175</v>
      </c>
      <c r="E88">
        <v>20110310</v>
      </c>
      <c r="F88" s="1">
        <f t="shared" si="5"/>
        <v>40819</v>
      </c>
      <c r="G88">
        <f t="shared" si="6"/>
        <v>20</v>
      </c>
      <c r="H88" t="str">
        <f t="shared" si="7"/>
        <v/>
      </c>
      <c r="I88">
        <v>70</v>
      </c>
    </row>
    <row r="89" spans="1:9" x14ac:dyDescent="0.25">
      <c r="A89" t="s">
        <v>177</v>
      </c>
      <c r="B89" t="s">
        <v>178</v>
      </c>
      <c r="C89" s="1">
        <f t="shared" si="4"/>
        <v>40799</v>
      </c>
      <c r="D89" t="s">
        <v>177</v>
      </c>
      <c r="E89">
        <v>20111410</v>
      </c>
      <c r="F89" s="1">
        <f t="shared" si="5"/>
        <v>40830</v>
      </c>
      <c r="G89">
        <f t="shared" si="6"/>
        <v>31</v>
      </c>
      <c r="H89" t="str">
        <f t="shared" si="7"/>
        <v/>
      </c>
      <c r="I89">
        <v>79</v>
      </c>
    </row>
    <row r="90" spans="1:9" x14ac:dyDescent="0.25">
      <c r="A90" t="s">
        <v>179</v>
      </c>
      <c r="B90" t="s">
        <v>180</v>
      </c>
      <c r="C90" s="1">
        <f t="shared" si="4"/>
        <v>40862</v>
      </c>
      <c r="D90" t="s">
        <v>179</v>
      </c>
      <c r="E90">
        <v>20112012</v>
      </c>
      <c r="F90" s="1">
        <f t="shared" si="5"/>
        <v>40897</v>
      </c>
      <c r="G90">
        <f t="shared" si="6"/>
        <v>35</v>
      </c>
      <c r="H90" t="str">
        <f t="shared" si="7"/>
        <v/>
      </c>
      <c r="I90">
        <v>70</v>
      </c>
    </row>
    <row r="91" spans="1:9" x14ac:dyDescent="0.25">
      <c r="A91" t="s">
        <v>181</v>
      </c>
      <c r="B91" t="s">
        <v>182</v>
      </c>
      <c r="C91" s="1">
        <f t="shared" si="4"/>
        <v>40968</v>
      </c>
      <c r="D91" t="s">
        <v>181</v>
      </c>
      <c r="E91">
        <v>20121901</v>
      </c>
      <c r="F91" s="1">
        <f t="shared" si="5"/>
        <v>40927</v>
      </c>
      <c r="G91">
        <f t="shared" si="6"/>
        <v>41</v>
      </c>
      <c r="H91" t="str">
        <f t="shared" si="7"/>
        <v/>
      </c>
      <c r="I91">
        <v>76</v>
      </c>
    </row>
    <row r="92" spans="1:9" x14ac:dyDescent="0.25">
      <c r="A92" t="s">
        <v>183</v>
      </c>
      <c r="B92" t="s">
        <v>184</v>
      </c>
      <c r="C92" s="1">
        <f t="shared" si="4"/>
        <v>40856</v>
      </c>
      <c r="D92" t="s">
        <v>183</v>
      </c>
      <c r="E92">
        <v>20110912</v>
      </c>
      <c r="F92" s="1">
        <f t="shared" si="5"/>
        <v>40886</v>
      </c>
      <c r="G92">
        <f t="shared" si="6"/>
        <v>30</v>
      </c>
      <c r="H92" t="str">
        <f t="shared" si="7"/>
        <v/>
      </c>
      <c r="I92">
        <v>71</v>
      </c>
    </row>
    <row r="93" spans="1:9" x14ac:dyDescent="0.25">
      <c r="A93" t="s">
        <v>185</v>
      </c>
      <c r="B93" t="s">
        <v>186</v>
      </c>
      <c r="C93" s="1">
        <f t="shared" si="4"/>
        <v>43031</v>
      </c>
      <c r="D93" t="s">
        <v>185</v>
      </c>
      <c r="E93">
        <v>20172710</v>
      </c>
      <c r="F93" s="1">
        <f t="shared" si="5"/>
        <v>43035</v>
      </c>
      <c r="G93">
        <f t="shared" si="6"/>
        <v>4</v>
      </c>
      <c r="H93" t="str">
        <f t="shared" si="7"/>
        <v/>
      </c>
      <c r="I93">
        <v>87</v>
      </c>
    </row>
    <row r="94" spans="1:9" x14ac:dyDescent="0.25">
      <c r="A94" t="s">
        <v>187</v>
      </c>
      <c r="B94" t="s">
        <v>188</v>
      </c>
      <c r="C94" s="1">
        <f t="shared" si="4"/>
        <v>40758</v>
      </c>
      <c r="D94" t="s">
        <v>187</v>
      </c>
      <c r="E94">
        <v>20112306</v>
      </c>
      <c r="F94" s="1">
        <f t="shared" si="5"/>
        <v>40717</v>
      </c>
      <c r="G94">
        <f t="shared" si="6"/>
        <v>41</v>
      </c>
      <c r="H94" t="str">
        <f t="shared" si="7"/>
        <v/>
      </c>
      <c r="I94">
        <v>67</v>
      </c>
    </row>
    <row r="95" spans="1:9" x14ac:dyDescent="0.25">
      <c r="A95" t="s">
        <v>189</v>
      </c>
      <c r="B95" t="s">
        <v>190</v>
      </c>
      <c r="C95" s="1">
        <f t="shared" si="4"/>
        <v>40925</v>
      </c>
      <c r="D95" t="s">
        <v>189</v>
      </c>
      <c r="E95">
        <v>20112911</v>
      </c>
      <c r="F95" s="1">
        <f t="shared" si="5"/>
        <v>40876</v>
      </c>
      <c r="G95">
        <f t="shared" si="6"/>
        <v>49</v>
      </c>
      <c r="H95" t="str">
        <f t="shared" si="7"/>
        <v/>
      </c>
      <c r="I95">
        <v>74</v>
      </c>
    </row>
    <row r="96" spans="1:9" x14ac:dyDescent="0.25">
      <c r="A96" t="s">
        <v>191</v>
      </c>
      <c r="B96" t="s">
        <v>192</v>
      </c>
      <c r="C96" s="1">
        <f t="shared" si="4"/>
        <v>40934</v>
      </c>
      <c r="D96" t="s">
        <v>191</v>
      </c>
      <c r="E96">
        <v>20121602</v>
      </c>
      <c r="F96" s="1">
        <f t="shared" si="5"/>
        <v>40955</v>
      </c>
      <c r="G96">
        <f t="shared" si="6"/>
        <v>21</v>
      </c>
      <c r="H96" t="str">
        <f t="shared" si="7"/>
        <v/>
      </c>
      <c r="I96">
        <v>64</v>
      </c>
    </row>
    <row r="97" spans="1:9" x14ac:dyDescent="0.25">
      <c r="A97" t="s">
        <v>193</v>
      </c>
      <c r="B97" t="s">
        <v>194</v>
      </c>
      <c r="C97" s="1">
        <f t="shared" si="4"/>
        <v>39010</v>
      </c>
      <c r="D97" t="s">
        <v>193</v>
      </c>
      <c r="E97">
        <v>20061411</v>
      </c>
      <c r="F97" s="1">
        <f t="shared" si="5"/>
        <v>39035</v>
      </c>
      <c r="G97">
        <f t="shared" si="6"/>
        <v>25</v>
      </c>
      <c r="H97" t="str">
        <f t="shared" si="7"/>
        <v/>
      </c>
      <c r="I97">
        <v>82</v>
      </c>
    </row>
    <row r="98" spans="1:9" x14ac:dyDescent="0.25">
      <c r="A98" t="s">
        <v>195</v>
      </c>
      <c r="B98" t="s">
        <v>196</v>
      </c>
      <c r="C98" s="1">
        <f t="shared" si="4"/>
        <v>39021</v>
      </c>
      <c r="D98" t="s">
        <v>195</v>
      </c>
      <c r="E98">
        <v>20062111</v>
      </c>
      <c r="F98" s="1">
        <f t="shared" si="5"/>
        <v>39042</v>
      </c>
      <c r="G98">
        <f t="shared" si="6"/>
        <v>21</v>
      </c>
      <c r="H98" t="str">
        <f t="shared" si="7"/>
        <v/>
      </c>
      <c r="I98">
        <v>78</v>
      </c>
    </row>
    <row r="99" spans="1:9" x14ac:dyDescent="0.25">
      <c r="A99" t="s">
        <v>197</v>
      </c>
      <c r="B99" t="s">
        <v>198</v>
      </c>
      <c r="C99" s="1">
        <f t="shared" si="4"/>
        <v>40710</v>
      </c>
      <c r="D99" t="s">
        <v>197</v>
      </c>
      <c r="E99">
        <v>20110108</v>
      </c>
      <c r="F99" s="1">
        <f t="shared" si="5"/>
        <v>40756</v>
      </c>
      <c r="G99">
        <f t="shared" si="6"/>
        <v>46</v>
      </c>
      <c r="H99" t="str">
        <f t="shared" si="7"/>
        <v/>
      </c>
      <c r="I99">
        <v>69</v>
      </c>
    </row>
    <row r="100" spans="1:9" x14ac:dyDescent="0.25">
      <c r="A100" t="s">
        <v>199</v>
      </c>
      <c r="B100" t="s">
        <v>200</v>
      </c>
      <c r="C100" s="1">
        <f t="shared" si="4"/>
        <v>40766</v>
      </c>
      <c r="D100" t="s">
        <v>199</v>
      </c>
      <c r="E100">
        <v>20113108</v>
      </c>
      <c r="F100" s="1">
        <f t="shared" si="5"/>
        <v>40786</v>
      </c>
      <c r="G100">
        <f t="shared" si="6"/>
        <v>20</v>
      </c>
      <c r="H100" t="str">
        <f t="shared" si="7"/>
        <v/>
      </c>
      <c r="I100">
        <v>84</v>
      </c>
    </row>
    <row r="101" spans="1:9" x14ac:dyDescent="0.25">
      <c r="A101" t="s">
        <v>201</v>
      </c>
      <c r="B101" t="s">
        <v>202</v>
      </c>
      <c r="C101" s="1">
        <f t="shared" si="4"/>
        <v>38695</v>
      </c>
      <c r="D101" t="s">
        <v>201</v>
      </c>
      <c r="E101">
        <v>20061301</v>
      </c>
      <c r="F101" s="1">
        <f t="shared" si="5"/>
        <v>38730</v>
      </c>
      <c r="G101">
        <f t="shared" si="6"/>
        <v>35</v>
      </c>
      <c r="H101" t="str">
        <f t="shared" si="7"/>
        <v/>
      </c>
      <c r="I101">
        <v>77</v>
      </c>
    </row>
    <row r="102" spans="1:9" x14ac:dyDescent="0.25">
      <c r="A102" t="s">
        <v>203</v>
      </c>
      <c r="B102" t="s">
        <v>204</v>
      </c>
      <c r="C102" s="1">
        <f t="shared" si="4"/>
        <v>38754</v>
      </c>
      <c r="D102" t="s">
        <v>203</v>
      </c>
      <c r="E102">
        <v>20062202</v>
      </c>
      <c r="F102" s="1">
        <f t="shared" si="5"/>
        <v>38770</v>
      </c>
      <c r="G102">
        <f t="shared" si="6"/>
        <v>16</v>
      </c>
      <c r="H102" t="str">
        <f t="shared" si="7"/>
        <v/>
      </c>
      <c r="I102">
        <v>72</v>
      </c>
    </row>
    <row r="103" spans="1:9" x14ac:dyDescent="0.25">
      <c r="A103" t="s">
        <v>205</v>
      </c>
      <c r="B103" t="s">
        <v>206</v>
      </c>
      <c r="C103" s="1">
        <f t="shared" si="4"/>
        <v>38973</v>
      </c>
      <c r="D103" t="s">
        <v>205</v>
      </c>
      <c r="E103">
        <v>20061711</v>
      </c>
      <c r="F103" s="1">
        <f t="shared" si="5"/>
        <v>39038</v>
      </c>
      <c r="G103">
        <f t="shared" si="6"/>
        <v>65</v>
      </c>
      <c r="H103" t="str">
        <f t="shared" si="7"/>
        <v/>
      </c>
      <c r="I103">
        <v>71</v>
      </c>
    </row>
    <row r="104" spans="1:9" x14ac:dyDescent="0.25">
      <c r="A104" t="s">
        <v>207</v>
      </c>
      <c r="B104" t="s">
        <v>208</v>
      </c>
      <c r="C104" s="1">
        <f t="shared" si="4"/>
        <v>38972</v>
      </c>
      <c r="D104" t="s">
        <v>207</v>
      </c>
      <c r="E104">
        <v>20060210</v>
      </c>
      <c r="F104" s="1">
        <f t="shared" si="5"/>
        <v>38992</v>
      </c>
      <c r="G104">
        <f t="shared" si="6"/>
        <v>20</v>
      </c>
      <c r="H104" t="str">
        <f t="shared" si="7"/>
        <v/>
      </c>
      <c r="I104">
        <v>80</v>
      </c>
    </row>
    <row r="105" spans="1:9" x14ac:dyDescent="0.25">
      <c r="A105" t="s">
        <v>209</v>
      </c>
      <c r="B105" t="s">
        <v>210</v>
      </c>
      <c r="C105" s="1">
        <f t="shared" si="4"/>
        <v>38973</v>
      </c>
      <c r="D105" t="s">
        <v>209</v>
      </c>
      <c r="E105">
        <v>20061411</v>
      </c>
      <c r="F105" s="1">
        <f t="shared" si="5"/>
        <v>39035</v>
      </c>
      <c r="G105">
        <f t="shared" si="6"/>
        <v>62</v>
      </c>
      <c r="H105" t="str">
        <f t="shared" si="7"/>
        <v/>
      </c>
      <c r="I105">
        <v>80</v>
      </c>
    </row>
    <row r="106" spans="1:9" x14ac:dyDescent="0.25">
      <c r="A106" t="s">
        <v>211</v>
      </c>
      <c r="B106" t="s">
        <v>212</v>
      </c>
      <c r="C106" s="1">
        <f t="shared" si="4"/>
        <v>40959</v>
      </c>
      <c r="D106" t="s">
        <v>211</v>
      </c>
      <c r="E106">
        <v>20122701</v>
      </c>
      <c r="F106" s="1">
        <f t="shared" si="5"/>
        <v>40935</v>
      </c>
      <c r="G106">
        <f t="shared" si="6"/>
        <v>24</v>
      </c>
      <c r="H106" t="str">
        <f t="shared" si="7"/>
        <v/>
      </c>
      <c r="I106">
        <v>84</v>
      </c>
    </row>
    <row r="107" spans="1:9" x14ac:dyDescent="0.25">
      <c r="A107" t="s">
        <v>213</v>
      </c>
      <c r="B107" t="s">
        <v>214</v>
      </c>
      <c r="C107" s="1">
        <f t="shared" si="4"/>
        <v>40926</v>
      </c>
      <c r="D107" t="s">
        <v>213</v>
      </c>
      <c r="E107">
        <v>20110812</v>
      </c>
      <c r="F107" s="1">
        <f t="shared" si="5"/>
        <v>40885</v>
      </c>
      <c r="G107">
        <f t="shared" si="6"/>
        <v>41</v>
      </c>
      <c r="H107" t="str">
        <f t="shared" si="7"/>
        <v/>
      </c>
      <c r="I107">
        <v>75</v>
      </c>
    </row>
    <row r="108" spans="1:9" x14ac:dyDescent="0.25">
      <c r="A108" t="s">
        <v>215</v>
      </c>
      <c r="B108" t="s">
        <v>216</v>
      </c>
      <c r="C108" s="1">
        <f t="shared" si="4"/>
        <v>40989</v>
      </c>
      <c r="D108" t="s">
        <v>215</v>
      </c>
      <c r="E108">
        <v>20122505</v>
      </c>
      <c r="F108" s="1">
        <f t="shared" si="5"/>
        <v>41054</v>
      </c>
      <c r="G108">
        <f t="shared" si="6"/>
        <v>65</v>
      </c>
      <c r="H108" t="str">
        <f t="shared" si="7"/>
        <v/>
      </c>
      <c r="I108">
        <v>63</v>
      </c>
    </row>
    <row r="109" spans="1:9" x14ac:dyDescent="0.25">
      <c r="A109" t="s">
        <v>217</v>
      </c>
      <c r="B109" t="s">
        <v>218</v>
      </c>
      <c r="C109" s="1">
        <f t="shared" si="4"/>
        <v>41044</v>
      </c>
      <c r="D109" t="s">
        <v>217</v>
      </c>
      <c r="E109">
        <v>20122505</v>
      </c>
      <c r="F109" s="1">
        <f t="shared" si="5"/>
        <v>41054</v>
      </c>
      <c r="G109">
        <f t="shared" si="6"/>
        <v>10</v>
      </c>
      <c r="H109" t="str">
        <f t="shared" si="7"/>
        <v/>
      </c>
      <c r="I109">
        <v>69</v>
      </c>
    </row>
    <row r="110" spans="1:9" x14ac:dyDescent="0.25">
      <c r="A110" t="s">
        <v>219</v>
      </c>
      <c r="B110" t="s">
        <v>220</v>
      </c>
      <c r="C110" s="1">
        <f t="shared" si="4"/>
        <v>41108</v>
      </c>
      <c r="D110" t="s">
        <v>219</v>
      </c>
      <c r="E110">
        <v>20121906</v>
      </c>
      <c r="F110" s="1">
        <f t="shared" si="5"/>
        <v>41079</v>
      </c>
      <c r="G110">
        <f t="shared" si="6"/>
        <v>29</v>
      </c>
      <c r="H110" t="str">
        <f t="shared" si="7"/>
        <v/>
      </c>
      <c r="I110">
        <v>66</v>
      </c>
    </row>
    <row r="111" spans="1:9" x14ac:dyDescent="0.25">
      <c r="A111" t="s">
        <v>221</v>
      </c>
      <c r="B111" t="s">
        <v>222</v>
      </c>
      <c r="C111" s="1">
        <f t="shared" si="4"/>
        <v>41019</v>
      </c>
      <c r="D111" t="s">
        <v>221</v>
      </c>
      <c r="E111">
        <v>20120406</v>
      </c>
      <c r="F111" s="1">
        <f t="shared" si="5"/>
        <v>41064</v>
      </c>
      <c r="G111">
        <f t="shared" si="6"/>
        <v>45</v>
      </c>
      <c r="H111" t="str">
        <f t="shared" si="7"/>
        <v/>
      </c>
      <c r="I111">
        <v>80</v>
      </c>
    </row>
    <row r="112" spans="1:9" x14ac:dyDescent="0.25">
      <c r="A112" t="s">
        <v>223</v>
      </c>
      <c r="B112" t="s">
        <v>224</v>
      </c>
      <c r="C112" s="1">
        <f t="shared" si="4"/>
        <v>38874</v>
      </c>
      <c r="D112" t="s">
        <v>223</v>
      </c>
      <c r="E112">
        <v>20061608</v>
      </c>
      <c r="F112" s="1">
        <f t="shared" si="5"/>
        <v>38945</v>
      </c>
      <c r="G112">
        <f t="shared" si="6"/>
        <v>71</v>
      </c>
      <c r="H112" t="str">
        <f t="shared" si="7"/>
        <v/>
      </c>
      <c r="I112">
        <v>75</v>
      </c>
    </row>
    <row r="113" spans="1:9" x14ac:dyDescent="0.25">
      <c r="A113" t="s">
        <v>225</v>
      </c>
      <c r="B113" t="s">
        <v>226</v>
      </c>
      <c r="C113" s="1">
        <f t="shared" si="4"/>
        <v>40652</v>
      </c>
      <c r="D113" t="s">
        <v>225</v>
      </c>
      <c r="E113">
        <v>20112704</v>
      </c>
      <c r="F113" s="1">
        <f t="shared" si="5"/>
        <v>40660</v>
      </c>
      <c r="G113">
        <f t="shared" si="6"/>
        <v>8</v>
      </c>
      <c r="H113" t="str">
        <f t="shared" si="7"/>
        <v/>
      </c>
      <c r="I113">
        <v>67</v>
      </c>
    </row>
    <row r="114" spans="1:9" x14ac:dyDescent="0.25">
      <c r="A114" t="s">
        <v>227</v>
      </c>
      <c r="B114" t="s">
        <v>228</v>
      </c>
      <c r="C114" s="1">
        <f t="shared" si="4"/>
        <v>40672</v>
      </c>
      <c r="D114" t="s">
        <v>227</v>
      </c>
      <c r="E114">
        <v>20112305</v>
      </c>
      <c r="F114" s="1">
        <f t="shared" si="5"/>
        <v>40686</v>
      </c>
      <c r="G114">
        <f t="shared" si="6"/>
        <v>14</v>
      </c>
      <c r="H114" t="str">
        <f t="shared" si="7"/>
        <v/>
      </c>
      <c r="I114">
        <v>70</v>
      </c>
    </row>
    <row r="115" spans="1:9" x14ac:dyDescent="0.25">
      <c r="A115" t="s">
        <v>229</v>
      </c>
      <c r="B115" t="s">
        <v>230</v>
      </c>
      <c r="C115" s="1">
        <f t="shared" si="4"/>
        <v>40794</v>
      </c>
      <c r="D115" t="s">
        <v>229</v>
      </c>
      <c r="E115">
        <v>20112909</v>
      </c>
      <c r="F115" s="1">
        <f t="shared" si="5"/>
        <v>40815</v>
      </c>
      <c r="G115">
        <f t="shared" si="6"/>
        <v>21</v>
      </c>
      <c r="H115" t="str">
        <f t="shared" si="7"/>
        <v/>
      </c>
      <c r="I115">
        <v>81</v>
      </c>
    </row>
    <row r="116" spans="1:9" x14ac:dyDescent="0.25">
      <c r="A116" t="s">
        <v>231</v>
      </c>
      <c r="B116" t="s">
        <v>232</v>
      </c>
      <c r="C116" s="1">
        <f t="shared" si="4"/>
        <v>40932</v>
      </c>
      <c r="D116" t="s">
        <v>231</v>
      </c>
      <c r="E116">
        <v>20120302</v>
      </c>
      <c r="F116" s="1">
        <f t="shared" si="5"/>
        <v>40942</v>
      </c>
      <c r="G116">
        <f t="shared" si="6"/>
        <v>10</v>
      </c>
      <c r="H116" t="str">
        <f t="shared" si="7"/>
        <v/>
      </c>
      <c r="I116">
        <v>86</v>
      </c>
    </row>
    <row r="117" spans="1:9" x14ac:dyDescent="0.25">
      <c r="A117" t="s">
        <v>233</v>
      </c>
      <c r="B117" t="s">
        <v>234</v>
      </c>
      <c r="C117" s="1">
        <f t="shared" si="4"/>
        <v>40942</v>
      </c>
      <c r="D117" t="s">
        <v>233</v>
      </c>
      <c r="E117">
        <v>20122702</v>
      </c>
      <c r="F117" s="1">
        <f t="shared" si="5"/>
        <v>40966</v>
      </c>
      <c r="G117">
        <f t="shared" si="6"/>
        <v>24</v>
      </c>
      <c r="H117" t="str">
        <f t="shared" si="7"/>
        <v/>
      </c>
      <c r="I117">
        <v>76</v>
      </c>
    </row>
    <row r="118" spans="1:9" x14ac:dyDescent="0.25">
      <c r="A118" t="s">
        <v>235</v>
      </c>
      <c r="B118" t="s">
        <v>236</v>
      </c>
      <c r="C118" s="1">
        <f t="shared" si="4"/>
        <v>38708</v>
      </c>
      <c r="D118" t="s">
        <v>235</v>
      </c>
      <c r="E118">
        <v>20061701</v>
      </c>
      <c r="F118" s="1">
        <f t="shared" si="5"/>
        <v>38734</v>
      </c>
      <c r="G118">
        <f t="shared" si="6"/>
        <v>26</v>
      </c>
      <c r="H118" t="str">
        <f t="shared" si="7"/>
        <v/>
      </c>
      <c r="I118">
        <v>70</v>
      </c>
    </row>
    <row r="119" spans="1:9" x14ac:dyDescent="0.25">
      <c r="A119" t="s">
        <v>237</v>
      </c>
      <c r="B119" t="s">
        <v>238</v>
      </c>
      <c r="C119" s="1">
        <f t="shared" si="4"/>
        <v>43090</v>
      </c>
      <c r="D119" t="s">
        <v>237</v>
      </c>
      <c r="E119">
        <v>20172112</v>
      </c>
      <c r="F119" s="1">
        <f t="shared" si="5"/>
        <v>43090</v>
      </c>
      <c r="G119">
        <f t="shared" si="6"/>
        <v>0</v>
      </c>
      <c r="H119" t="str">
        <f t="shared" si="7"/>
        <v/>
      </c>
      <c r="I119">
        <v>83</v>
      </c>
    </row>
    <row r="120" spans="1:9" x14ac:dyDescent="0.25">
      <c r="A120" t="s">
        <v>239</v>
      </c>
      <c r="B120" t="s">
        <v>240</v>
      </c>
      <c r="C120" s="1">
        <f t="shared" si="4"/>
        <v>40835</v>
      </c>
      <c r="D120" t="s">
        <v>239</v>
      </c>
      <c r="E120">
        <v>20111511</v>
      </c>
      <c r="F120" s="1">
        <f t="shared" si="5"/>
        <v>40862</v>
      </c>
      <c r="G120">
        <f t="shared" si="6"/>
        <v>27</v>
      </c>
      <c r="H120" t="str">
        <f t="shared" si="7"/>
        <v/>
      </c>
      <c r="I120">
        <v>72</v>
      </c>
    </row>
    <row r="121" spans="1:9" x14ac:dyDescent="0.25">
      <c r="A121" t="s">
        <v>241</v>
      </c>
      <c r="B121" t="s">
        <v>242</v>
      </c>
      <c r="C121" s="1">
        <f t="shared" si="4"/>
        <v>40865</v>
      </c>
      <c r="D121" t="s">
        <v>241</v>
      </c>
      <c r="E121">
        <v>20111212</v>
      </c>
      <c r="F121" s="1">
        <f t="shared" si="5"/>
        <v>40889</v>
      </c>
      <c r="G121">
        <f t="shared" si="6"/>
        <v>24</v>
      </c>
      <c r="H121" t="str">
        <f t="shared" si="7"/>
        <v/>
      </c>
      <c r="I121">
        <v>66</v>
      </c>
    </row>
    <row r="122" spans="1:9" x14ac:dyDescent="0.25">
      <c r="A122" t="s">
        <v>243</v>
      </c>
      <c r="B122" t="s">
        <v>244</v>
      </c>
      <c r="C122" s="1">
        <f t="shared" si="4"/>
        <v>40890</v>
      </c>
      <c r="D122" t="s">
        <v>243</v>
      </c>
      <c r="E122">
        <v>20121901</v>
      </c>
      <c r="F122" s="1">
        <f t="shared" si="5"/>
        <v>40927</v>
      </c>
      <c r="G122">
        <f t="shared" si="6"/>
        <v>37</v>
      </c>
      <c r="H122" t="str">
        <f t="shared" si="7"/>
        <v/>
      </c>
      <c r="I122">
        <v>84</v>
      </c>
    </row>
    <row r="123" spans="1:9" x14ac:dyDescent="0.25">
      <c r="A123" t="s">
        <v>245</v>
      </c>
      <c r="B123" t="s">
        <v>246</v>
      </c>
      <c r="C123" s="1">
        <f t="shared" si="4"/>
        <v>40899</v>
      </c>
      <c r="D123" t="s">
        <v>245</v>
      </c>
      <c r="E123">
        <v>20120902</v>
      </c>
      <c r="F123" s="1">
        <f t="shared" si="5"/>
        <v>40948</v>
      </c>
      <c r="G123">
        <f t="shared" si="6"/>
        <v>49</v>
      </c>
      <c r="H123" t="str">
        <f t="shared" si="7"/>
        <v/>
      </c>
      <c r="I123">
        <v>76</v>
      </c>
    </row>
    <row r="124" spans="1:9" x14ac:dyDescent="0.25">
      <c r="A124" t="s">
        <v>247</v>
      </c>
      <c r="B124" t="s">
        <v>248</v>
      </c>
      <c r="C124" s="1">
        <f t="shared" si="4"/>
        <v>41253</v>
      </c>
      <c r="D124" t="s">
        <v>247</v>
      </c>
      <c r="E124">
        <v>20122809</v>
      </c>
      <c r="F124" s="1">
        <f t="shared" si="5"/>
        <v>41180</v>
      </c>
      <c r="G124">
        <f t="shared" si="6"/>
        <v>73</v>
      </c>
      <c r="H124" t="str">
        <f t="shared" si="7"/>
        <v/>
      </c>
      <c r="I124">
        <v>67</v>
      </c>
    </row>
    <row r="125" spans="1:9" x14ac:dyDescent="0.25">
      <c r="A125" t="s">
        <v>249</v>
      </c>
      <c r="B125" t="s">
        <v>250</v>
      </c>
      <c r="C125" s="1">
        <f t="shared" si="4"/>
        <v>38916</v>
      </c>
      <c r="D125" t="s">
        <v>249</v>
      </c>
      <c r="E125">
        <v>20060908</v>
      </c>
      <c r="F125" s="1">
        <f t="shared" si="5"/>
        <v>38938</v>
      </c>
      <c r="G125">
        <f t="shared" si="6"/>
        <v>22</v>
      </c>
      <c r="H125" t="str">
        <f t="shared" si="7"/>
        <v/>
      </c>
      <c r="I125">
        <v>73</v>
      </c>
    </row>
    <row r="126" spans="1:9" x14ac:dyDescent="0.25">
      <c r="A126" t="s">
        <v>251</v>
      </c>
      <c r="B126" t="s">
        <v>252</v>
      </c>
      <c r="C126" s="1">
        <f t="shared" si="4"/>
        <v>38917</v>
      </c>
      <c r="D126" t="s">
        <v>251</v>
      </c>
      <c r="E126">
        <v>20060108</v>
      </c>
      <c r="F126" s="1">
        <f t="shared" si="5"/>
        <v>38930</v>
      </c>
      <c r="G126">
        <f t="shared" si="6"/>
        <v>13</v>
      </c>
      <c r="H126" t="str">
        <f t="shared" si="7"/>
        <v/>
      </c>
      <c r="I126">
        <v>80</v>
      </c>
    </row>
    <row r="127" spans="1:9" x14ac:dyDescent="0.25">
      <c r="A127" t="s">
        <v>253</v>
      </c>
      <c r="B127" t="s">
        <v>254</v>
      </c>
      <c r="C127" s="1">
        <f t="shared" si="4"/>
        <v>40780</v>
      </c>
      <c r="D127" t="s">
        <v>253</v>
      </c>
      <c r="E127">
        <v>20110909</v>
      </c>
      <c r="F127" s="1">
        <f t="shared" si="5"/>
        <v>40795</v>
      </c>
      <c r="G127">
        <f t="shared" si="6"/>
        <v>15</v>
      </c>
      <c r="H127" t="str">
        <f t="shared" si="7"/>
        <v/>
      </c>
      <c r="I127">
        <v>84</v>
      </c>
    </row>
    <row r="128" spans="1:9" x14ac:dyDescent="0.25">
      <c r="A128" t="s">
        <v>255</v>
      </c>
      <c r="B128" t="s">
        <v>256</v>
      </c>
      <c r="C128" s="1">
        <f t="shared" si="4"/>
        <v>40781</v>
      </c>
      <c r="D128" t="s">
        <v>255</v>
      </c>
      <c r="E128">
        <v>20110909</v>
      </c>
      <c r="F128" s="1">
        <f t="shared" si="5"/>
        <v>40795</v>
      </c>
      <c r="G128">
        <f t="shared" si="6"/>
        <v>14</v>
      </c>
      <c r="H128" t="str">
        <f t="shared" si="7"/>
        <v/>
      </c>
      <c r="I128">
        <v>85</v>
      </c>
    </row>
    <row r="129" spans="1:9" x14ac:dyDescent="0.25">
      <c r="A129" t="s">
        <v>257</v>
      </c>
      <c r="B129" t="s">
        <v>258</v>
      </c>
      <c r="C129" s="1">
        <f t="shared" si="4"/>
        <v>40777</v>
      </c>
      <c r="D129" t="s">
        <v>257</v>
      </c>
      <c r="E129">
        <v>20111209</v>
      </c>
      <c r="F129" s="1">
        <f t="shared" si="5"/>
        <v>40798</v>
      </c>
      <c r="G129">
        <f t="shared" si="6"/>
        <v>21</v>
      </c>
      <c r="H129" t="str">
        <f t="shared" si="7"/>
        <v/>
      </c>
      <c r="I129">
        <v>83</v>
      </c>
    </row>
    <row r="130" spans="1:9" x14ac:dyDescent="0.25">
      <c r="A130" t="s">
        <v>259</v>
      </c>
      <c r="B130" t="s">
        <v>260</v>
      </c>
      <c r="C130" s="1">
        <f t="shared" si="4"/>
        <v>40945</v>
      </c>
      <c r="D130" t="s">
        <v>259</v>
      </c>
      <c r="E130">
        <v>20121602</v>
      </c>
      <c r="F130" s="1">
        <f t="shared" si="5"/>
        <v>40955</v>
      </c>
      <c r="G130">
        <f t="shared" si="6"/>
        <v>10</v>
      </c>
      <c r="H130" t="str">
        <f t="shared" si="7"/>
        <v/>
      </c>
      <c r="I130">
        <v>81</v>
      </c>
    </row>
    <row r="131" spans="1:9" x14ac:dyDescent="0.25">
      <c r="A131" t="s">
        <v>261</v>
      </c>
      <c r="B131" t="s">
        <v>262</v>
      </c>
      <c r="C131" s="1">
        <f t="shared" ref="C131:C194" si="8">DATE(RIGHT(LEFT(B131,8),4),RIGHT(LEFT(B131,10),2),RIGHT(LEFT(B131,12),2))</f>
        <v>40946</v>
      </c>
      <c r="D131" t="s">
        <v>261</v>
      </c>
      <c r="E131">
        <v>20122802</v>
      </c>
      <c r="F131" s="1">
        <f t="shared" ref="F131:F194" si="9">DATE(LEFT(E131,4),RIGHT(E131,2),LEFT(RIGHT(E131,4),2))</f>
        <v>40967</v>
      </c>
      <c r="G131">
        <f t="shared" ref="G131:G194" si="10">ABS(F131-C131)</f>
        <v>21</v>
      </c>
      <c r="H131" t="str">
        <f t="shared" ref="H131:H194" si="11">IF(NOT(A131=D131),"ID falsch",IF(G131&gt;365,"APART",""))</f>
        <v/>
      </c>
      <c r="I131">
        <v>77</v>
      </c>
    </row>
    <row r="132" spans="1:9" x14ac:dyDescent="0.25">
      <c r="A132" t="s">
        <v>263</v>
      </c>
      <c r="B132" t="s">
        <v>264</v>
      </c>
      <c r="C132" s="1">
        <f t="shared" si="8"/>
        <v>38678</v>
      </c>
      <c r="D132" t="s">
        <v>263</v>
      </c>
      <c r="E132">
        <v>20051912</v>
      </c>
      <c r="F132" s="1">
        <f t="shared" si="9"/>
        <v>38705</v>
      </c>
      <c r="G132">
        <f t="shared" si="10"/>
        <v>27</v>
      </c>
      <c r="H132" t="str">
        <f t="shared" si="11"/>
        <v/>
      </c>
      <c r="I132">
        <v>78</v>
      </c>
    </row>
    <row r="133" spans="1:9" x14ac:dyDescent="0.25">
      <c r="A133" t="s">
        <v>265</v>
      </c>
      <c r="B133" t="s">
        <v>266</v>
      </c>
      <c r="C133" s="1">
        <f t="shared" si="8"/>
        <v>43027</v>
      </c>
      <c r="D133" t="s">
        <v>265</v>
      </c>
      <c r="E133">
        <v>20171910</v>
      </c>
      <c r="F133" s="1">
        <f t="shared" si="9"/>
        <v>43027</v>
      </c>
      <c r="G133">
        <f t="shared" si="10"/>
        <v>0</v>
      </c>
      <c r="H133" t="str">
        <f t="shared" si="11"/>
        <v/>
      </c>
      <c r="I133">
        <v>86</v>
      </c>
    </row>
    <row r="134" spans="1:9" x14ac:dyDescent="0.25">
      <c r="A134" t="s">
        <v>267</v>
      </c>
      <c r="B134" t="s">
        <v>268</v>
      </c>
      <c r="C134" s="1">
        <f t="shared" si="8"/>
        <v>39035</v>
      </c>
      <c r="D134" t="s">
        <v>267</v>
      </c>
      <c r="E134">
        <v>20061312</v>
      </c>
      <c r="F134" s="1">
        <f t="shared" si="9"/>
        <v>39064</v>
      </c>
      <c r="G134">
        <f t="shared" si="10"/>
        <v>29</v>
      </c>
      <c r="H134" t="str">
        <f t="shared" si="11"/>
        <v/>
      </c>
      <c r="I134">
        <v>77</v>
      </c>
    </row>
    <row r="135" spans="1:9" x14ac:dyDescent="0.25">
      <c r="A135" t="s">
        <v>269</v>
      </c>
      <c r="B135" t="s">
        <v>270</v>
      </c>
      <c r="C135" s="1">
        <f t="shared" si="8"/>
        <v>40722</v>
      </c>
      <c r="D135" t="s">
        <v>269</v>
      </c>
      <c r="E135">
        <v>20110507</v>
      </c>
      <c r="F135" s="1">
        <f t="shared" si="9"/>
        <v>40729</v>
      </c>
      <c r="G135">
        <f t="shared" si="10"/>
        <v>7</v>
      </c>
      <c r="H135" t="str">
        <f t="shared" si="11"/>
        <v/>
      </c>
      <c r="I135">
        <v>76</v>
      </c>
    </row>
    <row r="136" spans="1:9" x14ac:dyDescent="0.25">
      <c r="A136" t="s">
        <v>271</v>
      </c>
      <c r="B136" t="s">
        <v>272</v>
      </c>
      <c r="C136" s="1">
        <f t="shared" si="8"/>
        <v>40933</v>
      </c>
      <c r="D136" t="s">
        <v>271</v>
      </c>
      <c r="E136">
        <v>20121702</v>
      </c>
      <c r="F136" s="1">
        <f t="shared" si="9"/>
        <v>40956</v>
      </c>
      <c r="G136">
        <f t="shared" si="10"/>
        <v>23</v>
      </c>
      <c r="H136" t="str">
        <f t="shared" si="11"/>
        <v/>
      </c>
      <c r="I136">
        <v>71</v>
      </c>
    </row>
    <row r="137" spans="1:9" x14ac:dyDescent="0.25">
      <c r="A137" t="s">
        <v>273</v>
      </c>
      <c r="B137" t="s">
        <v>274</v>
      </c>
      <c r="C137" s="1">
        <f t="shared" si="8"/>
        <v>38869</v>
      </c>
      <c r="D137" t="s">
        <v>273</v>
      </c>
      <c r="E137">
        <v>20062106</v>
      </c>
      <c r="F137" s="1">
        <f t="shared" si="9"/>
        <v>38889</v>
      </c>
      <c r="G137">
        <f t="shared" si="10"/>
        <v>20</v>
      </c>
      <c r="H137" t="str">
        <f t="shared" si="11"/>
        <v/>
      </c>
      <c r="I137">
        <v>78</v>
      </c>
    </row>
    <row r="138" spans="1:9" x14ac:dyDescent="0.25">
      <c r="A138" t="s">
        <v>275</v>
      </c>
      <c r="B138" t="s">
        <v>276</v>
      </c>
      <c r="C138" s="1">
        <f t="shared" si="8"/>
        <v>38919</v>
      </c>
      <c r="D138" t="s">
        <v>275</v>
      </c>
      <c r="E138">
        <v>20061408</v>
      </c>
      <c r="F138" s="1">
        <f t="shared" si="9"/>
        <v>38943</v>
      </c>
      <c r="G138">
        <f t="shared" si="10"/>
        <v>24</v>
      </c>
      <c r="H138" t="str">
        <f t="shared" si="11"/>
        <v/>
      </c>
      <c r="I138">
        <v>62</v>
      </c>
    </row>
    <row r="139" spans="1:9" x14ac:dyDescent="0.25">
      <c r="A139" t="s">
        <v>277</v>
      </c>
      <c r="B139" t="s">
        <v>278</v>
      </c>
      <c r="C139" s="1">
        <f t="shared" si="8"/>
        <v>38954</v>
      </c>
      <c r="D139" t="s">
        <v>277</v>
      </c>
      <c r="E139">
        <v>20061309</v>
      </c>
      <c r="F139" s="1">
        <f t="shared" si="9"/>
        <v>38973</v>
      </c>
      <c r="G139">
        <f t="shared" si="10"/>
        <v>19</v>
      </c>
      <c r="H139" t="str">
        <f t="shared" si="11"/>
        <v/>
      </c>
      <c r="I139">
        <v>73</v>
      </c>
    </row>
    <row r="140" spans="1:9" x14ac:dyDescent="0.25">
      <c r="A140" t="s">
        <v>279</v>
      </c>
      <c r="B140" t="s">
        <v>280</v>
      </c>
      <c r="C140" s="1">
        <f t="shared" si="8"/>
        <v>39071</v>
      </c>
      <c r="D140" t="s">
        <v>279</v>
      </c>
      <c r="E140">
        <v>20070501</v>
      </c>
      <c r="F140" s="1">
        <f t="shared" si="9"/>
        <v>39087</v>
      </c>
      <c r="G140">
        <f t="shared" si="10"/>
        <v>16</v>
      </c>
      <c r="H140" t="str">
        <f t="shared" si="11"/>
        <v/>
      </c>
      <c r="I140">
        <v>76</v>
      </c>
    </row>
    <row r="141" spans="1:9" x14ac:dyDescent="0.25">
      <c r="A141" t="s">
        <v>281</v>
      </c>
      <c r="B141" t="s">
        <v>282</v>
      </c>
      <c r="C141" s="1">
        <f t="shared" si="8"/>
        <v>41032</v>
      </c>
      <c r="D141" t="s">
        <v>281</v>
      </c>
      <c r="E141">
        <v>20120305</v>
      </c>
      <c r="F141" s="1">
        <f t="shared" si="9"/>
        <v>41032</v>
      </c>
      <c r="G141">
        <f t="shared" si="10"/>
        <v>0</v>
      </c>
      <c r="H141" t="str">
        <f t="shared" si="11"/>
        <v/>
      </c>
      <c r="I141">
        <v>82</v>
      </c>
    </row>
    <row r="142" spans="1:9" x14ac:dyDescent="0.25">
      <c r="A142" t="s">
        <v>283</v>
      </c>
      <c r="B142" t="s">
        <v>284</v>
      </c>
      <c r="C142" s="1">
        <f t="shared" si="8"/>
        <v>40939</v>
      </c>
      <c r="D142" t="s">
        <v>283</v>
      </c>
      <c r="E142">
        <v>20122202</v>
      </c>
      <c r="F142" s="1">
        <f t="shared" si="9"/>
        <v>40961</v>
      </c>
      <c r="G142">
        <f t="shared" si="10"/>
        <v>22</v>
      </c>
      <c r="H142" t="str">
        <f t="shared" si="11"/>
        <v/>
      </c>
      <c r="I142">
        <v>84</v>
      </c>
    </row>
    <row r="143" spans="1:9" x14ac:dyDescent="0.25">
      <c r="A143" t="s">
        <v>285</v>
      </c>
      <c r="B143" t="s">
        <v>286</v>
      </c>
      <c r="C143" s="1">
        <f t="shared" si="8"/>
        <v>41123</v>
      </c>
      <c r="D143" t="s">
        <v>285</v>
      </c>
      <c r="E143">
        <v>20121408</v>
      </c>
      <c r="F143" s="1">
        <f t="shared" si="9"/>
        <v>41135</v>
      </c>
      <c r="G143">
        <f t="shared" si="10"/>
        <v>12</v>
      </c>
      <c r="H143" t="str">
        <f t="shared" si="11"/>
        <v/>
      </c>
      <c r="I143">
        <v>73</v>
      </c>
    </row>
    <row r="144" spans="1:9" x14ac:dyDescent="0.25">
      <c r="A144" t="s">
        <v>287</v>
      </c>
      <c r="B144" t="s">
        <v>288</v>
      </c>
      <c r="C144" s="1">
        <f t="shared" si="8"/>
        <v>40658</v>
      </c>
      <c r="D144" t="s">
        <v>287</v>
      </c>
      <c r="E144">
        <v>20112305</v>
      </c>
      <c r="F144" s="1">
        <f t="shared" si="9"/>
        <v>40686</v>
      </c>
      <c r="G144">
        <f t="shared" si="10"/>
        <v>28</v>
      </c>
      <c r="H144" t="str">
        <f t="shared" si="11"/>
        <v/>
      </c>
      <c r="I144">
        <v>64</v>
      </c>
    </row>
    <row r="145" spans="1:9" x14ac:dyDescent="0.25">
      <c r="A145" t="s">
        <v>289</v>
      </c>
      <c r="B145" t="s">
        <v>290</v>
      </c>
      <c r="C145" s="1">
        <f t="shared" si="8"/>
        <v>40815</v>
      </c>
      <c r="D145" t="s">
        <v>289</v>
      </c>
      <c r="E145">
        <v>20112208</v>
      </c>
      <c r="F145" s="1">
        <f t="shared" si="9"/>
        <v>40777</v>
      </c>
      <c r="G145">
        <f t="shared" si="10"/>
        <v>38</v>
      </c>
      <c r="H145" t="str">
        <f t="shared" si="11"/>
        <v/>
      </c>
      <c r="I145">
        <v>85</v>
      </c>
    </row>
    <row r="146" spans="1:9" x14ac:dyDescent="0.25">
      <c r="A146" t="s">
        <v>291</v>
      </c>
      <c r="B146" t="s">
        <v>292</v>
      </c>
      <c r="C146" s="1">
        <f t="shared" si="8"/>
        <v>40959</v>
      </c>
      <c r="D146" t="s">
        <v>291</v>
      </c>
      <c r="E146">
        <v>20122702</v>
      </c>
      <c r="F146" s="1">
        <f t="shared" si="9"/>
        <v>40966</v>
      </c>
      <c r="G146">
        <f t="shared" si="10"/>
        <v>7</v>
      </c>
      <c r="H146" t="str">
        <f t="shared" si="11"/>
        <v/>
      </c>
      <c r="I146">
        <v>74</v>
      </c>
    </row>
    <row r="147" spans="1:9" x14ac:dyDescent="0.25">
      <c r="A147" t="s">
        <v>293</v>
      </c>
      <c r="B147" t="s">
        <v>294</v>
      </c>
      <c r="C147" s="1">
        <f t="shared" si="8"/>
        <v>40896</v>
      </c>
      <c r="D147" t="s">
        <v>293</v>
      </c>
      <c r="E147">
        <v>20121301</v>
      </c>
      <c r="F147" s="1">
        <f t="shared" si="9"/>
        <v>40921</v>
      </c>
      <c r="G147">
        <f t="shared" si="10"/>
        <v>25</v>
      </c>
      <c r="H147" t="str">
        <f t="shared" si="11"/>
        <v/>
      </c>
      <c r="I147">
        <v>68</v>
      </c>
    </row>
    <row r="148" spans="1:9" x14ac:dyDescent="0.25">
      <c r="A148" t="s">
        <v>295</v>
      </c>
      <c r="B148" t="s">
        <v>296</v>
      </c>
      <c r="C148" s="1">
        <f t="shared" si="8"/>
        <v>38793</v>
      </c>
      <c r="D148" t="s">
        <v>295</v>
      </c>
      <c r="E148">
        <v>20062604</v>
      </c>
      <c r="F148" s="1">
        <f t="shared" si="9"/>
        <v>38833</v>
      </c>
      <c r="G148">
        <f t="shared" si="10"/>
        <v>40</v>
      </c>
      <c r="H148" t="str">
        <f t="shared" si="11"/>
        <v/>
      </c>
      <c r="I148">
        <v>86</v>
      </c>
    </row>
    <row r="149" spans="1:9" x14ac:dyDescent="0.25">
      <c r="A149" t="s">
        <v>297</v>
      </c>
      <c r="B149" t="s">
        <v>298</v>
      </c>
      <c r="C149" s="1">
        <f t="shared" si="8"/>
        <v>39008</v>
      </c>
      <c r="D149" t="s">
        <v>297</v>
      </c>
      <c r="E149">
        <v>20070901</v>
      </c>
      <c r="F149" s="1">
        <f t="shared" si="9"/>
        <v>39091</v>
      </c>
      <c r="G149">
        <f t="shared" si="10"/>
        <v>83</v>
      </c>
      <c r="H149" t="str">
        <f t="shared" si="11"/>
        <v/>
      </c>
      <c r="I149">
        <v>83</v>
      </c>
    </row>
    <row r="150" spans="1:9" x14ac:dyDescent="0.25">
      <c r="A150" t="s">
        <v>299</v>
      </c>
      <c r="B150" t="s">
        <v>300</v>
      </c>
      <c r="C150" s="1">
        <f t="shared" si="8"/>
        <v>39059</v>
      </c>
      <c r="D150" t="s">
        <v>299</v>
      </c>
      <c r="E150">
        <v>20070901</v>
      </c>
      <c r="F150" s="1">
        <f t="shared" si="9"/>
        <v>39091</v>
      </c>
      <c r="G150">
        <f t="shared" si="10"/>
        <v>32</v>
      </c>
      <c r="H150" t="str">
        <f t="shared" si="11"/>
        <v/>
      </c>
      <c r="I150">
        <v>76</v>
      </c>
    </row>
    <row r="151" spans="1:9" x14ac:dyDescent="0.25">
      <c r="A151" t="s">
        <v>301</v>
      </c>
      <c r="B151" t="s">
        <v>302</v>
      </c>
      <c r="C151" s="1">
        <f t="shared" si="8"/>
        <v>40757</v>
      </c>
      <c r="D151" t="s">
        <v>301</v>
      </c>
      <c r="E151">
        <v>20111507</v>
      </c>
      <c r="F151" s="1">
        <f t="shared" si="9"/>
        <v>40739</v>
      </c>
      <c r="G151">
        <f t="shared" si="10"/>
        <v>18</v>
      </c>
      <c r="H151" t="str">
        <f t="shared" si="11"/>
        <v/>
      </c>
      <c r="I151">
        <v>81</v>
      </c>
    </row>
    <row r="152" spans="1:9" x14ac:dyDescent="0.25">
      <c r="A152" t="s">
        <v>303</v>
      </c>
      <c r="B152" t="s">
        <v>304</v>
      </c>
      <c r="C152" s="1">
        <f t="shared" si="8"/>
        <v>40687</v>
      </c>
      <c r="D152" t="s">
        <v>303</v>
      </c>
      <c r="E152">
        <v>20110306</v>
      </c>
      <c r="F152" s="1">
        <f t="shared" si="9"/>
        <v>40697</v>
      </c>
      <c r="G152">
        <f t="shared" si="10"/>
        <v>10</v>
      </c>
      <c r="H152" t="str">
        <f t="shared" si="11"/>
        <v/>
      </c>
      <c r="I152">
        <v>76</v>
      </c>
    </row>
    <row r="153" spans="1:9" x14ac:dyDescent="0.25">
      <c r="A153" t="s">
        <v>305</v>
      </c>
      <c r="B153" t="s">
        <v>306</v>
      </c>
      <c r="C153" s="1">
        <f t="shared" si="8"/>
        <v>40687</v>
      </c>
      <c r="D153" t="s">
        <v>305</v>
      </c>
      <c r="E153">
        <v>20112906</v>
      </c>
      <c r="F153" s="1">
        <f t="shared" si="9"/>
        <v>40723</v>
      </c>
      <c r="G153">
        <f t="shared" si="10"/>
        <v>36</v>
      </c>
      <c r="H153" t="str">
        <f t="shared" si="11"/>
        <v/>
      </c>
      <c r="I153">
        <v>78</v>
      </c>
    </row>
    <row r="154" spans="1:9" x14ac:dyDescent="0.25">
      <c r="A154" t="s">
        <v>307</v>
      </c>
      <c r="B154" t="s">
        <v>308</v>
      </c>
      <c r="C154" s="1">
        <f t="shared" si="8"/>
        <v>40695</v>
      </c>
      <c r="D154" t="s">
        <v>307</v>
      </c>
      <c r="E154">
        <v>20111506</v>
      </c>
      <c r="F154" s="1">
        <f t="shared" si="9"/>
        <v>40709</v>
      </c>
      <c r="G154">
        <f t="shared" si="10"/>
        <v>14</v>
      </c>
      <c r="H154" t="str">
        <f t="shared" si="11"/>
        <v/>
      </c>
      <c r="I154">
        <v>85</v>
      </c>
    </row>
    <row r="155" spans="1:9" x14ac:dyDescent="0.25">
      <c r="A155" t="s">
        <v>309</v>
      </c>
      <c r="B155" t="s">
        <v>310</v>
      </c>
      <c r="C155" s="1">
        <f t="shared" si="8"/>
        <v>40806</v>
      </c>
      <c r="D155" t="s">
        <v>309</v>
      </c>
      <c r="E155">
        <v>20111710</v>
      </c>
      <c r="F155" s="1">
        <f t="shared" si="9"/>
        <v>40833</v>
      </c>
      <c r="G155">
        <f t="shared" si="10"/>
        <v>27</v>
      </c>
      <c r="H155" t="str">
        <f t="shared" si="11"/>
        <v/>
      </c>
      <c r="I155">
        <v>70</v>
      </c>
    </row>
    <row r="156" spans="1:9" x14ac:dyDescent="0.25">
      <c r="A156" t="s">
        <v>311</v>
      </c>
      <c r="B156" t="s">
        <v>312</v>
      </c>
      <c r="C156" s="1">
        <f t="shared" si="8"/>
        <v>40896</v>
      </c>
      <c r="D156" t="s">
        <v>311</v>
      </c>
      <c r="E156">
        <v>20121101</v>
      </c>
      <c r="F156" s="1">
        <f t="shared" si="9"/>
        <v>40919</v>
      </c>
      <c r="G156">
        <f t="shared" si="10"/>
        <v>23</v>
      </c>
      <c r="H156" t="str">
        <f t="shared" si="11"/>
        <v/>
      </c>
      <c r="I156">
        <v>70</v>
      </c>
    </row>
    <row r="157" spans="1:9" x14ac:dyDescent="0.25">
      <c r="A157" t="s">
        <v>313</v>
      </c>
      <c r="B157" t="s">
        <v>314</v>
      </c>
      <c r="C157" s="1">
        <f t="shared" si="8"/>
        <v>40984</v>
      </c>
      <c r="D157" t="s">
        <v>313</v>
      </c>
      <c r="E157">
        <v>20121004</v>
      </c>
      <c r="F157" s="1">
        <f t="shared" si="9"/>
        <v>41009</v>
      </c>
      <c r="G157">
        <f t="shared" si="10"/>
        <v>25</v>
      </c>
      <c r="H157" t="str">
        <f t="shared" si="11"/>
        <v/>
      </c>
      <c r="I157">
        <v>69</v>
      </c>
    </row>
    <row r="158" spans="1:9" x14ac:dyDescent="0.25">
      <c r="A158" t="s">
        <v>315</v>
      </c>
      <c r="B158" t="s">
        <v>316</v>
      </c>
      <c r="C158" s="1">
        <f t="shared" si="8"/>
        <v>38945</v>
      </c>
      <c r="D158" t="s">
        <v>315</v>
      </c>
      <c r="E158">
        <v>20060509</v>
      </c>
      <c r="F158" s="1">
        <f t="shared" si="9"/>
        <v>38965</v>
      </c>
      <c r="G158">
        <f t="shared" si="10"/>
        <v>20</v>
      </c>
      <c r="H158" t="str">
        <f t="shared" si="11"/>
        <v/>
      </c>
      <c r="I158">
        <v>80</v>
      </c>
    </row>
    <row r="159" spans="1:9" x14ac:dyDescent="0.25">
      <c r="A159" t="s">
        <v>317</v>
      </c>
      <c r="B159" t="s">
        <v>318</v>
      </c>
      <c r="C159" s="1">
        <f t="shared" si="8"/>
        <v>38966</v>
      </c>
      <c r="D159" t="s">
        <v>317</v>
      </c>
      <c r="E159">
        <v>20062709</v>
      </c>
      <c r="F159" s="1">
        <f t="shared" si="9"/>
        <v>38987</v>
      </c>
      <c r="G159">
        <f t="shared" si="10"/>
        <v>21</v>
      </c>
      <c r="H159" t="str">
        <f t="shared" si="11"/>
        <v/>
      </c>
      <c r="I159">
        <v>74</v>
      </c>
    </row>
    <row r="160" spans="1:9" x14ac:dyDescent="0.25">
      <c r="A160" t="s">
        <v>319</v>
      </c>
      <c r="B160" t="s">
        <v>320</v>
      </c>
      <c r="C160" s="1">
        <f t="shared" si="8"/>
        <v>38994</v>
      </c>
      <c r="D160" t="s">
        <v>319</v>
      </c>
      <c r="E160">
        <v>20062510</v>
      </c>
      <c r="F160" s="1">
        <f t="shared" si="9"/>
        <v>39015</v>
      </c>
      <c r="G160">
        <f t="shared" si="10"/>
        <v>21</v>
      </c>
      <c r="H160" t="str">
        <f t="shared" si="11"/>
        <v/>
      </c>
      <c r="I160">
        <v>70</v>
      </c>
    </row>
    <row r="161" spans="1:9" x14ac:dyDescent="0.25">
      <c r="A161" t="s">
        <v>321</v>
      </c>
      <c r="B161" t="s">
        <v>322</v>
      </c>
      <c r="C161" s="1">
        <f t="shared" si="8"/>
        <v>42998</v>
      </c>
      <c r="D161" t="s">
        <v>321</v>
      </c>
      <c r="E161">
        <v>20170410</v>
      </c>
      <c r="F161" s="1">
        <f t="shared" si="9"/>
        <v>43012</v>
      </c>
      <c r="G161">
        <f t="shared" si="10"/>
        <v>14</v>
      </c>
      <c r="H161" t="str">
        <f t="shared" si="11"/>
        <v/>
      </c>
      <c r="I161">
        <v>82</v>
      </c>
    </row>
    <row r="162" spans="1:9" x14ac:dyDescent="0.25">
      <c r="A162" t="s">
        <v>323</v>
      </c>
      <c r="B162" t="s">
        <v>324</v>
      </c>
      <c r="C162" s="1">
        <f t="shared" si="8"/>
        <v>43068</v>
      </c>
      <c r="D162" t="s">
        <v>323</v>
      </c>
      <c r="E162">
        <v>20180903</v>
      </c>
      <c r="F162" s="1">
        <f t="shared" si="9"/>
        <v>43168</v>
      </c>
      <c r="G162">
        <f t="shared" si="10"/>
        <v>100</v>
      </c>
      <c r="H162" t="str">
        <f t="shared" si="11"/>
        <v/>
      </c>
      <c r="I162">
        <v>83</v>
      </c>
    </row>
    <row r="163" spans="1:9" x14ac:dyDescent="0.25">
      <c r="A163" t="s">
        <v>325</v>
      </c>
      <c r="B163" t="s">
        <v>326</v>
      </c>
      <c r="C163" s="1">
        <f t="shared" si="8"/>
        <v>40774</v>
      </c>
      <c r="D163" t="s">
        <v>325</v>
      </c>
      <c r="E163">
        <v>20111609</v>
      </c>
      <c r="F163" s="1">
        <f t="shared" si="9"/>
        <v>40802</v>
      </c>
      <c r="G163">
        <f t="shared" si="10"/>
        <v>28</v>
      </c>
      <c r="H163" t="str">
        <f t="shared" si="11"/>
        <v/>
      </c>
      <c r="I163">
        <v>74</v>
      </c>
    </row>
    <row r="164" spans="1:9" x14ac:dyDescent="0.25">
      <c r="A164" t="s">
        <v>327</v>
      </c>
      <c r="B164" t="s">
        <v>328</v>
      </c>
      <c r="C164" s="1">
        <f t="shared" si="8"/>
        <v>40875</v>
      </c>
      <c r="D164" t="s">
        <v>327</v>
      </c>
      <c r="E164">
        <v>20112912</v>
      </c>
      <c r="F164" s="1">
        <f t="shared" si="9"/>
        <v>40906</v>
      </c>
      <c r="G164">
        <f t="shared" si="10"/>
        <v>31</v>
      </c>
      <c r="H164" t="str">
        <f t="shared" si="11"/>
        <v/>
      </c>
      <c r="I164">
        <v>67</v>
      </c>
    </row>
    <row r="165" spans="1:9" x14ac:dyDescent="0.25">
      <c r="A165" t="s">
        <v>329</v>
      </c>
      <c r="B165" t="s">
        <v>330</v>
      </c>
      <c r="C165" s="1">
        <f t="shared" si="8"/>
        <v>40900</v>
      </c>
      <c r="D165" t="s">
        <v>329</v>
      </c>
      <c r="E165">
        <v>20122601</v>
      </c>
      <c r="F165" s="1">
        <f t="shared" si="9"/>
        <v>40934</v>
      </c>
      <c r="G165">
        <f t="shared" si="10"/>
        <v>34</v>
      </c>
      <c r="H165" t="str">
        <f t="shared" si="11"/>
        <v/>
      </c>
      <c r="I165">
        <v>65</v>
      </c>
    </row>
    <row r="166" spans="1:9" x14ac:dyDescent="0.25">
      <c r="A166" t="s">
        <v>331</v>
      </c>
      <c r="B166" t="s">
        <v>332</v>
      </c>
      <c r="C166" s="1">
        <f t="shared" si="8"/>
        <v>41115</v>
      </c>
      <c r="D166" t="s">
        <v>331</v>
      </c>
      <c r="E166">
        <v>20120708</v>
      </c>
      <c r="F166" s="1">
        <f t="shared" si="9"/>
        <v>41128</v>
      </c>
      <c r="G166">
        <f t="shared" si="10"/>
        <v>13</v>
      </c>
      <c r="H166" t="str">
        <f t="shared" si="11"/>
        <v/>
      </c>
      <c r="I166">
        <v>65</v>
      </c>
    </row>
    <row r="167" spans="1:9" x14ac:dyDescent="0.25">
      <c r="A167" t="s">
        <v>333</v>
      </c>
      <c r="B167" t="s">
        <v>334</v>
      </c>
      <c r="C167" s="1">
        <f t="shared" si="8"/>
        <v>41246</v>
      </c>
      <c r="D167" t="s">
        <v>333</v>
      </c>
      <c r="E167">
        <v>20122412</v>
      </c>
      <c r="F167" s="1">
        <f t="shared" si="9"/>
        <v>41267</v>
      </c>
      <c r="G167">
        <f t="shared" si="10"/>
        <v>21</v>
      </c>
      <c r="H167" t="str">
        <f t="shared" si="11"/>
        <v/>
      </c>
      <c r="I167">
        <v>76</v>
      </c>
    </row>
    <row r="168" spans="1:9" x14ac:dyDescent="0.25">
      <c r="A168" t="s">
        <v>335</v>
      </c>
      <c r="B168" t="s">
        <v>336</v>
      </c>
      <c r="C168" s="1">
        <f t="shared" si="8"/>
        <v>40744</v>
      </c>
      <c r="D168" t="s">
        <v>335</v>
      </c>
      <c r="E168">
        <v>20112408</v>
      </c>
      <c r="F168" s="1">
        <f t="shared" si="9"/>
        <v>40779</v>
      </c>
      <c r="G168">
        <f t="shared" si="10"/>
        <v>35</v>
      </c>
      <c r="H168" t="str">
        <f t="shared" si="11"/>
        <v/>
      </c>
      <c r="I168">
        <v>71</v>
      </c>
    </row>
    <row r="169" spans="1:9" x14ac:dyDescent="0.25">
      <c r="A169" t="s">
        <v>337</v>
      </c>
      <c r="B169" t="s">
        <v>338</v>
      </c>
      <c r="C169" s="1">
        <f t="shared" si="8"/>
        <v>40914</v>
      </c>
      <c r="D169" t="s">
        <v>337</v>
      </c>
      <c r="E169">
        <v>20121701</v>
      </c>
      <c r="F169" s="1">
        <f t="shared" si="9"/>
        <v>40925</v>
      </c>
      <c r="G169">
        <f t="shared" si="10"/>
        <v>11</v>
      </c>
      <c r="H169" t="str">
        <f t="shared" si="11"/>
        <v/>
      </c>
      <c r="I169">
        <v>75</v>
      </c>
    </row>
    <row r="170" spans="1:9" x14ac:dyDescent="0.25">
      <c r="A170" t="s">
        <v>339</v>
      </c>
      <c r="B170" t="s">
        <v>340</v>
      </c>
      <c r="C170" s="1">
        <f t="shared" si="8"/>
        <v>38868</v>
      </c>
      <c r="D170" t="s">
        <v>339</v>
      </c>
      <c r="E170">
        <v>20062108</v>
      </c>
      <c r="F170" s="1">
        <f t="shared" si="9"/>
        <v>38950</v>
      </c>
      <c r="G170">
        <f t="shared" si="10"/>
        <v>82</v>
      </c>
      <c r="H170" t="str">
        <f t="shared" si="11"/>
        <v/>
      </c>
      <c r="I170">
        <v>78</v>
      </c>
    </row>
    <row r="171" spans="1:9" x14ac:dyDescent="0.25">
      <c r="A171" t="s">
        <v>341</v>
      </c>
      <c r="B171" t="s">
        <v>342</v>
      </c>
      <c r="C171" s="1">
        <f t="shared" si="8"/>
        <v>38868</v>
      </c>
      <c r="D171" t="s">
        <v>341</v>
      </c>
      <c r="E171">
        <v>20062108</v>
      </c>
      <c r="F171" s="1">
        <f t="shared" si="9"/>
        <v>38950</v>
      </c>
      <c r="G171">
        <f t="shared" si="10"/>
        <v>82</v>
      </c>
      <c r="H171" t="str">
        <f t="shared" si="11"/>
        <v/>
      </c>
      <c r="I171">
        <v>83</v>
      </c>
    </row>
    <row r="172" spans="1:9" x14ac:dyDescent="0.25">
      <c r="A172" t="s">
        <v>343</v>
      </c>
      <c r="B172" t="s">
        <v>344</v>
      </c>
      <c r="C172" s="1">
        <f t="shared" si="8"/>
        <v>38827</v>
      </c>
      <c r="D172" t="s">
        <v>343</v>
      </c>
      <c r="E172">
        <v>20062706</v>
      </c>
      <c r="F172" s="1">
        <f t="shared" si="9"/>
        <v>38895</v>
      </c>
      <c r="G172">
        <f t="shared" si="10"/>
        <v>68</v>
      </c>
      <c r="H172" t="str">
        <f t="shared" si="11"/>
        <v/>
      </c>
      <c r="I172">
        <v>73</v>
      </c>
    </row>
    <row r="173" spans="1:9" x14ac:dyDescent="0.25">
      <c r="A173" t="s">
        <v>345</v>
      </c>
      <c r="B173" t="s">
        <v>346</v>
      </c>
      <c r="C173" s="1">
        <f t="shared" si="8"/>
        <v>40752</v>
      </c>
      <c r="D173" t="s">
        <v>345</v>
      </c>
      <c r="E173">
        <v>20111908</v>
      </c>
      <c r="F173" s="1">
        <f t="shared" si="9"/>
        <v>40774</v>
      </c>
      <c r="G173">
        <f t="shared" si="10"/>
        <v>22</v>
      </c>
      <c r="H173" t="str">
        <f t="shared" si="11"/>
        <v/>
      </c>
      <c r="I173">
        <v>78</v>
      </c>
    </row>
    <row r="174" spans="1:9" x14ac:dyDescent="0.25">
      <c r="A174" t="s">
        <v>347</v>
      </c>
      <c r="B174" t="s">
        <v>348</v>
      </c>
      <c r="C174" s="1">
        <f t="shared" si="8"/>
        <v>40862</v>
      </c>
      <c r="D174" t="s">
        <v>347</v>
      </c>
      <c r="E174">
        <v>20111212</v>
      </c>
      <c r="F174" s="1">
        <f t="shared" si="9"/>
        <v>40889</v>
      </c>
      <c r="G174">
        <f t="shared" si="10"/>
        <v>27</v>
      </c>
      <c r="H174" t="str">
        <f t="shared" si="11"/>
        <v/>
      </c>
      <c r="I174">
        <v>76</v>
      </c>
    </row>
    <row r="175" spans="1:9" x14ac:dyDescent="0.25">
      <c r="A175" t="s">
        <v>349</v>
      </c>
      <c r="B175" t="s">
        <v>350</v>
      </c>
      <c r="C175" s="1">
        <f t="shared" si="8"/>
        <v>40968</v>
      </c>
      <c r="D175" t="s">
        <v>349</v>
      </c>
      <c r="E175">
        <v>20121201</v>
      </c>
      <c r="F175" s="1">
        <f t="shared" si="9"/>
        <v>40920</v>
      </c>
      <c r="G175">
        <f t="shared" si="10"/>
        <v>48</v>
      </c>
      <c r="H175" t="str">
        <f t="shared" si="11"/>
        <v/>
      </c>
      <c r="I175">
        <v>74</v>
      </c>
    </row>
    <row r="176" spans="1:9" x14ac:dyDescent="0.25">
      <c r="A176" t="s">
        <v>351</v>
      </c>
      <c r="B176" t="s">
        <v>352</v>
      </c>
      <c r="C176" s="1">
        <f t="shared" si="8"/>
        <v>40954</v>
      </c>
      <c r="D176" t="s">
        <v>351</v>
      </c>
      <c r="E176">
        <v>20122103</v>
      </c>
      <c r="F176" s="1">
        <f t="shared" si="9"/>
        <v>40989</v>
      </c>
      <c r="G176">
        <f t="shared" si="10"/>
        <v>35</v>
      </c>
      <c r="H176" t="str">
        <f t="shared" si="11"/>
        <v/>
      </c>
      <c r="I176">
        <v>63</v>
      </c>
    </row>
    <row r="177" spans="1:9" x14ac:dyDescent="0.25">
      <c r="A177" t="s">
        <v>353</v>
      </c>
      <c r="B177" t="s">
        <v>354</v>
      </c>
      <c r="C177" s="1">
        <f t="shared" si="8"/>
        <v>40963</v>
      </c>
      <c r="D177" t="s">
        <v>353</v>
      </c>
      <c r="E177">
        <v>20122303</v>
      </c>
      <c r="F177" s="1">
        <f t="shared" si="9"/>
        <v>40991</v>
      </c>
      <c r="G177">
        <f t="shared" si="10"/>
        <v>28</v>
      </c>
      <c r="H177" t="str">
        <f t="shared" si="11"/>
        <v/>
      </c>
      <c r="I177">
        <v>68</v>
      </c>
    </row>
    <row r="178" spans="1:9" x14ac:dyDescent="0.25">
      <c r="A178" t="s">
        <v>355</v>
      </c>
      <c r="B178" t="s">
        <v>356</v>
      </c>
      <c r="C178" s="1">
        <f t="shared" si="8"/>
        <v>41151</v>
      </c>
      <c r="D178" t="s">
        <v>355</v>
      </c>
      <c r="E178">
        <v>20121607</v>
      </c>
      <c r="F178" s="1">
        <f t="shared" si="9"/>
        <v>41106</v>
      </c>
      <c r="G178">
        <f t="shared" si="10"/>
        <v>45</v>
      </c>
      <c r="H178" t="str">
        <f t="shared" si="11"/>
        <v/>
      </c>
      <c r="I178">
        <v>65</v>
      </c>
    </row>
    <row r="179" spans="1:9" x14ac:dyDescent="0.25">
      <c r="A179" t="s">
        <v>357</v>
      </c>
      <c r="B179" t="s">
        <v>358</v>
      </c>
      <c r="C179" s="1">
        <f t="shared" si="8"/>
        <v>41157</v>
      </c>
      <c r="D179" t="s">
        <v>357</v>
      </c>
      <c r="E179">
        <v>20122407</v>
      </c>
      <c r="F179" s="1">
        <f t="shared" si="9"/>
        <v>41114</v>
      </c>
      <c r="G179">
        <f t="shared" si="10"/>
        <v>43</v>
      </c>
      <c r="H179" t="str">
        <f t="shared" si="11"/>
        <v/>
      </c>
      <c r="I179">
        <v>74</v>
      </c>
    </row>
    <row r="180" spans="1:9" x14ac:dyDescent="0.25">
      <c r="A180" t="s">
        <v>359</v>
      </c>
      <c r="B180" t="s">
        <v>360</v>
      </c>
      <c r="C180" s="1">
        <f t="shared" si="8"/>
        <v>41367</v>
      </c>
      <c r="D180" t="s">
        <v>359</v>
      </c>
      <c r="E180">
        <v>20121312</v>
      </c>
      <c r="F180" s="1">
        <f t="shared" si="9"/>
        <v>41256</v>
      </c>
      <c r="G180">
        <f t="shared" si="10"/>
        <v>111</v>
      </c>
      <c r="H180" t="str">
        <f t="shared" si="11"/>
        <v/>
      </c>
      <c r="I180">
        <v>63</v>
      </c>
    </row>
    <row r="181" spans="1:9" x14ac:dyDescent="0.25">
      <c r="A181" t="s">
        <v>361</v>
      </c>
      <c r="B181" t="s">
        <v>362</v>
      </c>
      <c r="C181" s="1">
        <f t="shared" si="8"/>
        <v>41367</v>
      </c>
      <c r="D181" t="s">
        <v>361</v>
      </c>
      <c r="E181">
        <v>20121312</v>
      </c>
      <c r="F181" s="1">
        <f t="shared" si="9"/>
        <v>41256</v>
      </c>
      <c r="G181">
        <f t="shared" si="10"/>
        <v>111</v>
      </c>
      <c r="H181" t="str">
        <f t="shared" si="11"/>
        <v/>
      </c>
      <c r="I181">
        <v>65</v>
      </c>
    </row>
    <row r="182" spans="1:9" x14ac:dyDescent="0.25">
      <c r="A182" t="s">
        <v>363</v>
      </c>
      <c r="B182" t="s">
        <v>364</v>
      </c>
      <c r="C182" s="1">
        <f t="shared" si="8"/>
        <v>40714</v>
      </c>
      <c r="D182" t="s">
        <v>363</v>
      </c>
      <c r="E182">
        <v>20112806</v>
      </c>
      <c r="F182" s="1">
        <f t="shared" si="9"/>
        <v>40722</v>
      </c>
      <c r="G182">
        <f t="shared" si="10"/>
        <v>8</v>
      </c>
      <c r="H182" t="str">
        <f t="shared" si="11"/>
        <v/>
      </c>
      <c r="I182">
        <v>71</v>
      </c>
    </row>
    <row r="183" spans="1:9" x14ac:dyDescent="0.25">
      <c r="A183" t="s">
        <v>365</v>
      </c>
      <c r="B183" t="s">
        <v>366</v>
      </c>
      <c r="C183" s="1">
        <f t="shared" si="8"/>
        <v>40785</v>
      </c>
      <c r="D183" t="s">
        <v>365</v>
      </c>
      <c r="E183">
        <v>20111209</v>
      </c>
      <c r="F183" s="1">
        <f t="shared" si="9"/>
        <v>40798</v>
      </c>
      <c r="G183">
        <f t="shared" si="10"/>
        <v>13</v>
      </c>
      <c r="H183" t="str">
        <f t="shared" si="11"/>
        <v/>
      </c>
      <c r="I183">
        <v>78</v>
      </c>
    </row>
    <row r="184" spans="1:9" x14ac:dyDescent="0.25">
      <c r="A184" t="s">
        <v>367</v>
      </c>
      <c r="B184" t="s">
        <v>368</v>
      </c>
      <c r="C184" s="1">
        <f t="shared" si="8"/>
        <v>40807</v>
      </c>
      <c r="D184" t="s">
        <v>367</v>
      </c>
      <c r="E184">
        <v>20110410</v>
      </c>
      <c r="F184" s="1">
        <f t="shared" si="9"/>
        <v>40820</v>
      </c>
      <c r="G184">
        <f t="shared" si="10"/>
        <v>13</v>
      </c>
      <c r="H184" t="str">
        <f t="shared" si="11"/>
        <v/>
      </c>
      <c r="I184">
        <v>75</v>
      </c>
    </row>
    <row r="185" spans="1:9" x14ac:dyDescent="0.25">
      <c r="A185" t="s">
        <v>369</v>
      </c>
      <c r="B185" t="s">
        <v>370</v>
      </c>
      <c r="C185" s="1">
        <f t="shared" si="8"/>
        <v>40856</v>
      </c>
      <c r="D185" t="s">
        <v>369</v>
      </c>
      <c r="E185">
        <v>20111811</v>
      </c>
      <c r="F185" s="1">
        <f t="shared" si="9"/>
        <v>40865</v>
      </c>
      <c r="G185">
        <f t="shared" si="10"/>
        <v>9</v>
      </c>
      <c r="H185" t="str">
        <f t="shared" si="11"/>
        <v/>
      </c>
      <c r="I185">
        <v>84</v>
      </c>
    </row>
    <row r="186" spans="1:9" x14ac:dyDescent="0.25">
      <c r="A186" t="s">
        <v>371</v>
      </c>
      <c r="B186" t="s">
        <v>372</v>
      </c>
      <c r="C186" s="1">
        <f t="shared" si="8"/>
        <v>40897</v>
      </c>
      <c r="D186" t="s">
        <v>371</v>
      </c>
      <c r="E186">
        <v>20120901</v>
      </c>
      <c r="F186" s="1">
        <f t="shared" si="9"/>
        <v>40917</v>
      </c>
      <c r="G186">
        <f t="shared" si="10"/>
        <v>20</v>
      </c>
      <c r="H186" t="str">
        <f t="shared" si="11"/>
        <v/>
      </c>
      <c r="I186">
        <v>72</v>
      </c>
    </row>
    <row r="187" spans="1:9" x14ac:dyDescent="0.25">
      <c r="A187" t="s">
        <v>373</v>
      </c>
      <c r="B187" t="s">
        <v>374</v>
      </c>
      <c r="C187" s="1">
        <f t="shared" si="8"/>
        <v>38846</v>
      </c>
      <c r="D187" t="s">
        <v>373</v>
      </c>
      <c r="E187">
        <v>20062405</v>
      </c>
      <c r="F187" s="1">
        <f t="shared" si="9"/>
        <v>38861</v>
      </c>
      <c r="G187">
        <f t="shared" si="10"/>
        <v>15</v>
      </c>
      <c r="H187" t="str">
        <f t="shared" si="11"/>
        <v/>
      </c>
      <c r="I187">
        <v>74</v>
      </c>
    </row>
    <row r="188" spans="1:9" x14ac:dyDescent="0.25">
      <c r="A188" t="s">
        <v>375</v>
      </c>
      <c r="B188" t="s">
        <v>376</v>
      </c>
      <c r="C188" s="1">
        <f t="shared" si="8"/>
        <v>38853</v>
      </c>
      <c r="D188" t="s">
        <v>375</v>
      </c>
      <c r="E188">
        <v>20060706</v>
      </c>
      <c r="F188" s="1">
        <f t="shared" si="9"/>
        <v>38875</v>
      </c>
      <c r="G188">
        <f t="shared" si="10"/>
        <v>22</v>
      </c>
      <c r="H188" t="str">
        <f t="shared" si="11"/>
        <v/>
      </c>
      <c r="I188">
        <v>85</v>
      </c>
    </row>
    <row r="189" spans="1:9" x14ac:dyDescent="0.25">
      <c r="A189" t="s">
        <v>377</v>
      </c>
      <c r="B189" t="s">
        <v>378</v>
      </c>
      <c r="C189" s="1">
        <f t="shared" si="8"/>
        <v>40834</v>
      </c>
      <c r="D189" t="s">
        <v>377</v>
      </c>
      <c r="E189">
        <v>20110411</v>
      </c>
      <c r="F189" s="1">
        <f t="shared" si="9"/>
        <v>40851</v>
      </c>
      <c r="G189">
        <f t="shared" si="10"/>
        <v>17</v>
      </c>
      <c r="H189" t="str">
        <f t="shared" si="11"/>
        <v/>
      </c>
      <c r="I189">
        <v>70</v>
      </c>
    </row>
    <row r="190" spans="1:9" x14ac:dyDescent="0.25">
      <c r="A190" t="s">
        <v>379</v>
      </c>
      <c r="B190" t="s">
        <v>380</v>
      </c>
      <c r="C190" s="1">
        <f t="shared" si="8"/>
        <v>40946</v>
      </c>
      <c r="D190" t="s">
        <v>379</v>
      </c>
      <c r="E190">
        <v>20120603</v>
      </c>
      <c r="F190" s="1">
        <f t="shared" si="9"/>
        <v>40974</v>
      </c>
      <c r="G190">
        <f t="shared" si="10"/>
        <v>28</v>
      </c>
      <c r="H190" t="str">
        <f t="shared" si="11"/>
        <v/>
      </c>
      <c r="I190">
        <v>68</v>
      </c>
    </row>
    <row r="191" spans="1:9" x14ac:dyDescent="0.25">
      <c r="A191" t="s">
        <v>381</v>
      </c>
      <c r="B191" t="s">
        <v>382</v>
      </c>
      <c r="C191" s="1">
        <f t="shared" si="8"/>
        <v>40961</v>
      </c>
      <c r="D191" t="s">
        <v>381</v>
      </c>
      <c r="E191">
        <v>20121503</v>
      </c>
      <c r="F191" s="1">
        <f t="shared" si="9"/>
        <v>40983</v>
      </c>
      <c r="G191">
        <f t="shared" si="10"/>
        <v>22</v>
      </c>
      <c r="H191" t="str">
        <f t="shared" si="11"/>
        <v/>
      </c>
      <c r="I191">
        <v>72</v>
      </c>
    </row>
    <row r="192" spans="1:9" x14ac:dyDescent="0.25">
      <c r="A192" t="s">
        <v>383</v>
      </c>
      <c r="B192" t="s">
        <v>384</v>
      </c>
      <c r="C192" s="1">
        <f t="shared" si="8"/>
        <v>40984</v>
      </c>
      <c r="D192" t="s">
        <v>383</v>
      </c>
      <c r="E192">
        <v>20121104</v>
      </c>
      <c r="F192" s="1">
        <f t="shared" si="9"/>
        <v>41010</v>
      </c>
      <c r="G192">
        <f t="shared" si="10"/>
        <v>26</v>
      </c>
      <c r="H192" t="str">
        <f t="shared" si="11"/>
        <v/>
      </c>
      <c r="I192">
        <v>71</v>
      </c>
    </row>
    <row r="193" spans="1:9" x14ac:dyDescent="0.25">
      <c r="A193" t="s">
        <v>385</v>
      </c>
      <c r="B193" t="s">
        <v>386</v>
      </c>
      <c r="C193" s="1">
        <f t="shared" si="8"/>
        <v>41039</v>
      </c>
      <c r="D193" t="s">
        <v>385</v>
      </c>
      <c r="E193">
        <v>20120606</v>
      </c>
      <c r="F193" s="1">
        <f t="shared" si="9"/>
        <v>41066</v>
      </c>
      <c r="G193">
        <f t="shared" si="10"/>
        <v>27</v>
      </c>
      <c r="H193" t="str">
        <f t="shared" si="11"/>
        <v/>
      </c>
      <c r="I193">
        <v>66</v>
      </c>
    </row>
    <row r="194" spans="1:9" x14ac:dyDescent="0.25">
      <c r="A194" t="s">
        <v>387</v>
      </c>
      <c r="B194" t="s">
        <v>388</v>
      </c>
      <c r="C194" s="1">
        <f t="shared" si="8"/>
        <v>38752</v>
      </c>
      <c r="D194" t="s">
        <v>387</v>
      </c>
      <c r="E194">
        <v>20060603</v>
      </c>
      <c r="F194" s="1">
        <f t="shared" si="9"/>
        <v>38782</v>
      </c>
      <c r="G194">
        <f t="shared" si="10"/>
        <v>30</v>
      </c>
      <c r="H194" t="str">
        <f t="shared" si="11"/>
        <v/>
      </c>
      <c r="I194">
        <v>78</v>
      </c>
    </row>
    <row r="195" spans="1:9" x14ac:dyDescent="0.25">
      <c r="A195" t="s">
        <v>389</v>
      </c>
      <c r="B195" t="s">
        <v>390</v>
      </c>
      <c r="C195" s="1">
        <f t="shared" ref="C195:C258" si="12">DATE(RIGHT(LEFT(B195,8),4),RIGHT(LEFT(B195,10),2),RIGHT(LEFT(B195,12),2))</f>
        <v>40624</v>
      </c>
      <c r="D195" t="s">
        <v>389</v>
      </c>
      <c r="E195">
        <v>20111504</v>
      </c>
      <c r="F195" s="1">
        <f t="shared" ref="F195:F258" si="13">DATE(LEFT(E195,4),RIGHT(E195,2),LEFT(RIGHT(E195,4),2))</f>
        <v>40648</v>
      </c>
      <c r="G195">
        <f t="shared" ref="G195:G258" si="14">ABS(F195-C195)</f>
        <v>24</v>
      </c>
      <c r="H195" t="str">
        <f t="shared" ref="H195:H258" si="15">IF(NOT(A195=D195),"ID falsch",IF(G195&gt;365,"APART",""))</f>
        <v/>
      </c>
      <c r="I195">
        <v>72</v>
      </c>
    </row>
    <row r="196" spans="1:9" x14ac:dyDescent="0.25">
      <c r="A196" t="s">
        <v>391</v>
      </c>
      <c r="B196" t="s">
        <v>392</v>
      </c>
      <c r="C196" s="1">
        <f t="shared" si="12"/>
        <v>40655</v>
      </c>
      <c r="D196" t="s">
        <v>391</v>
      </c>
      <c r="E196">
        <v>20110106</v>
      </c>
      <c r="F196" s="1">
        <f t="shared" si="13"/>
        <v>40695</v>
      </c>
      <c r="G196">
        <f t="shared" si="14"/>
        <v>40</v>
      </c>
      <c r="H196" t="str">
        <f t="shared" si="15"/>
        <v/>
      </c>
      <c r="I196">
        <v>76</v>
      </c>
    </row>
    <row r="197" spans="1:9" x14ac:dyDescent="0.25">
      <c r="A197" t="s">
        <v>393</v>
      </c>
      <c r="B197" t="s">
        <v>394</v>
      </c>
      <c r="C197" s="1">
        <f t="shared" si="12"/>
        <v>40690</v>
      </c>
      <c r="D197" t="s">
        <v>393</v>
      </c>
      <c r="E197">
        <v>20111407</v>
      </c>
      <c r="F197" s="1">
        <f t="shared" si="13"/>
        <v>40738</v>
      </c>
      <c r="G197">
        <f t="shared" si="14"/>
        <v>48</v>
      </c>
      <c r="H197" t="str">
        <f t="shared" si="15"/>
        <v/>
      </c>
      <c r="I197">
        <v>77</v>
      </c>
    </row>
    <row r="198" spans="1:9" x14ac:dyDescent="0.25">
      <c r="A198" t="s">
        <v>395</v>
      </c>
      <c r="B198" t="s">
        <v>396</v>
      </c>
      <c r="C198" s="1">
        <f t="shared" si="12"/>
        <v>40833</v>
      </c>
      <c r="D198" t="s">
        <v>395</v>
      </c>
      <c r="E198">
        <v>20110912</v>
      </c>
      <c r="F198" s="1">
        <f t="shared" si="13"/>
        <v>40886</v>
      </c>
      <c r="G198">
        <f t="shared" si="14"/>
        <v>53</v>
      </c>
      <c r="H198" t="str">
        <f t="shared" si="15"/>
        <v/>
      </c>
      <c r="I198">
        <v>73</v>
      </c>
    </row>
    <row r="199" spans="1:9" x14ac:dyDescent="0.25">
      <c r="A199" t="s">
        <v>397</v>
      </c>
      <c r="B199" t="s">
        <v>398</v>
      </c>
      <c r="C199" s="1">
        <f t="shared" si="12"/>
        <v>40963</v>
      </c>
      <c r="D199" t="s">
        <v>397</v>
      </c>
      <c r="E199">
        <v>20121903</v>
      </c>
      <c r="F199" s="1">
        <f t="shared" si="13"/>
        <v>40987</v>
      </c>
      <c r="G199">
        <f t="shared" si="14"/>
        <v>24</v>
      </c>
      <c r="H199" t="str">
        <f t="shared" si="15"/>
        <v/>
      </c>
      <c r="I199">
        <v>72</v>
      </c>
    </row>
    <row r="200" spans="1:9" x14ac:dyDescent="0.25">
      <c r="A200" t="s">
        <v>399</v>
      </c>
      <c r="B200" t="s">
        <v>400</v>
      </c>
      <c r="C200" s="1">
        <f t="shared" si="12"/>
        <v>40976</v>
      </c>
      <c r="D200" t="s">
        <v>399</v>
      </c>
      <c r="E200">
        <v>20121804</v>
      </c>
      <c r="F200" s="1">
        <f t="shared" si="13"/>
        <v>41017</v>
      </c>
      <c r="G200">
        <f t="shared" si="14"/>
        <v>41</v>
      </c>
      <c r="H200" t="str">
        <f t="shared" si="15"/>
        <v/>
      </c>
      <c r="I200">
        <v>66</v>
      </c>
    </row>
    <row r="201" spans="1:9" x14ac:dyDescent="0.25">
      <c r="A201" t="s">
        <v>401</v>
      </c>
      <c r="B201" t="s">
        <v>402</v>
      </c>
      <c r="C201" s="1">
        <f t="shared" si="12"/>
        <v>39013</v>
      </c>
      <c r="D201" t="s">
        <v>401</v>
      </c>
      <c r="E201">
        <v>20061511</v>
      </c>
      <c r="F201" s="1">
        <f t="shared" si="13"/>
        <v>39036</v>
      </c>
      <c r="G201">
        <f t="shared" si="14"/>
        <v>23</v>
      </c>
      <c r="H201" t="str">
        <f t="shared" si="15"/>
        <v/>
      </c>
      <c r="I201">
        <v>77</v>
      </c>
    </row>
    <row r="202" spans="1:9" x14ac:dyDescent="0.25">
      <c r="A202" t="s">
        <v>403</v>
      </c>
      <c r="B202" t="s">
        <v>404</v>
      </c>
      <c r="C202" s="1">
        <f t="shared" si="12"/>
        <v>39029</v>
      </c>
      <c r="D202" t="s">
        <v>403</v>
      </c>
      <c r="E202">
        <v>20061812</v>
      </c>
      <c r="F202" s="1">
        <f t="shared" si="13"/>
        <v>39069</v>
      </c>
      <c r="G202">
        <f t="shared" si="14"/>
        <v>40</v>
      </c>
      <c r="H202" t="str">
        <f t="shared" si="15"/>
        <v/>
      </c>
      <c r="I202">
        <v>78</v>
      </c>
    </row>
    <row r="203" spans="1:9" x14ac:dyDescent="0.25">
      <c r="A203" t="s">
        <v>405</v>
      </c>
      <c r="B203" t="s">
        <v>406</v>
      </c>
      <c r="C203" s="1">
        <f t="shared" si="12"/>
        <v>40976</v>
      </c>
      <c r="D203" t="s">
        <v>405</v>
      </c>
      <c r="E203">
        <v>20121903</v>
      </c>
      <c r="F203" s="1">
        <f t="shared" si="13"/>
        <v>40987</v>
      </c>
      <c r="G203">
        <f t="shared" si="14"/>
        <v>11</v>
      </c>
      <c r="H203" t="str">
        <f t="shared" si="15"/>
        <v/>
      </c>
      <c r="I203">
        <v>84</v>
      </c>
    </row>
    <row r="204" spans="1:9" x14ac:dyDescent="0.25">
      <c r="A204" t="s">
        <v>407</v>
      </c>
      <c r="B204" t="s">
        <v>408</v>
      </c>
      <c r="C204" s="1">
        <f t="shared" si="12"/>
        <v>38758</v>
      </c>
      <c r="D204" t="s">
        <v>407</v>
      </c>
      <c r="E204">
        <v>20060803</v>
      </c>
      <c r="F204" s="1">
        <f t="shared" si="13"/>
        <v>38784</v>
      </c>
      <c r="G204">
        <f t="shared" si="14"/>
        <v>26</v>
      </c>
      <c r="H204" t="str">
        <f t="shared" si="15"/>
        <v/>
      </c>
      <c r="I204">
        <v>73</v>
      </c>
    </row>
    <row r="205" spans="1:9" x14ac:dyDescent="0.25">
      <c r="A205" t="s">
        <v>409</v>
      </c>
      <c r="B205" t="s">
        <v>410</v>
      </c>
      <c r="C205" s="1">
        <f t="shared" si="12"/>
        <v>38827</v>
      </c>
      <c r="D205" t="s">
        <v>409</v>
      </c>
      <c r="E205">
        <v>20061505</v>
      </c>
      <c r="F205" s="1">
        <f t="shared" si="13"/>
        <v>38852</v>
      </c>
      <c r="G205">
        <f t="shared" si="14"/>
        <v>25</v>
      </c>
      <c r="H205" t="str">
        <f t="shared" si="15"/>
        <v/>
      </c>
      <c r="I205">
        <v>73</v>
      </c>
    </row>
    <row r="206" spans="1:9" x14ac:dyDescent="0.25">
      <c r="A206" t="s">
        <v>411</v>
      </c>
      <c r="B206" t="s">
        <v>412</v>
      </c>
      <c r="C206" s="1">
        <f t="shared" si="12"/>
        <v>38839</v>
      </c>
      <c r="D206" t="s">
        <v>411</v>
      </c>
      <c r="E206">
        <v>20062605</v>
      </c>
      <c r="F206" s="1">
        <f t="shared" si="13"/>
        <v>38863</v>
      </c>
      <c r="G206">
        <f t="shared" si="14"/>
        <v>24</v>
      </c>
      <c r="H206" t="str">
        <f t="shared" si="15"/>
        <v/>
      </c>
      <c r="I206">
        <v>73</v>
      </c>
    </row>
    <row r="207" spans="1:9" x14ac:dyDescent="0.25">
      <c r="A207" t="s">
        <v>413</v>
      </c>
      <c r="B207" t="s">
        <v>414</v>
      </c>
      <c r="C207" s="1">
        <f t="shared" si="12"/>
        <v>38932</v>
      </c>
      <c r="D207" t="s">
        <v>413</v>
      </c>
      <c r="E207">
        <v>20062408</v>
      </c>
      <c r="F207" s="1">
        <f t="shared" si="13"/>
        <v>38953</v>
      </c>
      <c r="G207">
        <f t="shared" si="14"/>
        <v>21</v>
      </c>
      <c r="H207" t="str">
        <f t="shared" si="15"/>
        <v/>
      </c>
      <c r="I207">
        <v>72</v>
      </c>
    </row>
    <row r="208" spans="1:9" x14ac:dyDescent="0.25">
      <c r="A208" t="s">
        <v>415</v>
      </c>
      <c r="B208" t="s">
        <v>416</v>
      </c>
      <c r="C208" s="1">
        <f t="shared" si="12"/>
        <v>38953</v>
      </c>
      <c r="D208" t="s">
        <v>415</v>
      </c>
      <c r="E208">
        <v>20062609</v>
      </c>
      <c r="F208" s="1">
        <f t="shared" si="13"/>
        <v>38986</v>
      </c>
      <c r="G208">
        <f t="shared" si="14"/>
        <v>33</v>
      </c>
      <c r="H208" t="str">
        <f t="shared" si="15"/>
        <v/>
      </c>
      <c r="I208">
        <v>78</v>
      </c>
    </row>
    <row r="209" spans="1:9" x14ac:dyDescent="0.25">
      <c r="A209" t="s">
        <v>417</v>
      </c>
      <c r="B209" t="s">
        <v>418</v>
      </c>
      <c r="C209" s="1">
        <f t="shared" si="12"/>
        <v>40633</v>
      </c>
      <c r="D209" t="s">
        <v>417</v>
      </c>
      <c r="E209">
        <v>20112204</v>
      </c>
      <c r="F209" s="1">
        <f t="shared" si="13"/>
        <v>40655</v>
      </c>
      <c r="G209">
        <f t="shared" si="14"/>
        <v>22</v>
      </c>
      <c r="H209" t="str">
        <f t="shared" si="15"/>
        <v/>
      </c>
      <c r="I209">
        <v>71</v>
      </c>
    </row>
    <row r="210" spans="1:9" x14ac:dyDescent="0.25">
      <c r="A210" t="s">
        <v>419</v>
      </c>
      <c r="B210" t="s">
        <v>420</v>
      </c>
      <c r="C210" s="1">
        <f t="shared" si="12"/>
        <v>40680</v>
      </c>
      <c r="D210" t="s">
        <v>419</v>
      </c>
      <c r="E210">
        <v>20111006</v>
      </c>
      <c r="F210" s="1">
        <f t="shared" si="13"/>
        <v>40704</v>
      </c>
      <c r="G210">
        <f t="shared" si="14"/>
        <v>24</v>
      </c>
      <c r="H210" t="str">
        <f t="shared" si="15"/>
        <v/>
      </c>
      <c r="I210">
        <v>82</v>
      </c>
    </row>
    <row r="211" spans="1:9" x14ac:dyDescent="0.25">
      <c r="A211" t="s">
        <v>421</v>
      </c>
      <c r="B211" t="s">
        <v>422</v>
      </c>
      <c r="C211" s="1">
        <f t="shared" si="12"/>
        <v>40718</v>
      </c>
      <c r="D211" t="s">
        <v>421</v>
      </c>
      <c r="E211">
        <v>20112207</v>
      </c>
      <c r="F211" s="1">
        <f t="shared" si="13"/>
        <v>40746</v>
      </c>
      <c r="G211">
        <f t="shared" si="14"/>
        <v>28</v>
      </c>
      <c r="H211" t="str">
        <f t="shared" si="15"/>
        <v/>
      </c>
      <c r="I211">
        <v>82</v>
      </c>
    </row>
    <row r="212" spans="1:9" x14ac:dyDescent="0.25">
      <c r="A212" t="s">
        <v>423</v>
      </c>
      <c r="B212" t="s">
        <v>424</v>
      </c>
      <c r="C212" s="1">
        <f t="shared" si="12"/>
        <v>40926</v>
      </c>
      <c r="D212" t="s">
        <v>423</v>
      </c>
      <c r="E212">
        <v>20121002</v>
      </c>
      <c r="F212" s="1">
        <f t="shared" si="13"/>
        <v>40949</v>
      </c>
      <c r="G212">
        <f t="shared" si="14"/>
        <v>23</v>
      </c>
      <c r="H212" t="str">
        <f t="shared" si="15"/>
        <v/>
      </c>
      <c r="I212">
        <v>66</v>
      </c>
    </row>
    <row r="213" spans="1:9" x14ac:dyDescent="0.25">
      <c r="A213" t="s">
        <v>425</v>
      </c>
      <c r="B213" t="s">
        <v>426</v>
      </c>
      <c r="C213" s="1">
        <f t="shared" si="12"/>
        <v>40933</v>
      </c>
      <c r="D213" t="s">
        <v>425</v>
      </c>
      <c r="E213">
        <v>20122402</v>
      </c>
      <c r="F213" s="1">
        <f t="shared" si="13"/>
        <v>40963</v>
      </c>
      <c r="G213">
        <f t="shared" si="14"/>
        <v>30</v>
      </c>
      <c r="H213" t="str">
        <f t="shared" si="15"/>
        <v/>
      </c>
      <c r="I213">
        <v>70</v>
      </c>
    </row>
    <row r="214" spans="1:9" x14ac:dyDescent="0.25">
      <c r="A214" t="s">
        <v>427</v>
      </c>
      <c r="B214" t="s">
        <v>428</v>
      </c>
      <c r="C214" s="1">
        <f t="shared" si="12"/>
        <v>41110</v>
      </c>
      <c r="D214" t="s">
        <v>427</v>
      </c>
      <c r="E214">
        <v>20122108</v>
      </c>
      <c r="F214" s="1">
        <f t="shared" si="13"/>
        <v>41142</v>
      </c>
      <c r="G214">
        <f t="shared" si="14"/>
        <v>32</v>
      </c>
      <c r="H214" t="str">
        <f t="shared" si="15"/>
        <v/>
      </c>
      <c r="I214">
        <v>84</v>
      </c>
    </row>
    <row r="215" spans="1:9" x14ac:dyDescent="0.25">
      <c r="A215" t="s">
        <v>429</v>
      </c>
      <c r="B215" t="s">
        <v>430</v>
      </c>
      <c r="C215" s="1">
        <f t="shared" si="12"/>
        <v>40875</v>
      </c>
      <c r="D215" t="s">
        <v>429</v>
      </c>
      <c r="E215">
        <v>20110212</v>
      </c>
      <c r="F215" s="1">
        <f t="shared" si="13"/>
        <v>40879</v>
      </c>
      <c r="G215">
        <f t="shared" si="14"/>
        <v>4</v>
      </c>
      <c r="H215" t="str">
        <f t="shared" si="15"/>
        <v/>
      </c>
      <c r="I215">
        <v>68</v>
      </c>
    </row>
    <row r="216" spans="1:9" x14ac:dyDescent="0.25">
      <c r="A216" t="s">
        <v>431</v>
      </c>
      <c r="B216" t="s">
        <v>432</v>
      </c>
      <c r="C216" s="1">
        <f t="shared" si="12"/>
        <v>38882</v>
      </c>
      <c r="D216" t="s">
        <v>431</v>
      </c>
      <c r="E216">
        <v>20061107</v>
      </c>
      <c r="F216" s="1">
        <f t="shared" si="13"/>
        <v>38909</v>
      </c>
      <c r="G216">
        <f t="shared" si="14"/>
        <v>27</v>
      </c>
      <c r="H216" t="str">
        <f t="shared" si="15"/>
        <v/>
      </c>
      <c r="I216">
        <v>72</v>
      </c>
    </row>
    <row r="217" spans="1:9" x14ac:dyDescent="0.25">
      <c r="A217" t="s">
        <v>433</v>
      </c>
      <c r="B217" t="s">
        <v>434</v>
      </c>
      <c r="C217" s="1">
        <f t="shared" si="12"/>
        <v>38903</v>
      </c>
      <c r="D217" t="s">
        <v>433</v>
      </c>
      <c r="E217">
        <v>20060108</v>
      </c>
      <c r="F217" s="1">
        <f t="shared" si="13"/>
        <v>38930</v>
      </c>
      <c r="G217">
        <f t="shared" si="14"/>
        <v>27</v>
      </c>
      <c r="H217" t="str">
        <f t="shared" si="15"/>
        <v/>
      </c>
      <c r="I217">
        <v>78</v>
      </c>
    </row>
    <row r="218" spans="1:9" x14ac:dyDescent="0.25">
      <c r="A218" t="s">
        <v>435</v>
      </c>
      <c r="B218" t="s">
        <v>436</v>
      </c>
      <c r="C218" s="1">
        <f t="shared" si="12"/>
        <v>38789</v>
      </c>
      <c r="D218" t="s">
        <v>435</v>
      </c>
      <c r="E218">
        <v>20060704</v>
      </c>
      <c r="F218" s="1">
        <f t="shared" si="13"/>
        <v>38814</v>
      </c>
      <c r="G218">
        <f t="shared" si="14"/>
        <v>25</v>
      </c>
      <c r="H218" t="str">
        <f t="shared" si="15"/>
        <v/>
      </c>
      <c r="I218">
        <v>71</v>
      </c>
    </row>
    <row r="219" spans="1:9" x14ac:dyDescent="0.25">
      <c r="A219" t="s">
        <v>437</v>
      </c>
      <c r="B219" t="s">
        <v>438</v>
      </c>
      <c r="C219" s="1">
        <f t="shared" si="12"/>
        <v>40766</v>
      </c>
      <c r="D219" t="s">
        <v>437</v>
      </c>
      <c r="E219">
        <v>20111608</v>
      </c>
      <c r="F219" s="1">
        <f t="shared" si="13"/>
        <v>40771</v>
      </c>
      <c r="G219">
        <f t="shared" si="14"/>
        <v>5</v>
      </c>
      <c r="H219" t="str">
        <f t="shared" si="15"/>
        <v/>
      </c>
      <c r="I219">
        <v>73</v>
      </c>
    </row>
    <row r="220" spans="1:9" x14ac:dyDescent="0.25">
      <c r="A220" t="s">
        <v>439</v>
      </c>
      <c r="B220" t="s">
        <v>440</v>
      </c>
      <c r="C220" s="1">
        <f t="shared" si="12"/>
        <v>40787</v>
      </c>
      <c r="D220" t="s">
        <v>439</v>
      </c>
      <c r="E220">
        <v>20112209</v>
      </c>
      <c r="F220" s="1">
        <f t="shared" si="13"/>
        <v>40808</v>
      </c>
      <c r="G220">
        <f t="shared" si="14"/>
        <v>21</v>
      </c>
      <c r="H220" t="str">
        <f t="shared" si="15"/>
        <v/>
      </c>
      <c r="I220">
        <v>79</v>
      </c>
    </row>
    <row r="221" spans="1:9" x14ac:dyDescent="0.25">
      <c r="A221" t="s">
        <v>441</v>
      </c>
      <c r="B221" t="s">
        <v>442</v>
      </c>
      <c r="C221" s="1">
        <f t="shared" si="12"/>
        <v>40989</v>
      </c>
      <c r="D221" t="s">
        <v>441</v>
      </c>
      <c r="E221">
        <v>20122903</v>
      </c>
      <c r="F221" s="1">
        <f t="shared" si="13"/>
        <v>40997</v>
      </c>
      <c r="G221">
        <f t="shared" si="14"/>
        <v>8</v>
      </c>
      <c r="H221" t="str">
        <f t="shared" si="15"/>
        <v/>
      </c>
      <c r="I221">
        <v>65</v>
      </c>
    </row>
    <row r="222" spans="1:9" x14ac:dyDescent="0.25">
      <c r="A222" t="s">
        <v>443</v>
      </c>
      <c r="B222" t="s">
        <v>444</v>
      </c>
      <c r="C222" s="1">
        <f t="shared" si="12"/>
        <v>41003</v>
      </c>
      <c r="D222" t="s">
        <v>443</v>
      </c>
      <c r="E222">
        <v>20121904</v>
      </c>
      <c r="F222" s="1">
        <f t="shared" si="13"/>
        <v>41018</v>
      </c>
      <c r="G222">
        <f t="shared" si="14"/>
        <v>15</v>
      </c>
      <c r="H222" t="str">
        <f t="shared" si="15"/>
        <v/>
      </c>
      <c r="I222">
        <v>76</v>
      </c>
    </row>
    <row r="223" spans="1:9" x14ac:dyDescent="0.25">
      <c r="A223" t="s">
        <v>445</v>
      </c>
      <c r="B223" t="s">
        <v>446</v>
      </c>
      <c r="C223" s="1">
        <f t="shared" si="12"/>
        <v>41108</v>
      </c>
      <c r="D223" t="s">
        <v>445</v>
      </c>
      <c r="E223">
        <v>20120908</v>
      </c>
      <c r="F223" s="1">
        <f t="shared" si="13"/>
        <v>41130</v>
      </c>
      <c r="G223">
        <f t="shared" si="14"/>
        <v>22</v>
      </c>
      <c r="H223" t="str">
        <f t="shared" si="15"/>
        <v/>
      </c>
      <c r="I223">
        <v>74</v>
      </c>
    </row>
    <row r="224" spans="1:9" x14ac:dyDescent="0.25">
      <c r="A224" t="s">
        <v>447</v>
      </c>
      <c r="B224" t="s">
        <v>448</v>
      </c>
      <c r="C224" s="1">
        <f t="shared" si="12"/>
        <v>38784</v>
      </c>
      <c r="D224" t="s">
        <v>447</v>
      </c>
      <c r="E224">
        <v>20061104</v>
      </c>
      <c r="F224" s="1">
        <f t="shared" si="13"/>
        <v>38818</v>
      </c>
      <c r="G224">
        <f t="shared" si="14"/>
        <v>34</v>
      </c>
      <c r="H224" t="str">
        <f t="shared" si="15"/>
        <v/>
      </c>
      <c r="I224">
        <v>80</v>
      </c>
    </row>
    <row r="225" spans="1:9" x14ac:dyDescent="0.25">
      <c r="A225" t="s">
        <v>449</v>
      </c>
      <c r="B225" t="s">
        <v>450</v>
      </c>
      <c r="C225" s="1">
        <f t="shared" si="12"/>
        <v>38797</v>
      </c>
      <c r="D225" t="s">
        <v>449</v>
      </c>
      <c r="E225">
        <v>20060405</v>
      </c>
      <c r="F225" s="1">
        <f t="shared" si="13"/>
        <v>38841</v>
      </c>
      <c r="G225">
        <f t="shared" si="14"/>
        <v>44</v>
      </c>
      <c r="H225" t="str">
        <f t="shared" si="15"/>
        <v/>
      </c>
      <c r="I225">
        <v>74</v>
      </c>
    </row>
    <row r="226" spans="1:9" x14ac:dyDescent="0.25">
      <c r="A226" t="s">
        <v>451</v>
      </c>
      <c r="B226" t="s">
        <v>452</v>
      </c>
      <c r="C226" s="1">
        <f t="shared" si="12"/>
        <v>38798</v>
      </c>
      <c r="D226" t="s">
        <v>451</v>
      </c>
      <c r="E226">
        <v>20060405</v>
      </c>
      <c r="F226" s="1">
        <f t="shared" si="13"/>
        <v>38841</v>
      </c>
      <c r="G226">
        <f t="shared" si="14"/>
        <v>43</v>
      </c>
      <c r="H226" t="str">
        <f t="shared" si="15"/>
        <v/>
      </c>
      <c r="I226">
        <v>71</v>
      </c>
    </row>
    <row r="227" spans="1:9" x14ac:dyDescent="0.25">
      <c r="A227" t="s">
        <v>453</v>
      </c>
      <c r="B227" t="s">
        <v>454</v>
      </c>
      <c r="C227" s="1">
        <f t="shared" si="12"/>
        <v>38852</v>
      </c>
      <c r="D227" t="s">
        <v>453</v>
      </c>
      <c r="E227">
        <v>20063005</v>
      </c>
      <c r="F227" s="1">
        <f t="shared" si="13"/>
        <v>38867</v>
      </c>
      <c r="G227">
        <f t="shared" si="14"/>
        <v>15</v>
      </c>
      <c r="H227" t="str">
        <f t="shared" si="15"/>
        <v/>
      </c>
      <c r="I227">
        <v>78</v>
      </c>
    </row>
    <row r="228" spans="1:9" x14ac:dyDescent="0.25">
      <c r="A228" t="s">
        <v>455</v>
      </c>
      <c r="B228" t="s">
        <v>456</v>
      </c>
      <c r="C228" s="1">
        <f t="shared" si="12"/>
        <v>38856</v>
      </c>
      <c r="D228" t="s">
        <v>455</v>
      </c>
      <c r="E228">
        <v>20061206</v>
      </c>
      <c r="F228" s="1">
        <f t="shared" si="13"/>
        <v>38880</v>
      </c>
      <c r="G228">
        <f t="shared" si="14"/>
        <v>24</v>
      </c>
      <c r="H228" t="str">
        <f t="shared" si="15"/>
        <v/>
      </c>
      <c r="I228">
        <v>70</v>
      </c>
    </row>
    <row r="229" spans="1:9" x14ac:dyDescent="0.25">
      <c r="A229" t="s">
        <v>457</v>
      </c>
      <c r="B229" t="s">
        <v>458</v>
      </c>
      <c r="C229" s="1">
        <f t="shared" si="12"/>
        <v>38985</v>
      </c>
      <c r="D229" t="s">
        <v>457</v>
      </c>
      <c r="E229">
        <v>20061310</v>
      </c>
      <c r="F229" s="1">
        <f t="shared" si="13"/>
        <v>39003</v>
      </c>
      <c r="G229">
        <f t="shared" si="14"/>
        <v>18</v>
      </c>
      <c r="H229" t="str">
        <f t="shared" si="15"/>
        <v/>
      </c>
      <c r="I229">
        <v>79</v>
      </c>
    </row>
    <row r="230" spans="1:9" x14ac:dyDescent="0.25">
      <c r="A230" t="s">
        <v>459</v>
      </c>
      <c r="B230" t="s">
        <v>460</v>
      </c>
      <c r="C230" s="1">
        <f t="shared" si="12"/>
        <v>41065</v>
      </c>
      <c r="D230" t="s">
        <v>459</v>
      </c>
      <c r="E230">
        <v>20121307</v>
      </c>
      <c r="F230" s="1">
        <f t="shared" si="13"/>
        <v>41103</v>
      </c>
      <c r="G230">
        <f t="shared" si="14"/>
        <v>38</v>
      </c>
      <c r="H230" t="str">
        <f t="shared" si="15"/>
        <v/>
      </c>
      <c r="I230">
        <v>76</v>
      </c>
    </row>
    <row r="231" spans="1:9" x14ac:dyDescent="0.25">
      <c r="A231" t="s">
        <v>461</v>
      </c>
      <c r="B231" t="s">
        <v>462</v>
      </c>
      <c r="C231" s="1">
        <f t="shared" si="12"/>
        <v>41089</v>
      </c>
      <c r="D231" t="s">
        <v>461</v>
      </c>
      <c r="E231">
        <v>20122405</v>
      </c>
      <c r="F231" s="1">
        <f t="shared" si="13"/>
        <v>41053</v>
      </c>
      <c r="G231">
        <f t="shared" si="14"/>
        <v>36</v>
      </c>
      <c r="H231" t="str">
        <f t="shared" si="15"/>
        <v/>
      </c>
      <c r="I231">
        <v>60</v>
      </c>
    </row>
    <row r="232" spans="1:9" x14ac:dyDescent="0.25">
      <c r="A232" t="s">
        <v>463</v>
      </c>
      <c r="B232" t="s">
        <v>464</v>
      </c>
      <c r="C232" s="1">
        <f t="shared" si="12"/>
        <v>41088</v>
      </c>
      <c r="D232" t="s">
        <v>463</v>
      </c>
      <c r="E232">
        <v>20122806</v>
      </c>
      <c r="F232" s="1">
        <f t="shared" si="13"/>
        <v>41088</v>
      </c>
      <c r="G232">
        <f t="shared" si="14"/>
        <v>0</v>
      </c>
      <c r="H232" t="str">
        <f t="shared" si="15"/>
        <v/>
      </c>
      <c r="I232">
        <v>57</v>
      </c>
    </row>
    <row r="233" spans="1:9" x14ac:dyDescent="0.25">
      <c r="A233" t="s">
        <v>465</v>
      </c>
      <c r="B233" t="s">
        <v>466</v>
      </c>
      <c r="C233" s="1">
        <f t="shared" si="12"/>
        <v>41107</v>
      </c>
      <c r="D233" t="s">
        <v>465</v>
      </c>
      <c r="E233">
        <v>20122905</v>
      </c>
      <c r="F233" s="1">
        <f t="shared" si="13"/>
        <v>41058</v>
      </c>
      <c r="G233">
        <f t="shared" si="14"/>
        <v>49</v>
      </c>
      <c r="H233" t="str">
        <f t="shared" si="15"/>
        <v/>
      </c>
      <c r="I233">
        <v>82</v>
      </c>
    </row>
    <row r="234" spans="1:9" x14ac:dyDescent="0.25">
      <c r="A234" t="s">
        <v>467</v>
      </c>
      <c r="B234" t="s">
        <v>468</v>
      </c>
      <c r="C234" s="1">
        <f t="shared" si="12"/>
        <v>41099</v>
      </c>
      <c r="D234" t="s">
        <v>467</v>
      </c>
      <c r="E234">
        <v>20120908</v>
      </c>
      <c r="F234" s="1">
        <f t="shared" si="13"/>
        <v>41130</v>
      </c>
      <c r="G234">
        <f t="shared" si="14"/>
        <v>31</v>
      </c>
      <c r="H234" t="str">
        <f t="shared" si="15"/>
        <v/>
      </c>
      <c r="I234">
        <v>70</v>
      </c>
    </row>
    <row r="235" spans="1:9" x14ac:dyDescent="0.25">
      <c r="A235" t="s">
        <v>469</v>
      </c>
      <c r="B235" t="s">
        <v>470</v>
      </c>
      <c r="C235" s="1">
        <f t="shared" si="12"/>
        <v>38943</v>
      </c>
      <c r="D235" t="s">
        <v>469</v>
      </c>
      <c r="E235">
        <v>20061509</v>
      </c>
      <c r="F235" s="1">
        <f t="shared" si="13"/>
        <v>38975</v>
      </c>
      <c r="G235">
        <f t="shared" si="14"/>
        <v>32</v>
      </c>
      <c r="H235" t="str">
        <f t="shared" si="15"/>
        <v/>
      </c>
      <c r="I235">
        <v>73</v>
      </c>
    </row>
    <row r="236" spans="1:9" x14ac:dyDescent="0.25">
      <c r="A236" t="s">
        <v>471</v>
      </c>
      <c r="B236" t="s">
        <v>472</v>
      </c>
      <c r="C236" s="1">
        <f t="shared" si="12"/>
        <v>40864</v>
      </c>
      <c r="D236" t="s">
        <v>471</v>
      </c>
      <c r="E236">
        <v>20110512</v>
      </c>
      <c r="F236" s="1">
        <f t="shared" si="13"/>
        <v>40882</v>
      </c>
      <c r="G236">
        <f t="shared" si="14"/>
        <v>18</v>
      </c>
      <c r="H236" t="str">
        <f t="shared" si="15"/>
        <v/>
      </c>
      <c r="I236">
        <v>68</v>
      </c>
    </row>
    <row r="237" spans="1:9" x14ac:dyDescent="0.25">
      <c r="A237" t="s">
        <v>473</v>
      </c>
      <c r="B237" t="s">
        <v>474</v>
      </c>
      <c r="C237" s="1">
        <f t="shared" si="12"/>
        <v>41107</v>
      </c>
      <c r="D237" t="s">
        <v>473</v>
      </c>
      <c r="E237">
        <v>20110612</v>
      </c>
      <c r="F237" s="1">
        <f t="shared" si="13"/>
        <v>40883</v>
      </c>
      <c r="G237">
        <f t="shared" si="14"/>
        <v>224</v>
      </c>
      <c r="H237" t="str">
        <f t="shared" si="15"/>
        <v/>
      </c>
      <c r="I237">
        <v>69</v>
      </c>
    </row>
    <row r="238" spans="1:9" x14ac:dyDescent="0.25">
      <c r="A238" t="s">
        <v>475</v>
      </c>
      <c r="B238" t="s">
        <v>476</v>
      </c>
      <c r="C238" s="1">
        <f t="shared" si="12"/>
        <v>40878</v>
      </c>
      <c r="D238" t="s">
        <v>475</v>
      </c>
      <c r="E238">
        <v>20111312</v>
      </c>
      <c r="F238" s="1">
        <f t="shared" si="13"/>
        <v>40890</v>
      </c>
      <c r="G238">
        <f t="shared" si="14"/>
        <v>12</v>
      </c>
      <c r="H238" t="str">
        <f t="shared" si="15"/>
        <v/>
      </c>
      <c r="I238">
        <v>79</v>
      </c>
    </row>
    <row r="239" spans="1:9" x14ac:dyDescent="0.25">
      <c r="A239" t="s">
        <v>477</v>
      </c>
      <c r="B239" t="s">
        <v>478</v>
      </c>
      <c r="C239" s="1">
        <f t="shared" si="12"/>
        <v>40892</v>
      </c>
      <c r="D239" t="s">
        <v>477</v>
      </c>
      <c r="E239">
        <v>20112712</v>
      </c>
      <c r="F239" s="1">
        <f t="shared" si="13"/>
        <v>40904</v>
      </c>
      <c r="G239">
        <f t="shared" si="14"/>
        <v>12</v>
      </c>
      <c r="H239" t="str">
        <f t="shared" si="15"/>
        <v/>
      </c>
      <c r="I239">
        <v>71</v>
      </c>
    </row>
    <row r="240" spans="1:9" x14ac:dyDescent="0.25">
      <c r="A240" t="s">
        <v>479</v>
      </c>
      <c r="B240" t="s">
        <v>480</v>
      </c>
      <c r="C240" s="1">
        <f t="shared" si="12"/>
        <v>40862</v>
      </c>
      <c r="D240" t="s">
        <v>479</v>
      </c>
      <c r="E240">
        <v>20110512</v>
      </c>
      <c r="F240" s="1">
        <f t="shared" si="13"/>
        <v>40882</v>
      </c>
      <c r="G240">
        <f t="shared" si="14"/>
        <v>20</v>
      </c>
      <c r="H240" t="str">
        <f t="shared" si="15"/>
        <v/>
      </c>
      <c r="I240">
        <v>84</v>
      </c>
    </row>
    <row r="241" spans="1:9" x14ac:dyDescent="0.25">
      <c r="A241" t="s">
        <v>481</v>
      </c>
      <c r="B241" t="s">
        <v>482</v>
      </c>
      <c r="C241" s="1">
        <f t="shared" si="12"/>
        <v>38736</v>
      </c>
      <c r="D241" t="s">
        <v>481</v>
      </c>
      <c r="E241">
        <v>20060902</v>
      </c>
      <c r="F241" s="1">
        <f t="shared" si="13"/>
        <v>38757</v>
      </c>
      <c r="G241">
        <f t="shared" si="14"/>
        <v>21</v>
      </c>
      <c r="H241" t="str">
        <f t="shared" si="15"/>
        <v/>
      </c>
      <c r="I241">
        <v>73</v>
      </c>
    </row>
    <row r="242" spans="1:9" x14ac:dyDescent="0.25">
      <c r="A242" t="s">
        <v>483</v>
      </c>
      <c r="B242" t="s">
        <v>484</v>
      </c>
      <c r="C242" s="1">
        <f t="shared" si="12"/>
        <v>38796</v>
      </c>
      <c r="D242" t="s">
        <v>483</v>
      </c>
      <c r="E242">
        <v>20061204</v>
      </c>
      <c r="F242" s="1">
        <f t="shared" si="13"/>
        <v>38819</v>
      </c>
      <c r="G242">
        <f t="shared" si="14"/>
        <v>23</v>
      </c>
      <c r="H242" t="str">
        <f t="shared" si="15"/>
        <v/>
      </c>
      <c r="I242">
        <v>70</v>
      </c>
    </row>
    <row r="243" spans="1:9" x14ac:dyDescent="0.25">
      <c r="A243" t="s">
        <v>485</v>
      </c>
      <c r="B243" t="s">
        <v>486</v>
      </c>
      <c r="C243" s="1">
        <f t="shared" si="12"/>
        <v>40925</v>
      </c>
      <c r="D243" t="s">
        <v>485</v>
      </c>
      <c r="E243">
        <v>20123101</v>
      </c>
      <c r="F243" s="1">
        <f t="shared" si="13"/>
        <v>40939</v>
      </c>
      <c r="G243">
        <f t="shared" si="14"/>
        <v>14</v>
      </c>
      <c r="H243" t="str">
        <f t="shared" si="15"/>
        <v/>
      </c>
      <c r="I243">
        <v>69</v>
      </c>
    </row>
    <row r="244" spans="1:9" x14ac:dyDescent="0.25">
      <c r="A244" t="s">
        <v>487</v>
      </c>
      <c r="B244" t="s">
        <v>488</v>
      </c>
      <c r="C244" s="1">
        <f t="shared" si="12"/>
        <v>40975</v>
      </c>
      <c r="D244" t="s">
        <v>487</v>
      </c>
      <c r="E244">
        <v>20120304</v>
      </c>
      <c r="F244" s="1">
        <f t="shared" si="13"/>
        <v>41002</v>
      </c>
      <c r="G244">
        <f t="shared" si="14"/>
        <v>27</v>
      </c>
      <c r="H244" t="str">
        <f t="shared" si="15"/>
        <v/>
      </c>
      <c r="I244">
        <v>84</v>
      </c>
    </row>
    <row r="245" spans="1:9" x14ac:dyDescent="0.25">
      <c r="A245" t="s">
        <v>489</v>
      </c>
      <c r="B245" t="s">
        <v>490</v>
      </c>
      <c r="C245" s="1">
        <f t="shared" si="12"/>
        <v>40988</v>
      </c>
      <c r="D245" t="s">
        <v>489</v>
      </c>
      <c r="E245">
        <v>20121704</v>
      </c>
      <c r="F245" s="1">
        <f t="shared" si="13"/>
        <v>41016</v>
      </c>
      <c r="G245">
        <f t="shared" si="14"/>
        <v>28</v>
      </c>
      <c r="H245" t="str">
        <f t="shared" si="15"/>
        <v/>
      </c>
      <c r="I245">
        <v>65</v>
      </c>
    </row>
    <row r="246" spans="1:9" x14ac:dyDescent="0.25">
      <c r="A246" t="s">
        <v>491</v>
      </c>
      <c r="B246" t="s">
        <v>492</v>
      </c>
      <c r="C246" s="1">
        <f t="shared" si="12"/>
        <v>40847</v>
      </c>
      <c r="D246" t="s">
        <v>491</v>
      </c>
      <c r="E246">
        <v>20111912</v>
      </c>
      <c r="F246" s="1">
        <f t="shared" si="13"/>
        <v>40896</v>
      </c>
      <c r="G246">
        <f t="shared" si="14"/>
        <v>49</v>
      </c>
      <c r="H246" t="str">
        <f t="shared" si="15"/>
        <v/>
      </c>
      <c r="I246">
        <v>66</v>
      </c>
    </row>
    <row r="247" spans="1:9" x14ac:dyDescent="0.25">
      <c r="A247" t="s">
        <v>493</v>
      </c>
      <c r="B247" t="s">
        <v>494</v>
      </c>
      <c r="C247" s="1">
        <f t="shared" si="12"/>
        <v>40924</v>
      </c>
      <c r="D247" t="s">
        <v>493</v>
      </c>
      <c r="E247">
        <v>20121804</v>
      </c>
      <c r="F247" s="1">
        <f t="shared" si="13"/>
        <v>41017</v>
      </c>
      <c r="G247">
        <f t="shared" si="14"/>
        <v>93</v>
      </c>
      <c r="H247" t="str">
        <f t="shared" si="15"/>
        <v/>
      </c>
      <c r="I247">
        <v>77</v>
      </c>
    </row>
    <row r="248" spans="1:9" x14ac:dyDescent="0.25">
      <c r="A248" t="s">
        <v>495</v>
      </c>
      <c r="B248" t="s">
        <v>496</v>
      </c>
      <c r="C248" s="1">
        <f t="shared" si="12"/>
        <v>38791</v>
      </c>
      <c r="D248" t="s">
        <v>495</v>
      </c>
      <c r="E248">
        <v>20062004</v>
      </c>
      <c r="F248" s="1">
        <f t="shared" si="13"/>
        <v>38827</v>
      </c>
      <c r="G248">
        <f t="shared" si="14"/>
        <v>36</v>
      </c>
      <c r="H248" t="str">
        <f t="shared" si="15"/>
        <v/>
      </c>
      <c r="I248">
        <v>79</v>
      </c>
    </row>
    <row r="249" spans="1:9" x14ac:dyDescent="0.25">
      <c r="A249" t="s">
        <v>497</v>
      </c>
      <c r="B249" t="s">
        <v>498</v>
      </c>
      <c r="C249" s="1">
        <f t="shared" si="12"/>
        <v>38806</v>
      </c>
      <c r="D249" t="s">
        <v>497</v>
      </c>
      <c r="E249">
        <v>20062704</v>
      </c>
      <c r="F249" s="1">
        <f t="shared" si="13"/>
        <v>38834</v>
      </c>
      <c r="G249">
        <f t="shared" si="14"/>
        <v>28</v>
      </c>
      <c r="H249" t="str">
        <f t="shared" si="15"/>
        <v/>
      </c>
      <c r="I249">
        <v>74</v>
      </c>
    </row>
    <row r="250" spans="1:9" x14ac:dyDescent="0.25">
      <c r="A250" t="s">
        <v>499</v>
      </c>
      <c r="B250" t="s">
        <v>500</v>
      </c>
      <c r="C250" s="1">
        <f t="shared" si="12"/>
        <v>38832</v>
      </c>
      <c r="D250" t="s">
        <v>499</v>
      </c>
      <c r="E250">
        <v>20061505</v>
      </c>
      <c r="F250" s="1">
        <f t="shared" si="13"/>
        <v>38852</v>
      </c>
      <c r="G250">
        <f t="shared" si="14"/>
        <v>20</v>
      </c>
      <c r="H250" t="str">
        <f t="shared" si="15"/>
        <v/>
      </c>
      <c r="I250">
        <v>73</v>
      </c>
    </row>
    <row r="251" spans="1:9" x14ac:dyDescent="0.25">
      <c r="A251" t="s">
        <v>501</v>
      </c>
      <c r="B251" t="s">
        <v>502</v>
      </c>
      <c r="C251" s="1">
        <f t="shared" si="12"/>
        <v>38901</v>
      </c>
      <c r="D251" t="s">
        <v>501</v>
      </c>
      <c r="E251">
        <v>20060408</v>
      </c>
      <c r="F251" s="1">
        <f t="shared" si="13"/>
        <v>38933</v>
      </c>
      <c r="G251">
        <f t="shared" si="14"/>
        <v>32</v>
      </c>
      <c r="H251" t="str">
        <f t="shared" si="15"/>
        <v/>
      </c>
      <c r="I251">
        <v>72</v>
      </c>
    </row>
    <row r="252" spans="1:9" x14ac:dyDescent="0.25">
      <c r="A252" t="s">
        <v>503</v>
      </c>
      <c r="B252" t="s">
        <v>504</v>
      </c>
      <c r="C252" s="1">
        <f t="shared" si="12"/>
        <v>39055</v>
      </c>
      <c r="D252" t="s">
        <v>503</v>
      </c>
      <c r="E252">
        <v>20061412</v>
      </c>
      <c r="F252" s="1">
        <f t="shared" si="13"/>
        <v>39065</v>
      </c>
      <c r="G252">
        <f t="shared" si="14"/>
        <v>10</v>
      </c>
      <c r="H252" t="str">
        <f t="shared" si="15"/>
        <v/>
      </c>
      <c r="I252">
        <v>78</v>
      </c>
    </row>
    <row r="253" spans="1:9" x14ac:dyDescent="0.25">
      <c r="A253" t="s">
        <v>505</v>
      </c>
      <c r="B253" t="s">
        <v>506</v>
      </c>
      <c r="C253" s="1">
        <f t="shared" si="12"/>
        <v>40933</v>
      </c>
      <c r="D253" t="s">
        <v>505</v>
      </c>
      <c r="E253">
        <v>20120503</v>
      </c>
      <c r="F253" s="1">
        <f t="shared" si="13"/>
        <v>40973</v>
      </c>
      <c r="G253">
        <f t="shared" si="14"/>
        <v>40</v>
      </c>
      <c r="H253" t="str">
        <f t="shared" si="15"/>
        <v/>
      </c>
      <c r="I253">
        <v>80</v>
      </c>
    </row>
    <row r="254" spans="1:9" x14ac:dyDescent="0.25">
      <c r="A254" t="s">
        <v>507</v>
      </c>
      <c r="B254" t="s">
        <v>508</v>
      </c>
      <c r="C254" s="1">
        <f t="shared" si="12"/>
        <v>40955</v>
      </c>
      <c r="D254" t="s">
        <v>507</v>
      </c>
      <c r="E254">
        <v>20120603</v>
      </c>
      <c r="F254" s="1">
        <f t="shared" si="13"/>
        <v>40974</v>
      </c>
      <c r="G254">
        <f t="shared" si="14"/>
        <v>19</v>
      </c>
      <c r="H254" t="str">
        <f t="shared" si="15"/>
        <v/>
      </c>
      <c r="I254">
        <v>77</v>
      </c>
    </row>
    <row r="255" spans="1:9" x14ac:dyDescent="0.25">
      <c r="A255" t="s">
        <v>509</v>
      </c>
      <c r="B255" t="s">
        <v>510</v>
      </c>
      <c r="C255" s="1">
        <f t="shared" si="12"/>
        <v>40969</v>
      </c>
      <c r="D255" t="s">
        <v>509</v>
      </c>
      <c r="E255">
        <v>20122603</v>
      </c>
      <c r="F255" s="1">
        <f t="shared" si="13"/>
        <v>40994</v>
      </c>
      <c r="G255">
        <f t="shared" si="14"/>
        <v>25</v>
      </c>
      <c r="H255" t="str">
        <f t="shared" si="15"/>
        <v/>
      </c>
      <c r="I255">
        <v>68</v>
      </c>
    </row>
    <row r="256" spans="1:9" x14ac:dyDescent="0.25">
      <c r="A256" t="s">
        <v>511</v>
      </c>
      <c r="B256" t="s">
        <v>512</v>
      </c>
      <c r="C256" s="1">
        <f t="shared" si="12"/>
        <v>41015</v>
      </c>
      <c r="D256" t="s">
        <v>511</v>
      </c>
      <c r="E256">
        <v>20120105</v>
      </c>
      <c r="F256" s="1">
        <f t="shared" si="13"/>
        <v>41030</v>
      </c>
      <c r="G256">
        <f t="shared" si="14"/>
        <v>15</v>
      </c>
      <c r="H256" t="str">
        <f t="shared" si="15"/>
        <v/>
      </c>
      <c r="I256">
        <v>66</v>
      </c>
    </row>
    <row r="257" spans="1:9" x14ac:dyDescent="0.25">
      <c r="A257" t="s">
        <v>513</v>
      </c>
      <c r="B257" t="s">
        <v>514</v>
      </c>
      <c r="C257" s="1">
        <f t="shared" si="12"/>
        <v>41134</v>
      </c>
      <c r="D257" t="s">
        <v>513</v>
      </c>
      <c r="E257">
        <v>20122606</v>
      </c>
      <c r="F257" s="1">
        <f t="shared" si="13"/>
        <v>41086</v>
      </c>
      <c r="G257">
        <f t="shared" si="14"/>
        <v>48</v>
      </c>
      <c r="H257" t="str">
        <f t="shared" si="15"/>
        <v/>
      </c>
      <c r="I257">
        <v>68</v>
      </c>
    </row>
    <row r="258" spans="1:9" x14ac:dyDescent="0.25">
      <c r="A258" t="s">
        <v>515</v>
      </c>
      <c r="B258" t="s">
        <v>516</v>
      </c>
      <c r="C258" s="1">
        <f t="shared" si="12"/>
        <v>40744</v>
      </c>
      <c r="D258" t="s">
        <v>515</v>
      </c>
      <c r="E258">
        <v>20110508</v>
      </c>
      <c r="F258" s="1">
        <f t="shared" si="13"/>
        <v>40760</v>
      </c>
      <c r="G258">
        <f t="shared" si="14"/>
        <v>16</v>
      </c>
      <c r="H258" t="str">
        <f t="shared" si="15"/>
        <v/>
      </c>
      <c r="I258">
        <v>76</v>
      </c>
    </row>
    <row r="259" spans="1:9" x14ac:dyDescent="0.25">
      <c r="A259" t="s">
        <v>517</v>
      </c>
      <c r="B259" t="s">
        <v>518</v>
      </c>
      <c r="C259" s="1">
        <f t="shared" ref="C259:C277" si="16">DATE(RIGHT(LEFT(B259,8),4),RIGHT(LEFT(B259,10),2),RIGHT(LEFT(B259,12),2))</f>
        <v>40766</v>
      </c>
      <c r="D259" t="s">
        <v>517</v>
      </c>
      <c r="E259">
        <v>20112608</v>
      </c>
      <c r="F259" s="1">
        <f t="shared" ref="F259:F277" si="17">DATE(LEFT(E259,4),RIGHT(E259,2),LEFT(RIGHT(E259,4),2))</f>
        <v>40781</v>
      </c>
      <c r="G259">
        <f t="shared" ref="G259:G277" si="18">ABS(F259-C259)</f>
        <v>15</v>
      </c>
      <c r="H259" t="str">
        <f t="shared" ref="H259:H277" si="19">IF(NOT(A259=D259),"ID falsch",IF(G259&gt;365,"APART",""))</f>
        <v/>
      </c>
      <c r="I259">
        <v>71</v>
      </c>
    </row>
    <row r="260" spans="1:9" x14ac:dyDescent="0.25">
      <c r="A260" t="s">
        <v>519</v>
      </c>
      <c r="B260" t="s">
        <v>520</v>
      </c>
      <c r="C260" s="1">
        <f t="shared" si="16"/>
        <v>40773</v>
      </c>
      <c r="D260" t="s">
        <v>519</v>
      </c>
      <c r="E260">
        <v>20113108</v>
      </c>
      <c r="F260" s="1">
        <f t="shared" si="17"/>
        <v>40786</v>
      </c>
      <c r="G260">
        <f t="shared" si="18"/>
        <v>13</v>
      </c>
      <c r="H260" t="str">
        <f t="shared" si="19"/>
        <v/>
      </c>
      <c r="I260">
        <v>72</v>
      </c>
    </row>
    <row r="261" spans="1:9" x14ac:dyDescent="0.25">
      <c r="A261" t="s">
        <v>521</v>
      </c>
      <c r="B261" t="s">
        <v>522</v>
      </c>
      <c r="C261" s="1">
        <f t="shared" si="16"/>
        <v>40877</v>
      </c>
      <c r="D261" t="s">
        <v>521</v>
      </c>
      <c r="E261">
        <v>20121301</v>
      </c>
      <c r="F261" s="1">
        <f t="shared" si="17"/>
        <v>40921</v>
      </c>
      <c r="G261">
        <f t="shared" si="18"/>
        <v>44</v>
      </c>
      <c r="H261" t="str">
        <f t="shared" si="19"/>
        <v/>
      </c>
      <c r="I261">
        <v>69</v>
      </c>
    </row>
    <row r="262" spans="1:9" x14ac:dyDescent="0.25">
      <c r="A262" t="s">
        <v>523</v>
      </c>
      <c r="B262" t="s">
        <v>524</v>
      </c>
      <c r="C262" s="1">
        <f t="shared" si="16"/>
        <v>42929</v>
      </c>
      <c r="D262" t="s">
        <v>523</v>
      </c>
      <c r="E262">
        <v>20170208</v>
      </c>
      <c r="F262" s="1">
        <f t="shared" si="17"/>
        <v>42949</v>
      </c>
      <c r="G262">
        <f t="shared" si="18"/>
        <v>20</v>
      </c>
      <c r="H262" t="str">
        <f t="shared" si="19"/>
        <v/>
      </c>
      <c r="I262">
        <v>66</v>
      </c>
    </row>
    <row r="263" spans="1:9" x14ac:dyDescent="0.25">
      <c r="A263" t="s">
        <v>525</v>
      </c>
      <c r="B263" t="s">
        <v>526</v>
      </c>
      <c r="C263" s="1">
        <f t="shared" si="16"/>
        <v>42961</v>
      </c>
      <c r="D263" t="s">
        <v>525</v>
      </c>
      <c r="E263">
        <v>20170612</v>
      </c>
      <c r="F263" s="1">
        <f t="shared" si="17"/>
        <v>43075</v>
      </c>
      <c r="G263">
        <f t="shared" si="18"/>
        <v>114</v>
      </c>
      <c r="H263" t="str">
        <f t="shared" si="19"/>
        <v/>
      </c>
      <c r="I263">
        <v>65</v>
      </c>
    </row>
    <row r="264" spans="1:9" x14ac:dyDescent="0.25">
      <c r="A264" t="s">
        <v>527</v>
      </c>
      <c r="B264" t="s">
        <v>528</v>
      </c>
      <c r="C264" s="1">
        <f t="shared" si="16"/>
        <v>42964</v>
      </c>
      <c r="D264" t="s">
        <v>527</v>
      </c>
      <c r="E264">
        <v>20170512</v>
      </c>
      <c r="F264" s="1">
        <f t="shared" si="17"/>
        <v>43074</v>
      </c>
      <c r="G264">
        <f t="shared" si="18"/>
        <v>110</v>
      </c>
      <c r="H264" t="str">
        <f t="shared" si="19"/>
        <v/>
      </c>
      <c r="I264">
        <v>68</v>
      </c>
    </row>
    <row r="265" spans="1:9" x14ac:dyDescent="0.25">
      <c r="A265" t="s">
        <v>529</v>
      </c>
      <c r="B265" t="s">
        <v>530</v>
      </c>
      <c r="C265" s="1">
        <f t="shared" si="16"/>
        <v>42983</v>
      </c>
      <c r="D265" t="s">
        <v>529</v>
      </c>
      <c r="E265">
        <v>20171311</v>
      </c>
      <c r="F265" s="1">
        <f t="shared" si="17"/>
        <v>43052</v>
      </c>
      <c r="G265">
        <f t="shared" si="18"/>
        <v>69</v>
      </c>
      <c r="H265" t="str">
        <f t="shared" si="19"/>
        <v/>
      </c>
      <c r="I265">
        <v>71</v>
      </c>
    </row>
    <row r="266" spans="1:9" x14ac:dyDescent="0.25">
      <c r="A266" t="s">
        <v>531</v>
      </c>
      <c r="B266" t="s">
        <v>532</v>
      </c>
      <c r="C266" s="1">
        <f t="shared" si="16"/>
        <v>43011</v>
      </c>
      <c r="D266" t="s">
        <v>531</v>
      </c>
      <c r="E266">
        <v>20172811</v>
      </c>
      <c r="F266" s="1">
        <f t="shared" si="17"/>
        <v>43067</v>
      </c>
      <c r="G266">
        <f t="shared" si="18"/>
        <v>56</v>
      </c>
      <c r="H266" t="str">
        <f t="shared" si="19"/>
        <v/>
      </c>
      <c r="I266">
        <v>56</v>
      </c>
    </row>
    <row r="267" spans="1:9" x14ac:dyDescent="0.25">
      <c r="A267" t="s">
        <v>533</v>
      </c>
      <c r="B267" t="s">
        <v>534</v>
      </c>
      <c r="C267" s="1">
        <f t="shared" si="16"/>
        <v>39102</v>
      </c>
      <c r="D267" t="s">
        <v>533</v>
      </c>
      <c r="E267">
        <v>20072102</v>
      </c>
      <c r="F267" s="1">
        <f t="shared" si="17"/>
        <v>39134</v>
      </c>
      <c r="G267">
        <f t="shared" si="18"/>
        <v>32</v>
      </c>
      <c r="H267" t="str">
        <f t="shared" si="19"/>
        <v/>
      </c>
      <c r="I267">
        <v>85</v>
      </c>
    </row>
    <row r="268" spans="1:9" x14ac:dyDescent="0.25">
      <c r="A268" t="s">
        <v>535</v>
      </c>
      <c r="B268" t="s">
        <v>536</v>
      </c>
      <c r="C268" s="1">
        <f t="shared" si="16"/>
        <v>39121</v>
      </c>
      <c r="D268" t="s">
        <v>535</v>
      </c>
      <c r="E268">
        <v>20070603</v>
      </c>
      <c r="F268" s="1">
        <f t="shared" si="17"/>
        <v>39147</v>
      </c>
      <c r="G268">
        <f t="shared" si="18"/>
        <v>26</v>
      </c>
      <c r="H268" t="str">
        <f t="shared" si="19"/>
        <v/>
      </c>
      <c r="I268">
        <v>77</v>
      </c>
    </row>
    <row r="269" spans="1:9" x14ac:dyDescent="0.25">
      <c r="A269" t="s">
        <v>537</v>
      </c>
      <c r="B269" t="s">
        <v>538</v>
      </c>
      <c r="C269" s="1">
        <f t="shared" si="16"/>
        <v>39102</v>
      </c>
      <c r="D269" t="s">
        <v>537</v>
      </c>
      <c r="E269">
        <v>20071602</v>
      </c>
      <c r="F269" s="1">
        <f t="shared" si="17"/>
        <v>39129</v>
      </c>
      <c r="G269">
        <f t="shared" si="18"/>
        <v>27</v>
      </c>
      <c r="H269" t="str">
        <f t="shared" si="19"/>
        <v/>
      </c>
      <c r="I269">
        <v>83</v>
      </c>
    </row>
    <row r="270" spans="1:9" x14ac:dyDescent="0.25">
      <c r="A270" t="s">
        <v>539</v>
      </c>
      <c r="B270" t="s">
        <v>540</v>
      </c>
      <c r="C270" s="1">
        <f t="shared" si="16"/>
        <v>39112</v>
      </c>
      <c r="D270" t="s">
        <v>539</v>
      </c>
      <c r="E270">
        <v>20072202</v>
      </c>
      <c r="F270" s="1">
        <f t="shared" si="17"/>
        <v>39135</v>
      </c>
      <c r="G270">
        <f t="shared" si="18"/>
        <v>23</v>
      </c>
      <c r="H270" t="str">
        <f t="shared" si="19"/>
        <v/>
      </c>
      <c r="I270">
        <v>78</v>
      </c>
    </row>
    <row r="271" spans="1:9" x14ac:dyDescent="0.25">
      <c r="A271" t="s">
        <v>541</v>
      </c>
      <c r="B271" t="s">
        <v>542</v>
      </c>
      <c r="C271" s="1">
        <f t="shared" si="16"/>
        <v>39111</v>
      </c>
      <c r="D271" t="s">
        <v>541</v>
      </c>
      <c r="E271">
        <v>20072602</v>
      </c>
      <c r="F271" s="1">
        <f t="shared" si="17"/>
        <v>39139</v>
      </c>
      <c r="G271">
        <f t="shared" si="18"/>
        <v>28</v>
      </c>
      <c r="H271" t="str">
        <f t="shared" si="19"/>
        <v/>
      </c>
      <c r="I271">
        <v>84</v>
      </c>
    </row>
    <row r="272" spans="1:9" x14ac:dyDescent="0.25">
      <c r="A272" t="s">
        <v>543</v>
      </c>
      <c r="B272" t="s">
        <v>544</v>
      </c>
      <c r="C272" s="1">
        <f t="shared" si="16"/>
        <v>40711</v>
      </c>
      <c r="D272" t="s">
        <v>543</v>
      </c>
      <c r="E272">
        <v>20112408</v>
      </c>
      <c r="F272" s="1">
        <f t="shared" si="17"/>
        <v>40779</v>
      </c>
      <c r="G272">
        <f t="shared" si="18"/>
        <v>68</v>
      </c>
      <c r="H272" t="str">
        <f t="shared" si="19"/>
        <v/>
      </c>
      <c r="I272">
        <v>79</v>
      </c>
    </row>
    <row r="273" spans="1:9" x14ac:dyDescent="0.25">
      <c r="A273" t="s">
        <v>545</v>
      </c>
      <c r="B273" t="s">
        <v>546</v>
      </c>
      <c r="C273" s="1">
        <f t="shared" si="16"/>
        <v>40819</v>
      </c>
      <c r="D273" t="s">
        <v>545</v>
      </c>
      <c r="E273">
        <v>20111809</v>
      </c>
      <c r="F273" s="1">
        <f t="shared" si="17"/>
        <v>40804</v>
      </c>
      <c r="G273">
        <f t="shared" si="18"/>
        <v>15</v>
      </c>
      <c r="H273" t="str">
        <f t="shared" si="19"/>
        <v/>
      </c>
      <c r="I273">
        <v>79</v>
      </c>
    </row>
    <row r="274" spans="1:9" x14ac:dyDescent="0.25">
      <c r="A274" t="s">
        <v>547</v>
      </c>
      <c r="B274" t="s">
        <v>548</v>
      </c>
      <c r="C274" s="1">
        <f t="shared" si="16"/>
        <v>40879</v>
      </c>
      <c r="D274" t="s">
        <v>547</v>
      </c>
      <c r="E274">
        <v>20111611</v>
      </c>
      <c r="F274" s="1">
        <f t="shared" si="17"/>
        <v>40863</v>
      </c>
      <c r="G274">
        <f t="shared" si="18"/>
        <v>16</v>
      </c>
      <c r="H274" t="str">
        <f t="shared" si="19"/>
        <v/>
      </c>
      <c r="I274">
        <v>73</v>
      </c>
    </row>
    <row r="275" spans="1:9" x14ac:dyDescent="0.25">
      <c r="A275" t="s">
        <v>549</v>
      </c>
      <c r="B275" t="s">
        <v>550</v>
      </c>
      <c r="C275" s="1">
        <f t="shared" si="16"/>
        <v>40882</v>
      </c>
      <c r="D275" t="s">
        <v>549</v>
      </c>
      <c r="E275">
        <v>20121301</v>
      </c>
      <c r="F275" s="1">
        <f t="shared" si="17"/>
        <v>40921</v>
      </c>
      <c r="G275">
        <f t="shared" si="18"/>
        <v>39</v>
      </c>
      <c r="H275" t="str">
        <f t="shared" si="19"/>
        <v/>
      </c>
      <c r="I275">
        <v>70</v>
      </c>
    </row>
    <row r="276" spans="1:9" x14ac:dyDescent="0.25">
      <c r="A276" t="s">
        <v>551</v>
      </c>
      <c r="B276" t="s">
        <v>552</v>
      </c>
      <c r="C276" s="1">
        <f t="shared" si="16"/>
        <v>40869</v>
      </c>
      <c r="D276" t="s">
        <v>551</v>
      </c>
      <c r="E276">
        <v>20113012</v>
      </c>
      <c r="F276" s="1">
        <f t="shared" si="17"/>
        <v>40907</v>
      </c>
      <c r="G276">
        <f t="shared" si="18"/>
        <v>38</v>
      </c>
      <c r="H276" t="str">
        <f t="shared" si="19"/>
        <v/>
      </c>
      <c r="I276">
        <v>80</v>
      </c>
    </row>
    <row r="277" spans="1:9" x14ac:dyDescent="0.25">
      <c r="A277" t="s">
        <v>553</v>
      </c>
      <c r="B277" t="s">
        <v>554</v>
      </c>
      <c r="C277" s="1">
        <f t="shared" si="16"/>
        <v>40914</v>
      </c>
      <c r="D277" t="s">
        <v>553</v>
      </c>
      <c r="E277">
        <v>20120802</v>
      </c>
      <c r="F277" s="1">
        <f t="shared" si="17"/>
        <v>40947</v>
      </c>
      <c r="G277">
        <f t="shared" si="18"/>
        <v>33</v>
      </c>
      <c r="H277" t="str">
        <f t="shared" si="19"/>
        <v/>
      </c>
      <c r="I277">
        <v>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diffdays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Doering</dc:creator>
  <cp:lastModifiedBy>Elena Doering</cp:lastModifiedBy>
  <dcterms:created xsi:type="dcterms:W3CDTF">2023-02-22T14:50:43Z</dcterms:created>
  <dcterms:modified xsi:type="dcterms:W3CDTF">2023-02-22T14:51:02Z</dcterms:modified>
</cp:coreProperties>
</file>