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eringe\Documents\2_BrainAge\Brain_Age_PET_MRI\data\ADNI\MCI\"/>
    </mc:Choice>
  </mc:AlternateContent>
  <bookViews>
    <workbookView xWindow="0" yWindow="0" windowWidth="28800" windowHeight="11850"/>
  </bookViews>
  <sheets>
    <sheet name="ADNI_MRI_MCI_AAL1_cropped_parce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2" i="1"/>
  <c r="F217" i="1"/>
  <c r="F439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200" i="1" l="1"/>
  <c r="G328" i="1"/>
  <c r="H328" i="1" s="1"/>
  <c r="G417" i="1"/>
  <c r="H417" i="1" s="1"/>
  <c r="G95" i="1"/>
  <c r="H95" i="1" s="1"/>
  <c r="G32" i="1"/>
  <c r="H32" i="1" s="1"/>
  <c r="G127" i="1"/>
  <c r="H127" i="1" s="1"/>
  <c r="G524" i="1"/>
  <c r="H524" i="1" s="1"/>
  <c r="G502" i="1"/>
  <c r="H502" i="1" s="1"/>
  <c r="G494" i="1"/>
  <c r="H494" i="1" s="1"/>
  <c r="G106" i="1"/>
  <c r="H106" i="1" s="1"/>
  <c r="G138" i="1"/>
  <c r="H138" i="1" s="1"/>
  <c r="G217" i="1"/>
  <c r="H217" i="1" s="1"/>
  <c r="G403" i="1"/>
  <c r="H403" i="1" s="1"/>
  <c r="G396" i="1"/>
  <c r="H396" i="1" s="1"/>
  <c r="G375" i="1"/>
  <c r="H375" i="1" s="1"/>
  <c r="G367" i="1"/>
  <c r="H367" i="1" s="1"/>
  <c r="G345" i="1"/>
  <c r="H345" i="1" s="1"/>
  <c r="G337" i="1"/>
  <c r="H337" i="1" s="1"/>
  <c r="G307" i="1"/>
  <c r="H307" i="1" s="1"/>
  <c r="G283" i="1"/>
  <c r="H283" i="1" s="1"/>
  <c r="G276" i="1"/>
  <c r="H276" i="1" s="1"/>
  <c r="G25" i="1"/>
  <c r="H25" i="1" s="1"/>
  <c r="G49" i="1"/>
  <c r="H49" i="1" s="1"/>
  <c r="G112" i="1"/>
  <c r="H112" i="1" s="1"/>
  <c r="G159" i="1"/>
  <c r="H159" i="1" s="1"/>
  <c r="G436" i="1"/>
  <c r="H436" i="1" s="1"/>
  <c r="G429" i="1"/>
  <c r="H429" i="1" s="1"/>
  <c r="G421" i="1"/>
  <c r="H421" i="1" s="1"/>
  <c r="G413" i="1"/>
  <c r="H413" i="1" s="1"/>
  <c r="G405" i="1"/>
  <c r="H405" i="1" s="1"/>
  <c r="G399" i="1"/>
  <c r="H399" i="1" s="1"/>
  <c r="G391" i="1"/>
  <c r="H391" i="1" s="1"/>
  <c r="G384" i="1"/>
  <c r="H384" i="1" s="1"/>
  <c r="G370" i="1"/>
  <c r="H370" i="1" s="1"/>
  <c r="G362" i="1"/>
  <c r="H362" i="1" s="1"/>
  <c r="G355" i="1"/>
  <c r="H355" i="1" s="1"/>
  <c r="G348" i="1"/>
  <c r="H348" i="1" s="1"/>
  <c r="G340" i="1"/>
  <c r="H340" i="1" s="1"/>
  <c r="G332" i="1"/>
  <c r="H332" i="1" s="1"/>
  <c r="G324" i="1"/>
  <c r="H324" i="1" s="1"/>
  <c r="G317" i="1"/>
  <c r="H317" i="1" s="1"/>
  <c r="G309" i="1"/>
  <c r="H309" i="1" s="1"/>
  <c r="G302" i="1"/>
  <c r="H302" i="1" s="1"/>
  <c r="G294" i="1"/>
  <c r="H294" i="1" s="1"/>
  <c r="G286" i="1"/>
  <c r="H286" i="1" s="1"/>
  <c r="G278" i="1"/>
  <c r="H278" i="1" s="1"/>
  <c r="G271" i="1"/>
  <c r="H271" i="1" s="1"/>
  <c r="G11" i="1"/>
  <c r="H11" i="1" s="1"/>
  <c r="G42" i="1"/>
  <c r="H42" i="1" s="1"/>
  <c r="G57" i="1"/>
  <c r="H57" i="1" s="1"/>
  <c r="G145" i="1"/>
  <c r="H145" i="1" s="1"/>
  <c r="G160" i="1"/>
  <c r="H160" i="1" s="1"/>
  <c r="G181" i="1"/>
  <c r="H181" i="1" s="1"/>
  <c r="G17" i="1"/>
  <c r="H17" i="1" s="1"/>
  <c r="G71" i="1"/>
  <c r="H71" i="1" s="1"/>
  <c r="G87" i="1"/>
  <c r="H87" i="1" s="1"/>
  <c r="G103" i="1"/>
  <c r="H103" i="1" s="1"/>
  <c r="G414" i="1"/>
  <c r="H414" i="1" s="1"/>
  <c r="G136" i="1"/>
  <c r="H136" i="1" s="1"/>
  <c r="G89" i="1"/>
  <c r="H89" i="1" s="1"/>
  <c r="G104" i="1"/>
  <c r="H104" i="1" s="1"/>
  <c r="G43" i="1"/>
  <c r="H43" i="1" s="1"/>
  <c r="G74" i="1"/>
  <c r="H74" i="1" s="1"/>
  <c r="G224" i="1"/>
  <c r="H224" i="1" s="1"/>
  <c r="G359" i="1"/>
  <c r="H359" i="1" s="1"/>
  <c r="G439" i="1"/>
  <c r="H439" i="1" s="1"/>
  <c r="G12" i="1"/>
  <c r="H12" i="1" s="1"/>
  <c r="G122" i="1"/>
  <c r="H122" i="1" s="1"/>
  <c r="G27" i="1"/>
  <c r="H27" i="1" s="1"/>
  <c r="G35" i="1"/>
  <c r="H35" i="1" s="1"/>
  <c r="G73" i="1"/>
  <c r="H73" i="1" s="1"/>
  <c r="G146" i="1"/>
  <c r="H146" i="1" s="1"/>
  <c r="G213" i="1"/>
  <c r="H213" i="1" s="1"/>
  <c r="G591" i="1"/>
  <c r="H591" i="1" s="1"/>
  <c r="G583" i="1"/>
  <c r="H583" i="1" s="1"/>
  <c r="G575" i="1"/>
  <c r="H575" i="1" s="1"/>
  <c r="G567" i="1"/>
  <c r="H567" i="1" s="1"/>
  <c r="G559" i="1"/>
  <c r="H559" i="1" s="1"/>
  <c r="G552" i="1"/>
  <c r="H552" i="1" s="1"/>
  <c r="G544" i="1"/>
  <c r="H544" i="1" s="1"/>
  <c r="G536" i="1"/>
  <c r="H536" i="1" s="1"/>
  <c r="G528" i="1"/>
  <c r="H528" i="1" s="1"/>
  <c r="G520" i="1"/>
  <c r="H520" i="1" s="1"/>
  <c r="G514" i="1"/>
  <c r="H514" i="1" s="1"/>
  <c r="G506" i="1"/>
  <c r="H506" i="1" s="1"/>
  <c r="G498" i="1"/>
  <c r="H498" i="1" s="1"/>
  <c r="G490" i="1"/>
  <c r="H490" i="1" s="1"/>
  <c r="G482" i="1"/>
  <c r="H482" i="1" s="1"/>
  <c r="G474" i="1"/>
  <c r="H474" i="1" s="1"/>
  <c r="G466" i="1"/>
  <c r="H466" i="1" s="1"/>
  <c r="G458" i="1"/>
  <c r="H458" i="1" s="1"/>
  <c r="G450" i="1"/>
  <c r="H450" i="1" s="1"/>
  <c r="G443" i="1"/>
  <c r="H443" i="1" s="1"/>
  <c r="G227" i="1"/>
  <c r="H227" i="1" s="1"/>
  <c r="G66" i="1"/>
  <c r="H66" i="1" s="1"/>
  <c r="G81" i="1"/>
  <c r="H81" i="1" s="1"/>
  <c r="G9" i="1"/>
  <c r="H9" i="1" s="1"/>
  <c r="G82" i="1"/>
  <c r="H82" i="1" s="1"/>
  <c r="G97" i="1"/>
  <c r="H97" i="1" s="1"/>
  <c r="G2" i="1"/>
  <c r="H2" i="1" s="1"/>
  <c r="G90" i="1"/>
  <c r="H90" i="1" s="1"/>
  <c r="G105" i="1"/>
  <c r="H105" i="1" s="1"/>
  <c r="G119" i="1"/>
  <c r="H119" i="1" s="1"/>
  <c r="G231" i="1"/>
  <c r="H231" i="1" s="1"/>
  <c r="G238" i="1"/>
  <c r="H238" i="1" s="1"/>
  <c r="G246" i="1"/>
  <c r="H246" i="1" s="1"/>
  <c r="G253" i="1"/>
  <c r="H253" i="1" s="1"/>
  <c r="G260" i="1"/>
  <c r="H260" i="1" s="1"/>
  <c r="G471" i="1"/>
  <c r="H471" i="1" s="1"/>
  <c r="G366" i="1"/>
  <c r="H366" i="1" s="1"/>
  <c r="G306" i="1"/>
  <c r="H306" i="1" s="1"/>
  <c r="G298" i="1"/>
  <c r="H298" i="1" s="1"/>
  <c r="G267" i="1"/>
  <c r="H267" i="1" s="1"/>
  <c r="G41" i="1"/>
  <c r="H41" i="1" s="1"/>
  <c r="G72" i="1"/>
  <c r="H72" i="1" s="1"/>
  <c r="G180" i="1"/>
  <c r="H180" i="1" s="1"/>
  <c r="G584" i="1"/>
  <c r="H584" i="1" s="1"/>
  <c r="G576" i="1"/>
  <c r="H576" i="1" s="1"/>
  <c r="G545" i="1"/>
  <c r="H545" i="1" s="1"/>
  <c r="G521" i="1"/>
  <c r="H521" i="1" s="1"/>
  <c r="G483" i="1"/>
  <c r="H483" i="1" s="1"/>
  <c r="G459" i="1"/>
  <c r="H459" i="1" s="1"/>
  <c r="G451" i="1"/>
  <c r="H451" i="1" s="1"/>
  <c r="G437" i="1"/>
  <c r="H437" i="1" s="1"/>
  <c r="G406" i="1"/>
  <c r="H406" i="1" s="1"/>
  <c r="G385" i="1"/>
  <c r="H385" i="1" s="1"/>
  <c r="G377" i="1"/>
  <c r="H377" i="1" s="1"/>
  <c r="G356" i="1"/>
  <c r="H356" i="1" s="1"/>
  <c r="G349" i="1"/>
  <c r="H349" i="1" s="1"/>
  <c r="G325" i="1"/>
  <c r="H325" i="1" s="1"/>
  <c r="G318" i="1"/>
  <c r="H318" i="1" s="1"/>
  <c r="G287" i="1"/>
  <c r="H287" i="1" s="1"/>
  <c r="G23" i="1"/>
  <c r="H23" i="1" s="1"/>
  <c r="G54" i="1"/>
  <c r="H54" i="1" s="1"/>
  <c r="G142" i="1"/>
  <c r="H142" i="1" s="1"/>
  <c r="G225" i="1"/>
  <c r="H225" i="1" s="1"/>
  <c r="G232" i="1"/>
  <c r="H232" i="1" s="1"/>
  <c r="G239" i="1"/>
  <c r="H239" i="1" s="1"/>
  <c r="G247" i="1"/>
  <c r="H247" i="1" s="1"/>
  <c r="G254" i="1"/>
  <c r="H254" i="1" s="1"/>
  <c r="G257" i="1"/>
  <c r="H257" i="1" s="1"/>
  <c r="G63" i="1"/>
  <c r="H63" i="1" s="1"/>
  <c r="G34" i="1"/>
  <c r="H34" i="1" s="1"/>
  <c r="G121" i="1"/>
  <c r="H121" i="1" s="1"/>
  <c r="G197" i="1"/>
  <c r="H197" i="1" s="1"/>
  <c r="G4" i="1"/>
  <c r="H4" i="1" s="1"/>
  <c r="G24" i="1"/>
  <c r="H24" i="1" s="1"/>
  <c r="G40" i="1"/>
  <c r="H40" i="1" s="1"/>
  <c r="G48" i="1"/>
  <c r="H48" i="1" s="1"/>
  <c r="G55" i="1"/>
  <c r="H55" i="1" s="1"/>
  <c r="G113" i="1"/>
  <c r="H113" i="1" s="1"/>
  <c r="G36" i="1"/>
  <c r="H36" i="1" s="1"/>
  <c r="G132" i="1"/>
  <c r="H132" i="1" s="1"/>
  <c r="G170" i="1"/>
  <c r="H170" i="1" s="1"/>
  <c r="G18" i="1"/>
  <c r="H18" i="1" s="1"/>
  <c r="G68" i="1"/>
  <c r="H68" i="1" s="1"/>
  <c r="G120" i="1"/>
  <c r="H120" i="1" s="1"/>
  <c r="G7" i="1"/>
  <c r="H7" i="1" s="1"/>
  <c r="G19" i="1"/>
  <c r="H19" i="1" s="1"/>
  <c r="G50" i="1"/>
  <c r="H50" i="1" s="1"/>
  <c r="G56" i="1"/>
  <c r="H56" i="1" s="1"/>
  <c r="G107" i="1"/>
  <c r="H107" i="1" s="1"/>
  <c r="G114" i="1"/>
  <c r="H114" i="1" s="1"/>
  <c r="G166" i="1"/>
  <c r="H166" i="1" s="1"/>
  <c r="G596" i="1"/>
  <c r="H596" i="1" s="1"/>
  <c r="G588" i="1"/>
  <c r="H588" i="1" s="1"/>
  <c r="G580" i="1"/>
  <c r="H580" i="1" s="1"/>
  <c r="G572" i="1"/>
  <c r="H572" i="1" s="1"/>
  <c r="G564" i="1"/>
  <c r="H564" i="1" s="1"/>
  <c r="G556" i="1"/>
  <c r="H556" i="1" s="1"/>
  <c r="G549" i="1"/>
  <c r="H549" i="1" s="1"/>
  <c r="G541" i="1"/>
  <c r="H541" i="1" s="1"/>
  <c r="G533" i="1"/>
  <c r="H533" i="1" s="1"/>
  <c r="G525" i="1"/>
  <c r="H525" i="1" s="1"/>
  <c r="G517" i="1"/>
  <c r="H517" i="1" s="1"/>
  <c r="G511" i="1"/>
  <c r="H511" i="1" s="1"/>
  <c r="G503" i="1"/>
  <c r="H503" i="1" s="1"/>
  <c r="G495" i="1"/>
  <c r="H495" i="1" s="1"/>
  <c r="G487" i="1"/>
  <c r="H487" i="1" s="1"/>
  <c r="G479" i="1"/>
  <c r="H479" i="1" s="1"/>
  <c r="G463" i="1"/>
  <c r="H463" i="1" s="1"/>
  <c r="G455" i="1"/>
  <c r="H455" i="1" s="1"/>
  <c r="G447" i="1"/>
  <c r="H447" i="1" s="1"/>
  <c r="G440" i="1"/>
  <c r="H440" i="1" s="1"/>
  <c r="G433" i="1"/>
  <c r="H433" i="1" s="1"/>
  <c r="G426" i="1"/>
  <c r="H426" i="1" s="1"/>
  <c r="G418" i="1"/>
  <c r="H418" i="1" s="1"/>
  <c r="G410" i="1"/>
  <c r="H410" i="1" s="1"/>
  <c r="G388" i="1"/>
  <c r="H388" i="1" s="1"/>
  <c r="G381" i="1"/>
  <c r="H381" i="1" s="1"/>
  <c r="G352" i="1"/>
  <c r="H352" i="1" s="1"/>
  <c r="G329" i="1"/>
  <c r="H329" i="1" s="1"/>
  <c r="G321" i="1"/>
  <c r="H321" i="1" s="1"/>
  <c r="G314" i="1"/>
  <c r="H314" i="1" s="1"/>
  <c r="G299" i="1"/>
  <c r="H299" i="1" s="1"/>
  <c r="G291" i="1"/>
  <c r="H291" i="1" s="1"/>
  <c r="G268" i="1"/>
  <c r="H268" i="1" s="1"/>
  <c r="G189" i="1"/>
  <c r="H189" i="1" s="1"/>
  <c r="G88" i="1"/>
  <c r="H88" i="1" s="1"/>
  <c r="G211" i="1"/>
  <c r="H211" i="1" s="1"/>
  <c r="G8" i="1"/>
  <c r="H8" i="1" s="1"/>
  <c r="G14" i="1"/>
  <c r="H14" i="1" s="1"/>
  <c r="G20" i="1"/>
  <c r="H20" i="1" s="1"/>
  <c r="G26" i="1"/>
  <c r="H26" i="1" s="1"/>
  <c r="G44" i="1"/>
  <c r="H44" i="1" s="1"/>
  <c r="G51" i="1"/>
  <c r="H51" i="1" s="1"/>
  <c r="G96" i="1"/>
  <c r="H96" i="1" s="1"/>
  <c r="G135" i="1"/>
  <c r="H135" i="1" s="1"/>
  <c r="G161" i="1"/>
  <c r="H161" i="1" s="1"/>
  <c r="G178" i="1"/>
  <c r="H178" i="1" s="1"/>
  <c r="G192" i="1"/>
  <c r="H192" i="1" s="1"/>
  <c r="G199" i="1"/>
  <c r="H199" i="1" s="1"/>
  <c r="G205" i="1"/>
  <c r="H205" i="1" s="1"/>
  <c r="G220" i="1"/>
  <c r="H220" i="1" s="1"/>
  <c r="G235" i="1"/>
  <c r="H235" i="1" s="1"/>
  <c r="G242" i="1"/>
  <c r="H242" i="1" s="1"/>
  <c r="G250" i="1"/>
  <c r="H250" i="1" s="1"/>
  <c r="G264" i="1"/>
  <c r="H264" i="1" s="1"/>
  <c r="G587" i="1"/>
  <c r="H587" i="1" s="1"/>
  <c r="G563" i="1"/>
  <c r="H563" i="1" s="1"/>
  <c r="G462" i="1"/>
  <c r="H462" i="1" s="1"/>
  <c r="G425" i="1"/>
  <c r="H425" i="1" s="1"/>
  <c r="G395" i="1"/>
  <c r="H395" i="1" s="1"/>
  <c r="G175" i="1"/>
  <c r="H175" i="1" s="1"/>
  <c r="G21" i="1"/>
  <c r="H21" i="1" s="1"/>
  <c r="G193" i="1"/>
  <c r="H193" i="1" s="1"/>
  <c r="G58" i="1"/>
  <c r="H58" i="1" s="1"/>
  <c r="G64" i="1"/>
  <c r="H64" i="1" s="1"/>
  <c r="G78" i="1"/>
  <c r="H78" i="1" s="1"/>
  <c r="G85" i="1"/>
  <c r="H85" i="1" s="1"/>
  <c r="G110" i="1"/>
  <c r="H110" i="1" s="1"/>
  <c r="G117" i="1"/>
  <c r="H117" i="1" s="1"/>
  <c r="G129" i="1"/>
  <c r="G143" i="1"/>
  <c r="H143" i="1" s="1"/>
  <c r="G155" i="1"/>
  <c r="H155" i="1" s="1"/>
  <c r="G167" i="1"/>
  <c r="H167" i="1" s="1"/>
  <c r="G186" i="1"/>
  <c r="H186" i="1" s="1"/>
  <c r="G67" i="1"/>
  <c r="H67" i="1" s="1"/>
  <c r="G33" i="1"/>
  <c r="H33" i="1" s="1"/>
  <c r="G128" i="1"/>
  <c r="H128" i="1" s="1"/>
  <c r="G149" i="1"/>
  <c r="H149" i="1" s="1"/>
  <c r="G3" i="1"/>
  <c r="H3" i="1" s="1"/>
  <c r="G10" i="1"/>
  <c r="H10" i="1" s="1"/>
  <c r="G47" i="1"/>
  <c r="H47" i="1" s="1"/>
  <c r="G53" i="1"/>
  <c r="H53" i="1" s="1"/>
  <c r="G65" i="1"/>
  <c r="H65" i="1" s="1"/>
  <c r="G79" i="1"/>
  <c r="H79" i="1" s="1"/>
  <c r="G92" i="1"/>
  <c r="H92" i="1" s="1"/>
  <c r="G98" i="1"/>
  <c r="H98" i="1" s="1"/>
  <c r="G111" i="1"/>
  <c r="H111" i="1" s="1"/>
  <c r="G118" i="1"/>
  <c r="H118" i="1" s="1"/>
  <c r="G124" i="1"/>
  <c r="H124" i="1" s="1"/>
  <c r="G130" i="1"/>
  <c r="H130" i="1" s="1"/>
  <c r="G137" i="1"/>
  <c r="H137" i="1" s="1"/>
  <c r="G144" i="1"/>
  <c r="H144" i="1" s="1"/>
  <c r="G151" i="1"/>
  <c r="H151" i="1" s="1"/>
  <c r="G156" i="1"/>
  <c r="H156" i="1" s="1"/>
  <c r="G187" i="1"/>
  <c r="H187" i="1" s="1"/>
  <c r="G201" i="1"/>
  <c r="H201" i="1" s="1"/>
  <c r="G208" i="1"/>
  <c r="H208" i="1" s="1"/>
  <c r="G245" i="1"/>
  <c r="H245" i="1" s="1"/>
  <c r="G592" i="1"/>
  <c r="H592" i="1" s="1"/>
  <c r="G568" i="1"/>
  <c r="H568" i="1" s="1"/>
  <c r="G560" i="1"/>
  <c r="H560" i="1" s="1"/>
  <c r="G553" i="1"/>
  <c r="H553" i="1" s="1"/>
  <c r="G537" i="1"/>
  <c r="H537" i="1" s="1"/>
  <c r="G529" i="1"/>
  <c r="H529" i="1" s="1"/>
  <c r="G507" i="1"/>
  <c r="H507" i="1" s="1"/>
  <c r="G499" i="1"/>
  <c r="H499" i="1" s="1"/>
  <c r="G491" i="1"/>
  <c r="H491" i="1" s="1"/>
  <c r="G475" i="1"/>
  <c r="H475" i="1" s="1"/>
  <c r="G467" i="1"/>
  <c r="H467" i="1" s="1"/>
  <c r="G444" i="1"/>
  <c r="H444" i="1" s="1"/>
  <c r="G422" i="1"/>
  <c r="H422" i="1" s="1"/>
  <c r="G400" i="1"/>
  <c r="H400" i="1" s="1"/>
  <c r="G392" i="1"/>
  <c r="H392" i="1" s="1"/>
  <c r="G371" i="1"/>
  <c r="H371" i="1" s="1"/>
  <c r="G363" i="1"/>
  <c r="H363" i="1" s="1"/>
  <c r="G341" i="1"/>
  <c r="H341" i="1" s="1"/>
  <c r="G333" i="1"/>
  <c r="H333" i="1" s="1"/>
  <c r="G310" i="1"/>
  <c r="H310" i="1" s="1"/>
  <c r="G303" i="1"/>
  <c r="H303" i="1" s="1"/>
  <c r="G295" i="1"/>
  <c r="H295" i="1" s="1"/>
  <c r="G279" i="1"/>
  <c r="H279" i="1" s="1"/>
  <c r="G272" i="1"/>
  <c r="H272" i="1" s="1"/>
  <c r="G30" i="1"/>
  <c r="H30" i="1" s="1"/>
  <c r="G60" i="1"/>
  <c r="H60" i="1" s="1"/>
  <c r="G80" i="1"/>
  <c r="H80" i="1" s="1"/>
  <c r="G93" i="1"/>
  <c r="H93" i="1" s="1"/>
  <c r="G99" i="1"/>
  <c r="H99" i="1" s="1"/>
  <c r="G131" i="1"/>
  <c r="H131" i="1" s="1"/>
  <c r="G163" i="1"/>
  <c r="H163" i="1" s="1"/>
  <c r="G188" i="1"/>
  <c r="H188" i="1" s="1"/>
  <c r="G196" i="1"/>
  <c r="H196" i="1" s="1"/>
  <c r="G216" i="1"/>
  <c r="H216" i="1" s="1"/>
  <c r="G22" i="1"/>
  <c r="H22" i="1" s="1"/>
  <c r="G31" i="1"/>
  <c r="H31" i="1" s="1"/>
  <c r="G45" i="1"/>
  <c r="H45" i="1" s="1"/>
  <c r="G69" i="1"/>
  <c r="H69" i="1" s="1"/>
  <c r="G83" i="1"/>
  <c r="H83" i="1" s="1"/>
  <c r="G94" i="1"/>
  <c r="H94" i="1" s="1"/>
  <c r="G108" i="1"/>
  <c r="H108" i="1" s="1"/>
  <c r="G133" i="1"/>
  <c r="H133" i="1" s="1"/>
  <c r="G147" i="1"/>
  <c r="H147" i="1" s="1"/>
  <c r="G157" i="1"/>
  <c r="H157" i="1" s="1"/>
  <c r="G162" i="1"/>
  <c r="H162" i="1" s="1"/>
  <c r="G171" i="1"/>
  <c r="H171" i="1" s="1"/>
  <c r="G176" i="1"/>
  <c r="H176" i="1" s="1"/>
  <c r="G194" i="1"/>
  <c r="H194" i="1" s="1"/>
  <c r="G206" i="1"/>
  <c r="H206" i="1" s="1"/>
  <c r="G212" i="1"/>
  <c r="H212" i="1" s="1"/>
  <c r="G218" i="1"/>
  <c r="H218" i="1" s="1"/>
  <c r="G226" i="1"/>
  <c r="H226" i="1" s="1"/>
  <c r="G233" i="1"/>
  <c r="H233" i="1" s="1"/>
  <c r="G240" i="1"/>
  <c r="H240" i="1" s="1"/>
  <c r="G248" i="1"/>
  <c r="H248" i="1" s="1"/>
  <c r="G255" i="1"/>
  <c r="H255" i="1" s="1"/>
  <c r="G262" i="1"/>
  <c r="H262" i="1" s="1"/>
  <c r="G590" i="1"/>
  <c r="H590" i="1" s="1"/>
  <c r="G582" i="1"/>
  <c r="H582" i="1" s="1"/>
  <c r="G574" i="1"/>
  <c r="H574" i="1" s="1"/>
  <c r="G566" i="1"/>
  <c r="H566" i="1" s="1"/>
  <c r="G558" i="1"/>
  <c r="H558" i="1" s="1"/>
  <c r="G551" i="1"/>
  <c r="H551" i="1" s="1"/>
  <c r="G543" i="1"/>
  <c r="H543" i="1" s="1"/>
  <c r="G535" i="1"/>
  <c r="H535" i="1" s="1"/>
  <c r="G527" i="1"/>
  <c r="H527" i="1" s="1"/>
  <c r="G519" i="1"/>
  <c r="H519" i="1" s="1"/>
  <c r="G513" i="1"/>
  <c r="H513" i="1" s="1"/>
  <c r="G505" i="1"/>
  <c r="H505" i="1" s="1"/>
  <c r="G497" i="1"/>
  <c r="H497" i="1" s="1"/>
  <c r="G489" i="1"/>
  <c r="H489" i="1" s="1"/>
  <c r="G481" i="1"/>
  <c r="H481" i="1" s="1"/>
  <c r="G473" i="1"/>
  <c r="H473" i="1" s="1"/>
  <c r="G465" i="1"/>
  <c r="H465" i="1" s="1"/>
  <c r="G457" i="1"/>
  <c r="H457" i="1" s="1"/>
  <c r="G449" i="1"/>
  <c r="H449" i="1" s="1"/>
  <c r="G442" i="1"/>
  <c r="H442" i="1" s="1"/>
  <c r="G435" i="1"/>
  <c r="H435" i="1" s="1"/>
  <c r="G428" i="1"/>
  <c r="H428" i="1" s="1"/>
  <c r="G420" i="1"/>
  <c r="H420" i="1" s="1"/>
  <c r="G412" i="1"/>
  <c r="H412" i="1" s="1"/>
  <c r="G404" i="1"/>
  <c r="H404" i="1" s="1"/>
  <c r="G398" i="1"/>
  <c r="H398" i="1" s="1"/>
  <c r="G390" i="1"/>
  <c r="H390" i="1" s="1"/>
  <c r="G383" i="1"/>
  <c r="H383" i="1" s="1"/>
  <c r="G369" i="1"/>
  <c r="H369" i="1" s="1"/>
  <c r="G361" i="1"/>
  <c r="H361" i="1" s="1"/>
  <c r="G354" i="1"/>
  <c r="H354" i="1" s="1"/>
  <c r="G347" i="1"/>
  <c r="H347" i="1" s="1"/>
  <c r="G339" i="1"/>
  <c r="H339" i="1" s="1"/>
  <c r="G331" i="1"/>
  <c r="H331" i="1" s="1"/>
  <c r="G323" i="1"/>
  <c r="H323" i="1" s="1"/>
  <c r="G316" i="1"/>
  <c r="H316" i="1" s="1"/>
  <c r="G301" i="1"/>
  <c r="H301" i="1" s="1"/>
  <c r="G293" i="1"/>
  <c r="H293" i="1" s="1"/>
  <c r="G285" i="1"/>
  <c r="H285" i="1" s="1"/>
  <c r="G277" i="1"/>
  <c r="H277" i="1" s="1"/>
  <c r="G270" i="1"/>
  <c r="H270" i="1" s="1"/>
  <c r="G13" i="1"/>
  <c r="H13" i="1" s="1"/>
  <c r="G46" i="1"/>
  <c r="H46" i="1" s="1"/>
  <c r="G59" i="1"/>
  <c r="H59" i="1" s="1"/>
  <c r="G70" i="1"/>
  <c r="H70" i="1" s="1"/>
  <c r="G84" i="1"/>
  <c r="H84" i="1" s="1"/>
  <c r="G109" i="1"/>
  <c r="H109" i="1" s="1"/>
  <c r="G123" i="1"/>
  <c r="H123" i="1" s="1"/>
  <c r="G134" i="1"/>
  <c r="H134" i="1" s="1"/>
  <c r="G148" i="1"/>
  <c r="H148" i="1" s="1"/>
  <c r="G152" i="1"/>
  <c r="H152" i="1" s="1"/>
  <c r="G158" i="1"/>
  <c r="H158" i="1" s="1"/>
  <c r="G172" i="1"/>
  <c r="H172" i="1" s="1"/>
  <c r="G182" i="1"/>
  <c r="H182" i="1" s="1"/>
  <c r="G195" i="1"/>
  <c r="H195" i="1" s="1"/>
  <c r="H200" i="1"/>
  <c r="G207" i="1"/>
  <c r="H207" i="1" s="1"/>
  <c r="G219" i="1"/>
  <c r="H219" i="1" s="1"/>
  <c r="G234" i="1"/>
  <c r="H234" i="1" s="1"/>
  <c r="G241" i="1"/>
  <c r="H241" i="1" s="1"/>
  <c r="G249" i="1"/>
  <c r="H249" i="1" s="1"/>
  <c r="G256" i="1"/>
  <c r="H256" i="1" s="1"/>
  <c r="G263" i="1"/>
  <c r="H263" i="1" s="1"/>
  <c r="G589" i="1"/>
  <c r="H589" i="1" s="1"/>
  <c r="G581" i="1"/>
  <c r="H581" i="1" s="1"/>
  <c r="G573" i="1"/>
  <c r="H573" i="1" s="1"/>
  <c r="G565" i="1"/>
  <c r="H565" i="1" s="1"/>
  <c r="G557" i="1"/>
  <c r="H557" i="1" s="1"/>
  <c r="G550" i="1"/>
  <c r="H550" i="1" s="1"/>
  <c r="G15" i="1"/>
  <c r="H15" i="1" s="1"/>
  <c r="G37" i="1"/>
  <c r="H37" i="1" s="1"/>
  <c r="G61" i="1"/>
  <c r="H61" i="1" s="1"/>
  <c r="G75" i="1"/>
  <c r="H75" i="1" s="1"/>
  <c r="G86" i="1"/>
  <c r="H86" i="1" s="1"/>
  <c r="G100" i="1"/>
  <c r="H100" i="1" s="1"/>
  <c r="G125" i="1"/>
  <c r="H125" i="1" s="1"/>
  <c r="G139" i="1"/>
  <c r="H139" i="1" s="1"/>
  <c r="G150" i="1"/>
  <c r="H150" i="1" s="1"/>
  <c r="G153" i="1"/>
  <c r="H153" i="1" s="1"/>
  <c r="G164" i="1"/>
  <c r="H164" i="1" s="1"/>
  <c r="G173" i="1"/>
  <c r="H173" i="1" s="1"/>
  <c r="G179" i="1"/>
  <c r="H179" i="1" s="1"/>
  <c r="G183" i="1"/>
  <c r="H183" i="1" s="1"/>
  <c r="G190" i="1"/>
  <c r="H190" i="1" s="1"/>
  <c r="G202" i="1"/>
  <c r="H202" i="1" s="1"/>
  <c r="G209" i="1"/>
  <c r="H209" i="1" s="1"/>
  <c r="G221" i="1"/>
  <c r="H221" i="1" s="1"/>
  <c r="G228" i="1"/>
  <c r="H228" i="1" s="1"/>
  <c r="G236" i="1"/>
  <c r="H236" i="1" s="1"/>
  <c r="G243" i="1"/>
  <c r="H243" i="1" s="1"/>
  <c r="G251" i="1"/>
  <c r="H251" i="1" s="1"/>
  <c r="G258" i="1"/>
  <c r="H258" i="1" s="1"/>
  <c r="G265" i="1"/>
  <c r="H265" i="1" s="1"/>
  <c r="G595" i="1"/>
  <c r="H595" i="1" s="1"/>
  <c r="G579" i="1"/>
  <c r="H579" i="1" s="1"/>
  <c r="G571" i="1"/>
  <c r="H571" i="1" s="1"/>
  <c r="G548" i="1"/>
  <c r="H548" i="1" s="1"/>
  <c r="G540" i="1"/>
  <c r="H540" i="1" s="1"/>
  <c r="G532" i="1"/>
  <c r="H532" i="1" s="1"/>
  <c r="G516" i="1"/>
  <c r="H516" i="1" s="1"/>
  <c r="G510" i="1"/>
  <c r="H510" i="1" s="1"/>
  <c r="G486" i="1"/>
  <c r="H486" i="1" s="1"/>
  <c r="G478" i="1"/>
  <c r="H478" i="1" s="1"/>
  <c r="G470" i="1"/>
  <c r="H470" i="1" s="1"/>
  <c r="G454" i="1"/>
  <c r="H454" i="1" s="1"/>
  <c r="G446" i="1"/>
  <c r="H446" i="1" s="1"/>
  <c r="G432" i="1"/>
  <c r="H432" i="1" s="1"/>
  <c r="G409" i="1"/>
  <c r="H409" i="1" s="1"/>
  <c r="G402" i="1"/>
  <c r="H402" i="1" s="1"/>
  <c r="G380" i="1"/>
  <c r="H380" i="1" s="1"/>
  <c r="G374" i="1"/>
  <c r="H374" i="1" s="1"/>
  <c r="G351" i="1"/>
  <c r="H351" i="1" s="1"/>
  <c r="G344" i="1"/>
  <c r="H344" i="1" s="1"/>
  <c r="G336" i="1"/>
  <c r="H336" i="1" s="1"/>
  <c r="G313" i="1"/>
  <c r="H313" i="1" s="1"/>
  <c r="G290" i="1"/>
  <c r="H290" i="1" s="1"/>
  <c r="G282" i="1"/>
  <c r="H282" i="1" s="1"/>
  <c r="G275" i="1"/>
  <c r="H275" i="1" s="1"/>
  <c r="G177" i="1"/>
  <c r="H177" i="1" s="1"/>
  <c r="G5" i="1"/>
  <c r="H5" i="1" s="1"/>
  <c r="G16" i="1"/>
  <c r="H16" i="1" s="1"/>
  <c r="G28" i="1"/>
  <c r="H28" i="1" s="1"/>
  <c r="G38" i="1"/>
  <c r="H38" i="1" s="1"/>
  <c r="G62" i="1"/>
  <c r="H62" i="1" s="1"/>
  <c r="G76" i="1"/>
  <c r="H76" i="1" s="1"/>
  <c r="G101" i="1"/>
  <c r="H101" i="1" s="1"/>
  <c r="G115" i="1"/>
  <c r="H115" i="1" s="1"/>
  <c r="G126" i="1"/>
  <c r="H126" i="1" s="1"/>
  <c r="G140" i="1"/>
  <c r="H140" i="1" s="1"/>
  <c r="G165" i="1"/>
  <c r="H165" i="1" s="1"/>
  <c r="G168" i="1"/>
  <c r="H168" i="1" s="1"/>
  <c r="G184" i="1"/>
  <c r="H184" i="1" s="1"/>
  <c r="G203" i="1"/>
  <c r="H203" i="1" s="1"/>
  <c r="G210" i="1"/>
  <c r="H210" i="1" s="1"/>
  <c r="G214" i="1"/>
  <c r="H214" i="1" s="1"/>
  <c r="G222" i="1"/>
  <c r="H222" i="1" s="1"/>
  <c r="G229" i="1"/>
  <c r="H229" i="1" s="1"/>
  <c r="G237" i="1"/>
  <c r="H237" i="1" s="1"/>
  <c r="G244" i="1"/>
  <c r="H244" i="1" s="1"/>
  <c r="G266" i="1"/>
  <c r="H266" i="1" s="1"/>
  <c r="G594" i="1"/>
  <c r="H594" i="1" s="1"/>
  <c r="G586" i="1"/>
  <c r="H586" i="1" s="1"/>
  <c r="G578" i="1"/>
  <c r="H578" i="1" s="1"/>
  <c r="G570" i="1"/>
  <c r="H570" i="1" s="1"/>
  <c r="G562" i="1"/>
  <c r="H562" i="1" s="1"/>
  <c r="G555" i="1"/>
  <c r="H555" i="1" s="1"/>
  <c r="G547" i="1"/>
  <c r="H547" i="1" s="1"/>
  <c r="G539" i="1"/>
  <c r="H539" i="1" s="1"/>
  <c r="G531" i="1"/>
  <c r="H531" i="1" s="1"/>
  <c r="G523" i="1"/>
  <c r="H523" i="1" s="1"/>
  <c r="G515" i="1"/>
  <c r="H515" i="1" s="1"/>
  <c r="G509" i="1"/>
  <c r="H509" i="1" s="1"/>
  <c r="G501" i="1"/>
  <c r="H501" i="1" s="1"/>
  <c r="G493" i="1"/>
  <c r="H493" i="1" s="1"/>
  <c r="G485" i="1"/>
  <c r="H485" i="1" s="1"/>
  <c r="G477" i="1"/>
  <c r="H477" i="1" s="1"/>
  <c r="G469" i="1"/>
  <c r="H469" i="1" s="1"/>
  <c r="G461" i="1"/>
  <c r="H461" i="1" s="1"/>
  <c r="G453" i="1"/>
  <c r="H453" i="1" s="1"/>
  <c r="G445" i="1"/>
  <c r="H445" i="1" s="1"/>
  <c r="G438" i="1"/>
  <c r="H438" i="1" s="1"/>
  <c r="G424" i="1"/>
  <c r="H424" i="1" s="1"/>
  <c r="G416" i="1"/>
  <c r="H416" i="1" s="1"/>
  <c r="G408" i="1"/>
  <c r="H408" i="1" s="1"/>
  <c r="G394" i="1"/>
  <c r="H394" i="1" s="1"/>
  <c r="G387" i="1"/>
  <c r="H387" i="1" s="1"/>
  <c r="G379" i="1"/>
  <c r="H379" i="1" s="1"/>
  <c r="G373" i="1"/>
  <c r="H373" i="1" s="1"/>
  <c r="G365" i="1"/>
  <c r="H365" i="1" s="1"/>
  <c r="G358" i="1"/>
  <c r="H358" i="1" s="1"/>
  <c r="G350" i="1"/>
  <c r="H350" i="1" s="1"/>
  <c r="G343" i="1"/>
  <c r="H343" i="1" s="1"/>
  <c r="G335" i="1"/>
  <c r="H335" i="1" s="1"/>
  <c r="G327" i="1"/>
  <c r="H327" i="1" s="1"/>
  <c r="G320" i="1"/>
  <c r="H320" i="1" s="1"/>
  <c r="G312" i="1"/>
  <c r="H312" i="1" s="1"/>
  <c r="G305" i="1"/>
  <c r="H305" i="1" s="1"/>
  <c r="G297" i="1"/>
  <c r="H297" i="1" s="1"/>
  <c r="G289" i="1"/>
  <c r="H289" i="1" s="1"/>
  <c r="G281" i="1"/>
  <c r="H281" i="1" s="1"/>
  <c r="G274" i="1"/>
  <c r="H274" i="1" s="1"/>
  <c r="G6" i="1"/>
  <c r="H6" i="1" s="1"/>
  <c r="G29" i="1"/>
  <c r="H29" i="1" s="1"/>
  <c r="G39" i="1"/>
  <c r="H39" i="1" s="1"/>
  <c r="G52" i="1"/>
  <c r="H52" i="1" s="1"/>
  <c r="G77" i="1"/>
  <c r="H77" i="1" s="1"/>
  <c r="G91" i="1"/>
  <c r="H91" i="1" s="1"/>
  <c r="G102" i="1"/>
  <c r="H102" i="1" s="1"/>
  <c r="G116" i="1"/>
  <c r="H116" i="1" s="1"/>
  <c r="G141" i="1"/>
  <c r="H141" i="1" s="1"/>
  <c r="G154" i="1"/>
  <c r="H154" i="1" s="1"/>
  <c r="G169" i="1"/>
  <c r="H169" i="1" s="1"/>
  <c r="G174" i="1"/>
  <c r="H174" i="1" s="1"/>
  <c r="G185" i="1"/>
  <c r="H185" i="1" s="1"/>
  <c r="G191" i="1"/>
  <c r="H191" i="1" s="1"/>
  <c r="G198" i="1"/>
  <c r="H198" i="1" s="1"/>
  <c r="G204" i="1"/>
  <c r="H204" i="1" s="1"/>
  <c r="G215" i="1"/>
  <c r="H215" i="1" s="1"/>
  <c r="G223" i="1"/>
  <c r="H223" i="1" s="1"/>
  <c r="G230" i="1"/>
  <c r="H230" i="1" s="1"/>
  <c r="G252" i="1"/>
  <c r="H252" i="1" s="1"/>
  <c r="G259" i="1"/>
  <c r="H259" i="1" s="1"/>
  <c r="G593" i="1"/>
  <c r="H593" i="1" s="1"/>
  <c r="G585" i="1"/>
  <c r="H585" i="1" s="1"/>
  <c r="G577" i="1"/>
  <c r="H577" i="1" s="1"/>
  <c r="G569" i="1"/>
  <c r="H569" i="1" s="1"/>
  <c r="G561" i="1"/>
  <c r="H561" i="1" s="1"/>
  <c r="G554" i="1"/>
  <c r="H554" i="1" s="1"/>
  <c r="G546" i="1"/>
  <c r="H546" i="1" s="1"/>
  <c r="G538" i="1"/>
  <c r="H538" i="1" s="1"/>
  <c r="G530" i="1"/>
  <c r="H530" i="1" s="1"/>
  <c r="G522" i="1"/>
  <c r="H522" i="1" s="1"/>
  <c r="G508" i="1"/>
  <c r="H508" i="1" s="1"/>
  <c r="G500" i="1"/>
  <c r="H500" i="1" s="1"/>
  <c r="G492" i="1"/>
  <c r="H492" i="1" s="1"/>
  <c r="G484" i="1"/>
  <c r="H484" i="1" s="1"/>
  <c r="G476" i="1"/>
  <c r="H476" i="1" s="1"/>
  <c r="G468" i="1"/>
  <c r="H468" i="1" s="1"/>
  <c r="G460" i="1"/>
  <c r="H460" i="1" s="1"/>
  <c r="G452" i="1"/>
  <c r="H452" i="1" s="1"/>
  <c r="G431" i="1"/>
  <c r="H431" i="1" s="1"/>
  <c r="G423" i="1"/>
  <c r="H423" i="1" s="1"/>
  <c r="G415" i="1"/>
  <c r="H415" i="1" s="1"/>
  <c r="G407" i="1"/>
  <c r="H407" i="1" s="1"/>
  <c r="G401" i="1"/>
  <c r="H401" i="1" s="1"/>
  <c r="G393" i="1"/>
  <c r="H393" i="1" s="1"/>
  <c r="G386" i="1"/>
  <c r="H386" i="1" s="1"/>
  <c r="G378" i="1"/>
  <c r="H378" i="1" s="1"/>
  <c r="G372" i="1"/>
  <c r="H372" i="1" s="1"/>
  <c r="G364" i="1"/>
  <c r="H364" i="1" s="1"/>
  <c r="G357" i="1"/>
  <c r="H357" i="1" s="1"/>
  <c r="G342" i="1"/>
  <c r="H342" i="1" s="1"/>
  <c r="G334" i="1"/>
  <c r="H334" i="1" s="1"/>
  <c r="G326" i="1"/>
  <c r="H326" i="1" s="1"/>
  <c r="G319" i="1"/>
  <c r="H319" i="1" s="1"/>
  <c r="G311" i="1"/>
  <c r="H311" i="1" s="1"/>
  <c r="G304" i="1"/>
  <c r="H304" i="1" s="1"/>
  <c r="G296" i="1"/>
  <c r="H296" i="1" s="1"/>
  <c r="G288" i="1"/>
  <c r="H288" i="1" s="1"/>
  <c r="G280" i="1"/>
  <c r="H280" i="1" s="1"/>
  <c r="G273" i="1"/>
  <c r="H273" i="1" s="1"/>
  <c r="G261" i="1"/>
  <c r="H261" i="1" s="1"/>
  <c r="G542" i="1"/>
  <c r="H542" i="1" s="1"/>
  <c r="G534" i="1"/>
  <c r="H534" i="1" s="1"/>
  <c r="G526" i="1"/>
  <c r="H526" i="1" s="1"/>
  <c r="G518" i="1"/>
  <c r="H518" i="1" s="1"/>
  <c r="G512" i="1"/>
  <c r="H512" i="1" s="1"/>
  <c r="G504" i="1"/>
  <c r="H504" i="1" s="1"/>
  <c r="G496" i="1"/>
  <c r="H496" i="1" s="1"/>
  <c r="G488" i="1"/>
  <c r="H488" i="1" s="1"/>
  <c r="G480" i="1"/>
  <c r="H480" i="1" s="1"/>
  <c r="G472" i="1"/>
  <c r="H472" i="1" s="1"/>
  <c r="G464" i="1"/>
  <c r="H464" i="1" s="1"/>
  <c r="G456" i="1"/>
  <c r="H456" i="1" s="1"/>
  <c r="G448" i="1"/>
  <c r="H448" i="1" s="1"/>
  <c r="G441" i="1"/>
  <c r="H441" i="1" s="1"/>
  <c r="G434" i="1"/>
  <c r="H434" i="1" s="1"/>
  <c r="G427" i="1"/>
  <c r="H427" i="1" s="1"/>
  <c r="G419" i="1"/>
  <c r="H419" i="1" s="1"/>
  <c r="G411" i="1"/>
  <c r="H411" i="1" s="1"/>
  <c r="G397" i="1"/>
  <c r="H397" i="1" s="1"/>
  <c r="G389" i="1"/>
  <c r="H389" i="1" s="1"/>
  <c r="G382" i="1"/>
  <c r="H382" i="1" s="1"/>
  <c r="G376" i="1"/>
  <c r="H376" i="1" s="1"/>
  <c r="G368" i="1"/>
  <c r="H368" i="1" s="1"/>
  <c r="G360" i="1"/>
  <c r="H360" i="1" s="1"/>
  <c r="G353" i="1"/>
  <c r="H353" i="1" s="1"/>
  <c r="G346" i="1"/>
  <c r="H346" i="1" s="1"/>
  <c r="G338" i="1"/>
  <c r="H338" i="1" s="1"/>
  <c r="G330" i="1"/>
  <c r="H330" i="1" s="1"/>
  <c r="G322" i="1"/>
  <c r="H322" i="1" s="1"/>
  <c r="G315" i="1"/>
  <c r="H315" i="1" s="1"/>
  <c r="G308" i="1"/>
  <c r="H308" i="1" s="1"/>
  <c r="G300" i="1"/>
  <c r="H300" i="1" s="1"/>
  <c r="G292" i="1"/>
  <c r="H292" i="1" s="1"/>
  <c r="G284" i="1"/>
  <c r="H284" i="1" s="1"/>
  <c r="G269" i="1"/>
  <c r="H269" i="1" s="1"/>
  <c r="G430" i="1"/>
  <c r="H430" i="1" s="1"/>
  <c r="H129" i="1" l="1"/>
  <c r="M4" i="1"/>
  <c r="M3" i="1"/>
</calcChain>
</file>

<file path=xl/sharedStrings.xml><?xml version="1.0" encoding="utf-8"?>
<sst xmlns="http://schemas.openxmlformats.org/spreadsheetml/2006/main" count="1797" uniqueCount="1200">
  <si>
    <t>name</t>
  </si>
  <si>
    <t>sess</t>
  </si>
  <si>
    <t>941_S_6068</t>
  </si>
  <si>
    <t>ses-20170821180001</t>
  </si>
  <si>
    <t>941_S_6052</t>
  </si>
  <si>
    <t>ses-20170720111010</t>
  </si>
  <si>
    <t>941_S_4764</t>
  </si>
  <si>
    <t>ses-20120601125133</t>
  </si>
  <si>
    <t>941_S_4420</t>
  </si>
  <si>
    <t>ses-20120328160909</t>
  </si>
  <si>
    <t>941_S_4377</t>
  </si>
  <si>
    <t>ses-20120104132801</t>
  </si>
  <si>
    <t>941_S_4187</t>
  </si>
  <si>
    <t>ses-20110622104428</t>
  </si>
  <si>
    <t>941_S_4036</t>
  </si>
  <si>
    <t>ses-20111006100629</t>
  </si>
  <si>
    <t>941_S_2060</t>
  </si>
  <si>
    <t>ses-20100908130147</t>
  </si>
  <si>
    <t>941_S_1311</t>
  </si>
  <si>
    <t>ses-20070927151353</t>
  </si>
  <si>
    <t>941_S_1295</t>
  </si>
  <si>
    <t>ses-20070209154151</t>
  </si>
  <si>
    <t>301_S_6056</t>
  </si>
  <si>
    <t>ses-20170802120023</t>
  </si>
  <si>
    <t>153_S_4838</t>
  </si>
  <si>
    <t>ses-20121003073627</t>
  </si>
  <si>
    <t>153_S_4621</t>
  </si>
  <si>
    <t>ses-20120328100014</t>
  </si>
  <si>
    <t>153_S_4297</t>
  </si>
  <si>
    <t>ses-20111031085444</t>
  </si>
  <si>
    <t>153_S_4159</t>
  </si>
  <si>
    <t>ses-20110817133633</t>
  </si>
  <si>
    <t>153_S_4133</t>
  </si>
  <si>
    <t>ses-20110728124608</t>
  </si>
  <si>
    <t>153_S_4077</t>
  </si>
  <si>
    <t>ses-20110615094812</t>
  </si>
  <si>
    <t>153_S_2148</t>
  </si>
  <si>
    <t>ses-20101026171200</t>
  </si>
  <si>
    <t>153_S_2109</t>
  </si>
  <si>
    <t>ses-20101005174518</t>
  </si>
  <si>
    <t>141_S_6075</t>
  </si>
  <si>
    <t>ses-20170926190213</t>
  </si>
  <si>
    <t>141_S_4976</t>
  </si>
  <si>
    <t>ses-20121013152042</t>
  </si>
  <si>
    <t>141_S_4907</t>
  </si>
  <si>
    <t>ses-20120909152622</t>
  </si>
  <si>
    <t>141_S_4819</t>
  </si>
  <si>
    <t>ses-20120721152328</t>
  </si>
  <si>
    <t>141_S_4803</t>
  </si>
  <si>
    <t>ses-20120929114049</t>
  </si>
  <si>
    <t>141_S_4711</t>
  </si>
  <si>
    <t>ses-20120512152743</t>
  </si>
  <si>
    <t>141_S_4456</t>
  </si>
  <si>
    <t>ses-20120117092835</t>
  </si>
  <si>
    <t>141_S_4438</t>
  </si>
  <si>
    <t>ses-20120323104817</t>
  </si>
  <si>
    <t>141_S_4426</t>
  </si>
  <si>
    <t>ses-20120301090224</t>
  </si>
  <si>
    <t>141_S_4423</t>
  </si>
  <si>
    <t>ses-20111220135523</t>
  </si>
  <si>
    <t>141_S_4232</t>
  </si>
  <si>
    <t>ses-20120103140530</t>
  </si>
  <si>
    <t>141_S_4160</t>
  </si>
  <si>
    <t>ses-20110904150411</t>
  </si>
  <si>
    <t>141_S_4053</t>
  </si>
  <si>
    <t>ses-20110524071915</t>
  </si>
  <si>
    <t>141_S_2333</t>
  </si>
  <si>
    <t>ses-20110324151310</t>
  </si>
  <si>
    <t>141_S_2210</t>
  </si>
  <si>
    <t>ses-20110510153847</t>
  </si>
  <si>
    <t>141_S_1378</t>
  </si>
  <si>
    <t>ses-20070326130541</t>
  </si>
  <si>
    <t>141_S_1245</t>
  </si>
  <si>
    <t>ses-20070129144612</t>
  </si>
  <si>
    <t>137_S_4852</t>
  </si>
  <si>
    <t>ses-20120801113213</t>
  </si>
  <si>
    <t>137_S_4816</t>
  </si>
  <si>
    <t>ses-20120814131059</t>
  </si>
  <si>
    <t>137_S_4815</t>
  </si>
  <si>
    <t>ses-20121019121240</t>
  </si>
  <si>
    <t>137_S_4678</t>
  </si>
  <si>
    <t>ses-20120503095946</t>
  </si>
  <si>
    <t>137_S_4631</t>
  </si>
  <si>
    <t>ses-20120430100224</t>
  </si>
  <si>
    <t>137_S_4623</t>
  </si>
  <si>
    <t>ses-20120404080600</t>
  </si>
  <si>
    <t>137_S_4596</t>
  </si>
  <si>
    <t>ses-20120319140423</t>
  </si>
  <si>
    <t>137_S_4536</t>
  </si>
  <si>
    <t>ses-20120222142749</t>
  </si>
  <si>
    <t>137_S_4351</t>
  </si>
  <si>
    <t>ses-20111202131016</t>
  </si>
  <si>
    <t>137_S_4331</t>
  </si>
  <si>
    <t>ses-20111116080309</t>
  </si>
  <si>
    <t>137_S_4303</t>
  </si>
  <si>
    <t>ses-20111102141242</t>
  </si>
  <si>
    <t>137_S_4299</t>
  </si>
  <si>
    <t>ses-20111102130629</t>
  </si>
  <si>
    <t>137_S_1426</t>
  </si>
  <si>
    <t>ses-20070907120007</t>
  </si>
  <si>
    <t>137_S_1414</t>
  </si>
  <si>
    <t>ses-20070801101248</t>
  </si>
  <si>
    <t>137_S_0973</t>
  </si>
  <si>
    <t>ses-20061115111550</t>
  </si>
  <si>
    <t>137_S_0825</t>
  </si>
  <si>
    <t>ses-20060928114453</t>
  </si>
  <si>
    <t>137_S_0800</t>
  </si>
  <si>
    <t>ses-20060814135908</t>
  </si>
  <si>
    <t>137_S_0722</t>
  </si>
  <si>
    <t>ses-20060726085516</t>
  </si>
  <si>
    <t>137_S_0669</t>
  </si>
  <si>
    <t>ses-20060721090428</t>
  </si>
  <si>
    <t>137_S_0481</t>
  </si>
  <si>
    <t>ses-20060511095314</t>
  </si>
  <si>
    <t>137_S_0443</t>
  </si>
  <si>
    <t>ses-20060615095359</t>
  </si>
  <si>
    <t>137_S_0158</t>
  </si>
  <si>
    <t>ses-20060214105421</t>
  </si>
  <si>
    <t>136_S_4517</t>
  </si>
  <si>
    <t>ses-20120328120515</t>
  </si>
  <si>
    <t>136_S_4408</t>
  </si>
  <si>
    <t>ses-20120801132156</t>
  </si>
  <si>
    <t>136_S_4189</t>
  </si>
  <si>
    <t>ses-20110916085134</t>
  </si>
  <si>
    <t>136_S_0695</t>
  </si>
  <si>
    <t>ses-20060918144134</t>
  </si>
  <si>
    <t>135_S_6110</t>
  </si>
  <si>
    <t>ses-20171115113557</t>
  </si>
  <si>
    <t>135_S_4723</t>
  </si>
  <si>
    <t>ses-20120516101809</t>
  </si>
  <si>
    <t>135_S_4722</t>
  </si>
  <si>
    <t>ses-20120516110105</t>
  </si>
  <si>
    <t>135_S_4689</t>
  </si>
  <si>
    <t>ses-20120427090639</t>
  </si>
  <si>
    <t>135_S_4489</t>
  </si>
  <si>
    <t>ses-20120202085506</t>
  </si>
  <si>
    <t>135_S_4406</t>
  </si>
  <si>
    <t>ses-20111207102012</t>
  </si>
  <si>
    <t>135_S_4356</t>
  </si>
  <si>
    <t>ses-20111110085717</t>
  </si>
  <si>
    <t>135_S_4309</t>
  </si>
  <si>
    <t>ses-20111026101709</t>
  </si>
  <si>
    <t>135_S_4281</t>
  </si>
  <si>
    <t>ses-20111014112549</t>
  </si>
  <si>
    <t>131_S_0409</t>
  </si>
  <si>
    <t>ses-20060425103248</t>
  </si>
  <si>
    <t>130_S_6047</t>
  </si>
  <si>
    <t>ses-20170727115213</t>
  </si>
  <si>
    <t>130_S_4925</t>
  </si>
  <si>
    <t>ses-20120926101701</t>
  </si>
  <si>
    <t>130_S_4817</t>
  </si>
  <si>
    <t>ses-20120703072435</t>
  </si>
  <si>
    <t>130_S_4605</t>
  </si>
  <si>
    <t>ses-20120326105053</t>
  </si>
  <si>
    <t>130_S_4542</t>
  </si>
  <si>
    <t>ses-20120302091807</t>
  </si>
  <si>
    <t>130_S_4468</t>
  </si>
  <si>
    <t>ses-20120201084246</t>
  </si>
  <si>
    <t>130_S_4417</t>
  </si>
  <si>
    <t>ses-20120118092742</t>
  </si>
  <si>
    <t>130_S_4415</t>
  </si>
  <si>
    <t>ses-20120113123916</t>
  </si>
  <si>
    <t>130_S_4405</t>
  </si>
  <si>
    <t>ses-20120113105609</t>
  </si>
  <si>
    <t>130_S_4294</t>
  </si>
  <si>
    <t>ses-20111121130716</t>
  </si>
  <si>
    <t>130_S_4250</t>
  </si>
  <si>
    <t>ses-20111005101723</t>
  </si>
  <si>
    <t>130_S_2403</t>
  </si>
  <si>
    <t>ses-20110930140204</t>
  </si>
  <si>
    <t>130_S_2391</t>
  </si>
  <si>
    <t>ses-20110617123431</t>
  </si>
  <si>
    <t>130_S_2373</t>
  </si>
  <si>
    <t>ses-20110502085204</t>
  </si>
  <si>
    <t>129_S_4287</t>
  </si>
  <si>
    <t>ses-20120125100221</t>
  </si>
  <si>
    <t>129_S_4220</t>
  </si>
  <si>
    <t>ses-20110913110837</t>
  </si>
  <si>
    <t>129_S_4073</t>
  </si>
  <si>
    <t>ses-20110620103443</t>
  </si>
  <si>
    <t>129_S_2347</t>
  </si>
  <si>
    <t>ses-20110706091354</t>
  </si>
  <si>
    <t>129_S_2332</t>
  </si>
  <si>
    <t>ses-20110308123717</t>
  </si>
  <si>
    <t>129_S_1246</t>
  </si>
  <si>
    <t>ses-20070206095544</t>
  </si>
  <si>
    <t>129_S_1204</t>
  </si>
  <si>
    <t>ses-20070215130322</t>
  </si>
  <si>
    <t>128_S_5066</t>
  </si>
  <si>
    <t>ses-20130402071337</t>
  </si>
  <si>
    <t>128_S_4842</t>
  </si>
  <si>
    <t>ses-20120713162744</t>
  </si>
  <si>
    <t>128_S_4745</t>
  </si>
  <si>
    <t>ses-20120924091538</t>
  </si>
  <si>
    <t>128_S_4742</t>
  </si>
  <si>
    <t>ses-20120531084441</t>
  </si>
  <si>
    <t>128_S_4671</t>
  </si>
  <si>
    <t>ses-20120502101003</t>
  </si>
  <si>
    <t>128_S_4653</t>
  </si>
  <si>
    <t>ses-20120418154205</t>
  </si>
  <si>
    <t>128_S_4636</t>
  </si>
  <si>
    <t>ses-20120629120042</t>
  </si>
  <si>
    <t>128_S_4571</t>
  </si>
  <si>
    <t>ses-20120626151930</t>
  </si>
  <si>
    <t>128_S_4553</t>
  </si>
  <si>
    <t>ses-20120519093121</t>
  </si>
  <si>
    <t>128_S_2314</t>
  </si>
  <si>
    <t>ses-20110301170949</t>
  </si>
  <si>
    <t>128_S_2220</t>
  </si>
  <si>
    <t>ses-20110314091408</t>
  </si>
  <si>
    <t>128_S_2151</t>
  </si>
  <si>
    <t>ses-20101116180242</t>
  </si>
  <si>
    <t>128_S_2130</t>
  </si>
  <si>
    <t>ses-20101102160307</t>
  </si>
  <si>
    <t>128_S_2123</t>
  </si>
  <si>
    <t>ses-20101021183758</t>
  </si>
  <si>
    <t>128_S_2057</t>
  </si>
  <si>
    <t>ses-20101216192805</t>
  </si>
  <si>
    <t>128_S_2045</t>
  </si>
  <si>
    <t>ses-20101130162240</t>
  </si>
  <si>
    <t>128_S_2036</t>
  </si>
  <si>
    <t>ses-20101202212650</t>
  </si>
  <si>
    <t>128_S_2011</t>
  </si>
  <si>
    <t>ses-20100713151012</t>
  </si>
  <si>
    <t>128_S_2003</t>
  </si>
  <si>
    <t>ses-20100701185703</t>
  </si>
  <si>
    <t>128_S_2002</t>
  </si>
  <si>
    <t>ses-20100617184933</t>
  </si>
  <si>
    <t>128_S_1408</t>
  </si>
  <si>
    <t>ses-20070727081531</t>
  </si>
  <si>
    <t>128_S_1407</t>
  </si>
  <si>
    <t>ses-20070606103158</t>
  </si>
  <si>
    <t>128_S_1406</t>
  </si>
  <si>
    <t>ses-20070518173048</t>
  </si>
  <si>
    <t>128_S_1043</t>
  </si>
  <si>
    <t>ses-20061115070738</t>
  </si>
  <si>
    <t>128_S_0947</t>
  </si>
  <si>
    <t>ses-20070417151954</t>
  </si>
  <si>
    <t>128_S_0770</t>
  </si>
  <si>
    <t>ses-20060728142857</t>
  </si>
  <si>
    <t>128_S_0715</t>
  </si>
  <si>
    <t>ses-20060718104110</t>
  </si>
  <si>
    <t>128_S_0608</t>
  </si>
  <si>
    <t>ses-20060601170127</t>
  </si>
  <si>
    <t>128_S_0258</t>
  </si>
  <si>
    <t>ses-20060406161855</t>
  </si>
  <si>
    <t>128_S_0227</t>
  </si>
  <si>
    <t>ses-20060302172947</t>
  </si>
  <si>
    <t>128_S_0225</t>
  </si>
  <si>
    <t>ses-20060215081846</t>
  </si>
  <si>
    <t>128_S_0205</t>
  </si>
  <si>
    <t>ses-20060210063915</t>
  </si>
  <si>
    <t>128_S_0200</t>
  </si>
  <si>
    <t>ses-20060213143050</t>
  </si>
  <si>
    <t>128_S_0188</t>
  </si>
  <si>
    <t>ses-20060206172125</t>
  </si>
  <si>
    <t>128_S_0138</t>
  </si>
  <si>
    <t>ses-20060125072652</t>
  </si>
  <si>
    <t>128_S_0135</t>
  </si>
  <si>
    <t>ses-20060126174209</t>
  </si>
  <si>
    <t>127_S_4928</t>
  </si>
  <si>
    <t>ses-20120905102535</t>
  </si>
  <si>
    <t>127_S_4844</t>
  </si>
  <si>
    <t>ses-20120718081223</t>
  </si>
  <si>
    <t>127_S_4765</t>
  </si>
  <si>
    <t>ses-20120608102923</t>
  </si>
  <si>
    <t>127_S_4624</t>
  </si>
  <si>
    <t>ses-20120531132854</t>
  </si>
  <si>
    <t>127_S_4301</t>
  </si>
  <si>
    <t>ses-20111024122724</t>
  </si>
  <si>
    <t>127_S_4240</t>
  </si>
  <si>
    <t>ses-20110923115207</t>
  </si>
  <si>
    <t>127_S_4210</t>
  </si>
  <si>
    <t>ses-20110908102124</t>
  </si>
  <si>
    <t>127_S_4197</t>
  </si>
  <si>
    <t>ses-20110822125952</t>
  </si>
  <si>
    <t>127_S_2234</t>
  </si>
  <si>
    <t>ses-20101208145414</t>
  </si>
  <si>
    <t>127_S_2213</t>
  </si>
  <si>
    <t>ses-20101202104602</t>
  </si>
  <si>
    <t>127_S_1427</t>
  </si>
  <si>
    <t>ses-20070820130657</t>
  </si>
  <si>
    <t>127_S_1419</t>
  </si>
  <si>
    <t>ses-20070723122805</t>
  </si>
  <si>
    <t>127_S_1210</t>
  </si>
  <si>
    <t>ses-20070206121401</t>
  </si>
  <si>
    <t>127_S_1032</t>
  </si>
  <si>
    <t>ses-20061108140022</t>
  </si>
  <si>
    <t>127_S_0925</t>
  </si>
  <si>
    <t>ses-20061030135836</t>
  </si>
  <si>
    <t>127_S_0394</t>
  </si>
  <si>
    <t>ses-20060517134805</t>
  </si>
  <si>
    <t>127_S_0112</t>
  </si>
  <si>
    <t>ses-20060727115734</t>
  </si>
  <si>
    <t>126_S_4896</t>
  </si>
  <si>
    <t>ses-20120808132241</t>
  </si>
  <si>
    <t>126_S_4891</t>
  </si>
  <si>
    <t>ses-20120803082111</t>
  </si>
  <si>
    <t>126_S_4743</t>
  </si>
  <si>
    <t>ses-20120524111225</t>
  </si>
  <si>
    <t>126_S_4712</t>
  </si>
  <si>
    <t>ses-20120814141449</t>
  </si>
  <si>
    <t>126_S_4514</t>
  </si>
  <si>
    <t>ses-20120210102903</t>
  </si>
  <si>
    <t>126_S_4507</t>
  </si>
  <si>
    <t>ses-20120203095352</t>
  </si>
  <si>
    <t>126_S_4458</t>
  </si>
  <si>
    <t>ses-20120120091244</t>
  </si>
  <si>
    <t>126_S_2407</t>
  </si>
  <si>
    <t>ses-20111121085157</t>
  </si>
  <si>
    <t>126_S_2405</t>
  </si>
  <si>
    <t>ses-20110929081623</t>
  </si>
  <si>
    <t>126_S_2360</t>
  </si>
  <si>
    <t>ses-20110804120755</t>
  </si>
  <si>
    <t>126_S_1077</t>
  </si>
  <si>
    <t>ses-20061206120956</t>
  </si>
  <si>
    <t>126_S_0865</t>
  </si>
  <si>
    <t>ses-20061106103258</t>
  </si>
  <si>
    <t>126_S_0709</t>
  </si>
  <si>
    <t>ses-20060726133541</t>
  </si>
  <si>
    <t>126_S_0708</t>
  </si>
  <si>
    <t>ses-20060717101157</t>
  </si>
  <si>
    <t>123_S_4904</t>
  </si>
  <si>
    <t>ses-20120906171335</t>
  </si>
  <si>
    <t>123_S_4780</t>
  </si>
  <si>
    <t>ses-20120621150653</t>
  </si>
  <si>
    <t>123_S_4170</t>
  </si>
  <si>
    <t>ses-20110827112258</t>
  </si>
  <si>
    <t>123_S_4127</t>
  </si>
  <si>
    <t>ses-20110803102844</t>
  </si>
  <si>
    <t>123_S_4096</t>
  </si>
  <si>
    <t>ses-20110728154319</t>
  </si>
  <si>
    <t>123_S_2055</t>
  </si>
  <si>
    <t>ses-20100819065537</t>
  </si>
  <si>
    <t>121_S_1322</t>
  </si>
  <si>
    <t>ses-20070302091820</t>
  </si>
  <si>
    <t>116_S_4898</t>
  </si>
  <si>
    <t>ses-20120808100548</t>
  </si>
  <si>
    <t>116_S_4635</t>
  </si>
  <si>
    <t>ses-20120329124731</t>
  </si>
  <si>
    <t>116_S_4175</t>
  </si>
  <si>
    <t>ses-20110815131720</t>
  </si>
  <si>
    <t>116_S_4167</t>
  </si>
  <si>
    <t>ses-20110810084713</t>
  </si>
  <si>
    <t>116_S_1315</t>
  </si>
  <si>
    <t>ses-20070308092321</t>
  </si>
  <si>
    <t>116_S_1243</t>
  </si>
  <si>
    <t>ses-20070207101758</t>
  </si>
  <si>
    <t>116_S_0361</t>
  </si>
  <si>
    <t>ses-20060427111515</t>
  </si>
  <si>
    <t>114_S_5047</t>
  </si>
  <si>
    <t>ses-20121207172538</t>
  </si>
  <si>
    <t>114_S_4404</t>
  </si>
  <si>
    <t>ses-20120120180802</t>
  </si>
  <si>
    <t>114_S_1118</t>
  </si>
  <si>
    <t>ses-20061208135140</t>
  </si>
  <si>
    <t>114_S_1106</t>
  </si>
  <si>
    <t>ses-20061121154258</t>
  </si>
  <si>
    <t>114_S_1103</t>
  </si>
  <si>
    <t>ses-20061130000140</t>
  </si>
  <si>
    <t>114_S_0410</t>
  </si>
  <si>
    <t>ses-20060418080744</t>
  </si>
  <si>
    <t>114_S_0378</t>
  </si>
  <si>
    <t>ses-20060404122148</t>
  </si>
  <si>
    <t>109_S_4594</t>
  </si>
  <si>
    <t>ses-20120330083507</t>
  </si>
  <si>
    <t>109_S_4531</t>
  </si>
  <si>
    <t>ses-20120313114120</t>
  </si>
  <si>
    <t>109_S_4455</t>
  </si>
  <si>
    <t>ses-20120202180926</t>
  </si>
  <si>
    <t>109_S_4380</t>
  </si>
  <si>
    <t>ses-20111222091303</t>
  </si>
  <si>
    <t>109_S_4260</t>
  </si>
  <si>
    <t>ses-20111014122219</t>
  </si>
  <si>
    <t>109_S_2237</t>
  </si>
  <si>
    <t>ses-20110113174408</t>
  </si>
  <si>
    <t>109_S_2200</t>
  </si>
  <si>
    <t>ses-20110222135939</t>
  </si>
  <si>
    <t>109_S_1114</t>
  </si>
  <si>
    <t>ses-20061227114527</t>
  </si>
  <si>
    <t>109_S_0950</t>
  </si>
  <si>
    <t>ses-20061025102751</t>
  </si>
  <si>
    <t>100_S_4556</t>
  </si>
  <si>
    <t>ses-20120426145517</t>
  </si>
  <si>
    <t>100_S_4512</t>
  </si>
  <si>
    <t>ses-20120418125048</t>
  </si>
  <si>
    <t>100_S_2351</t>
  </si>
  <si>
    <t>ses-20110513110442</t>
  </si>
  <si>
    <t>098_S_4059</t>
  </si>
  <si>
    <t>ses-20110524150210</t>
  </si>
  <si>
    <t>098_S_2079</t>
  </si>
  <si>
    <t>ses-20100922140751</t>
  </si>
  <si>
    <t>098_S_2052</t>
  </si>
  <si>
    <t>ses-20100908160700</t>
  </si>
  <si>
    <t>098_S_2047</t>
  </si>
  <si>
    <t>ses-20100818150753</t>
  </si>
  <si>
    <t>098_S_0160</t>
  </si>
  <si>
    <t>ses-20060128161944</t>
  </si>
  <si>
    <t>094_S_4630</t>
  </si>
  <si>
    <t>ses-20120403115145</t>
  </si>
  <si>
    <t>094_S_4434</t>
  </si>
  <si>
    <t>ses-20120118085330</t>
  </si>
  <si>
    <t>094_S_4162</t>
  </si>
  <si>
    <t>ses-20110816142446</t>
  </si>
  <si>
    <t>094_S_2367</t>
  </si>
  <si>
    <t>ses-20110427105058</t>
  </si>
  <si>
    <t>094_S_2238</t>
  </si>
  <si>
    <t>ses-20110302073544</t>
  </si>
  <si>
    <t>094_S_2216</t>
  </si>
  <si>
    <t>ses-20110201091455</t>
  </si>
  <si>
    <t>094_S_2201</t>
  </si>
  <si>
    <t>ses-20110103081331</t>
  </si>
  <si>
    <t>094_S_1417</t>
  </si>
  <si>
    <t>ses-20070716093314</t>
  </si>
  <si>
    <t>094_S_1314</t>
  </si>
  <si>
    <t>ses-20070226104727</t>
  </si>
  <si>
    <t>094_S_1188</t>
  </si>
  <si>
    <t>ses-20061228133254</t>
  </si>
  <si>
    <t>094_S_0531</t>
  </si>
  <si>
    <t>ses-20060516143459</t>
  </si>
  <si>
    <t>082_S_5014</t>
  </si>
  <si>
    <t>ses-20121101150442</t>
  </si>
  <si>
    <t>082_S_4244</t>
  </si>
  <si>
    <t>ses-20111019142459</t>
  </si>
  <si>
    <t>082_S_2307</t>
  </si>
  <si>
    <t>ses-20110215132843</t>
  </si>
  <si>
    <t>082_S_2121</t>
  </si>
  <si>
    <t>ses-20101012110523</t>
  </si>
  <si>
    <t>073_S_4986</t>
  </si>
  <si>
    <t>ses-20130417111318</t>
  </si>
  <si>
    <t>073_S_4825</t>
  </si>
  <si>
    <t>ses-20120626165041</t>
  </si>
  <si>
    <t>073_S_4777</t>
  </si>
  <si>
    <t>ses-20120925103656</t>
  </si>
  <si>
    <t>073_S_4614</t>
  </si>
  <si>
    <t>ses-20120316083632</t>
  </si>
  <si>
    <t>073_S_4540</t>
  </si>
  <si>
    <t>ses-20120210124933</t>
  </si>
  <si>
    <t>073_S_4443</t>
  </si>
  <si>
    <t>ses-20120312091823</t>
  </si>
  <si>
    <t>073_S_4403</t>
  </si>
  <si>
    <t>ses-20120217144222</t>
  </si>
  <si>
    <t>073_S_4360</t>
  </si>
  <si>
    <t>ses-20111104104653</t>
  </si>
  <si>
    <t>073_S_4312</t>
  </si>
  <si>
    <t>ses-20111017151720</t>
  </si>
  <si>
    <t>073_S_4311</t>
  </si>
  <si>
    <t>ses-20111017143809</t>
  </si>
  <si>
    <t>073_S_4300</t>
  </si>
  <si>
    <t>ses-20111012132123</t>
  </si>
  <si>
    <t>073_S_4259</t>
  </si>
  <si>
    <t>ses-20111007145823</t>
  </si>
  <si>
    <t>073_S_2264</t>
  </si>
  <si>
    <t>ses-20110203135911</t>
  </si>
  <si>
    <t>073_S_2225</t>
  </si>
  <si>
    <t>ses-20110506121302</t>
  </si>
  <si>
    <t>073_S_2191</t>
  </si>
  <si>
    <t>ses-20110401094443</t>
  </si>
  <si>
    <t>073_S_2190</t>
  </si>
  <si>
    <t>ses-20110304162233</t>
  </si>
  <si>
    <t>073_S_2182</t>
  </si>
  <si>
    <t>ses-20110720091245</t>
  </si>
  <si>
    <t>073_S_2153</t>
  </si>
  <si>
    <t>ses-20110316111032</t>
  </si>
  <si>
    <t>073_S_1357</t>
  </si>
  <si>
    <t>ses-20070409133014</t>
  </si>
  <si>
    <t>073_S_0909</t>
  </si>
  <si>
    <t>ses-20061002133509</t>
  </si>
  <si>
    <t>073_S_0746</t>
  </si>
  <si>
    <t>ses-20061130162812</t>
  </si>
  <si>
    <t>072_S_4941</t>
  </si>
  <si>
    <t>ses-20121010153202</t>
  </si>
  <si>
    <t>072_S_4871</t>
  </si>
  <si>
    <t>ses-20120809083436</t>
  </si>
  <si>
    <t>072_S_4694</t>
  </si>
  <si>
    <t>ses-20120615125239</t>
  </si>
  <si>
    <t>072_S_4613</t>
  </si>
  <si>
    <t>ses-20120402124840</t>
  </si>
  <si>
    <t>072_S_4610</t>
  </si>
  <si>
    <t>ses-20120330101345</t>
  </si>
  <si>
    <t>072_S_4539</t>
  </si>
  <si>
    <t>ses-20120305105225</t>
  </si>
  <si>
    <t>072_S_4522</t>
  </si>
  <si>
    <t>ses-20120217100545</t>
  </si>
  <si>
    <t>072_S_4465</t>
  </si>
  <si>
    <t>ses-20120214122408</t>
  </si>
  <si>
    <t>072_S_4462</t>
  </si>
  <si>
    <t>ses-20120202160015</t>
  </si>
  <si>
    <t>072_S_4445</t>
  </si>
  <si>
    <t>ses-20120117080354</t>
  </si>
  <si>
    <t>072_S_4394</t>
  </si>
  <si>
    <t>ses-20111228161116</t>
  </si>
  <si>
    <t>072_S_4390</t>
  </si>
  <si>
    <t>ses-20111208150910</t>
  </si>
  <si>
    <t>072_S_4383</t>
  </si>
  <si>
    <t>ses-20111209112923</t>
  </si>
  <si>
    <t>072_S_4226</t>
  </si>
  <si>
    <t>ses-20110926082135</t>
  </si>
  <si>
    <t>072_S_4131</t>
  </si>
  <si>
    <t>ses-20110725142156</t>
  </si>
  <si>
    <t>072_S_4102</t>
  </si>
  <si>
    <t>ses-20110720140705</t>
  </si>
  <si>
    <t>072_S_4057</t>
  </si>
  <si>
    <t>ses-20110607095758</t>
  </si>
  <si>
    <t>072_S_4007</t>
  </si>
  <si>
    <t>ses-20110308093434</t>
  </si>
  <si>
    <t>072_S_2164</t>
  </si>
  <si>
    <t>ses-20101102093431</t>
  </si>
  <si>
    <t>072_S_2116</t>
  </si>
  <si>
    <t>ses-20101026150033</t>
  </si>
  <si>
    <t>072_S_2093</t>
  </si>
  <si>
    <t>ses-20101008102614</t>
  </si>
  <si>
    <t>072_S_2083</t>
  </si>
  <si>
    <t>ses-20100914112437</t>
  </si>
  <si>
    <t>072_S_2072</t>
  </si>
  <si>
    <t>ses-20100909131507</t>
  </si>
  <si>
    <t>072_S_2037</t>
  </si>
  <si>
    <t>ses-20100809112000</t>
  </si>
  <si>
    <t>072_S_2027</t>
  </si>
  <si>
    <t>ses-20100722115501</t>
  </si>
  <si>
    <t>072_S_2026</t>
  </si>
  <si>
    <t>ses-20100726173526</t>
  </si>
  <si>
    <t>072_S_1380</t>
  </si>
  <si>
    <t>ses-20070416145518</t>
  </si>
  <si>
    <t>070_S_4793</t>
  </si>
  <si>
    <t>ses-20120625141729</t>
  </si>
  <si>
    <t>070_S_4708</t>
  </si>
  <si>
    <t>ses-20120515092224</t>
  </si>
  <si>
    <t>068_S_4431</t>
  </si>
  <si>
    <t>ses-20120206150752</t>
  </si>
  <si>
    <t>068_S_4332</t>
  </si>
  <si>
    <t>ses-20111114162236</t>
  </si>
  <si>
    <t>068_S_4274</t>
  </si>
  <si>
    <t>ses-20111010130135</t>
  </si>
  <si>
    <t>068_S_4217</t>
  </si>
  <si>
    <t>ses-20110906123942</t>
  </si>
  <si>
    <t>068_S_4134</t>
  </si>
  <si>
    <t>ses-20110728102542</t>
  </si>
  <si>
    <t>068_S_4067</t>
  </si>
  <si>
    <t>ses-20110606134641</t>
  </si>
  <si>
    <t>068_S_4061</t>
  </si>
  <si>
    <t>ses-20110603115251</t>
  </si>
  <si>
    <t>068_S_2316</t>
  </si>
  <si>
    <t>ses-20110310153424</t>
  </si>
  <si>
    <t>068_S_2315</t>
  </si>
  <si>
    <t>ses-20110308101739</t>
  </si>
  <si>
    <t>068_S_2248</t>
  </si>
  <si>
    <t>ses-20101221153754</t>
  </si>
  <si>
    <t>068_S_2194</t>
  </si>
  <si>
    <t>ses-20101115114458</t>
  </si>
  <si>
    <t>068_S_2193</t>
  </si>
  <si>
    <t>ses-20101202143706</t>
  </si>
  <si>
    <t>068_S_2184</t>
  </si>
  <si>
    <t>ses-20101115134225</t>
  </si>
  <si>
    <t>068_S_2171</t>
  </si>
  <si>
    <t>ses-20101109154841</t>
  </si>
  <si>
    <t>068_S_2168</t>
  </si>
  <si>
    <t>ses-20101101150338</t>
  </si>
  <si>
    <t>067_S_5160</t>
  </si>
  <si>
    <t>ses-20130517102427</t>
  </si>
  <si>
    <t>067_S_4918</t>
  </si>
  <si>
    <t>ses-20120921115809</t>
  </si>
  <si>
    <t>067_S_4782</t>
  </si>
  <si>
    <t>ses-20120726131348</t>
  </si>
  <si>
    <t>067_S_4767</t>
  </si>
  <si>
    <t>ses-20120611110844</t>
  </si>
  <si>
    <t>067_S_4310</t>
  </si>
  <si>
    <t>ses-20111027125712</t>
  </si>
  <si>
    <t>067_S_4212</t>
  </si>
  <si>
    <t>ses-20110906135605</t>
  </si>
  <si>
    <t>067_S_4184</t>
  </si>
  <si>
    <t>ses-20110908140934</t>
  </si>
  <si>
    <t>067_S_4072</t>
  </si>
  <si>
    <t>ses-20110706090821</t>
  </si>
  <si>
    <t>067_S_4054</t>
  </si>
  <si>
    <t>ses-20110525150434</t>
  </si>
  <si>
    <t>067_S_2304</t>
  </si>
  <si>
    <t>ses-20110224080050</t>
  </si>
  <si>
    <t>067_S_2301</t>
  </si>
  <si>
    <t>ses-20110216112141</t>
  </si>
  <si>
    <t>067_S_2196</t>
  </si>
  <si>
    <t>ses-20101122073953</t>
  </si>
  <si>
    <t>067_S_2195</t>
  </si>
  <si>
    <t>ses-20101119080712</t>
  </si>
  <si>
    <t>057_S_4909</t>
  </si>
  <si>
    <t>ses-20120823151947</t>
  </si>
  <si>
    <t>057_S_4897</t>
  </si>
  <si>
    <t>ses-20120813113520</t>
  </si>
  <si>
    <t>057_S_4888</t>
  </si>
  <si>
    <t>ses-20120803123643</t>
  </si>
  <si>
    <t>057_S_2398</t>
  </si>
  <si>
    <t>ses-20110705131050</t>
  </si>
  <si>
    <t>057_S_1217</t>
  </si>
  <si>
    <t>ses-20070131131610</t>
  </si>
  <si>
    <t>057_S_1007</t>
  </si>
  <si>
    <t>ses-20061025133144</t>
  </si>
  <si>
    <t>057_S_0957</t>
  </si>
  <si>
    <t>ses-20061018131447</t>
  </si>
  <si>
    <t>057_S_0941</t>
  </si>
  <si>
    <t>ses-20061011131202</t>
  </si>
  <si>
    <t>053_S_4813</t>
  </si>
  <si>
    <t>ses-20120716141226</t>
  </si>
  <si>
    <t>053_S_4661</t>
  </si>
  <si>
    <t>ses-20120528161709</t>
  </si>
  <si>
    <t>053_S_4557</t>
  </si>
  <si>
    <t>ses-20120308091108</t>
  </si>
  <si>
    <t>053_S_2396</t>
  </si>
  <si>
    <t>ses-20110727093837</t>
  </si>
  <si>
    <t>053_S_2357</t>
  </si>
  <si>
    <t>ses-20110420122512</t>
  </si>
  <si>
    <t>053_S_0919</t>
  </si>
  <si>
    <t>ses-20061016091948</t>
  </si>
  <si>
    <t>053_S_0621</t>
  </si>
  <si>
    <t>ses-20060612162506</t>
  </si>
  <si>
    <t>053_S_0389</t>
  </si>
  <si>
    <t>ses-20060420090717</t>
  </si>
  <si>
    <t>052_S_4944</t>
  </si>
  <si>
    <t>ses-20121019132410</t>
  </si>
  <si>
    <t>052_S_4885</t>
  </si>
  <si>
    <t>ses-20120810091352</t>
  </si>
  <si>
    <t>052_S_4807</t>
  </si>
  <si>
    <t>ses-20120727131632</t>
  </si>
  <si>
    <t>052_S_4626</t>
  </si>
  <si>
    <t>ses-20120403131425</t>
  </si>
  <si>
    <t>052_S_2249</t>
  </si>
  <si>
    <t>ses-20101214090406</t>
  </si>
  <si>
    <t>052_S_1346</t>
  </si>
  <si>
    <t>ses-20070313090308</t>
  </si>
  <si>
    <t>051_S_4929</t>
  </si>
  <si>
    <t>ses-20120918143952</t>
  </si>
  <si>
    <t>041_S_5026</t>
  </si>
  <si>
    <t>ses-20121120110735</t>
  </si>
  <si>
    <t>041_S_4989</t>
  </si>
  <si>
    <t>ses-20121019094438</t>
  </si>
  <si>
    <t>041_S_4974</t>
  </si>
  <si>
    <t>ses-20121015110122</t>
  </si>
  <si>
    <t>041_S_4877</t>
  </si>
  <si>
    <t>ses-20120830103921</t>
  </si>
  <si>
    <t>041_S_4876</t>
  </si>
  <si>
    <t>ses-20120814121527</t>
  </si>
  <si>
    <t>041_S_4720</t>
  </si>
  <si>
    <t>ses-20120514113242</t>
  </si>
  <si>
    <t>041_S_4629</t>
  </si>
  <si>
    <t>ses-20120417125226</t>
  </si>
  <si>
    <t>041_S_4513</t>
  </si>
  <si>
    <t>ses-20120229125108</t>
  </si>
  <si>
    <t>041_S_4510</t>
  </si>
  <si>
    <t>ses-20120210094229</t>
  </si>
  <si>
    <t>041_S_4271</t>
  </si>
  <si>
    <t>ses-20111007154700</t>
  </si>
  <si>
    <t>041_S_4143</t>
  </si>
  <si>
    <t>ses-20110728105738</t>
  </si>
  <si>
    <t>041_S_4138</t>
  </si>
  <si>
    <t>ses-20110722150307</t>
  </si>
  <si>
    <t>041_S_4051</t>
  </si>
  <si>
    <t>ses-20110622112753</t>
  </si>
  <si>
    <t>041_S_4004</t>
  </si>
  <si>
    <t>ses-20110418113933</t>
  </si>
  <si>
    <t>041_S_1425</t>
  </si>
  <si>
    <t>ses-20070806101930</t>
  </si>
  <si>
    <t>041_S_1423</t>
  </si>
  <si>
    <t>ses-20070803091813</t>
  </si>
  <si>
    <t>041_S_1420</t>
  </si>
  <si>
    <t>ses-20070924104552</t>
  </si>
  <si>
    <t>041_S_1418</t>
  </si>
  <si>
    <t>ses-20080218133206</t>
  </si>
  <si>
    <t>041_S_1412</t>
  </si>
  <si>
    <t>ses-20070625112657</t>
  </si>
  <si>
    <t>041_S_1411</t>
  </si>
  <si>
    <t>ses-20070716100851</t>
  </si>
  <si>
    <t>041_S_1260</t>
  </si>
  <si>
    <t>ses-20070201114104</t>
  </si>
  <si>
    <t>041_S_1010</t>
  </si>
  <si>
    <t>ses-20070604095512</t>
  </si>
  <si>
    <t>041_S_0721</t>
  </si>
  <si>
    <t>ses-20060914111254</t>
  </si>
  <si>
    <t>041_S_0679</t>
  </si>
  <si>
    <t>ses-20060720101031</t>
  </si>
  <si>
    <t>041_S_0598</t>
  </si>
  <si>
    <t>ses-20060616115542</t>
  </si>
  <si>
    <t>041_S_0549</t>
  </si>
  <si>
    <t>ses-20060613141657</t>
  </si>
  <si>
    <t>041_S_0446</t>
  </si>
  <si>
    <t>ses-20060502132443</t>
  </si>
  <si>
    <t>041_S_0407</t>
  </si>
  <si>
    <t>ses-20060428120858</t>
  </si>
  <si>
    <t>041_S_0314</t>
  </si>
  <si>
    <t>ses-20060328111404</t>
  </si>
  <si>
    <t>041_S_0282</t>
  </si>
  <si>
    <t>ses-20060419145533</t>
  </si>
  <si>
    <t>037_S_6125</t>
  </si>
  <si>
    <t>ses-20171130141235</t>
  </si>
  <si>
    <t>037_S_6083</t>
  </si>
  <si>
    <t>ses-20171010094132</t>
  </si>
  <si>
    <t>037_S_4750</t>
  </si>
  <si>
    <t>ses-20121015113313</t>
  </si>
  <si>
    <t>037_S_4706</t>
  </si>
  <si>
    <t>ses-20120510103317</t>
  </si>
  <si>
    <t>037_S_4302</t>
  </si>
  <si>
    <t>ses-20120127112547</t>
  </si>
  <si>
    <t>037_S_4214</t>
  </si>
  <si>
    <t>ses-20110912143125</t>
  </si>
  <si>
    <t>037_S_4146</t>
  </si>
  <si>
    <t>ses-20110907153407</t>
  </si>
  <si>
    <t>037_S_4030</t>
  </si>
  <si>
    <t>ses-20110505122355</t>
  </si>
  <si>
    <t>037_S_4015</t>
  </si>
  <si>
    <t>ses-20110405110649</t>
  </si>
  <si>
    <t>037_S_0566</t>
  </si>
  <si>
    <t>ses-20060613142425</t>
  </si>
  <si>
    <t>037_S_0552</t>
  </si>
  <si>
    <t>ses-20060524114154</t>
  </si>
  <si>
    <t>037_S_0150</t>
  </si>
  <si>
    <t>ses-20060201123507</t>
  </si>
  <si>
    <t>036_S_4899</t>
  </si>
  <si>
    <t>ses-20121015154405</t>
  </si>
  <si>
    <t>036_S_4736</t>
  </si>
  <si>
    <t>ses-20120530111622</t>
  </si>
  <si>
    <t>036_S_4714</t>
  </si>
  <si>
    <t>ses-20120511093356</t>
  </si>
  <si>
    <t>036_S_4562</t>
  </si>
  <si>
    <t>ses-20120412092209</t>
  </si>
  <si>
    <t>036_S_4538</t>
  </si>
  <si>
    <t>ses-20120305152704</t>
  </si>
  <si>
    <t>036_S_4430</t>
  </si>
  <si>
    <t>ses-20120330104930</t>
  </si>
  <si>
    <t>036_S_2380</t>
  </si>
  <si>
    <t>ses-20110908145858</t>
  </si>
  <si>
    <t>036_S_2378</t>
  </si>
  <si>
    <t>ses-20110526135837</t>
  </si>
  <si>
    <t>036_S_1240</t>
  </si>
  <si>
    <t>ses-20070213142707</t>
  </si>
  <si>
    <t>036_S_1135</t>
  </si>
  <si>
    <t>ses-20061227095607</t>
  </si>
  <si>
    <t>036_S_0976</t>
  </si>
  <si>
    <t>ses-20061212111615</t>
  </si>
  <si>
    <t>036_S_0945</t>
  </si>
  <si>
    <t>ses-20061025084113</t>
  </si>
  <si>
    <t>036_S_0748</t>
  </si>
  <si>
    <t>ses-20060810114845</t>
  </si>
  <si>
    <t>036_S_0673</t>
  </si>
  <si>
    <t>ses-20060721083025</t>
  </si>
  <si>
    <t>036_S_0656</t>
  </si>
  <si>
    <t>ses-20060707085527</t>
  </si>
  <si>
    <t>035_S_4784</t>
  </si>
  <si>
    <t>ses-20120625141418</t>
  </si>
  <si>
    <t>035_S_4582</t>
  </si>
  <si>
    <t>ses-20120320125613</t>
  </si>
  <si>
    <t>035_S_4414</t>
  </si>
  <si>
    <t>ses-20120319150450</t>
  </si>
  <si>
    <t>035_S_4256</t>
  </si>
  <si>
    <t>ses-20111214133536</t>
  </si>
  <si>
    <t>035_S_2199</t>
  </si>
  <si>
    <t>ses-20101129150246</t>
  </si>
  <si>
    <t>035_S_2074</t>
  </si>
  <si>
    <t>ses-20101119124340</t>
  </si>
  <si>
    <t>035_S_2061</t>
  </si>
  <si>
    <t>ses-20100913134958</t>
  </si>
  <si>
    <t>035_S_0997</t>
  </si>
  <si>
    <t>ses-20061129145347</t>
  </si>
  <si>
    <t>035_S_0292</t>
  </si>
  <si>
    <t>ses-20060322123454</t>
  </si>
  <si>
    <t>035_S_0204</t>
  </si>
  <si>
    <t>ses-20060214084907</t>
  </si>
  <si>
    <t>035_S_0033</t>
  </si>
  <si>
    <t>ses-20051122100229</t>
  </si>
  <si>
    <t>033_S_0906</t>
  </si>
  <si>
    <t>ses-20060925123758</t>
  </si>
  <si>
    <t>033_S_0723</t>
  </si>
  <si>
    <t>ses-20060714105044</t>
  </si>
  <si>
    <t>033_S_0567</t>
  </si>
  <si>
    <t>ses-20060517091915</t>
  </si>
  <si>
    <t>033_S_0513</t>
  </si>
  <si>
    <t>ses-20060518113338</t>
  </si>
  <si>
    <t>032_S_4823</t>
  </si>
  <si>
    <t>ses-20120705090036</t>
  </si>
  <si>
    <t>032_S_2247</t>
  </si>
  <si>
    <t>ses-20110308083008</t>
  </si>
  <si>
    <t>032_S_2240</t>
  </si>
  <si>
    <t>ses-20101215124556</t>
  </si>
  <si>
    <t>032_S_2119</t>
  </si>
  <si>
    <t>ses-20101005085950</t>
  </si>
  <si>
    <t>032_S_0978</t>
  </si>
  <si>
    <t>ses-20061016103655</t>
  </si>
  <si>
    <t>032_S_0718</t>
  </si>
  <si>
    <t>ses-20060712112521</t>
  </si>
  <si>
    <t>032_S_0214</t>
  </si>
  <si>
    <t>ses-20060220140257</t>
  </si>
  <si>
    <t>031_S_4947</t>
  </si>
  <si>
    <t>ses-20120928140557</t>
  </si>
  <si>
    <t>031_S_4721</t>
  </si>
  <si>
    <t>ses-20120514144307</t>
  </si>
  <si>
    <t>031_S_4590</t>
  </si>
  <si>
    <t>ses-20120315131920</t>
  </si>
  <si>
    <t>031_S_4476</t>
  </si>
  <si>
    <t>ses-20120127095208</t>
  </si>
  <si>
    <t>031_S_4203</t>
  </si>
  <si>
    <t>ses-20110831133819</t>
  </si>
  <si>
    <t>031_S_4194</t>
  </si>
  <si>
    <t>ses-20110901103854</t>
  </si>
  <si>
    <t>031_S_4149</t>
  </si>
  <si>
    <t>ses-20110805123447</t>
  </si>
  <si>
    <t>031_S_4029</t>
  </si>
  <si>
    <t>ses-20110426163135</t>
  </si>
  <si>
    <t>031_S_4005</t>
  </si>
  <si>
    <t>ses-20110404174327</t>
  </si>
  <si>
    <t>031_S_2022</t>
  </si>
  <si>
    <t>ses-20101012093401</t>
  </si>
  <si>
    <t>031_S_2018</t>
  </si>
  <si>
    <t>ses-20100923102441</t>
  </si>
  <si>
    <t>031_S_0294</t>
  </si>
  <si>
    <t>ses-20060316121232</t>
  </si>
  <si>
    <t>029_S_5135</t>
  </si>
  <si>
    <t>ses-20130424100652</t>
  </si>
  <si>
    <t>029_S_4327</t>
  </si>
  <si>
    <t>ses-20120216102137</t>
  </si>
  <si>
    <t>029_S_2395</t>
  </si>
  <si>
    <t>ses-20120822131518</t>
  </si>
  <si>
    <t>029_S_2376</t>
  </si>
  <si>
    <t>ses-20110701130817</t>
  </si>
  <si>
    <t>029_S_1384</t>
  </si>
  <si>
    <t>ses-20070328112742</t>
  </si>
  <si>
    <t>029_S_1318</t>
  </si>
  <si>
    <t>ses-20070217084409</t>
  </si>
  <si>
    <t>029_S_1218</t>
  </si>
  <si>
    <t>ses-20070123122849</t>
  </si>
  <si>
    <t>029_S_1215</t>
  </si>
  <si>
    <t>ses-20070119172534</t>
  </si>
  <si>
    <t>029_S_1073</t>
  </si>
  <si>
    <t>ses-20061121113620</t>
  </si>
  <si>
    <t>029_S_1038</t>
  </si>
  <si>
    <t>ses-20061121133750</t>
  </si>
  <si>
    <t>029_S_0914</t>
  </si>
  <si>
    <t>ses-20061218132521</t>
  </si>
  <si>
    <t>027_S_6034</t>
  </si>
  <si>
    <t>ses-20170706095216</t>
  </si>
  <si>
    <t>027_S_6002</t>
  </si>
  <si>
    <t>ses-20170123103351</t>
  </si>
  <si>
    <t>027_S_4966</t>
  </si>
  <si>
    <t>ses-20121013115642</t>
  </si>
  <si>
    <t>027_S_4955</t>
  </si>
  <si>
    <t>ses-20121004113818</t>
  </si>
  <si>
    <t>027_S_4943</t>
  </si>
  <si>
    <t>ses-20120918120443</t>
  </si>
  <si>
    <t>027_S_4936</t>
  </si>
  <si>
    <t>ses-20120921115329</t>
  </si>
  <si>
    <t>027_S_4926</t>
  </si>
  <si>
    <t>ses-20120920114621</t>
  </si>
  <si>
    <t>027_S_4919</t>
  </si>
  <si>
    <t>ses-20120831143314</t>
  </si>
  <si>
    <t>027_S_4873</t>
  </si>
  <si>
    <t>ses-20120808194327</t>
  </si>
  <si>
    <t>027_S_4869</t>
  </si>
  <si>
    <t>ses-20120819094428</t>
  </si>
  <si>
    <t>027_S_4804</t>
  </si>
  <si>
    <t>ses-20120716121802</t>
  </si>
  <si>
    <t>027_S_4757</t>
  </si>
  <si>
    <t>ses-20120607113826</t>
  </si>
  <si>
    <t>027_S_4729</t>
  </si>
  <si>
    <t>ses-20120522194050</t>
  </si>
  <si>
    <t>027_S_2336</t>
  </si>
  <si>
    <t>ses-20110320112056</t>
  </si>
  <si>
    <t>027_S_2219</t>
  </si>
  <si>
    <t>ses-20101207075725</t>
  </si>
  <si>
    <t>027_S_2183</t>
  </si>
  <si>
    <t>ses-20110210152141</t>
  </si>
  <si>
    <t>027_S_0485</t>
  </si>
  <si>
    <t>ses-20060508170921</t>
  </si>
  <si>
    <t>027_S_0461</t>
  </si>
  <si>
    <t>ses-20060602134155</t>
  </si>
  <si>
    <t>027_S_0408</t>
  </si>
  <si>
    <t>ses-20060510133949</t>
  </si>
  <si>
    <t>027_S_0256</t>
  </si>
  <si>
    <t>ses-20060321115220</t>
  </si>
  <si>
    <t>024_S_4674</t>
  </si>
  <si>
    <t>ses-20120420113703</t>
  </si>
  <si>
    <t>024_S_4392</t>
  </si>
  <si>
    <t>ses-20120103132847</t>
  </si>
  <si>
    <t>024_S_4186</t>
  </si>
  <si>
    <t>ses-20110902090634</t>
  </si>
  <si>
    <t>024_S_4169</t>
  </si>
  <si>
    <t>ses-20110812095758</t>
  </si>
  <si>
    <t>024_S_2239</t>
  </si>
  <si>
    <t>ses-20101203083607</t>
  </si>
  <si>
    <t>024_S_1400</t>
  </si>
  <si>
    <t>ses-20070508110820</t>
  </si>
  <si>
    <t>023_S_4796</t>
  </si>
  <si>
    <t>ses-20120822140743</t>
  </si>
  <si>
    <t>023_S_4243</t>
  </si>
  <si>
    <t>ses-20120509102437</t>
  </si>
  <si>
    <t>023_S_4241</t>
  </si>
  <si>
    <t>ses-20120501141526</t>
  </si>
  <si>
    <t>023_S_4122</t>
  </si>
  <si>
    <t>ses-20111122112329</t>
  </si>
  <si>
    <t>023_S_4115</t>
  </si>
  <si>
    <t>ses-20110830092633</t>
  </si>
  <si>
    <t>023_S_4035</t>
  </si>
  <si>
    <t>ses-20110818140803</t>
  </si>
  <si>
    <t>023_S_4034</t>
  </si>
  <si>
    <t>ses-20110607090518</t>
  </si>
  <si>
    <t>022_S_5004</t>
  </si>
  <si>
    <t>ses-20121106164915</t>
  </si>
  <si>
    <t>022_S_4922</t>
  </si>
  <si>
    <t>ses-20120925165725</t>
  </si>
  <si>
    <t>022_S_4805</t>
  </si>
  <si>
    <t>ses-20120703155124</t>
  </si>
  <si>
    <t>022_S_4444</t>
  </si>
  <si>
    <t>ses-20120214130326</t>
  </si>
  <si>
    <t>022_S_2379</t>
  </si>
  <si>
    <t>ses-20110513085857</t>
  </si>
  <si>
    <t>022_S_2263</t>
  </si>
  <si>
    <t>ses-20110118162750</t>
  </si>
  <si>
    <t>022_S_2167</t>
  </si>
  <si>
    <t>ses-20110225122223</t>
  </si>
  <si>
    <t>022_S_2087</t>
  </si>
  <si>
    <t>ses-20110208081019</t>
  </si>
  <si>
    <t>022_S_1394</t>
  </si>
  <si>
    <t>ses-20070529135539</t>
  </si>
  <si>
    <t>022_S_1351</t>
  </si>
  <si>
    <t>ses-20070316114759</t>
  </si>
  <si>
    <t>022_S_0961</t>
  </si>
  <si>
    <t>ses-20061020094445</t>
  </si>
  <si>
    <t>022_S_0924</t>
  </si>
  <si>
    <t>ses-20060927140116</t>
  </si>
  <si>
    <t>022_S_0544</t>
  </si>
  <si>
    <t>ses-20060517110900</t>
  </si>
  <si>
    <t>021_S_5099</t>
  </si>
  <si>
    <t>ses-20130304114527</t>
  </si>
  <si>
    <t>021_S_4857</t>
  </si>
  <si>
    <t>ses-20120724153151</t>
  </si>
  <si>
    <t>021_S_4744</t>
  </si>
  <si>
    <t>ses-20120531123940</t>
  </si>
  <si>
    <t>021_S_4659</t>
  </si>
  <si>
    <t>ses-20120416190834</t>
  </si>
  <si>
    <t>021_S_4419</t>
  </si>
  <si>
    <t>ses-20111219154625</t>
  </si>
  <si>
    <t>021_S_4402</t>
  </si>
  <si>
    <t>ses-20111214161910</t>
  </si>
  <si>
    <t>021_S_4245</t>
  </si>
  <si>
    <t>ses-20111221164033</t>
  </si>
  <si>
    <t>021_S_2150</t>
  </si>
  <si>
    <t>ses-20101101122155</t>
  </si>
  <si>
    <t>021_S_2142</t>
  </si>
  <si>
    <t>ses-20101022092130</t>
  </si>
  <si>
    <t>021_S_2125</t>
  </si>
  <si>
    <t>ses-20101013142937</t>
  </si>
  <si>
    <t>021_S_2124</t>
  </si>
  <si>
    <t>ses-20101015141922</t>
  </si>
  <si>
    <t>021_S_2100</t>
  </si>
  <si>
    <t>ses-20100928133733</t>
  </si>
  <si>
    <t>021_S_0626</t>
  </si>
  <si>
    <t>ses-20060629143037</t>
  </si>
  <si>
    <t>021_S_0424</t>
  </si>
  <si>
    <t>ses-20060420121655</t>
  </si>
  <si>
    <t>019_S_4680</t>
  </si>
  <si>
    <t>ses-20120424173242</t>
  </si>
  <si>
    <t>019_S_4548</t>
  </si>
  <si>
    <t>ses-20120223084049</t>
  </si>
  <si>
    <t>019_S_4293</t>
  </si>
  <si>
    <t>ses-20111020140718</t>
  </si>
  <si>
    <t>019_S_4285</t>
  </si>
  <si>
    <t>ses-20111013142628</t>
  </si>
  <si>
    <t>018_S_4889</t>
  </si>
  <si>
    <t>ses-20120810085516</t>
  </si>
  <si>
    <t>018_S_4868</t>
  </si>
  <si>
    <t>ses-20120727110339</t>
  </si>
  <si>
    <t>018_S_4809</t>
  </si>
  <si>
    <t>ses-20121005095109</t>
  </si>
  <si>
    <t>018_S_4597</t>
  </si>
  <si>
    <t>ses-20120807111517</t>
  </si>
  <si>
    <t>018_S_2180</t>
  </si>
  <si>
    <t>ses-20110310155935</t>
  </si>
  <si>
    <t>018_S_2155</t>
  </si>
  <si>
    <t>ses-20110302123143</t>
  </si>
  <si>
    <t>018_S_2138</t>
  </si>
  <si>
    <t>ses-20110407091200</t>
  </si>
  <si>
    <t>018_S_2133</t>
  </si>
  <si>
    <t>ses-20110321140846</t>
  </si>
  <si>
    <t>018_S_0142</t>
  </si>
  <si>
    <t>ses-20060119130136</t>
  </si>
  <si>
    <t>018_S_0080</t>
  </si>
  <si>
    <t>ses-20051229131252</t>
  </si>
  <si>
    <t>018_S_0057</t>
  </si>
  <si>
    <t>ses-20051117125354</t>
  </si>
  <si>
    <t>016_S_5031</t>
  </si>
  <si>
    <t>ses-20130213154819</t>
  </si>
  <si>
    <t>016_S_5007</t>
  </si>
  <si>
    <t>ses-20130311142148</t>
  </si>
  <si>
    <t>016_S_4902</t>
  </si>
  <si>
    <t>ses-20120821123124</t>
  </si>
  <si>
    <t>016_S_4646</t>
  </si>
  <si>
    <t>ses-20120510131157</t>
  </si>
  <si>
    <t>016_S_4601</t>
  </si>
  <si>
    <t>ses-20120402130418</t>
  </si>
  <si>
    <t>016_S_4584</t>
  </si>
  <si>
    <t>ses-20120327085714</t>
  </si>
  <si>
    <t>016_S_2284</t>
  </si>
  <si>
    <t>ses-20110210100333</t>
  </si>
  <si>
    <t>016_S_2031</t>
  </si>
  <si>
    <t>ses-20100811113139</t>
  </si>
  <si>
    <t>016_S_0590</t>
  </si>
  <si>
    <t>ses-20060606101952</t>
  </si>
  <si>
    <t>016_S_0354</t>
  </si>
  <si>
    <t>ses-20060505102341</t>
  </si>
  <si>
    <t>014_S_4668</t>
  </si>
  <si>
    <t>ses-20120426100031</t>
  </si>
  <si>
    <t>014_S_4328</t>
  </si>
  <si>
    <t>ses-20111107114005</t>
  </si>
  <si>
    <t>014_S_4263</t>
  </si>
  <si>
    <t>ses-20111006100018</t>
  </si>
  <si>
    <t>014_S_4079</t>
  </si>
  <si>
    <t>ses-20110922104930</t>
  </si>
  <si>
    <t>014_S_4058</t>
  </si>
  <si>
    <t>ses-20110526103817</t>
  </si>
  <si>
    <t>014_S_2308</t>
  </si>
  <si>
    <t>ses-20110217101812</t>
  </si>
  <si>
    <t>014_S_2185</t>
  </si>
  <si>
    <t>ses-20101210082444</t>
  </si>
  <si>
    <t>013_S_4917</t>
  </si>
  <si>
    <t>ses-20120831154941</t>
  </si>
  <si>
    <t>013_S_4791</t>
  </si>
  <si>
    <t>ses-20120926145917</t>
  </si>
  <si>
    <t>013_S_4595</t>
  </si>
  <si>
    <t>ses-20120420155017</t>
  </si>
  <si>
    <t>013_S_4395</t>
  </si>
  <si>
    <t>ses-20120110162131</t>
  </si>
  <si>
    <t>013_S_4268</t>
  </si>
  <si>
    <t>ses-20111101134717</t>
  </si>
  <si>
    <t>013_S_1275</t>
  </si>
  <si>
    <t>ses-20070222133013</t>
  </si>
  <si>
    <t>013_S_1186</t>
  </si>
  <si>
    <t>ses-20070129141933</t>
  </si>
  <si>
    <t>013_S_1120</t>
  </si>
  <si>
    <t>ses-20061122105848</t>
  </si>
  <si>
    <t>013_S_0860</t>
  </si>
  <si>
    <t>ses-20060921132416</t>
  </si>
  <si>
    <t>013_S_0325</t>
  </si>
  <si>
    <t>ses-20060419101604</t>
  </si>
  <si>
    <t>013_S_0240</t>
  </si>
  <si>
    <t>ses-20060320095016</t>
  </si>
  <si>
    <t>012_S_6073</t>
  </si>
  <si>
    <t>ses-20170922165328</t>
  </si>
  <si>
    <t>012_S_4987</t>
  </si>
  <si>
    <t>ses-20121102132247</t>
  </si>
  <si>
    <t>012_S_4849</t>
  </si>
  <si>
    <t>ses-20120724095058</t>
  </si>
  <si>
    <t>012_S_4188</t>
  </si>
  <si>
    <t>ses-20110907131508</t>
  </si>
  <si>
    <t>012_S_4128</t>
  </si>
  <si>
    <t>ses-20110729145729</t>
  </si>
  <si>
    <t>012_S_4094</t>
  </si>
  <si>
    <t>ses-20110707131848</t>
  </si>
  <si>
    <t>012_S_4012</t>
  </si>
  <si>
    <t>ses-20110408145907</t>
  </si>
  <si>
    <t>012_S_1175</t>
  </si>
  <si>
    <t>ses-20070105094116</t>
  </si>
  <si>
    <t>012_S_1165</t>
  </si>
  <si>
    <t>ses-20061228100149</t>
  </si>
  <si>
    <t>012_S_1033</t>
  </si>
  <si>
    <t>ses-20061116135756</t>
  </si>
  <si>
    <t>012_S_0932</t>
  </si>
  <si>
    <t>ses-20060920123837</t>
  </si>
  <si>
    <t>012_S_0917</t>
  </si>
  <si>
    <t>ses-20061201120540</t>
  </si>
  <si>
    <t>012_S_0634</t>
  </si>
  <si>
    <t>ses-20060616142904</t>
  </si>
  <si>
    <t>011_S_4893</t>
  </si>
  <si>
    <t>ses-20120910151023</t>
  </si>
  <si>
    <t>011_S_4547</t>
  </si>
  <si>
    <t>ses-20120229150638</t>
  </si>
  <si>
    <t>011_S_4366</t>
  </si>
  <si>
    <t>ses-20111114152916</t>
  </si>
  <si>
    <t>011_S_4235</t>
  </si>
  <si>
    <t>ses-20110919143560</t>
  </si>
  <si>
    <t>011_S_2274</t>
  </si>
  <si>
    <t>ses-20110131081530</t>
  </si>
  <si>
    <t>011_S_1282</t>
  </si>
  <si>
    <t>ses-20070209105325</t>
  </si>
  <si>
    <t>011_S_0861</t>
  </si>
  <si>
    <t>ses-20060927101136</t>
  </si>
  <si>
    <t>011_S_0362</t>
  </si>
  <si>
    <t>ses-20060328082512</t>
  </si>
  <si>
    <t>011_S_0326</t>
  </si>
  <si>
    <t>ses-20060320133301</t>
  </si>
  <si>
    <t>010_S_0904</t>
  </si>
  <si>
    <t>ses-20061207142418</t>
  </si>
  <si>
    <t>010_S_0788</t>
  </si>
  <si>
    <t>ses-20060828142711</t>
  </si>
  <si>
    <t>010_S_0422</t>
  </si>
  <si>
    <t>ses-20060615141825</t>
  </si>
  <si>
    <t>010_S_0161</t>
  </si>
  <si>
    <t>ses-20060119154308</t>
  </si>
  <si>
    <t>009_S_4958</t>
  </si>
  <si>
    <t>ses-20121004091320</t>
  </si>
  <si>
    <t>009_S_4903</t>
  </si>
  <si>
    <t>ses-20120911130146</t>
  </si>
  <si>
    <t>009_S_4814</t>
  </si>
  <si>
    <t>ses-20120629132614</t>
  </si>
  <si>
    <t>009_S_4543</t>
  </si>
  <si>
    <t>ses-20120301162824</t>
  </si>
  <si>
    <t>009_S_4530</t>
  </si>
  <si>
    <t>ses-20120214181929</t>
  </si>
  <si>
    <t>009_S_4359</t>
  </si>
  <si>
    <t>ses-20111205142614</t>
  </si>
  <si>
    <t>009_S_4324</t>
  </si>
  <si>
    <t>ses-20111101125557</t>
  </si>
  <si>
    <t>009_S_2381</t>
  </si>
  <si>
    <t>ses-20110518103046</t>
  </si>
  <si>
    <t>009_S_2208</t>
  </si>
  <si>
    <t>ses-20101201125327</t>
  </si>
  <si>
    <t>009_S_1030</t>
  </si>
  <si>
    <t>ses-20070516101540</t>
  </si>
  <si>
    <t>007_S_4611</t>
  </si>
  <si>
    <t>ses-20120328143244</t>
  </si>
  <si>
    <t>007_S_4467</t>
  </si>
  <si>
    <t>ses-20120123065244</t>
  </si>
  <si>
    <t>007_S_4272</t>
  </si>
  <si>
    <t>ses-20111017115813</t>
  </si>
  <si>
    <t>007_S_2394</t>
  </si>
  <si>
    <t>ses-20110707115951</t>
  </si>
  <si>
    <t>007_S_2106</t>
  </si>
  <si>
    <t>ses-20100927150950</t>
  </si>
  <si>
    <t>007_S_2058</t>
  </si>
  <si>
    <t>ses-20100902104718</t>
  </si>
  <si>
    <t>007_S_0698</t>
  </si>
  <si>
    <t>ses-20060707092443</t>
  </si>
  <si>
    <t>007_S_0414</t>
  </si>
  <si>
    <t>ses-20060522125655</t>
  </si>
  <si>
    <t>007_S_0344</t>
  </si>
  <si>
    <t>ses-20060331095820</t>
  </si>
  <si>
    <t>007_S_0293</t>
  </si>
  <si>
    <t>ses-20060314104809</t>
  </si>
  <si>
    <t>007_S_0128</t>
  </si>
  <si>
    <t>ses-20060116114858</t>
  </si>
  <si>
    <t>007_S_0101</t>
  </si>
  <si>
    <t>ses-20051220101856</t>
  </si>
  <si>
    <t>006_S_4679</t>
  </si>
  <si>
    <t>ses-20120601091010</t>
  </si>
  <si>
    <t>006_S_4515</t>
  </si>
  <si>
    <t>ses-20120207105841</t>
  </si>
  <si>
    <t>006_S_4363</t>
  </si>
  <si>
    <t>ses-20111116093525</t>
  </si>
  <si>
    <t>006_S_4346</t>
  </si>
  <si>
    <t>ses-20111110143104</t>
  </si>
  <si>
    <t>006_S_1130</t>
  </si>
  <si>
    <t>ses-20061130125340</t>
  </si>
  <si>
    <t>006_S_0675</t>
  </si>
  <si>
    <t>ses-20060831102824</t>
  </si>
  <si>
    <t>005_S_4185</t>
  </si>
  <si>
    <t>ses-20110912102040</t>
  </si>
  <si>
    <t>005_S_4168</t>
  </si>
  <si>
    <t>ses-20110817135512</t>
  </si>
  <si>
    <t>005_S_1224</t>
  </si>
  <si>
    <t>ses-20070123134323</t>
  </si>
  <si>
    <t>005_S_0546</t>
  </si>
  <si>
    <t>ses-20060615093804</t>
  </si>
  <si>
    <t>005_S_0222</t>
  </si>
  <si>
    <t>ses-20060221094015</t>
  </si>
  <si>
    <t>003_S_4354</t>
  </si>
  <si>
    <t>ses-20111219061957</t>
  </si>
  <si>
    <t>003_S_2374</t>
  </si>
  <si>
    <t>ses-20110506145756</t>
  </si>
  <si>
    <t>003_S_1122</t>
  </si>
  <si>
    <t>ses-20061206112134</t>
  </si>
  <si>
    <t>003_S_1074</t>
  </si>
  <si>
    <t>ses-20061204115203</t>
  </si>
  <si>
    <t>002_S_4799</t>
  </si>
  <si>
    <t>ses-20120621162541</t>
  </si>
  <si>
    <t>002_S_4746</t>
  </si>
  <si>
    <t>ses-20120529163501</t>
  </si>
  <si>
    <t>002_S_4654</t>
  </si>
  <si>
    <t>ses-20120405093524</t>
  </si>
  <si>
    <t>002_S_4521</t>
  </si>
  <si>
    <t>ses-20120217165208</t>
  </si>
  <si>
    <t>002_S_4473</t>
  </si>
  <si>
    <t>ses-20120210081715</t>
  </si>
  <si>
    <t>002_S_4447</t>
  </si>
  <si>
    <t>ses-20120117094941</t>
  </si>
  <si>
    <t>002_S_4251</t>
  </si>
  <si>
    <t>ses-20111219183954</t>
  </si>
  <si>
    <t>002_S_4237</t>
  </si>
  <si>
    <t>ses-20110926154340</t>
  </si>
  <si>
    <t>002_S_4229</t>
  </si>
  <si>
    <t>ses-20110921163510</t>
  </si>
  <si>
    <t>002_S_4219</t>
  </si>
  <si>
    <t>ses-20111215143358</t>
  </si>
  <si>
    <t>002_S_2073</t>
  </si>
  <si>
    <t>ses-20100907071114</t>
  </si>
  <si>
    <t>002_S_2043</t>
  </si>
  <si>
    <t>ses-20100831082545</t>
  </si>
  <si>
    <t>002_S_2010</t>
  </si>
  <si>
    <t>ses-20100624142128</t>
  </si>
  <si>
    <t>MRI DATE</t>
  </si>
  <si>
    <t>PET DATE</t>
  </si>
  <si>
    <t>DAYS DIFF</t>
  </si>
  <si>
    <t>ALERT</t>
  </si>
  <si>
    <t>mean</t>
  </si>
  <si>
    <t>sd</t>
  </si>
  <si>
    <t>MRI age</t>
  </si>
  <si>
    <t>PET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</si>
</sst>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6"/>
  <sheetViews>
    <sheetView tabSelected="1" workbookViewId="0">
      <selection activeCell="K21" sqref="K21"/>
    </sheetView>
  </sheetViews>
  <sheetFormatPr baseColWidth="10" defaultRowHeight="15" x14ac:dyDescent="0.25"/>
  <cols>
    <col min="2" max="2" width="11.85546875" customWidth="1"/>
  </cols>
  <sheetData>
    <row r="1" spans="1:13" x14ac:dyDescent="0.25">
      <c r="A1" t="s">
        <v>0</v>
      </c>
      <c r="B1" t="s">
        <v>1</v>
      </c>
      <c r="C1" t="s">
        <v>1192</v>
      </c>
      <c r="D1" t="s">
        <v>0</v>
      </c>
      <c r="E1" t="s">
        <v>1</v>
      </c>
      <c r="F1" t="s">
        <v>1193</v>
      </c>
      <c r="G1" t="s">
        <v>1194</v>
      </c>
      <c r="H1" t="s">
        <v>1195</v>
      </c>
      <c r="I1" t="s">
        <v>1198</v>
      </c>
      <c r="J1" t="s">
        <v>1199</v>
      </c>
    </row>
    <row r="2" spans="1:13" x14ac:dyDescent="0.25">
      <c r="A2" t="s">
        <v>2</v>
      </c>
      <c r="B2" t="s">
        <v>3</v>
      </c>
      <c r="C2" s="1">
        <f>DATE(RIGHT(LEFT(B2,8),4),RIGHT(LEFT(B2,10),2),RIGHT(LEFT(B2,12),2))</f>
        <v>42968</v>
      </c>
      <c r="D2" t="s">
        <v>2</v>
      </c>
      <c r="E2">
        <v>20170109</v>
      </c>
      <c r="F2" s="1">
        <f>DATE(LEFT(E2,4),RIGHT(E2,2),LEFT(RIGHT(E2,4),2))</f>
        <v>42979</v>
      </c>
      <c r="G2">
        <f>ABS(F2-C2)</f>
        <v>11</v>
      </c>
      <c r="H2" t="str">
        <f>IF(NOT(A2=D2),"ID falsch",IF(G2&gt;365,"APART",""))</f>
        <v/>
      </c>
      <c r="I2">
        <v>76</v>
      </c>
      <c r="J2">
        <v>76</v>
      </c>
      <c r="K2" t="str">
        <f>IF(OR(J2&lt;60,I2&lt;60),"HIER","")</f>
        <v/>
      </c>
    </row>
    <row r="3" spans="1:13" x14ac:dyDescent="0.25">
      <c r="A3" t="s">
        <v>4</v>
      </c>
      <c r="B3" t="s">
        <v>5</v>
      </c>
      <c r="C3" s="1">
        <f t="shared" ref="C3:C64" si="0">DATE(RIGHT(LEFT(B3,8),4),RIGHT(LEFT(B3,10),2),RIGHT(LEFT(B3,12),2))</f>
        <v>42936</v>
      </c>
      <c r="D3" t="s">
        <v>4</v>
      </c>
      <c r="E3">
        <v>20172407</v>
      </c>
      <c r="F3" s="1">
        <f t="shared" ref="F3:F64" si="1">DATE(LEFT(E3,4),RIGHT(E3,2),LEFT(RIGHT(E3,4),2))</f>
        <v>42940</v>
      </c>
      <c r="G3">
        <f t="shared" ref="G3:G64" si="2">ABS(F3-C3)</f>
        <v>4</v>
      </c>
      <c r="H3" t="str">
        <f t="shared" ref="H3:H64" si="3">IF(NOT(A3=D3),"ID falsch",IF(G3&gt;365,"APART",""))</f>
        <v/>
      </c>
      <c r="I3">
        <v>88</v>
      </c>
      <c r="J3">
        <v>88</v>
      </c>
      <c r="K3" t="str">
        <f t="shared" ref="K3:K64" si="4">IF(OR(J3&lt;60,I3&lt;60),"HIER","")</f>
        <v/>
      </c>
      <c r="L3" t="s">
        <v>1196</v>
      </c>
      <c r="M3">
        <f>AVERAGE(G2:G596)</f>
        <v>28.564705882352943</v>
      </c>
    </row>
    <row r="4" spans="1:13" x14ac:dyDescent="0.25">
      <c r="A4" t="s">
        <v>6</v>
      </c>
      <c r="B4" t="s">
        <v>7</v>
      </c>
      <c r="C4" s="1">
        <f t="shared" si="0"/>
        <v>41061</v>
      </c>
      <c r="D4" t="s">
        <v>6</v>
      </c>
      <c r="E4">
        <v>20121306</v>
      </c>
      <c r="F4" s="1">
        <f t="shared" si="1"/>
        <v>41073</v>
      </c>
      <c r="G4">
        <f t="shared" si="2"/>
        <v>12</v>
      </c>
      <c r="H4" t="str">
        <f t="shared" si="3"/>
        <v/>
      </c>
      <c r="I4">
        <v>83</v>
      </c>
      <c r="J4">
        <v>83</v>
      </c>
      <c r="K4" t="str">
        <f t="shared" si="4"/>
        <v/>
      </c>
      <c r="L4" t="s">
        <v>1197</v>
      </c>
      <c r="M4">
        <f>_xlfn.STDEV.S(G2:G596)</f>
        <v>24.658279314667325</v>
      </c>
    </row>
    <row r="5" spans="1:13" x14ac:dyDescent="0.25">
      <c r="A5" t="s">
        <v>8</v>
      </c>
      <c r="B5" t="s">
        <v>9</v>
      </c>
      <c r="C5" s="1">
        <f t="shared" si="0"/>
        <v>40996</v>
      </c>
      <c r="D5" t="s">
        <v>8</v>
      </c>
      <c r="E5">
        <v>20121104</v>
      </c>
      <c r="F5" s="1">
        <f t="shared" si="1"/>
        <v>41010</v>
      </c>
      <c r="G5">
        <f t="shared" si="2"/>
        <v>14</v>
      </c>
      <c r="H5" t="str">
        <f t="shared" si="3"/>
        <v/>
      </c>
      <c r="I5">
        <v>82</v>
      </c>
      <c r="J5">
        <v>82</v>
      </c>
      <c r="K5" t="str">
        <f t="shared" si="4"/>
        <v/>
      </c>
    </row>
    <row r="6" spans="1:13" x14ac:dyDescent="0.25">
      <c r="A6" t="s">
        <v>10</v>
      </c>
      <c r="B6" t="s">
        <v>11</v>
      </c>
      <c r="C6" s="1">
        <f t="shared" si="0"/>
        <v>40912</v>
      </c>
      <c r="D6" t="s">
        <v>10</v>
      </c>
      <c r="E6">
        <v>20120302</v>
      </c>
      <c r="F6" s="1">
        <f t="shared" si="1"/>
        <v>40942</v>
      </c>
      <c r="G6">
        <f t="shared" si="2"/>
        <v>30</v>
      </c>
      <c r="H6" t="str">
        <f t="shared" si="3"/>
        <v/>
      </c>
      <c r="I6">
        <v>70</v>
      </c>
      <c r="J6">
        <v>70</v>
      </c>
      <c r="K6" t="str">
        <f t="shared" si="4"/>
        <v/>
      </c>
    </row>
    <row r="7" spans="1:13" x14ac:dyDescent="0.25">
      <c r="A7" t="s">
        <v>12</v>
      </c>
      <c r="B7" t="s">
        <v>13</v>
      </c>
      <c r="C7" s="1">
        <f t="shared" si="0"/>
        <v>40716</v>
      </c>
      <c r="D7" t="s">
        <v>12</v>
      </c>
      <c r="E7">
        <v>20110209</v>
      </c>
      <c r="F7" s="1">
        <f t="shared" si="1"/>
        <v>40788</v>
      </c>
      <c r="G7">
        <f t="shared" si="2"/>
        <v>72</v>
      </c>
      <c r="H7" t="str">
        <f t="shared" si="3"/>
        <v/>
      </c>
      <c r="I7">
        <v>62</v>
      </c>
      <c r="J7">
        <v>62</v>
      </c>
      <c r="K7" t="str">
        <f t="shared" si="4"/>
        <v/>
      </c>
    </row>
    <row r="8" spans="1:13" x14ac:dyDescent="0.25">
      <c r="A8" t="s">
        <v>14</v>
      </c>
      <c r="B8" t="s">
        <v>15</v>
      </c>
      <c r="C8" s="1">
        <f t="shared" si="0"/>
        <v>40822</v>
      </c>
      <c r="D8" t="s">
        <v>14</v>
      </c>
      <c r="E8">
        <v>20112408</v>
      </c>
      <c r="F8" s="1">
        <f t="shared" si="1"/>
        <v>40779</v>
      </c>
      <c r="G8">
        <f t="shared" si="2"/>
        <v>43</v>
      </c>
      <c r="H8" t="str">
        <f t="shared" si="3"/>
        <v/>
      </c>
      <c r="I8">
        <v>74</v>
      </c>
      <c r="J8">
        <v>74</v>
      </c>
      <c r="K8" t="str">
        <f t="shared" si="4"/>
        <v/>
      </c>
    </row>
    <row r="9" spans="1:13" x14ac:dyDescent="0.25">
      <c r="A9" t="s">
        <v>16</v>
      </c>
      <c r="B9" t="s">
        <v>17</v>
      </c>
      <c r="C9" s="1">
        <f t="shared" si="0"/>
        <v>40429</v>
      </c>
      <c r="D9" t="s">
        <v>16</v>
      </c>
      <c r="E9">
        <v>20102010</v>
      </c>
      <c r="F9" s="1">
        <f t="shared" si="1"/>
        <v>40471</v>
      </c>
      <c r="G9">
        <f t="shared" si="2"/>
        <v>42</v>
      </c>
      <c r="H9" t="str">
        <f t="shared" si="3"/>
        <v/>
      </c>
      <c r="I9">
        <v>74</v>
      </c>
      <c r="J9">
        <v>74</v>
      </c>
      <c r="K9" t="str">
        <f t="shared" si="4"/>
        <v/>
      </c>
    </row>
    <row r="10" spans="1:13" x14ac:dyDescent="0.25">
      <c r="A10" t="s">
        <v>18</v>
      </c>
      <c r="B10" t="s">
        <v>19</v>
      </c>
      <c r="C10" s="1">
        <f t="shared" si="0"/>
        <v>39352</v>
      </c>
      <c r="D10" t="s">
        <v>18</v>
      </c>
      <c r="E10">
        <v>20073003</v>
      </c>
      <c r="F10" s="1">
        <f t="shared" si="1"/>
        <v>39171</v>
      </c>
      <c r="G10">
        <f t="shared" si="2"/>
        <v>181</v>
      </c>
      <c r="H10" t="str">
        <f t="shared" si="3"/>
        <v/>
      </c>
      <c r="I10">
        <v>69</v>
      </c>
      <c r="J10">
        <v>69</v>
      </c>
      <c r="K10" t="str">
        <f t="shared" si="4"/>
        <v/>
      </c>
    </row>
    <row r="11" spans="1:13" x14ac:dyDescent="0.25">
      <c r="A11" t="s">
        <v>20</v>
      </c>
      <c r="B11" t="s">
        <v>21</v>
      </c>
      <c r="C11" s="1">
        <f t="shared" si="0"/>
        <v>39122</v>
      </c>
      <c r="D11" t="s">
        <v>20</v>
      </c>
      <c r="E11">
        <v>20072203</v>
      </c>
      <c r="F11" s="1">
        <f t="shared" si="1"/>
        <v>39163</v>
      </c>
      <c r="G11">
        <f t="shared" si="2"/>
        <v>41</v>
      </c>
      <c r="H11" t="str">
        <f t="shared" si="3"/>
        <v/>
      </c>
      <c r="I11">
        <v>77</v>
      </c>
      <c r="J11">
        <v>77</v>
      </c>
      <c r="K11" t="str">
        <f t="shared" si="4"/>
        <v/>
      </c>
    </row>
    <row r="12" spans="1:13" x14ac:dyDescent="0.25">
      <c r="A12" t="s">
        <v>22</v>
      </c>
      <c r="B12" t="s">
        <v>23</v>
      </c>
      <c r="C12" s="1">
        <f t="shared" si="0"/>
        <v>42949</v>
      </c>
      <c r="D12" t="s">
        <v>22</v>
      </c>
      <c r="E12">
        <v>20170509</v>
      </c>
      <c r="F12" s="1">
        <f t="shared" si="1"/>
        <v>42983</v>
      </c>
      <c r="G12">
        <f t="shared" si="2"/>
        <v>34</v>
      </c>
      <c r="H12" t="str">
        <f t="shared" si="3"/>
        <v/>
      </c>
      <c r="I12">
        <v>65</v>
      </c>
      <c r="J12">
        <v>65</v>
      </c>
      <c r="K12" t="str">
        <f t="shared" si="4"/>
        <v/>
      </c>
    </row>
    <row r="13" spans="1:13" x14ac:dyDescent="0.25">
      <c r="A13" t="s">
        <v>24</v>
      </c>
      <c r="B13" t="s">
        <v>25</v>
      </c>
      <c r="C13" s="1">
        <f t="shared" si="0"/>
        <v>41185</v>
      </c>
      <c r="D13" t="s">
        <v>24</v>
      </c>
      <c r="E13">
        <v>20122708</v>
      </c>
      <c r="F13" s="1">
        <f t="shared" si="1"/>
        <v>41148</v>
      </c>
      <c r="G13">
        <f t="shared" si="2"/>
        <v>37</v>
      </c>
      <c r="H13" t="str">
        <f t="shared" si="3"/>
        <v/>
      </c>
      <c r="I13">
        <v>76</v>
      </c>
      <c r="J13">
        <v>76</v>
      </c>
      <c r="K13" t="str">
        <f t="shared" si="4"/>
        <v/>
      </c>
    </row>
    <row r="14" spans="1:13" x14ac:dyDescent="0.25">
      <c r="A14" t="s">
        <v>26</v>
      </c>
      <c r="B14" t="s">
        <v>27</v>
      </c>
      <c r="C14" s="1">
        <f t="shared" si="0"/>
        <v>40996</v>
      </c>
      <c r="D14" t="s">
        <v>26</v>
      </c>
      <c r="E14">
        <v>20121904</v>
      </c>
      <c r="F14" s="1">
        <f t="shared" si="1"/>
        <v>41018</v>
      </c>
      <c r="G14">
        <f t="shared" si="2"/>
        <v>22</v>
      </c>
      <c r="H14" t="str">
        <f t="shared" si="3"/>
        <v/>
      </c>
      <c r="I14">
        <v>70</v>
      </c>
      <c r="J14">
        <v>70</v>
      </c>
      <c r="K14" t="str">
        <f t="shared" si="4"/>
        <v/>
      </c>
    </row>
    <row r="15" spans="1:13" x14ac:dyDescent="0.25">
      <c r="A15" t="s">
        <v>28</v>
      </c>
      <c r="B15" t="s">
        <v>29</v>
      </c>
      <c r="C15" s="1">
        <f t="shared" si="0"/>
        <v>40847</v>
      </c>
      <c r="D15" t="s">
        <v>28</v>
      </c>
      <c r="E15">
        <v>20111411</v>
      </c>
      <c r="F15" s="1">
        <f t="shared" si="1"/>
        <v>40861</v>
      </c>
      <c r="G15">
        <f t="shared" si="2"/>
        <v>14</v>
      </c>
      <c r="H15" t="str">
        <f t="shared" si="3"/>
        <v/>
      </c>
      <c r="I15">
        <v>83</v>
      </c>
      <c r="J15">
        <v>83</v>
      </c>
      <c r="K15" t="str">
        <f t="shared" si="4"/>
        <v/>
      </c>
    </row>
    <row r="16" spans="1:13" x14ac:dyDescent="0.25">
      <c r="A16" t="s">
        <v>30</v>
      </c>
      <c r="B16" t="s">
        <v>31</v>
      </c>
      <c r="C16" s="1">
        <f t="shared" si="0"/>
        <v>40772</v>
      </c>
      <c r="D16" t="s">
        <v>30</v>
      </c>
      <c r="E16">
        <v>20110209</v>
      </c>
      <c r="F16" s="1">
        <f t="shared" si="1"/>
        <v>40788</v>
      </c>
      <c r="G16">
        <f t="shared" si="2"/>
        <v>16</v>
      </c>
      <c r="H16" t="str">
        <f t="shared" si="3"/>
        <v/>
      </c>
      <c r="I16">
        <v>71</v>
      </c>
      <c r="J16">
        <v>71</v>
      </c>
      <c r="K16" t="str">
        <f t="shared" si="4"/>
        <v/>
      </c>
    </row>
    <row r="17" spans="1:11" x14ac:dyDescent="0.25">
      <c r="A17" t="s">
        <v>32</v>
      </c>
      <c r="B17" t="s">
        <v>33</v>
      </c>
      <c r="C17" s="1">
        <f t="shared" si="0"/>
        <v>40752</v>
      </c>
      <c r="D17" t="s">
        <v>32</v>
      </c>
      <c r="E17">
        <v>20111008</v>
      </c>
      <c r="F17" s="1">
        <f t="shared" si="1"/>
        <v>40765</v>
      </c>
      <c r="G17">
        <f t="shared" si="2"/>
        <v>13</v>
      </c>
      <c r="H17" t="str">
        <f t="shared" si="3"/>
        <v/>
      </c>
      <c r="I17">
        <v>80</v>
      </c>
      <c r="J17">
        <v>80</v>
      </c>
      <c r="K17" t="str">
        <f t="shared" si="4"/>
        <v/>
      </c>
    </row>
    <row r="18" spans="1:11" x14ac:dyDescent="0.25">
      <c r="A18" t="s">
        <v>34</v>
      </c>
      <c r="B18" t="s">
        <v>35</v>
      </c>
      <c r="C18" s="1">
        <f t="shared" si="0"/>
        <v>40709</v>
      </c>
      <c r="D18" t="s">
        <v>34</v>
      </c>
      <c r="E18">
        <v>20111507</v>
      </c>
      <c r="F18" s="1">
        <f t="shared" si="1"/>
        <v>40739</v>
      </c>
      <c r="G18">
        <f t="shared" si="2"/>
        <v>30</v>
      </c>
      <c r="H18" t="str">
        <f t="shared" si="3"/>
        <v/>
      </c>
      <c r="I18">
        <v>76</v>
      </c>
      <c r="J18">
        <v>76</v>
      </c>
      <c r="K18" t="str">
        <f t="shared" si="4"/>
        <v/>
      </c>
    </row>
    <row r="19" spans="1:11" x14ac:dyDescent="0.25">
      <c r="A19" t="s">
        <v>36</v>
      </c>
      <c r="B19" t="s">
        <v>37</v>
      </c>
      <c r="C19" s="1">
        <f t="shared" si="0"/>
        <v>40477</v>
      </c>
      <c r="D19" t="s">
        <v>36</v>
      </c>
      <c r="E19">
        <v>20101111</v>
      </c>
      <c r="F19" s="1">
        <f t="shared" si="1"/>
        <v>40493</v>
      </c>
      <c r="G19">
        <f t="shared" si="2"/>
        <v>16</v>
      </c>
      <c r="H19" t="str">
        <f t="shared" si="3"/>
        <v/>
      </c>
      <c r="I19">
        <v>68</v>
      </c>
      <c r="J19">
        <v>68</v>
      </c>
      <c r="K19" t="str">
        <f t="shared" si="4"/>
        <v/>
      </c>
    </row>
    <row r="20" spans="1:11" x14ac:dyDescent="0.25">
      <c r="A20" t="s">
        <v>38</v>
      </c>
      <c r="B20" t="s">
        <v>39</v>
      </c>
      <c r="C20" s="1">
        <f t="shared" si="0"/>
        <v>40456</v>
      </c>
      <c r="D20" t="s">
        <v>38</v>
      </c>
      <c r="E20">
        <v>20102210</v>
      </c>
      <c r="F20" s="1">
        <f t="shared" si="1"/>
        <v>40473</v>
      </c>
      <c r="G20">
        <f t="shared" si="2"/>
        <v>17</v>
      </c>
      <c r="H20" t="str">
        <f t="shared" si="3"/>
        <v/>
      </c>
      <c r="I20">
        <v>75</v>
      </c>
      <c r="J20">
        <v>75</v>
      </c>
      <c r="K20" t="str">
        <f t="shared" si="4"/>
        <v/>
      </c>
    </row>
    <row r="21" spans="1:11" x14ac:dyDescent="0.25">
      <c r="A21" t="s">
        <v>40</v>
      </c>
      <c r="B21" t="s">
        <v>41</v>
      </c>
      <c r="C21" s="1">
        <f t="shared" si="0"/>
        <v>43004</v>
      </c>
      <c r="D21" t="s">
        <v>40</v>
      </c>
      <c r="E21">
        <v>20171910</v>
      </c>
      <c r="F21" s="1">
        <f t="shared" si="1"/>
        <v>43027</v>
      </c>
      <c r="G21">
        <f t="shared" si="2"/>
        <v>23</v>
      </c>
      <c r="H21" t="str">
        <f t="shared" si="3"/>
        <v/>
      </c>
      <c r="I21">
        <v>76</v>
      </c>
      <c r="J21">
        <v>76</v>
      </c>
      <c r="K21" t="str">
        <f t="shared" si="4"/>
        <v/>
      </c>
    </row>
    <row r="22" spans="1:11" x14ac:dyDescent="0.25">
      <c r="A22" t="s">
        <v>42</v>
      </c>
      <c r="B22" t="s">
        <v>43</v>
      </c>
      <c r="C22" s="1">
        <f t="shared" si="0"/>
        <v>41195</v>
      </c>
      <c r="D22" t="s">
        <v>42</v>
      </c>
      <c r="E22">
        <v>20123110</v>
      </c>
      <c r="F22" s="1">
        <f t="shared" si="1"/>
        <v>41213</v>
      </c>
      <c r="G22">
        <f t="shared" si="2"/>
        <v>18</v>
      </c>
      <c r="H22" t="str">
        <f t="shared" si="3"/>
        <v/>
      </c>
      <c r="I22">
        <v>64</v>
      </c>
      <c r="J22">
        <v>64</v>
      </c>
      <c r="K22" t="str">
        <f t="shared" si="4"/>
        <v/>
      </c>
    </row>
    <row r="23" spans="1:11" x14ac:dyDescent="0.25">
      <c r="A23" t="s">
        <v>44</v>
      </c>
      <c r="B23" t="s">
        <v>45</v>
      </c>
      <c r="C23" s="1">
        <f t="shared" si="0"/>
        <v>41161</v>
      </c>
      <c r="D23" t="s">
        <v>44</v>
      </c>
      <c r="E23">
        <v>20121909</v>
      </c>
      <c r="F23" s="1">
        <f t="shared" si="1"/>
        <v>41171</v>
      </c>
      <c r="G23">
        <f t="shared" si="2"/>
        <v>10</v>
      </c>
      <c r="H23" t="str">
        <f t="shared" si="3"/>
        <v/>
      </c>
      <c r="I23">
        <v>66</v>
      </c>
      <c r="J23">
        <v>66</v>
      </c>
      <c r="K23" t="str">
        <f t="shared" si="4"/>
        <v/>
      </c>
    </row>
    <row r="24" spans="1:11" x14ac:dyDescent="0.25">
      <c r="A24" t="s">
        <v>46</v>
      </c>
      <c r="B24" t="s">
        <v>47</v>
      </c>
      <c r="C24" s="1">
        <f t="shared" si="0"/>
        <v>41111</v>
      </c>
      <c r="D24" t="s">
        <v>46</v>
      </c>
      <c r="E24">
        <v>20122108</v>
      </c>
      <c r="F24" s="1">
        <f t="shared" si="1"/>
        <v>41142</v>
      </c>
      <c r="G24">
        <f t="shared" si="2"/>
        <v>31</v>
      </c>
      <c r="H24" t="str">
        <f t="shared" si="3"/>
        <v/>
      </c>
      <c r="I24">
        <v>85</v>
      </c>
      <c r="J24">
        <v>85</v>
      </c>
      <c r="K24" t="str">
        <f t="shared" si="4"/>
        <v/>
      </c>
    </row>
    <row r="25" spans="1:11" x14ac:dyDescent="0.25">
      <c r="A25" t="s">
        <v>48</v>
      </c>
      <c r="B25" t="s">
        <v>49</v>
      </c>
      <c r="C25" s="1">
        <f t="shared" si="0"/>
        <v>41181</v>
      </c>
      <c r="D25" t="s">
        <v>48</v>
      </c>
      <c r="E25">
        <v>20123108</v>
      </c>
      <c r="F25" s="1">
        <f t="shared" si="1"/>
        <v>41152</v>
      </c>
      <c r="G25">
        <f t="shared" si="2"/>
        <v>29</v>
      </c>
      <c r="H25" t="str">
        <f t="shared" si="3"/>
        <v/>
      </c>
      <c r="I25">
        <v>83</v>
      </c>
      <c r="J25">
        <v>83</v>
      </c>
      <c r="K25" t="str">
        <f t="shared" si="4"/>
        <v/>
      </c>
    </row>
    <row r="26" spans="1:11" x14ac:dyDescent="0.25">
      <c r="A26" t="s">
        <v>50</v>
      </c>
      <c r="B26" t="s">
        <v>51</v>
      </c>
      <c r="C26" s="1">
        <f t="shared" si="0"/>
        <v>41041</v>
      </c>
      <c r="D26" t="s">
        <v>50</v>
      </c>
      <c r="E26">
        <v>20120706</v>
      </c>
      <c r="F26" s="1">
        <f t="shared" si="1"/>
        <v>41067</v>
      </c>
      <c r="G26">
        <f t="shared" si="2"/>
        <v>26</v>
      </c>
      <c r="H26" t="str">
        <f t="shared" si="3"/>
        <v/>
      </c>
      <c r="I26">
        <v>75</v>
      </c>
      <c r="J26">
        <v>75</v>
      </c>
      <c r="K26" t="str">
        <f t="shared" si="4"/>
        <v/>
      </c>
    </row>
    <row r="27" spans="1:11" x14ac:dyDescent="0.25">
      <c r="A27" t="s">
        <v>52</v>
      </c>
      <c r="B27" t="s">
        <v>53</v>
      </c>
      <c r="C27" s="1">
        <f t="shared" si="0"/>
        <v>40925</v>
      </c>
      <c r="D27" t="s">
        <v>52</v>
      </c>
      <c r="E27">
        <v>20120302</v>
      </c>
      <c r="F27" s="1">
        <f t="shared" si="1"/>
        <v>40942</v>
      </c>
      <c r="G27">
        <f t="shared" si="2"/>
        <v>17</v>
      </c>
      <c r="H27" t="str">
        <f t="shared" si="3"/>
        <v/>
      </c>
      <c r="I27">
        <v>78</v>
      </c>
      <c r="J27">
        <v>78</v>
      </c>
      <c r="K27" t="str">
        <f t="shared" si="4"/>
        <v/>
      </c>
    </row>
    <row r="28" spans="1:11" x14ac:dyDescent="0.25">
      <c r="A28" t="s">
        <v>54</v>
      </c>
      <c r="B28" t="s">
        <v>55</v>
      </c>
      <c r="C28" s="1">
        <f t="shared" si="0"/>
        <v>40991</v>
      </c>
      <c r="D28" t="s">
        <v>54</v>
      </c>
      <c r="E28">
        <v>20122302</v>
      </c>
      <c r="F28" s="1">
        <f t="shared" si="1"/>
        <v>40962</v>
      </c>
      <c r="G28">
        <f t="shared" si="2"/>
        <v>29</v>
      </c>
      <c r="H28" t="str">
        <f t="shared" si="3"/>
        <v/>
      </c>
      <c r="I28">
        <v>77</v>
      </c>
      <c r="J28">
        <v>77</v>
      </c>
      <c r="K28" t="str">
        <f t="shared" si="4"/>
        <v/>
      </c>
    </row>
    <row r="29" spans="1:11" x14ac:dyDescent="0.25">
      <c r="A29" t="s">
        <v>56</v>
      </c>
      <c r="B29" t="s">
        <v>57</v>
      </c>
      <c r="C29" s="1">
        <f t="shared" si="0"/>
        <v>40969</v>
      </c>
      <c r="D29" t="s">
        <v>56</v>
      </c>
      <c r="E29">
        <v>20121702</v>
      </c>
      <c r="F29" s="1">
        <f t="shared" si="1"/>
        <v>40956</v>
      </c>
      <c r="G29">
        <f t="shared" si="2"/>
        <v>13</v>
      </c>
      <c r="H29" t="str">
        <f t="shared" si="3"/>
        <v/>
      </c>
      <c r="I29">
        <v>77</v>
      </c>
      <c r="J29">
        <v>77</v>
      </c>
      <c r="K29" t="str">
        <f t="shared" si="4"/>
        <v/>
      </c>
    </row>
    <row r="30" spans="1:11" x14ac:dyDescent="0.25">
      <c r="A30" t="s">
        <v>58</v>
      </c>
      <c r="B30" t="s">
        <v>59</v>
      </c>
      <c r="C30" s="1">
        <f t="shared" si="0"/>
        <v>40897</v>
      </c>
      <c r="D30" t="s">
        <v>58</v>
      </c>
      <c r="E30">
        <v>20120901</v>
      </c>
      <c r="F30" s="1">
        <f t="shared" si="1"/>
        <v>40917</v>
      </c>
      <c r="G30">
        <f t="shared" si="2"/>
        <v>20</v>
      </c>
      <c r="H30" t="str">
        <f t="shared" si="3"/>
        <v/>
      </c>
      <c r="I30">
        <v>77</v>
      </c>
      <c r="J30">
        <v>78</v>
      </c>
      <c r="K30" t="str">
        <f t="shared" si="4"/>
        <v/>
      </c>
    </row>
    <row r="31" spans="1:11" x14ac:dyDescent="0.25">
      <c r="A31" t="s">
        <v>60</v>
      </c>
      <c r="B31" t="s">
        <v>61</v>
      </c>
      <c r="C31" s="1">
        <f t="shared" si="0"/>
        <v>40911</v>
      </c>
      <c r="D31" t="s">
        <v>60</v>
      </c>
      <c r="E31">
        <v>20110212</v>
      </c>
      <c r="F31" s="1">
        <f t="shared" si="1"/>
        <v>40879</v>
      </c>
      <c r="G31">
        <f t="shared" si="2"/>
        <v>32</v>
      </c>
      <c r="H31" t="str">
        <f t="shared" si="3"/>
        <v/>
      </c>
      <c r="I31">
        <v>75</v>
      </c>
      <c r="J31">
        <v>74</v>
      </c>
      <c r="K31" t="str">
        <f t="shared" si="4"/>
        <v/>
      </c>
    </row>
    <row r="32" spans="1:11" x14ac:dyDescent="0.25">
      <c r="A32" t="s">
        <v>62</v>
      </c>
      <c r="B32" t="s">
        <v>63</v>
      </c>
      <c r="C32" s="1">
        <f t="shared" si="0"/>
        <v>40790</v>
      </c>
      <c r="D32" t="s">
        <v>62</v>
      </c>
      <c r="E32">
        <v>20110710</v>
      </c>
      <c r="F32" s="1">
        <f t="shared" si="1"/>
        <v>40823</v>
      </c>
      <c r="G32">
        <f t="shared" si="2"/>
        <v>33</v>
      </c>
      <c r="H32" t="str">
        <f t="shared" si="3"/>
        <v/>
      </c>
      <c r="I32">
        <v>74</v>
      </c>
      <c r="J32">
        <v>74</v>
      </c>
      <c r="K32" t="str">
        <f t="shared" si="4"/>
        <v/>
      </c>
    </row>
    <row r="33" spans="1:11" x14ac:dyDescent="0.25">
      <c r="A33" t="s">
        <v>64</v>
      </c>
      <c r="B33" t="s">
        <v>65</v>
      </c>
      <c r="C33" s="1">
        <f t="shared" si="0"/>
        <v>40687</v>
      </c>
      <c r="D33" t="s">
        <v>64</v>
      </c>
      <c r="E33">
        <v>20111606</v>
      </c>
      <c r="F33" s="1">
        <f t="shared" si="1"/>
        <v>40710</v>
      </c>
      <c r="G33">
        <f t="shared" si="2"/>
        <v>23</v>
      </c>
      <c r="H33" t="str">
        <f t="shared" si="3"/>
        <v/>
      </c>
      <c r="I33">
        <v>75</v>
      </c>
      <c r="J33">
        <v>75</v>
      </c>
      <c r="K33" t="str">
        <f t="shared" si="4"/>
        <v/>
      </c>
    </row>
    <row r="34" spans="1:11" x14ac:dyDescent="0.25">
      <c r="A34" t="s">
        <v>66</v>
      </c>
      <c r="B34" t="s">
        <v>67</v>
      </c>
      <c r="C34" s="1">
        <f t="shared" si="0"/>
        <v>40626</v>
      </c>
      <c r="D34" t="s">
        <v>66</v>
      </c>
      <c r="E34">
        <v>20111304</v>
      </c>
      <c r="F34" s="1">
        <f t="shared" si="1"/>
        <v>40646</v>
      </c>
      <c r="G34">
        <f t="shared" si="2"/>
        <v>20</v>
      </c>
      <c r="H34" t="str">
        <f t="shared" si="3"/>
        <v/>
      </c>
      <c r="I34">
        <v>67</v>
      </c>
      <c r="J34">
        <v>67</v>
      </c>
      <c r="K34" t="str">
        <f t="shared" si="4"/>
        <v/>
      </c>
    </row>
    <row r="35" spans="1:11" x14ac:dyDescent="0.25">
      <c r="A35" t="s">
        <v>68</v>
      </c>
      <c r="B35" t="s">
        <v>69</v>
      </c>
      <c r="C35" s="1">
        <f t="shared" si="0"/>
        <v>40673</v>
      </c>
      <c r="D35" t="s">
        <v>68</v>
      </c>
      <c r="E35">
        <v>20112503</v>
      </c>
      <c r="F35" s="1">
        <f t="shared" si="1"/>
        <v>40627</v>
      </c>
      <c r="G35">
        <f t="shared" si="2"/>
        <v>46</v>
      </c>
      <c r="H35" t="str">
        <f t="shared" si="3"/>
        <v/>
      </c>
      <c r="I35">
        <v>80</v>
      </c>
      <c r="J35">
        <v>80</v>
      </c>
      <c r="K35" t="str">
        <f t="shared" si="4"/>
        <v/>
      </c>
    </row>
    <row r="36" spans="1:11" x14ac:dyDescent="0.25">
      <c r="A36" t="s">
        <v>70</v>
      </c>
      <c r="B36" t="s">
        <v>71</v>
      </c>
      <c r="C36" s="1">
        <f t="shared" si="0"/>
        <v>39167</v>
      </c>
      <c r="D36" t="s">
        <v>70</v>
      </c>
      <c r="E36">
        <v>20072105</v>
      </c>
      <c r="F36" s="1">
        <f t="shared" si="1"/>
        <v>39223</v>
      </c>
      <c r="G36">
        <f t="shared" si="2"/>
        <v>56</v>
      </c>
      <c r="H36" t="str">
        <f t="shared" si="3"/>
        <v/>
      </c>
      <c r="I36">
        <v>62</v>
      </c>
      <c r="J36">
        <v>62</v>
      </c>
      <c r="K36" t="str">
        <f t="shared" si="4"/>
        <v/>
      </c>
    </row>
    <row r="37" spans="1:11" x14ac:dyDescent="0.25">
      <c r="A37" t="s">
        <v>72</v>
      </c>
      <c r="B37" t="s">
        <v>73</v>
      </c>
      <c r="C37" s="1">
        <f t="shared" si="0"/>
        <v>39111</v>
      </c>
      <c r="D37" t="s">
        <v>72</v>
      </c>
      <c r="E37">
        <v>20070603</v>
      </c>
      <c r="F37" s="1">
        <f t="shared" si="1"/>
        <v>39147</v>
      </c>
      <c r="G37">
        <f t="shared" si="2"/>
        <v>36</v>
      </c>
      <c r="H37" t="str">
        <f t="shared" si="3"/>
        <v/>
      </c>
      <c r="I37">
        <v>71</v>
      </c>
      <c r="J37">
        <v>71</v>
      </c>
      <c r="K37" t="str">
        <f t="shared" si="4"/>
        <v/>
      </c>
    </row>
    <row r="38" spans="1:11" x14ac:dyDescent="0.25">
      <c r="A38" t="s">
        <v>74</v>
      </c>
      <c r="B38" t="s">
        <v>75</v>
      </c>
      <c r="C38" s="1">
        <f t="shared" si="0"/>
        <v>41122</v>
      </c>
      <c r="D38" t="s">
        <v>74</v>
      </c>
      <c r="E38">
        <v>20121109</v>
      </c>
      <c r="F38" s="1">
        <f t="shared" si="1"/>
        <v>41163</v>
      </c>
      <c r="G38">
        <f t="shared" si="2"/>
        <v>41</v>
      </c>
      <c r="H38" t="str">
        <f t="shared" si="3"/>
        <v/>
      </c>
      <c r="I38">
        <v>64</v>
      </c>
      <c r="J38">
        <v>64</v>
      </c>
      <c r="K38" t="str">
        <f t="shared" si="4"/>
        <v/>
      </c>
    </row>
    <row r="39" spans="1:11" x14ac:dyDescent="0.25">
      <c r="A39" t="s">
        <v>76</v>
      </c>
      <c r="B39" t="s">
        <v>77</v>
      </c>
      <c r="C39" s="1">
        <f t="shared" si="0"/>
        <v>41135</v>
      </c>
      <c r="D39" t="s">
        <v>76</v>
      </c>
      <c r="E39">
        <v>20120709</v>
      </c>
      <c r="F39" s="1">
        <f t="shared" si="1"/>
        <v>41159</v>
      </c>
      <c r="G39">
        <f t="shared" si="2"/>
        <v>24</v>
      </c>
      <c r="H39" t="str">
        <f t="shared" si="3"/>
        <v/>
      </c>
      <c r="I39">
        <v>74</v>
      </c>
      <c r="J39">
        <v>74</v>
      </c>
      <c r="K39" t="str">
        <f t="shared" si="4"/>
        <v/>
      </c>
    </row>
    <row r="40" spans="1:11" x14ac:dyDescent="0.25">
      <c r="A40" t="s">
        <v>78</v>
      </c>
      <c r="B40" t="s">
        <v>79</v>
      </c>
      <c r="C40" s="1">
        <f t="shared" si="0"/>
        <v>41201</v>
      </c>
      <c r="D40" t="s">
        <v>78</v>
      </c>
      <c r="E40">
        <v>20121909</v>
      </c>
      <c r="F40" s="1">
        <f t="shared" si="1"/>
        <v>41171</v>
      </c>
      <c r="G40">
        <f t="shared" si="2"/>
        <v>30</v>
      </c>
      <c r="H40" t="str">
        <f t="shared" si="3"/>
        <v/>
      </c>
      <c r="I40">
        <v>70</v>
      </c>
      <c r="J40">
        <v>70</v>
      </c>
      <c r="K40" t="str">
        <f t="shared" si="4"/>
        <v/>
      </c>
    </row>
    <row r="41" spans="1:11" x14ac:dyDescent="0.25">
      <c r="A41" t="s">
        <v>80</v>
      </c>
      <c r="B41" t="s">
        <v>81</v>
      </c>
      <c r="C41" s="1">
        <f t="shared" si="0"/>
        <v>41032</v>
      </c>
      <c r="D41" t="s">
        <v>80</v>
      </c>
      <c r="E41">
        <v>20120106</v>
      </c>
      <c r="F41" s="1">
        <f t="shared" si="1"/>
        <v>41061</v>
      </c>
      <c r="G41">
        <f t="shared" si="2"/>
        <v>29</v>
      </c>
      <c r="H41" t="str">
        <f t="shared" si="3"/>
        <v/>
      </c>
      <c r="I41">
        <v>73</v>
      </c>
      <c r="J41">
        <v>73</v>
      </c>
      <c r="K41" t="str">
        <f t="shared" si="4"/>
        <v/>
      </c>
    </row>
    <row r="42" spans="1:11" x14ac:dyDescent="0.25">
      <c r="A42" t="s">
        <v>82</v>
      </c>
      <c r="B42" t="s">
        <v>83</v>
      </c>
      <c r="C42" s="1">
        <f t="shared" si="0"/>
        <v>41029</v>
      </c>
      <c r="D42" t="s">
        <v>82</v>
      </c>
      <c r="E42">
        <v>20121106</v>
      </c>
      <c r="F42" s="1">
        <f t="shared" si="1"/>
        <v>41071</v>
      </c>
      <c r="G42">
        <f t="shared" si="2"/>
        <v>42</v>
      </c>
      <c r="H42" t="str">
        <f t="shared" si="3"/>
        <v/>
      </c>
      <c r="I42">
        <v>70</v>
      </c>
      <c r="J42">
        <v>70</v>
      </c>
      <c r="K42" t="str">
        <f t="shared" si="4"/>
        <v/>
      </c>
    </row>
    <row r="43" spans="1:11" x14ac:dyDescent="0.25">
      <c r="A43" t="s">
        <v>84</v>
      </c>
      <c r="B43" t="s">
        <v>85</v>
      </c>
      <c r="C43" s="1">
        <f t="shared" si="0"/>
        <v>41003</v>
      </c>
      <c r="D43" t="s">
        <v>84</v>
      </c>
      <c r="E43">
        <v>20120405</v>
      </c>
      <c r="F43" s="1">
        <f t="shared" si="1"/>
        <v>41033</v>
      </c>
      <c r="G43">
        <f t="shared" si="2"/>
        <v>30</v>
      </c>
      <c r="H43" t="str">
        <f t="shared" si="3"/>
        <v/>
      </c>
      <c r="I43">
        <v>61</v>
      </c>
      <c r="J43">
        <v>61</v>
      </c>
      <c r="K43" t="str">
        <f t="shared" si="4"/>
        <v/>
      </c>
    </row>
    <row r="44" spans="1:11" x14ac:dyDescent="0.25">
      <c r="A44" t="s">
        <v>86</v>
      </c>
      <c r="B44" t="s">
        <v>87</v>
      </c>
      <c r="C44" s="1">
        <f t="shared" si="0"/>
        <v>40987</v>
      </c>
      <c r="D44" t="s">
        <v>86</v>
      </c>
      <c r="E44">
        <v>20121604</v>
      </c>
      <c r="F44" s="1">
        <f t="shared" si="1"/>
        <v>41015</v>
      </c>
      <c r="G44">
        <f t="shared" si="2"/>
        <v>28</v>
      </c>
      <c r="H44" t="str">
        <f t="shared" si="3"/>
        <v/>
      </c>
      <c r="I44">
        <v>66</v>
      </c>
      <c r="J44">
        <v>66</v>
      </c>
      <c r="K44" t="str">
        <f t="shared" si="4"/>
        <v/>
      </c>
    </row>
    <row r="45" spans="1:11" x14ac:dyDescent="0.25">
      <c r="A45" t="s">
        <v>88</v>
      </c>
      <c r="B45" t="s">
        <v>89</v>
      </c>
      <c r="C45" s="1">
        <f t="shared" si="0"/>
        <v>40961</v>
      </c>
      <c r="D45" t="s">
        <v>88</v>
      </c>
      <c r="E45">
        <v>20120903</v>
      </c>
      <c r="F45" s="1">
        <f t="shared" si="1"/>
        <v>40977</v>
      </c>
      <c r="G45">
        <f t="shared" si="2"/>
        <v>16</v>
      </c>
      <c r="H45" t="str">
        <f t="shared" si="3"/>
        <v/>
      </c>
      <c r="I45">
        <v>78</v>
      </c>
      <c r="J45">
        <v>78</v>
      </c>
      <c r="K45" t="str">
        <f t="shared" si="4"/>
        <v/>
      </c>
    </row>
    <row r="46" spans="1:11" x14ac:dyDescent="0.25">
      <c r="A46" t="s">
        <v>90</v>
      </c>
      <c r="B46" t="s">
        <v>91</v>
      </c>
      <c r="C46" s="1">
        <f t="shared" si="0"/>
        <v>40879</v>
      </c>
      <c r="D46" t="s">
        <v>90</v>
      </c>
      <c r="E46">
        <v>20111312</v>
      </c>
      <c r="F46" s="1">
        <f t="shared" si="1"/>
        <v>40890</v>
      </c>
      <c r="G46">
        <f t="shared" si="2"/>
        <v>11</v>
      </c>
      <c r="H46" t="str">
        <f t="shared" si="3"/>
        <v/>
      </c>
      <c r="I46">
        <v>68</v>
      </c>
      <c r="J46">
        <v>68</v>
      </c>
      <c r="K46" t="str">
        <f t="shared" si="4"/>
        <v/>
      </c>
    </row>
    <row r="47" spans="1:11" x14ac:dyDescent="0.25">
      <c r="A47" t="s">
        <v>92</v>
      </c>
      <c r="B47" t="s">
        <v>93</v>
      </c>
      <c r="C47" s="1">
        <f t="shared" si="0"/>
        <v>40863</v>
      </c>
      <c r="D47" t="s">
        <v>92</v>
      </c>
      <c r="E47">
        <v>20110612</v>
      </c>
      <c r="F47" s="1">
        <f t="shared" si="1"/>
        <v>40883</v>
      </c>
      <c r="G47">
        <f t="shared" si="2"/>
        <v>20</v>
      </c>
      <c r="H47" t="str">
        <f t="shared" si="3"/>
        <v/>
      </c>
      <c r="I47">
        <v>75</v>
      </c>
      <c r="J47">
        <v>75</v>
      </c>
      <c r="K47" t="str">
        <f t="shared" si="4"/>
        <v/>
      </c>
    </row>
    <row r="48" spans="1:11" x14ac:dyDescent="0.25">
      <c r="A48" t="s">
        <v>94</v>
      </c>
      <c r="B48" t="s">
        <v>95</v>
      </c>
      <c r="C48" s="1">
        <f t="shared" si="0"/>
        <v>40849</v>
      </c>
      <c r="D48" t="s">
        <v>94</v>
      </c>
      <c r="E48">
        <v>20110811</v>
      </c>
      <c r="F48" s="1">
        <f t="shared" si="1"/>
        <v>40855</v>
      </c>
      <c r="G48">
        <f t="shared" si="2"/>
        <v>6</v>
      </c>
      <c r="H48" t="str">
        <f t="shared" si="3"/>
        <v/>
      </c>
      <c r="I48">
        <v>80</v>
      </c>
      <c r="J48">
        <v>80</v>
      </c>
      <c r="K48" t="str">
        <f t="shared" si="4"/>
        <v/>
      </c>
    </row>
    <row r="49" spans="1:11" x14ac:dyDescent="0.25">
      <c r="A49" t="s">
        <v>96</v>
      </c>
      <c r="B49" t="s">
        <v>97</v>
      </c>
      <c r="C49" s="1">
        <f t="shared" si="0"/>
        <v>40849</v>
      </c>
      <c r="D49" t="s">
        <v>96</v>
      </c>
      <c r="E49">
        <v>20111411</v>
      </c>
      <c r="F49" s="1">
        <f t="shared" si="1"/>
        <v>40861</v>
      </c>
      <c r="G49">
        <f t="shared" si="2"/>
        <v>12</v>
      </c>
      <c r="H49" t="str">
        <f t="shared" si="3"/>
        <v/>
      </c>
      <c r="I49">
        <v>77</v>
      </c>
      <c r="J49">
        <v>77</v>
      </c>
      <c r="K49" t="str">
        <f t="shared" si="4"/>
        <v/>
      </c>
    </row>
    <row r="50" spans="1:11" x14ac:dyDescent="0.25">
      <c r="A50" t="s">
        <v>98</v>
      </c>
      <c r="B50" t="s">
        <v>99</v>
      </c>
      <c r="C50" s="1">
        <f t="shared" si="0"/>
        <v>39332</v>
      </c>
      <c r="D50" t="s">
        <v>98</v>
      </c>
      <c r="E50">
        <v>20071910</v>
      </c>
      <c r="F50" s="1">
        <f t="shared" si="1"/>
        <v>39374</v>
      </c>
      <c r="G50">
        <f t="shared" si="2"/>
        <v>42</v>
      </c>
      <c r="H50" t="str">
        <f t="shared" si="3"/>
        <v/>
      </c>
      <c r="I50">
        <v>84</v>
      </c>
      <c r="J50">
        <v>84</v>
      </c>
      <c r="K50" t="str">
        <f t="shared" si="4"/>
        <v/>
      </c>
    </row>
    <row r="51" spans="1:11" x14ac:dyDescent="0.25">
      <c r="A51" t="s">
        <v>100</v>
      </c>
      <c r="B51" t="s">
        <v>101</v>
      </c>
      <c r="C51" s="1">
        <f t="shared" si="0"/>
        <v>39295</v>
      </c>
      <c r="D51" t="s">
        <v>100</v>
      </c>
      <c r="E51">
        <v>20070709</v>
      </c>
      <c r="F51" s="1">
        <f t="shared" si="1"/>
        <v>39332</v>
      </c>
      <c r="G51">
        <f t="shared" si="2"/>
        <v>37</v>
      </c>
      <c r="H51" t="str">
        <f t="shared" si="3"/>
        <v/>
      </c>
      <c r="I51">
        <v>75</v>
      </c>
      <c r="J51">
        <v>75</v>
      </c>
      <c r="K51" t="str">
        <f t="shared" si="4"/>
        <v/>
      </c>
    </row>
    <row r="52" spans="1:11" x14ac:dyDescent="0.25">
      <c r="A52" t="s">
        <v>102</v>
      </c>
      <c r="B52" t="s">
        <v>103</v>
      </c>
      <c r="C52" s="1">
        <f t="shared" si="0"/>
        <v>39036</v>
      </c>
      <c r="D52" t="s">
        <v>102</v>
      </c>
      <c r="E52">
        <v>20061312</v>
      </c>
      <c r="F52" s="1">
        <f t="shared" si="1"/>
        <v>39064</v>
      </c>
      <c r="G52">
        <f t="shared" si="2"/>
        <v>28</v>
      </c>
      <c r="H52" t="str">
        <f t="shared" si="3"/>
        <v/>
      </c>
      <c r="I52">
        <v>77</v>
      </c>
      <c r="J52">
        <v>77</v>
      </c>
      <c r="K52" t="str">
        <f t="shared" si="4"/>
        <v/>
      </c>
    </row>
    <row r="53" spans="1:11" x14ac:dyDescent="0.25">
      <c r="A53" t="s">
        <v>104</v>
      </c>
      <c r="B53" t="s">
        <v>105</v>
      </c>
      <c r="C53" s="1">
        <f t="shared" si="0"/>
        <v>38988</v>
      </c>
      <c r="D53" t="s">
        <v>104</v>
      </c>
      <c r="E53">
        <v>20062610</v>
      </c>
      <c r="F53" s="1">
        <f t="shared" si="1"/>
        <v>39016</v>
      </c>
      <c r="G53">
        <f t="shared" si="2"/>
        <v>28</v>
      </c>
      <c r="H53" t="str">
        <f t="shared" si="3"/>
        <v/>
      </c>
      <c r="I53">
        <v>87</v>
      </c>
      <c r="J53">
        <v>87</v>
      </c>
      <c r="K53" t="str">
        <f t="shared" si="4"/>
        <v/>
      </c>
    </row>
    <row r="54" spans="1:11" x14ac:dyDescent="0.25">
      <c r="A54" t="s">
        <v>106</v>
      </c>
      <c r="B54" t="s">
        <v>107</v>
      </c>
      <c r="C54" s="1">
        <f t="shared" si="0"/>
        <v>38943</v>
      </c>
      <c r="D54" t="s">
        <v>106</v>
      </c>
      <c r="E54">
        <v>20063008</v>
      </c>
      <c r="F54" s="1">
        <f t="shared" si="1"/>
        <v>38959</v>
      </c>
      <c r="G54">
        <f t="shared" si="2"/>
        <v>16</v>
      </c>
      <c r="H54" t="str">
        <f t="shared" si="3"/>
        <v/>
      </c>
      <c r="I54">
        <v>74</v>
      </c>
      <c r="J54">
        <v>74</v>
      </c>
      <c r="K54" t="str">
        <f t="shared" si="4"/>
        <v/>
      </c>
    </row>
    <row r="55" spans="1:11" x14ac:dyDescent="0.25">
      <c r="A55" t="s">
        <v>108</v>
      </c>
      <c r="B55" t="s">
        <v>109</v>
      </c>
      <c r="C55" s="1">
        <f t="shared" si="0"/>
        <v>38924</v>
      </c>
      <c r="D55" t="s">
        <v>108</v>
      </c>
      <c r="E55">
        <v>20062308</v>
      </c>
      <c r="F55" s="1">
        <f t="shared" si="1"/>
        <v>38952</v>
      </c>
      <c r="G55">
        <f t="shared" si="2"/>
        <v>28</v>
      </c>
      <c r="H55" t="str">
        <f t="shared" si="3"/>
        <v/>
      </c>
      <c r="I55">
        <v>70</v>
      </c>
      <c r="J55">
        <v>70</v>
      </c>
      <c r="K55" t="str">
        <f t="shared" si="4"/>
        <v/>
      </c>
    </row>
    <row r="56" spans="1:11" x14ac:dyDescent="0.25">
      <c r="A56" t="s">
        <v>110</v>
      </c>
      <c r="B56" t="s">
        <v>111</v>
      </c>
      <c r="C56" s="1">
        <f t="shared" si="0"/>
        <v>38919</v>
      </c>
      <c r="D56" t="s">
        <v>110</v>
      </c>
      <c r="E56">
        <v>20062208</v>
      </c>
      <c r="F56" s="1">
        <f t="shared" si="1"/>
        <v>38951</v>
      </c>
      <c r="G56">
        <f t="shared" si="2"/>
        <v>32</v>
      </c>
      <c r="H56" t="str">
        <f t="shared" si="3"/>
        <v/>
      </c>
      <c r="I56">
        <v>64</v>
      </c>
      <c r="J56">
        <v>64</v>
      </c>
      <c r="K56" t="str">
        <f t="shared" si="4"/>
        <v/>
      </c>
    </row>
    <row r="57" spans="1:11" x14ac:dyDescent="0.25">
      <c r="A57" t="s">
        <v>112</v>
      </c>
      <c r="B57" t="s">
        <v>113</v>
      </c>
      <c r="C57" s="1">
        <f t="shared" si="0"/>
        <v>38848</v>
      </c>
      <c r="D57" t="s">
        <v>112</v>
      </c>
      <c r="E57">
        <v>20060106</v>
      </c>
      <c r="F57" s="1">
        <f t="shared" si="1"/>
        <v>38869</v>
      </c>
      <c r="G57">
        <f t="shared" si="2"/>
        <v>21</v>
      </c>
      <c r="H57" t="str">
        <f t="shared" si="3"/>
        <v/>
      </c>
      <c r="I57">
        <v>85</v>
      </c>
      <c r="J57">
        <v>85</v>
      </c>
      <c r="K57" t="str">
        <f t="shared" si="4"/>
        <v/>
      </c>
    </row>
    <row r="58" spans="1:11" x14ac:dyDescent="0.25">
      <c r="A58" t="s">
        <v>114</v>
      </c>
      <c r="B58" t="s">
        <v>115</v>
      </c>
      <c r="C58" s="1">
        <f t="shared" si="0"/>
        <v>38883</v>
      </c>
      <c r="D58" t="s">
        <v>114</v>
      </c>
      <c r="E58">
        <v>20061608</v>
      </c>
      <c r="F58" s="1">
        <f t="shared" si="1"/>
        <v>38945</v>
      </c>
      <c r="G58">
        <f t="shared" si="2"/>
        <v>62</v>
      </c>
      <c r="H58" t="str">
        <f t="shared" si="3"/>
        <v/>
      </c>
      <c r="I58">
        <v>63</v>
      </c>
      <c r="J58">
        <v>63</v>
      </c>
      <c r="K58" t="str">
        <f t="shared" si="4"/>
        <v/>
      </c>
    </row>
    <row r="59" spans="1:11" x14ac:dyDescent="0.25">
      <c r="A59" t="s">
        <v>116</v>
      </c>
      <c r="B59" t="s">
        <v>117</v>
      </c>
      <c r="C59" s="1">
        <f t="shared" si="0"/>
        <v>38762</v>
      </c>
      <c r="D59" t="s">
        <v>116</v>
      </c>
      <c r="E59">
        <v>20061603</v>
      </c>
      <c r="F59" s="1">
        <f t="shared" si="1"/>
        <v>38792</v>
      </c>
      <c r="G59">
        <f t="shared" si="2"/>
        <v>30</v>
      </c>
      <c r="H59" t="str">
        <f t="shared" si="3"/>
        <v/>
      </c>
      <c r="I59">
        <v>81</v>
      </c>
      <c r="J59">
        <v>81</v>
      </c>
      <c r="K59" t="str">
        <f t="shared" si="4"/>
        <v/>
      </c>
    </row>
    <row r="60" spans="1:11" x14ac:dyDescent="0.25">
      <c r="A60" t="s">
        <v>118</v>
      </c>
      <c r="B60" t="s">
        <v>119</v>
      </c>
      <c r="C60" s="1">
        <f t="shared" si="0"/>
        <v>40996</v>
      </c>
      <c r="D60" t="s">
        <v>118</v>
      </c>
      <c r="E60">
        <v>20121105</v>
      </c>
      <c r="F60" s="1">
        <f t="shared" si="1"/>
        <v>41040</v>
      </c>
      <c r="G60">
        <f t="shared" si="2"/>
        <v>44</v>
      </c>
      <c r="H60" t="str">
        <f t="shared" si="3"/>
        <v/>
      </c>
      <c r="I60">
        <v>71</v>
      </c>
      <c r="J60">
        <v>71</v>
      </c>
      <c r="K60" t="str">
        <f t="shared" si="4"/>
        <v/>
      </c>
    </row>
    <row r="61" spans="1:11" x14ac:dyDescent="0.25">
      <c r="A61" t="s">
        <v>120</v>
      </c>
      <c r="B61" t="s">
        <v>121</v>
      </c>
      <c r="C61" s="1">
        <f t="shared" si="0"/>
        <v>41122</v>
      </c>
      <c r="D61" t="s">
        <v>120</v>
      </c>
      <c r="E61">
        <v>20120205</v>
      </c>
      <c r="F61" s="1">
        <f t="shared" si="1"/>
        <v>41031</v>
      </c>
      <c r="G61">
        <f t="shared" si="2"/>
        <v>91</v>
      </c>
      <c r="H61" t="str">
        <f t="shared" si="3"/>
        <v/>
      </c>
      <c r="I61">
        <v>75</v>
      </c>
      <c r="J61">
        <v>75</v>
      </c>
      <c r="K61" t="str">
        <f t="shared" si="4"/>
        <v/>
      </c>
    </row>
    <row r="62" spans="1:11" x14ac:dyDescent="0.25">
      <c r="A62" t="s">
        <v>122</v>
      </c>
      <c r="B62" t="s">
        <v>123</v>
      </c>
      <c r="C62" s="1">
        <f t="shared" si="0"/>
        <v>40802</v>
      </c>
      <c r="D62" t="s">
        <v>122</v>
      </c>
      <c r="E62">
        <v>20111411</v>
      </c>
      <c r="F62" s="1">
        <f t="shared" si="1"/>
        <v>40861</v>
      </c>
      <c r="G62">
        <f t="shared" si="2"/>
        <v>59</v>
      </c>
      <c r="H62" t="str">
        <f t="shared" si="3"/>
        <v/>
      </c>
      <c r="I62">
        <v>73</v>
      </c>
      <c r="J62">
        <v>73</v>
      </c>
      <c r="K62" t="str">
        <f t="shared" si="4"/>
        <v/>
      </c>
    </row>
    <row r="63" spans="1:11" x14ac:dyDescent="0.25">
      <c r="A63" t="s">
        <v>124</v>
      </c>
      <c r="B63" t="s">
        <v>125</v>
      </c>
      <c r="C63" s="1">
        <f t="shared" si="0"/>
        <v>38978</v>
      </c>
      <c r="D63" t="s">
        <v>124</v>
      </c>
      <c r="E63">
        <v>20061210</v>
      </c>
      <c r="F63" s="1">
        <f t="shared" si="1"/>
        <v>39002</v>
      </c>
      <c r="G63">
        <f t="shared" si="2"/>
        <v>24</v>
      </c>
      <c r="H63" t="str">
        <f t="shared" si="3"/>
        <v/>
      </c>
      <c r="I63">
        <v>74</v>
      </c>
      <c r="J63">
        <v>74</v>
      </c>
      <c r="K63" t="str">
        <f t="shared" si="4"/>
        <v/>
      </c>
    </row>
    <row r="64" spans="1:11" x14ac:dyDescent="0.25">
      <c r="A64" t="s">
        <v>126</v>
      </c>
      <c r="B64" t="s">
        <v>127</v>
      </c>
      <c r="C64" s="1">
        <f t="shared" si="0"/>
        <v>43054</v>
      </c>
      <c r="D64" t="s">
        <v>126</v>
      </c>
      <c r="E64">
        <v>20170112</v>
      </c>
      <c r="F64" s="1">
        <f t="shared" si="1"/>
        <v>43070</v>
      </c>
      <c r="G64">
        <f t="shared" si="2"/>
        <v>16</v>
      </c>
      <c r="H64" t="str">
        <f t="shared" si="3"/>
        <v/>
      </c>
      <c r="I64">
        <v>72</v>
      </c>
      <c r="J64">
        <v>72</v>
      </c>
      <c r="K64" t="str">
        <f t="shared" si="4"/>
        <v/>
      </c>
    </row>
    <row r="65" spans="1:11" x14ac:dyDescent="0.25">
      <c r="A65" t="s">
        <v>128</v>
      </c>
      <c r="B65" t="s">
        <v>129</v>
      </c>
      <c r="C65" s="1">
        <f t="shared" ref="C65:C128" si="5">DATE(RIGHT(LEFT(B65,8),4),RIGHT(LEFT(B65,10),2),RIGHT(LEFT(B65,12),2))</f>
        <v>41045</v>
      </c>
      <c r="D65" t="s">
        <v>128</v>
      </c>
      <c r="E65">
        <v>20120706</v>
      </c>
      <c r="F65" s="1">
        <f t="shared" ref="F65:F128" si="6">DATE(LEFT(E65,4),RIGHT(E65,2),LEFT(RIGHT(E65,4),2))</f>
        <v>41067</v>
      </c>
      <c r="G65">
        <f t="shared" ref="G65:G128" si="7">ABS(F65-C65)</f>
        <v>22</v>
      </c>
      <c r="H65" t="str">
        <f t="shared" ref="H65:H128" si="8">IF(NOT(A65=D65),"ID falsch",IF(G65&gt;365,"APART",""))</f>
        <v/>
      </c>
      <c r="I65">
        <v>70</v>
      </c>
      <c r="J65">
        <v>70</v>
      </c>
      <c r="K65" t="str">
        <f t="shared" ref="K65:K128" si="9">IF(OR(J65&lt;60,I65&lt;60),"HIER","")</f>
        <v/>
      </c>
    </row>
    <row r="66" spans="1:11" x14ac:dyDescent="0.25">
      <c r="A66" t="s">
        <v>130</v>
      </c>
      <c r="B66" t="s">
        <v>131</v>
      </c>
      <c r="C66" s="1">
        <f t="shared" si="5"/>
        <v>41045</v>
      </c>
      <c r="D66" t="s">
        <v>130</v>
      </c>
      <c r="E66">
        <v>20120706</v>
      </c>
      <c r="F66" s="1">
        <f t="shared" si="6"/>
        <v>41067</v>
      </c>
      <c r="G66">
        <f t="shared" si="7"/>
        <v>22</v>
      </c>
      <c r="H66" t="str">
        <f t="shared" si="8"/>
        <v/>
      </c>
      <c r="I66">
        <v>68</v>
      </c>
      <c r="J66">
        <v>68</v>
      </c>
      <c r="K66" t="str">
        <f t="shared" si="9"/>
        <v/>
      </c>
    </row>
    <row r="67" spans="1:11" x14ac:dyDescent="0.25">
      <c r="A67" t="s">
        <v>132</v>
      </c>
      <c r="B67" t="s">
        <v>133</v>
      </c>
      <c r="C67" s="1">
        <f t="shared" si="5"/>
        <v>41026</v>
      </c>
      <c r="D67" t="s">
        <v>132</v>
      </c>
      <c r="E67">
        <v>20122205</v>
      </c>
      <c r="F67" s="1">
        <f t="shared" si="6"/>
        <v>41051</v>
      </c>
      <c r="G67">
        <f t="shared" si="7"/>
        <v>25</v>
      </c>
      <c r="H67" t="str">
        <f t="shared" si="8"/>
        <v/>
      </c>
      <c r="I67">
        <v>70</v>
      </c>
      <c r="J67">
        <v>70</v>
      </c>
      <c r="K67" t="str">
        <f t="shared" si="9"/>
        <v/>
      </c>
    </row>
    <row r="68" spans="1:11" x14ac:dyDescent="0.25">
      <c r="A68" t="s">
        <v>134</v>
      </c>
      <c r="B68" t="s">
        <v>135</v>
      </c>
      <c r="C68" s="1">
        <f t="shared" si="5"/>
        <v>40941</v>
      </c>
      <c r="D68" t="s">
        <v>134</v>
      </c>
      <c r="E68">
        <v>20122102</v>
      </c>
      <c r="F68" s="1">
        <f t="shared" si="6"/>
        <v>40960</v>
      </c>
      <c r="G68">
        <f t="shared" si="7"/>
        <v>19</v>
      </c>
      <c r="H68" t="str">
        <f t="shared" si="8"/>
        <v/>
      </c>
      <c r="I68">
        <v>74</v>
      </c>
      <c r="J68">
        <v>74</v>
      </c>
      <c r="K68" t="str">
        <f t="shared" si="9"/>
        <v/>
      </c>
    </row>
    <row r="69" spans="1:11" x14ac:dyDescent="0.25">
      <c r="A69" t="s">
        <v>136</v>
      </c>
      <c r="B69" t="s">
        <v>137</v>
      </c>
      <c r="C69" s="1">
        <f t="shared" si="5"/>
        <v>40884</v>
      </c>
      <c r="D69" t="s">
        <v>136</v>
      </c>
      <c r="E69">
        <v>20111312</v>
      </c>
      <c r="F69" s="1">
        <f t="shared" si="6"/>
        <v>40890</v>
      </c>
      <c r="G69">
        <f t="shared" si="7"/>
        <v>6</v>
      </c>
      <c r="H69" t="str">
        <f t="shared" si="8"/>
        <v/>
      </c>
      <c r="I69">
        <v>79</v>
      </c>
      <c r="J69">
        <v>79</v>
      </c>
      <c r="K69" t="str">
        <f t="shared" si="9"/>
        <v/>
      </c>
    </row>
    <row r="70" spans="1:11" x14ac:dyDescent="0.25">
      <c r="A70" t="s">
        <v>138</v>
      </c>
      <c r="B70" t="s">
        <v>139</v>
      </c>
      <c r="C70" s="1">
        <f t="shared" si="5"/>
        <v>40857</v>
      </c>
      <c r="D70" t="s">
        <v>138</v>
      </c>
      <c r="E70">
        <v>20110512</v>
      </c>
      <c r="F70" s="1">
        <f t="shared" si="6"/>
        <v>40882</v>
      </c>
      <c r="G70">
        <f t="shared" si="7"/>
        <v>25</v>
      </c>
      <c r="H70" t="str">
        <f t="shared" si="8"/>
        <v/>
      </c>
      <c r="I70">
        <v>68</v>
      </c>
      <c r="J70">
        <v>68</v>
      </c>
      <c r="K70" t="str">
        <f t="shared" si="9"/>
        <v/>
      </c>
    </row>
    <row r="71" spans="1:11" x14ac:dyDescent="0.25">
      <c r="A71" t="s">
        <v>140</v>
      </c>
      <c r="B71" t="s">
        <v>141</v>
      </c>
      <c r="C71" s="1">
        <f t="shared" si="5"/>
        <v>40842</v>
      </c>
      <c r="D71" t="s">
        <v>140</v>
      </c>
      <c r="E71">
        <v>20111711</v>
      </c>
      <c r="F71" s="1">
        <f t="shared" si="6"/>
        <v>40864</v>
      </c>
      <c r="G71">
        <f t="shared" si="7"/>
        <v>22</v>
      </c>
      <c r="H71" t="str">
        <f t="shared" si="8"/>
        <v/>
      </c>
      <c r="I71">
        <v>68</v>
      </c>
      <c r="J71">
        <v>68</v>
      </c>
      <c r="K71" t="str">
        <f t="shared" si="9"/>
        <v/>
      </c>
    </row>
    <row r="72" spans="1:11" x14ac:dyDescent="0.25">
      <c r="A72" t="s">
        <v>142</v>
      </c>
      <c r="B72" t="s">
        <v>143</v>
      </c>
      <c r="C72" s="1">
        <f t="shared" si="5"/>
        <v>40830</v>
      </c>
      <c r="D72" t="s">
        <v>142</v>
      </c>
      <c r="E72">
        <v>20110711</v>
      </c>
      <c r="F72" s="1">
        <f t="shared" si="6"/>
        <v>40854</v>
      </c>
      <c r="G72">
        <f t="shared" si="7"/>
        <v>24</v>
      </c>
      <c r="H72" t="str">
        <f t="shared" si="8"/>
        <v/>
      </c>
      <c r="I72">
        <v>78</v>
      </c>
      <c r="J72">
        <v>78</v>
      </c>
      <c r="K72" t="str">
        <f t="shared" si="9"/>
        <v/>
      </c>
    </row>
    <row r="73" spans="1:11" x14ac:dyDescent="0.25">
      <c r="A73" t="s">
        <v>144</v>
      </c>
      <c r="B73" t="s">
        <v>145</v>
      </c>
      <c r="C73" s="1">
        <f t="shared" si="5"/>
        <v>38832</v>
      </c>
      <c r="D73" t="s">
        <v>144</v>
      </c>
      <c r="E73">
        <v>20062305</v>
      </c>
      <c r="F73" s="1">
        <f t="shared" si="6"/>
        <v>38860</v>
      </c>
      <c r="G73">
        <f t="shared" si="7"/>
        <v>28</v>
      </c>
      <c r="H73" t="str">
        <f t="shared" si="8"/>
        <v/>
      </c>
      <c r="I73">
        <v>79</v>
      </c>
      <c r="J73">
        <v>79</v>
      </c>
      <c r="K73" t="str">
        <f t="shared" si="9"/>
        <v/>
      </c>
    </row>
    <row r="74" spans="1:11" x14ac:dyDescent="0.25">
      <c r="A74" t="s">
        <v>146</v>
      </c>
      <c r="B74" t="s">
        <v>147</v>
      </c>
      <c r="C74" s="1">
        <f t="shared" si="5"/>
        <v>42943</v>
      </c>
      <c r="D74" t="s">
        <v>146</v>
      </c>
      <c r="E74">
        <v>20170808</v>
      </c>
      <c r="F74" s="1">
        <f t="shared" si="6"/>
        <v>42955</v>
      </c>
      <c r="G74">
        <f t="shared" si="7"/>
        <v>12</v>
      </c>
      <c r="H74" t="str">
        <f t="shared" si="8"/>
        <v/>
      </c>
      <c r="I74">
        <v>71</v>
      </c>
      <c r="J74">
        <v>71</v>
      </c>
      <c r="K74" t="str">
        <f t="shared" si="9"/>
        <v/>
      </c>
    </row>
    <row r="75" spans="1:11" x14ac:dyDescent="0.25">
      <c r="A75" t="s">
        <v>148</v>
      </c>
      <c r="B75" t="s">
        <v>149</v>
      </c>
      <c r="C75" s="1">
        <f t="shared" si="5"/>
        <v>41178</v>
      </c>
      <c r="D75" t="s">
        <v>148</v>
      </c>
      <c r="E75">
        <v>20120210</v>
      </c>
      <c r="F75" s="1">
        <f t="shared" si="6"/>
        <v>41184</v>
      </c>
      <c r="G75">
        <f t="shared" si="7"/>
        <v>6</v>
      </c>
      <c r="H75" t="str">
        <f t="shared" si="8"/>
        <v/>
      </c>
      <c r="I75">
        <v>75</v>
      </c>
      <c r="J75">
        <v>75</v>
      </c>
      <c r="K75" t="str">
        <f t="shared" si="9"/>
        <v/>
      </c>
    </row>
    <row r="76" spans="1:11" x14ac:dyDescent="0.25">
      <c r="A76" t="s">
        <v>150</v>
      </c>
      <c r="B76" t="s">
        <v>151</v>
      </c>
      <c r="C76" s="1">
        <f t="shared" si="5"/>
        <v>41093</v>
      </c>
      <c r="D76" t="s">
        <v>150</v>
      </c>
      <c r="E76">
        <v>20121207</v>
      </c>
      <c r="F76" s="1">
        <f t="shared" si="6"/>
        <v>41102</v>
      </c>
      <c r="G76">
        <f t="shared" si="7"/>
        <v>9</v>
      </c>
      <c r="H76" t="str">
        <f t="shared" si="8"/>
        <v/>
      </c>
      <c r="I76">
        <v>61</v>
      </c>
      <c r="J76">
        <v>61</v>
      </c>
      <c r="K76" t="str">
        <f t="shared" si="9"/>
        <v/>
      </c>
    </row>
    <row r="77" spans="1:11" x14ac:dyDescent="0.25">
      <c r="A77" t="s">
        <v>152</v>
      </c>
      <c r="B77" t="s">
        <v>153</v>
      </c>
      <c r="C77" s="1">
        <f t="shared" si="5"/>
        <v>40994</v>
      </c>
      <c r="D77" t="s">
        <v>152</v>
      </c>
      <c r="E77">
        <v>20121904</v>
      </c>
      <c r="F77" s="1">
        <f t="shared" si="6"/>
        <v>41018</v>
      </c>
      <c r="G77">
        <f t="shared" si="7"/>
        <v>24</v>
      </c>
      <c r="H77" t="str">
        <f t="shared" si="8"/>
        <v/>
      </c>
      <c r="I77">
        <v>85</v>
      </c>
      <c r="J77">
        <v>85</v>
      </c>
      <c r="K77" t="str">
        <f t="shared" si="9"/>
        <v/>
      </c>
    </row>
    <row r="78" spans="1:11" x14ac:dyDescent="0.25">
      <c r="A78" t="s">
        <v>154</v>
      </c>
      <c r="B78" t="s">
        <v>155</v>
      </c>
      <c r="C78" s="1">
        <f t="shared" si="5"/>
        <v>40970</v>
      </c>
      <c r="D78" t="s">
        <v>154</v>
      </c>
      <c r="E78">
        <v>20122103</v>
      </c>
      <c r="F78" s="1">
        <f t="shared" si="6"/>
        <v>40989</v>
      </c>
      <c r="G78">
        <f t="shared" si="7"/>
        <v>19</v>
      </c>
      <c r="H78" t="str">
        <f t="shared" si="8"/>
        <v/>
      </c>
      <c r="I78">
        <v>79</v>
      </c>
      <c r="J78">
        <v>79</v>
      </c>
      <c r="K78" t="str">
        <f t="shared" si="9"/>
        <v/>
      </c>
    </row>
    <row r="79" spans="1:11" x14ac:dyDescent="0.25">
      <c r="A79" t="s">
        <v>156</v>
      </c>
      <c r="B79" t="s">
        <v>157</v>
      </c>
      <c r="C79" s="1">
        <f t="shared" si="5"/>
        <v>40940</v>
      </c>
      <c r="D79" t="s">
        <v>156</v>
      </c>
      <c r="E79">
        <v>20122202</v>
      </c>
      <c r="F79" s="1">
        <f t="shared" si="6"/>
        <v>40961</v>
      </c>
      <c r="G79">
        <f t="shared" si="7"/>
        <v>21</v>
      </c>
      <c r="H79" t="str">
        <f t="shared" si="8"/>
        <v/>
      </c>
      <c r="I79">
        <v>62</v>
      </c>
      <c r="J79">
        <v>62</v>
      </c>
      <c r="K79" t="str">
        <f t="shared" si="9"/>
        <v/>
      </c>
    </row>
    <row r="80" spans="1:11" x14ac:dyDescent="0.25">
      <c r="A80" t="s">
        <v>158</v>
      </c>
      <c r="B80" t="s">
        <v>159</v>
      </c>
      <c r="C80" s="1">
        <f t="shared" si="5"/>
        <v>40926</v>
      </c>
      <c r="D80" t="s">
        <v>158</v>
      </c>
      <c r="E80">
        <v>20123101</v>
      </c>
      <c r="F80" s="1">
        <f t="shared" si="6"/>
        <v>40939</v>
      </c>
      <c r="G80">
        <f t="shared" si="7"/>
        <v>13</v>
      </c>
      <c r="H80" t="str">
        <f t="shared" si="8"/>
        <v/>
      </c>
      <c r="I80">
        <v>75</v>
      </c>
      <c r="J80">
        <v>75</v>
      </c>
      <c r="K80" t="str">
        <f t="shared" si="9"/>
        <v/>
      </c>
    </row>
    <row r="81" spans="1:11" x14ac:dyDescent="0.25">
      <c r="A81" t="s">
        <v>160</v>
      </c>
      <c r="B81" t="s">
        <v>161</v>
      </c>
      <c r="C81" s="1">
        <f t="shared" si="5"/>
        <v>40921</v>
      </c>
      <c r="D81" t="s">
        <v>160</v>
      </c>
      <c r="E81">
        <v>20122401</v>
      </c>
      <c r="F81" s="1">
        <f t="shared" si="6"/>
        <v>40932</v>
      </c>
      <c r="G81">
        <f t="shared" si="7"/>
        <v>11</v>
      </c>
      <c r="H81" t="str">
        <f t="shared" si="8"/>
        <v/>
      </c>
      <c r="I81">
        <v>75</v>
      </c>
      <c r="J81">
        <v>75</v>
      </c>
      <c r="K81" t="str">
        <f t="shared" si="9"/>
        <v/>
      </c>
    </row>
    <row r="82" spans="1:11" x14ac:dyDescent="0.25">
      <c r="A82" t="s">
        <v>162</v>
      </c>
      <c r="B82" t="s">
        <v>163</v>
      </c>
      <c r="C82" s="1">
        <f t="shared" si="5"/>
        <v>40921</v>
      </c>
      <c r="D82" t="s">
        <v>162</v>
      </c>
      <c r="E82">
        <v>20122501</v>
      </c>
      <c r="F82" s="1">
        <f t="shared" si="6"/>
        <v>40933</v>
      </c>
      <c r="G82">
        <f t="shared" si="7"/>
        <v>12</v>
      </c>
      <c r="H82" t="str">
        <f t="shared" si="8"/>
        <v/>
      </c>
      <c r="I82">
        <v>72</v>
      </c>
      <c r="J82">
        <v>72</v>
      </c>
      <c r="K82" t="str">
        <f t="shared" si="9"/>
        <v/>
      </c>
    </row>
    <row r="83" spans="1:11" x14ac:dyDescent="0.25">
      <c r="A83" t="s">
        <v>164</v>
      </c>
      <c r="B83" t="s">
        <v>165</v>
      </c>
      <c r="C83" s="1">
        <f t="shared" si="5"/>
        <v>40868</v>
      </c>
      <c r="D83" t="s">
        <v>164</v>
      </c>
      <c r="E83">
        <v>20111512</v>
      </c>
      <c r="F83" s="1">
        <f t="shared" si="6"/>
        <v>40892</v>
      </c>
      <c r="G83">
        <f t="shared" si="7"/>
        <v>24</v>
      </c>
      <c r="H83" t="str">
        <f t="shared" si="8"/>
        <v/>
      </c>
      <c r="I83">
        <v>75</v>
      </c>
      <c r="J83">
        <v>75</v>
      </c>
      <c r="K83" t="str">
        <f t="shared" si="9"/>
        <v/>
      </c>
    </row>
    <row r="84" spans="1:11" x14ac:dyDescent="0.25">
      <c r="A84" t="s">
        <v>166</v>
      </c>
      <c r="B84" t="s">
        <v>167</v>
      </c>
      <c r="C84" s="1">
        <f t="shared" si="5"/>
        <v>40821</v>
      </c>
      <c r="D84" t="s">
        <v>166</v>
      </c>
      <c r="E84">
        <v>20112410</v>
      </c>
      <c r="F84" s="1">
        <f t="shared" si="6"/>
        <v>40840</v>
      </c>
      <c r="G84">
        <f t="shared" si="7"/>
        <v>19</v>
      </c>
      <c r="H84" t="str">
        <f t="shared" si="8"/>
        <v/>
      </c>
      <c r="I84">
        <v>79</v>
      </c>
      <c r="J84">
        <v>79</v>
      </c>
      <c r="K84" t="str">
        <f t="shared" si="9"/>
        <v/>
      </c>
    </row>
    <row r="85" spans="1:11" x14ac:dyDescent="0.25">
      <c r="A85" t="s">
        <v>168</v>
      </c>
      <c r="B85" t="s">
        <v>169</v>
      </c>
      <c r="C85" s="1">
        <f t="shared" si="5"/>
        <v>40816</v>
      </c>
      <c r="D85" t="s">
        <v>168</v>
      </c>
      <c r="E85">
        <v>20112610</v>
      </c>
      <c r="F85" s="1">
        <f t="shared" si="6"/>
        <v>40842</v>
      </c>
      <c r="G85">
        <f t="shared" si="7"/>
        <v>26</v>
      </c>
      <c r="H85" t="str">
        <f t="shared" si="8"/>
        <v/>
      </c>
      <c r="I85">
        <v>79</v>
      </c>
      <c r="J85">
        <v>79</v>
      </c>
      <c r="K85" t="str">
        <f t="shared" si="9"/>
        <v/>
      </c>
    </row>
    <row r="86" spans="1:11" x14ac:dyDescent="0.25">
      <c r="A86" t="s">
        <v>170</v>
      </c>
      <c r="B86" t="s">
        <v>171</v>
      </c>
      <c r="C86" s="1">
        <f t="shared" si="5"/>
        <v>40711</v>
      </c>
      <c r="D86" t="s">
        <v>170</v>
      </c>
      <c r="E86">
        <v>20113006</v>
      </c>
      <c r="F86" s="1">
        <f t="shared" si="6"/>
        <v>40724</v>
      </c>
      <c r="G86">
        <f t="shared" si="7"/>
        <v>13</v>
      </c>
      <c r="H86" t="str">
        <f t="shared" si="8"/>
        <v/>
      </c>
      <c r="I86">
        <v>72</v>
      </c>
      <c r="J86">
        <v>72</v>
      </c>
      <c r="K86" t="str">
        <f t="shared" si="9"/>
        <v/>
      </c>
    </row>
    <row r="87" spans="1:11" x14ac:dyDescent="0.25">
      <c r="A87" t="s">
        <v>172</v>
      </c>
      <c r="B87" t="s">
        <v>173</v>
      </c>
      <c r="C87" s="1">
        <f t="shared" si="5"/>
        <v>40665</v>
      </c>
      <c r="D87" t="s">
        <v>172</v>
      </c>
      <c r="E87">
        <v>20111205</v>
      </c>
      <c r="F87" s="1">
        <f t="shared" si="6"/>
        <v>40675</v>
      </c>
      <c r="G87">
        <f t="shared" si="7"/>
        <v>10</v>
      </c>
      <c r="H87" t="str">
        <f t="shared" si="8"/>
        <v/>
      </c>
      <c r="I87">
        <v>79</v>
      </c>
      <c r="J87">
        <v>79</v>
      </c>
      <c r="K87" t="str">
        <f t="shared" si="9"/>
        <v/>
      </c>
    </row>
    <row r="88" spans="1:11" x14ac:dyDescent="0.25">
      <c r="A88" t="s">
        <v>174</v>
      </c>
      <c r="B88" t="s">
        <v>175</v>
      </c>
      <c r="C88" s="1">
        <f t="shared" si="5"/>
        <v>40933</v>
      </c>
      <c r="D88" t="s">
        <v>174</v>
      </c>
      <c r="E88">
        <v>20110111</v>
      </c>
      <c r="F88" s="1">
        <f t="shared" si="6"/>
        <v>40848</v>
      </c>
      <c r="G88">
        <f t="shared" si="7"/>
        <v>85</v>
      </c>
      <c r="H88" t="str">
        <f t="shared" si="8"/>
        <v/>
      </c>
      <c r="I88">
        <v>72</v>
      </c>
      <c r="J88">
        <v>71</v>
      </c>
      <c r="K88" t="str">
        <f t="shared" si="9"/>
        <v/>
      </c>
    </row>
    <row r="89" spans="1:11" x14ac:dyDescent="0.25">
      <c r="A89" t="s">
        <v>176</v>
      </c>
      <c r="B89" t="s">
        <v>177</v>
      </c>
      <c r="C89" s="1">
        <f t="shared" si="5"/>
        <v>40799</v>
      </c>
      <c r="D89" t="s">
        <v>176</v>
      </c>
      <c r="E89">
        <v>20110610</v>
      </c>
      <c r="F89" s="1">
        <f t="shared" si="6"/>
        <v>40822</v>
      </c>
      <c r="G89">
        <f t="shared" si="7"/>
        <v>23</v>
      </c>
      <c r="H89" t="str">
        <f t="shared" si="8"/>
        <v/>
      </c>
      <c r="I89">
        <v>71</v>
      </c>
      <c r="J89">
        <v>71</v>
      </c>
      <c r="K89" t="str">
        <f t="shared" si="9"/>
        <v/>
      </c>
    </row>
    <row r="90" spans="1:11" x14ac:dyDescent="0.25">
      <c r="A90" t="s">
        <v>178</v>
      </c>
      <c r="B90" t="s">
        <v>179</v>
      </c>
      <c r="C90" s="1">
        <f t="shared" si="5"/>
        <v>40714</v>
      </c>
      <c r="D90" t="s">
        <v>178</v>
      </c>
      <c r="E90">
        <v>20112906</v>
      </c>
      <c r="F90" s="1">
        <f t="shared" si="6"/>
        <v>40723</v>
      </c>
      <c r="G90">
        <f t="shared" si="7"/>
        <v>9</v>
      </c>
      <c r="H90" t="str">
        <f t="shared" si="8"/>
        <v/>
      </c>
      <c r="I90">
        <v>76</v>
      </c>
      <c r="J90">
        <v>76</v>
      </c>
      <c r="K90" t="str">
        <f t="shared" si="9"/>
        <v/>
      </c>
    </row>
    <row r="91" spans="1:11" x14ac:dyDescent="0.25">
      <c r="A91" t="s">
        <v>180</v>
      </c>
      <c r="B91" t="s">
        <v>181</v>
      </c>
      <c r="C91" s="1">
        <f t="shared" si="5"/>
        <v>40730</v>
      </c>
      <c r="D91" t="s">
        <v>180</v>
      </c>
      <c r="E91">
        <v>20112504</v>
      </c>
      <c r="F91" s="1">
        <f t="shared" si="6"/>
        <v>40658</v>
      </c>
      <c r="G91">
        <f t="shared" si="7"/>
        <v>72</v>
      </c>
      <c r="H91" t="str">
        <f t="shared" si="8"/>
        <v/>
      </c>
      <c r="I91">
        <v>71</v>
      </c>
      <c r="J91">
        <v>71</v>
      </c>
      <c r="K91" t="str">
        <f t="shared" si="9"/>
        <v/>
      </c>
    </row>
    <row r="92" spans="1:11" x14ac:dyDescent="0.25">
      <c r="A92" t="s">
        <v>182</v>
      </c>
      <c r="B92" t="s">
        <v>183</v>
      </c>
      <c r="C92" s="1">
        <f t="shared" si="5"/>
        <v>40610</v>
      </c>
      <c r="D92" t="s">
        <v>182</v>
      </c>
      <c r="E92">
        <v>20111703</v>
      </c>
      <c r="F92" s="1">
        <f t="shared" si="6"/>
        <v>40619</v>
      </c>
      <c r="G92">
        <f t="shared" si="7"/>
        <v>9</v>
      </c>
      <c r="H92" t="str">
        <f t="shared" si="8"/>
        <v/>
      </c>
      <c r="I92">
        <v>71</v>
      </c>
      <c r="J92">
        <v>71</v>
      </c>
      <c r="K92" t="str">
        <f t="shared" si="9"/>
        <v/>
      </c>
    </row>
    <row r="93" spans="1:11" x14ac:dyDescent="0.25">
      <c r="A93" t="s">
        <v>184</v>
      </c>
      <c r="B93" t="s">
        <v>185</v>
      </c>
      <c r="C93" s="1">
        <f t="shared" si="5"/>
        <v>39119</v>
      </c>
      <c r="D93" t="s">
        <v>184</v>
      </c>
      <c r="E93">
        <v>20071603</v>
      </c>
      <c r="F93" s="1">
        <f t="shared" si="6"/>
        <v>39157</v>
      </c>
      <c r="G93">
        <f t="shared" si="7"/>
        <v>38</v>
      </c>
      <c r="H93" t="str">
        <f t="shared" si="8"/>
        <v/>
      </c>
      <c r="I93">
        <v>73</v>
      </c>
      <c r="J93">
        <v>73</v>
      </c>
      <c r="K93" t="str">
        <f t="shared" si="9"/>
        <v/>
      </c>
    </row>
    <row r="94" spans="1:11" x14ac:dyDescent="0.25">
      <c r="A94" t="s">
        <v>186</v>
      </c>
      <c r="B94" t="s">
        <v>187</v>
      </c>
      <c r="C94" s="1">
        <f t="shared" si="5"/>
        <v>39128</v>
      </c>
      <c r="D94" t="s">
        <v>186</v>
      </c>
      <c r="E94">
        <v>20071503</v>
      </c>
      <c r="F94" s="1">
        <f t="shared" si="6"/>
        <v>39156</v>
      </c>
      <c r="G94">
        <f t="shared" si="7"/>
        <v>28</v>
      </c>
      <c r="H94" t="str">
        <f t="shared" si="8"/>
        <v/>
      </c>
      <c r="I94">
        <v>78</v>
      </c>
      <c r="J94">
        <v>78</v>
      </c>
      <c r="K94" t="str">
        <f t="shared" si="9"/>
        <v/>
      </c>
    </row>
    <row r="95" spans="1:11" x14ac:dyDescent="0.25">
      <c r="A95" t="s">
        <v>188</v>
      </c>
      <c r="B95" t="s">
        <v>189</v>
      </c>
      <c r="C95" s="1">
        <f t="shared" si="5"/>
        <v>41366</v>
      </c>
      <c r="D95" t="s">
        <v>188</v>
      </c>
      <c r="E95">
        <v>20131202</v>
      </c>
      <c r="F95" s="1">
        <f t="shared" si="6"/>
        <v>41317</v>
      </c>
      <c r="G95">
        <f t="shared" si="7"/>
        <v>49</v>
      </c>
      <c r="H95" t="str">
        <f t="shared" si="8"/>
        <v/>
      </c>
      <c r="I95">
        <v>80</v>
      </c>
      <c r="J95">
        <v>80</v>
      </c>
      <c r="K95" t="str">
        <f t="shared" si="9"/>
        <v/>
      </c>
    </row>
    <row r="96" spans="1:11" x14ac:dyDescent="0.25">
      <c r="A96" t="s">
        <v>190</v>
      </c>
      <c r="B96" t="s">
        <v>191</v>
      </c>
      <c r="C96" s="1">
        <f t="shared" si="5"/>
        <v>41103</v>
      </c>
      <c r="D96" t="s">
        <v>190</v>
      </c>
      <c r="E96">
        <v>20122008</v>
      </c>
      <c r="F96" s="1">
        <f t="shared" si="6"/>
        <v>41141</v>
      </c>
      <c r="G96">
        <f t="shared" si="7"/>
        <v>38</v>
      </c>
      <c r="H96" t="str">
        <f t="shared" si="8"/>
        <v/>
      </c>
      <c r="I96">
        <v>73</v>
      </c>
      <c r="J96">
        <v>73</v>
      </c>
      <c r="K96" t="str">
        <f t="shared" si="9"/>
        <v/>
      </c>
    </row>
    <row r="97" spans="1:11" x14ac:dyDescent="0.25">
      <c r="A97" t="s">
        <v>192</v>
      </c>
      <c r="B97" t="s">
        <v>193</v>
      </c>
      <c r="C97" s="1">
        <f t="shared" si="5"/>
        <v>41176</v>
      </c>
      <c r="D97" t="s">
        <v>192</v>
      </c>
      <c r="E97">
        <v>20120208</v>
      </c>
      <c r="F97" s="1">
        <f t="shared" si="6"/>
        <v>41123</v>
      </c>
      <c r="G97">
        <f t="shared" si="7"/>
        <v>53</v>
      </c>
      <c r="H97" t="str">
        <f t="shared" si="8"/>
        <v/>
      </c>
      <c r="I97">
        <v>62</v>
      </c>
      <c r="J97">
        <v>62</v>
      </c>
      <c r="K97" t="str">
        <f t="shared" si="9"/>
        <v/>
      </c>
    </row>
    <row r="98" spans="1:11" x14ac:dyDescent="0.25">
      <c r="A98" t="s">
        <v>194</v>
      </c>
      <c r="B98" t="s">
        <v>195</v>
      </c>
      <c r="C98" s="1">
        <f t="shared" si="5"/>
        <v>41060</v>
      </c>
      <c r="D98" t="s">
        <v>194</v>
      </c>
      <c r="E98">
        <v>20120607</v>
      </c>
      <c r="F98" s="1">
        <f t="shared" si="6"/>
        <v>41096</v>
      </c>
      <c r="G98">
        <f t="shared" si="7"/>
        <v>36</v>
      </c>
      <c r="H98" t="str">
        <f t="shared" si="8"/>
        <v/>
      </c>
      <c r="I98">
        <v>71</v>
      </c>
      <c r="J98">
        <v>71</v>
      </c>
      <c r="K98" t="str">
        <f t="shared" si="9"/>
        <v/>
      </c>
    </row>
    <row r="99" spans="1:11" x14ac:dyDescent="0.25">
      <c r="A99" t="s">
        <v>196</v>
      </c>
      <c r="B99" t="s">
        <v>197</v>
      </c>
      <c r="C99" s="1">
        <f t="shared" si="5"/>
        <v>41031</v>
      </c>
      <c r="D99" t="s">
        <v>196</v>
      </c>
      <c r="E99">
        <v>20120606</v>
      </c>
      <c r="F99" s="1">
        <f t="shared" si="6"/>
        <v>41066</v>
      </c>
      <c r="G99">
        <f t="shared" si="7"/>
        <v>35</v>
      </c>
      <c r="H99" t="str">
        <f t="shared" si="8"/>
        <v/>
      </c>
      <c r="I99">
        <v>82</v>
      </c>
      <c r="J99">
        <v>82</v>
      </c>
      <c r="K99" t="str">
        <f t="shared" si="9"/>
        <v/>
      </c>
    </row>
    <row r="100" spans="1:11" x14ac:dyDescent="0.25">
      <c r="A100" t="s">
        <v>198</v>
      </c>
      <c r="B100" t="s">
        <v>199</v>
      </c>
      <c r="C100" s="1">
        <f t="shared" si="5"/>
        <v>41017</v>
      </c>
      <c r="D100" t="s">
        <v>198</v>
      </c>
      <c r="E100">
        <v>20121005</v>
      </c>
      <c r="F100" s="1">
        <f t="shared" si="6"/>
        <v>41039</v>
      </c>
      <c r="G100">
        <f t="shared" si="7"/>
        <v>22</v>
      </c>
      <c r="H100" t="str">
        <f t="shared" si="8"/>
        <v/>
      </c>
      <c r="I100">
        <v>81</v>
      </c>
      <c r="J100">
        <v>81</v>
      </c>
      <c r="K100" t="str">
        <f t="shared" si="9"/>
        <v/>
      </c>
    </row>
    <row r="101" spans="1:11" x14ac:dyDescent="0.25">
      <c r="A101" t="s">
        <v>200</v>
      </c>
      <c r="B101" t="s">
        <v>201</v>
      </c>
      <c r="C101" s="1">
        <f t="shared" si="5"/>
        <v>41089</v>
      </c>
      <c r="D101" t="s">
        <v>200</v>
      </c>
      <c r="E101">
        <v>20122905</v>
      </c>
      <c r="F101" s="1">
        <f t="shared" si="6"/>
        <v>41058</v>
      </c>
      <c r="G101">
        <f t="shared" si="7"/>
        <v>31</v>
      </c>
      <c r="H101" t="str">
        <f t="shared" si="8"/>
        <v/>
      </c>
      <c r="I101">
        <v>77</v>
      </c>
      <c r="J101">
        <v>77</v>
      </c>
      <c r="K101" t="str">
        <f t="shared" si="9"/>
        <v/>
      </c>
    </row>
    <row r="102" spans="1:11" x14ac:dyDescent="0.25">
      <c r="A102" t="s">
        <v>202</v>
      </c>
      <c r="B102" t="s">
        <v>203</v>
      </c>
      <c r="C102" s="1">
        <f t="shared" si="5"/>
        <v>41086</v>
      </c>
      <c r="D102" t="s">
        <v>202</v>
      </c>
      <c r="E102">
        <v>20122905</v>
      </c>
      <c r="F102" s="1">
        <f t="shared" si="6"/>
        <v>41058</v>
      </c>
      <c r="G102">
        <f t="shared" si="7"/>
        <v>28</v>
      </c>
      <c r="H102" t="str">
        <f t="shared" si="8"/>
        <v/>
      </c>
      <c r="I102">
        <v>61</v>
      </c>
      <c r="J102">
        <v>61</v>
      </c>
      <c r="K102" t="str">
        <f t="shared" si="9"/>
        <v/>
      </c>
    </row>
    <row r="103" spans="1:11" x14ac:dyDescent="0.25">
      <c r="A103" t="s">
        <v>204</v>
      </c>
      <c r="B103" t="s">
        <v>205</v>
      </c>
      <c r="C103" s="1">
        <f t="shared" si="5"/>
        <v>41048</v>
      </c>
      <c r="D103" t="s">
        <v>204</v>
      </c>
      <c r="E103">
        <v>20120506</v>
      </c>
      <c r="F103" s="1">
        <f t="shared" si="6"/>
        <v>41065</v>
      </c>
      <c r="G103">
        <f t="shared" si="7"/>
        <v>17</v>
      </c>
      <c r="H103" t="str">
        <f t="shared" si="8"/>
        <v/>
      </c>
      <c r="I103">
        <v>69</v>
      </c>
      <c r="J103">
        <v>69</v>
      </c>
      <c r="K103" t="str">
        <f t="shared" si="9"/>
        <v/>
      </c>
    </row>
    <row r="104" spans="1:11" x14ac:dyDescent="0.25">
      <c r="A104" t="s">
        <v>206</v>
      </c>
      <c r="B104" t="s">
        <v>207</v>
      </c>
      <c r="C104" s="1">
        <f t="shared" si="5"/>
        <v>40603</v>
      </c>
      <c r="D104" t="s">
        <v>206</v>
      </c>
      <c r="E104">
        <v>20111904</v>
      </c>
      <c r="F104" s="1">
        <f t="shared" si="6"/>
        <v>40652</v>
      </c>
      <c r="G104">
        <f t="shared" si="7"/>
        <v>49</v>
      </c>
      <c r="H104" t="str">
        <f t="shared" si="8"/>
        <v/>
      </c>
      <c r="I104">
        <v>66</v>
      </c>
      <c r="J104">
        <v>66</v>
      </c>
      <c r="K104" t="str">
        <f t="shared" si="9"/>
        <v/>
      </c>
    </row>
    <row r="105" spans="1:11" x14ac:dyDescent="0.25">
      <c r="A105" t="s">
        <v>208</v>
      </c>
      <c r="B105" t="s">
        <v>209</v>
      </c>
      <c r="C105" s="1">
        <f t="shared" si="5"/>
        <v>40616</v>
      </c>
      <c r="D105" t="s">
        <v>208</v>
      </c>
      <c r="E105">
        <v>20110902</v>
      </c>
      <c r="F105" s="1">
        <f t="shared" si="6"/>
        <v>40583</v>
      </c>
      <c r="G105">
        <f t="shared" si="7"/>
        <v>33</v>
      </c>
      <c r="H105" t="str">
        <f t="shared" si="8"/>
        <v/>
      </c>
      <c r="I105">
        <v>82</v>
      </c>
      <c r="J105">
        <v>82</v>
      </c>
      <c r="K105" t="str">
        <f t="shared" si="9"/>
        <v/>
      </c>
    </row>
    <row r="106" spans="1:11" x14ac:dyDescent="0.25">
      <c r="A106" t="s">
        <v>210</v>
      </c>
      <c r="B106" t="s">
        <v>211</v>
      </c>
      <c r="C106" s="1">
        <f t="shared" si="5"/>
        <v>40498</v>
      </c>
      <c r="D106" t="s">
        <v>210</v>
      </c>
      <c r="E106">
        <v>20110103</v>
      </c>
      <c r="F106" s="1">
        <f t="shared" si="6"/>
        <v>40603</v>
      </c>
      <c r="G106">
        <f t="shared" si="7"/>
        <v>105</v>
      </c>
      <c r="H106" t="str">
        <f t="shared" si="8"/>
        <v/>
      </c>
      <c r="I106">
        <v>70</v>
      </c>
      <c r="J106">
        <v>71</v>
      </c>
      <c r="K106" t="str">
        <f t="shared" si="9"/>
        <v/>
      </c>
    </row>
    <row r="107" spans="1:11" x14ac:dyDescent="0.25">
      <c r="A107" t="s">
        <v>212</v>
      </c>
      <c r="B107" t="s">
        <v>213</v>
      </c>
      <c r="C107" s="1">
        <f t="shared" si="5"/>
        <v>40484</v>
      </c>
      <c r="D107" t="s">
        <v>212</v>
      </c>
      <c r="E107">
        <v>20112701</v>
      </c>
      <c r="F107" s="1">
        <f t="shared" si="6"/>
        <v>40570</v>
      </c>
      <c r="G107">
        <f t="shared" si="7"/>
        <v>86</v>
      </c>
      <c r="H107" t="str">
        <f t="shared" si="8"/>
        <v/>
      </c>
      <c r="I107">
        <v>76</v>
      </c>
      <c r="J107">
        <v>77</v>
      </c>
      <c r="K107" t="str">
        <f t="shared" si="9"/>
        <v/>
      </c>
    </row>
    <row r="108" spans="1:11" x14ac:dyDescent="0.25">
      <c r="A108" t="s">
        <v>214</v>
      </c>
      <c r="B108" t="s">
        <v>215</v>
      </c>
      <c r="C108" s="1">
        <f t="shared" si="5"/>
        <v>40472</v>
      </c>
      <c r="D108" t="s">
        <v>214</v>
      </c>
      <c r="E108">
        <v>20102411</v>
      </c>
      <c r="F108" s="1">
        <f t="shared" si="6"/>
        <v>40506</v>
      </c>
      <c r="G108">
        <f t="shared" si="7"/>
        <v>34</v>
      </c>
      <c r="H108" t="str">
        <f t="shared" si="8"/>
        <v/>
      </c>
      <c r="I108">
        <v>64</v>
      </c>
      <c r="J108">
        <v>64</v>
      </c>
      <c r="K108" t="str">
        <f t="shared" si="9"/>
        <v/>
      </c>
    </row>
    <row r="109" spans="1:11" x14ac:dyDescent="0.25">
      <c r="A109" t="s">
        <v>216</v>
      </c>
      <c r="B109" t="s">
        <v>217</v>
      </c>
      <c r="C109" s="1">
        <f t="shared" si="5"/>
        <v>40528</v>
      </c>
      <c r="D109" t="s">
        <v>216</v>
      </c>
      <c r="E109">
        <v>20101412</v>
      </c>
      <c r="F109" s="1">
        <f t="shared" si="6"/>
        <v>40526</v>
      </c>
      <c r="G109">
        <f t="shared" si="7"/>
        <v>2</v>
      </c>
      <c r="H109" t="str">
        <f t="shared" si="8"/>
        <v/>
      </c>
      <c r="I109">
        <v>65</v>
      </c>
      <c r="J109">
        <v>65</v>
      </c>
      <c r="K109" t="str">
        <f t="shared" si="9"/>
        <v/>
      </c>
    </row>
    <row r="110" spans="1:11" x14ac:dyDescent="0.25">
      <c r="A110" t="s">
        <v>218</v>
      </c>
      <c r="B110" t="s">
        <v>219</v>
      </c>
      <c r="C110" s="1">
        <f t="shared" si="5"/>
        <v>40512</v>
      </c>
      <c r="D110" t="s">
        <v>218</v>
      </c>
      <c r="E110">
        <v>20102510</v>
      </c>
      <c r="F110" s="1">
        <f t="shared" si="6"/>
        <v>40476</v>
      </c>
      <c r="G110">
        <f t="shared" si="7"/>
        <v>36</v>
      </c>
      <c r="H110" t="str">
        <f t="shared" si="8"/>
        <v/>
      </c>
      <c r="I110">
        <v>73</v>
      </c>
      <c r="J110">
        <v>73</v>
      </c>
      <c r="K110" t="str">
        <f t="shared" si="9"/>
        <v/>
      </c>
    </row>
    <row r="111" spans="1:11" x14ac:dyDescent="0.25">
      <c r="A111" t="s">
        <v>220</v>
      </c>
      <c r="B111" t="s">
        <v>221</v>
      </c>
      <c r="C111" s="1">
        <f t="shared" si="5"/>
        <v>40514</v>
      </c>
      <c r="D111" t="s">
        <v>220</v>
      </c>
      <c r="E111">
        <v>20101410</v>
      </c>
      <c r="F111" s="1">
        <f t="shared" si="6"/>
        <v>40465</v>
      </c>
      <c r="G111">
        <f t="shared" si="7"/>
        <v>49</v>
      </c>
      <c r="H111" t="str">
        <f t="shared" si="8"/>
        <v/>
      </c>
      <c r="I111">
        <v>67</v>
      </c>
      <c r="J111">
        <v>67</v>
      </c>
      <c r="K111" t="str">
        <f t="shared" si="9"/>
        <v/>
      </c>
    </row>
    <row r="112" spans="1:11" x14ac:dyDescent="0.25">
      <c r="A112" t="s">
        <v>222</v>
      </c>
      <c r="B112" t="s">
        <v>223</v>
      </c>
      <c r="C112" s="1">
        <f t="shared" si="5"/>
        <v>40372</v>
      </c>
      <c r="D112" t="s">
        <v>222</v>
      </c>
      <c r="E112">
        <v>20102907</v>
      </c>
      <c r="F112" s="1">
        <f t="shared" si="6"/>
        <v>40388</v>
      </c>
      <c r="G112">
        <f t="shared" si="7"/>
        <v>16</v>
      </c>
      <c r="H112" t="str">
        <f t="shared" si="8"/>
        <v/>
      </c>
      <c r="I112">
        <v>70</v>
      </c>
      <c r="J112">
        <v>70</v>
      </c>
      <c r="K112" t="str">
        <f t="shared" si="9"/>
        <v/>
      </c>
    </row>
    <row r="113" spans="1:11" x14ac:dyDescent="0.25">
      <c r="A113" t="s">
        <v>224</v>
      </c>
      <c r="B113" t="s">
        <v>225</v>
      </c>
      <c r="C113" s="1">
        <f t="shared" si="5"/>
        <v>40360</v>
      </c>
      <c r="D113" t="s">
        <v>224</v>
      </c>
      <c r="E113">
        <v>20102807</v>
      </c>
      <c r="F113" s="1">
        <f t="shared" si="6"/>
        <v>40387</v>
      </c>
      <c r="G113">
        <f t="shared" si="7"/>
        <v>27</v>
      </c>
      <c r="H113" t="str">
        <f t="shared" si="8"/>
        <v/>
      </c>
      <c r="I113">
        <v>64</v>
      </c>
      <c r="J113">
        <v>64</v>
      </c>
      <c r="K113" t="str">
        <f t="shared" si="9"/>
        <v/>
      </c>
    </row>
    <row r="114" spans="1:11" x14ac:dyDescent="0.25">
      <c r="A114" t="s">
        <v>226</v>
      </c>
      <c r="B114" t="s">
        <v>227</v>
      </c>
      <c r="C114" s="1">
        <f t="shared" si="5"/>
        <v>40346</v>
      </c>
      <c r="D114" t="s">
        <v>226</v>
      </c>
      <c r="E114">
        <v>20102306</v>
      </c>
      <c r="F114" s="1">
        <f t="shared" si="6"/>
        <v>40352</v>
      </c>
      <c r="G114">
        <f t="shared" si="7"/>
        <v>6</v>
      </c>
      <c r="H114" t="str">
        <f t="shared" si="8"/>
        <v/>
      </c>
      <c r="I114">
        <v>65</v>
      </c>
      <c r="J114">
        <v>65</v>
      </c>
      <c r="K114" t="str">
        <f t="shared" si="9"/>
        <v/>
      </c>
    </row>
    <row r="115" spans="1:11" x14ac:dyDescent="0.25">
      <c r="A115" t="s">
        <v>228</v>
      </c>
      <c r="B115" t="s">
        <v>229</v>
      </c>
      <c r="C115" s="1">
        <f t="shared" si="5"/>
        <v>39290</v>
      </c>
      <c r="D115" t="s">
        <v>228</v>
      </c>
      <c r="E115">
        <v>20073108</v>
      </c>
      <c r="F115" s="1">
        <f t="shared" si="6"/>
        <v>39325</v>
      </c>
      <c r="G115">
        <f t="shared" si="7"/>
        <v>35</v>
      </c>
      <c r="H115" t="str">
        <f t="shared" si="8"/>
        <v/>
      </c>
      <c r="I115">
        <v>72</v>
      </c>
      <c r="J115">
        <v>72</v>
      </c>
      <c r="K115" t="str">
        <f t="shared" si="9"/>
        <v/>
      </c>
    </row>
    <row r="116" spans="1:11" x14ac:dyDescent="0.25">
      <c r="A116" t="s">
        <v>230</v>
      </c>
      <c r="B116" t="s">
        <v>231</v>
      </c>
      <c r="C116" s="1">
        <f t="shared" si="5"/>
        <v>39239</v>
      </c>
      <c r="D116" t="s">
        <v>230</v>
      </c>
      <c r="E116">
        <v>20070806</v>
      </c>
      <c r="F116" s="1">
        <f t="shared" si="6"/>
        <v>39241</v>
      </c>
      <c r="G116">
        <f t="shared" si="7"/>
        <v>2</v>
      </c>
      <c r="H116" t="str">
        <f t="shared" si="8"/>
        <v/>
      </c>
      <c r="I116">
        <v>75</v>
      </c>
      <c r="J116">
        <v>75</v>
      </c>
      <c r="K116" t="str">
        <f t="shared" si="9"/>
        <v/>
      </c>
    </row>
    <row r="117" spans="1:11" x14ac:dyDescent="0.25">
      <c r="A117" t="s">
        <v>232</v>
      </c>
      <c r="B117" t="s">
        <v>233</v>
      </c>
      <c r="C117" s="1">
        <f t="shared" si="5"/>
        <v>39220</v>
      </c>
      <c r="D117" t="s">
        <v>232</v>
      </c>
      <c r="E117">
        <v>20073105</v>
      </c>
      <c r="F117" s="1">
        <f t="shared" si="6"/>
        <v>39233</v>
      </c>
      <c r="G117">
        <f t="shared" si="7"/>
        <v>13</v>
      </c>
      <c r="H117" t="str">
        <f t="shared" si="8"/>
        <v/>
      </c>
      <c r="I117">
        <v>61</v>
      </c>
      <c r="J117">
        <v>61</v>
      </c>
      <c r="K117" t="str">
        <f t="shared" si="9"/>
        <v/>
      </c>
    </row>
    <row r="118" spans="1:11" x14ac:dyDescent="0.25">
      <c r="A118" t="s">
        <v>234</v>
      </c>
      <c r="B118" t="s">
        <v>235</v>
      </c>
      <c r="C118" s="1">
        <f t="shared" si="5"/>
        <v>39036</v>
      </c>
      <c r="D118" t="s">
        <v>234</v>
      </c>
      <c r="E118">
        <v>20061112</v>
      </c>
      <c r="F118" s="1">
        <f t="shared" si="6"/>
        <v>39062</v>
      </c>
      <c r="G118">
        <f t="shared" si="7"/>
        <v>26</v>
      </c>
      <c r="H118" t="str">
        <f t="shared" si="8"/>
        <v/>
      </c>
      <c r="I118">
        <v>69</v>
      </c>
      <c r="J118">
        <v>69</v>
      </c>
      <c r="K118" t="str">
        <f t="shared" si="9"/>
        <v/>
      </c>
    </row>
    <row r="119" spans="1:11" x14ac:dyDescent="0.25">
      <c r="A119" t="s">
        <v>236</v>
      </c>
      <c r="B119" t="s">
        <v>237</v>
      </c>
      <c r="C119" s="1">
        <f t="shared" si="5"/>
        <v>39189</v>
      </c>
      <c r="D119" t="s">
        <v>236</v>
      </c>
      <c r="E119">
        <v>20060611</v>
      </c>
      <c r="F119" s="1">
        <f t="shared" si="6"/>
        <v>39027</v>
      </c>
      <c r="G119">
        <f t="shared" si="7"/>
        <v>162</v>
      </c>
      <c r="H119" t="str">
        <f t="shared" si="8"/>
        <v/>
      </c>
      <c r="I119">
        <v>84</v>
      </c>
      <c r="J119">
        <v>83</v>
      </c>
      <c r="K119" t="str">
        <f t="shared" si="9"/>
        <v/>
      </c>
    </row>
    <row r="120" spans="1:11" x14ac:dyDescent="0.25">
      <c r="A120" t="s">
        <v>238</v>
      </c>
      <c r="B120" t="s">
        <v>239</v>
      </c>
      <c r="C120" s="1">
        <f t="shared" si="5"/>
        <v>38926</v>
      </c>
      <c r="D120" t="s">
        <v>238</v>
      </c>
      <c r="E120">
        <v>20062808</v>
      </c>
      <c r="F120" s="1">
        <f t="shared" si="6"/>
        <v>38957</v>
      </c>
      <c r="G120">
        <f t="shared" si="7"/>
        <v>31</v>
      </c>
      <c r="H120" t="str">
        <f t="shared" si="8"/>
        <v/>
      </c>
      <c r="I120">
        <v>71</v>
      </c>
      <c r="J120">
        <v>71</v>
      </c>
      <c r="K120" t="str">
        <f t="shared" si="9"/>
        <v/>
      </c>
    </row>
    <row r="121" spans="1:11" x14ac:dyDescent="0.25">
      <c r="A121" t="s">
        <v>240</v>
      </c>
      <c r="B121" t="s">
        <v>241</v>
      </c>
      <c r="C121" s="1">
        <f t="shared" si="5"/>
        <v>38916</v>
      </c>
      <c r="D121" t="s">
        <v>240</v>
      </c>
      <c r="E121">
        <v>20060408</v>
      </c>
      <c r="F121" s="1">
        <f t="shared" si="6"/>
        <v>38933</v>
      </c>
      <c r="G121">
        <f t="shared" si="7"/>
        <v>17</v>
      </c>
      <c r="H121" t="str">
        <f t="shared" si="8"/>
        <v/>
      </c>
      <c r="I121">
        <v>80</v>
      </c>
      <c r="J121">
        <v>80</v>
      </c>
      <c r="K121" t="str">
        <f t="shared" si="9"/>
        <v/>
      </c>
    </row>
    <row r="122" spans="1:11" x14ac:dyDescent="0.25">
      <c r="A122" t="s">
        <v>242</v>
      </c>
      <c r="B122" t="s">
        <v>243</v>
      </c>
      <c r="C122" s="1">
        <f t="shared" si="5"/>
        <v>38869</v>
      </c>
      <c r="D122" t="s">
        <v>242</v>
      </c>
      <c r="E122">
        <v>20061906</v>
      </c>
      <c r="F122" s="1">
        <f t="shared" si="6"/>
        <v>38887</v>
      </c>
      <c r="G122">
        <f t="shared" si="7"/>
        <v>18</v>
      </c>
      <c r="H122" t="str">
        <f t="shared" si="8"/>
        <v/>
      </c>
      <c r="I122">
        <v>69</v>
      </c>
      <c r="J122">
        <v>69</v>
      </c>
      <c r="K122" t="str">
        <f t="shared" si="9"/>
        <v/>
      </c>
    </row>
    <row r="123" spans="1:11" x14ac:dyDescent="0.25">
      <c r="A123" t="s">
        <v>244</v>
      </c>
      <c r="B123" t="s">
        <v>245</v>
      </c>
      <c r="C123" s="1">
        <f t="shared" si="5"/>
        <v>38813</v>
      </c>
      <c r="D123" t="s">
        <v>244</v>
      </c>
      <c r="E123">
        <v>20061005</v>
      </c>
      <c r="F123" s="1">
        <f t="shared" si="6"/>
        <v>38847</v>
      </c>
      <c r="G123">
        <f t="shared" si="7"/>
        <v>34</v>
      </c>
      <c r="H123" t="str">
        <f t="shared" si="8"/>
        <v/>
      </c>
      <c r="I123">
        <v>72</v>
      </c>
      <c r="J123">
        <v>72</v>
      </c>
      <c r="K123" t="str">
        <f t="shared" si="9"/>
        <v/>
      </c>
    </row>
    <row r="124" spans="1:11" x14ac:dyDescent="0.25">
      <c r="A124" t="s">
        <v>246</v>
      </c>
      <c r="B124" t="s">
        <v>247</v>
      </c>
      <c r="C124" s="1">
        <f t="shared" si="5"/>
        <v>38778</v>
      </c>
      <c r="D124" t="s">
        <v>246</v>
      </c>
      <c r="E124">
        <v>20060305</v>
      </c>
      <c r="F124" s="1">
        <f t="shared" si="6"/>
        <v>38840</v>
      </c>
      <c r="G124">
        <f t="shared" si="7"/>
        <v>62</v>
      </c>
      <c r="H124" t="str">
        <f t="shared" si="8"/>
        <v/>
      </c>
      <c r="I124">
        <v>80</v>
      </c>
      <c r="J124">
        <v>80</v>
      </c>
      <c r="K124" t="str">
        <f t="shared" si="9"/>
        <v/>
      </c>
    </row>
    <row r="125" spans="1:11" x14ac:dyDescent="0.25">
      <c r="A125" t="s">
        <v>248</v>
      </c>
      <c r="B125" t="s">
        <v>249</v>
      </c>
      <c r="C125" s="1">
        <f t="shared" si="5"/>
        <v>38763</v>
      </c>
      <c r="D125" t="s">
        <v>248</v>
      </c>
      <c r="E125">
        <v>20061003</v>
      </c>
      <c r="F125" s="1">
        <f t="shared" si="6"/>
        <v>38786</v>
      </c>
      <c r="G125">
        <f t="shared" si="7"/>
        <v>23</v>
      </c>
      <c r="H125" t="str">
        <f t="shared" si="8"/>
        <v/>
      </c>
      <c r="I125">
        <v>82</v>
      </c>
      <c r="J125">
        <v>82</v>
      </c>
      <c r="K125" t="str">
        <f t="shared" si="9"/>
        <v/>
      </c>
    </row>
    <row r="126" spans="1:11" x14ac:dyDescent="0.25">
      <c r="A126" t="s">
        <v>250</v>
      </c>
      <c r="B126" t="s">
        <v>251</v>
      </c>
      <c r="C126" s="1">
        <f t="shared" si="5"/>
        <v>38758</v>
      </c>
      <c r="D126" t="s">
        <v>250</v>
      </c>
      <c r="E126">
        <v>20060603</v>
      </c>
      <c r="F126" s="1">
        <f t="shared" si="6"/>
        <v>38782</v>
      </c>
      <c r="G126">
        <f t="shared" si="7"/>
        <v>24</v>
      </c>
      <c r="H126" t="str">
        <f t="shared" si="8"/>
        <v/>
      </c>
      <c r="I126">
        <v>67</v>
      </c>
      <c r="J126">
        <v>67</v>
      </c>
      <c r="K126" t="str">
        <f t="shared" si="9"/>
        <v/>
      </c>
    </row>
    <row r="127" spans="1:11" x14ac:dyDescent="0.25">
      <c r="A127" t="s">
        <v>252</v>
      </c>
      <c r="B127" t="s">
        <v>253</v>
      </c>
      <c r="C127" s="1">
        <f t="shared" si="5"/>
        <v>38761</v>
      </c>
      <c r="D127" t="s">
        <v>252</v>
      </c>
      <c r="E127">
        <v>20060903</v>
      </c>
      <c r="F127" s="1">
        <f t="shared" si="6"/>
        <v>38785</v>
      </c>
      <c r="G127">
        <f t="shared" si="7"/>
        <v>24</v>
      </c>
      <c r="H127" t="str">
        <f t="shared" si="8"/>
        <v/>
      </c>
      <c r="I127">
        <v>62</v>
      </c>
      <c r="J127">
        <v>62</v>
      </c>
      <c r="K127" t="str">
        <f t="shared" si="9"/>
        <v/>
      </c>
    </row>
    <row r="128" spans="1:11" x14ac:dyDescent="0.25">
      <c r="A128" t="s">
        <v>254</v>
      </c>
      <c r="B128" t="s">
        <v>255</v>
      </c>
      <c r="C128" s="1">
        <f t="shared" si="5"/>
        <v>38754</v>
      </c>
      <c r="D128" t="s">
        <v>254</v>
      </c>
      <c r="E128">
        <v>20060903</v>
      </c>
      <c r="F128" s="1">
        <f t="shared" si="6"/>
        <v>38785</v>
      </c>
      <c r="G128">
        <f t="shared" si="7"/>
        <v>31</v>
      </c>
      <c r="H128" t="str">
        <f t="shared" si="8"/>
        <v/>
      </c>
      <c r="I128">
        <v>86</v>
      </c>
      <c r="J128">
        <v>86</v>
      </c>
      <c r="K128" t="str">
        <f t="shared" si="9"/>
        <v/>
      </c>
    </row>
    <row r="129" spans="1:11" x14ac:dyDescent="0.25">
      <c r="A129" t="s">
        <v>256</v>
      </c>
      <c r="B129" t="s">
        <v>257</v>
      </c>
      <c r="C129" s="1">
        <f t="shared" ref="C129:C188" si="10">DATE(RIGHT(LEFT(B129,8),4),RIGHT(LEFT(B129,10),2),RIGHT(LEFT(B129,12),2))</f>
        <v>38742</v>
      </c>
      <c r="D129" t="s">
        <v>256</v>
      </c>
      <c r="E129">
        <v>20061302</v>
      </c>
      <c r="F129" s="1">
        <f t="shared" ref="F129:F188" si="11">DATE(LEFT(E129,4),RIGHT(E129,2),LEFT(RIGHT(E129,4),2))</f>
        <v>38761</v>
      </c>
      <c r="G129">
        <f t="shared" ref="G129:G188" si="12">ABS(F129-C129)</f>
        <v>19</v>
      </c>
      <c r="H129" t="str">
        <f t="shared" ref="H129:H188" si="13">IF(NOT(A129=D129),"ID falsch",IF(G129&gt;365,"APART",""))</f>
        <v/>
      </c>
      <c r="I129">
        <v>87</v>
      </c>
      <c r="J129">
        <v>87</v>
      </c>
      <c r="K129" t="str">
        <f t="shared" ref="K129:K189" si="14">IF(OR(J129&lt;60,I129&lt;60),"HIER","")</f>
        <v/>
      </c>
    </row>
    <row r="130" spans="1:11" x14ac:dyDescent="0.25">
      <c r="A130" t="s">
        <v>258</v>
      </c>
      <c r="B130" t="s">
        <v>259</v>
      </c>
      <c r="C130" s="1">
        <f t="shared" si="10"/>
        <v>38743</v>
      </c>
      <c r="D130" t="s">
        <v>258</v>
      </c>
      <c r="E130">
        <v>20061602</v>
      </c>
      <c r="F130" s="1">
        <f t="shared" si="11"/>
        <v>38764</v>
      </c>
      <c r="G130">
        <f t="shared" si="12"/>
        <v>21</v>
      </c>
      <c r="H130" t="str">
        <f t="shared" si="13"/>
        <v/>
      </c>
      <c r="I130">
        <v>82</v>
      </c>
      <c r="J130">
        <v>82</v>
      </c>
      <c r="K130" t="str">
        <f t="shared" si="14"/>
        <v/>
      </c>
    </row>
    <row r="131" spans="1:11" x14ac:dyDescent="0.25">
      <c r="A131" t="s">
        <v>260</v>
      </c>
      <c r="B131" t="s">
        <v>261</v>
      </c>
      <c r="C131" s="1">
        <f t="shared" si="10"/>
        <v>41157</v>
      </c>
      <c r="D131" t="s">
        <v>260</v>
      </c>
      <c r="E131">
        <v>20122809</v>
      </c>
      <c r="F131" s="1">
        <f t="shared" si="11"/>
        <v>41180</v>
      </c>
      <c r="G131">
        <f t="shared" si="12"/>
        <v>23</v>
      </c>
      <c r="H131" t="str">
        <f t="shared" si="13"/>
        <v/>
      </c>
      <c r="I131">
        <v>78</v>
      </c>
      <c r="J131">
        <v>78</v>
      </c>
      <c r="K131" t="str">
        <f t="shared" si="14"/>
        <v/>
      </c>
    </row>
    <row r="132" spans="1:11" x14ac:dyDescent="0.25">
      <c r="A132" t="s">
        <v>262</v>
      </c>
      <c r="B132" t="s">
        <v>263</v>
      </c>
      <c r="C132" s="1">
        <f t="shared" si="10"/>
        <v>41108</v>
      </c>
      <c r="D132" t="s">
        <v>262</v>
      </c>
      <c r="E132">
        <v>20121008</v>
      </c>
      <c r="F132" s="1">
        <f t="shared" si="11"/>
        <v>41131</v>
      </c>
      <c r="G132">
        <f t="shared" si="12"/>
        <v>23</v>
      </c>
      <c r="H132" t="str">
        <f t="shared" si="13"/>
        <v/>
      </c>
      <c r="I132">
        <v>85</v>
      </c>
      <c r="J132">
        <v>85</v>
      </c>
      <c r="K132" t="str">
        <f t="shared" si="14"/>
        <v/>
      </c>
    </row>
    <row r="133" spans="1:11" x14ac:dyDescent="0.25">
      <c r="A133" t="s">
        <v>264</v>
      </c>
      <c r="B133" t="s">
        <v>265</v>
      </c>
      <c r="C133" s="1">
        <f t="shared" si="10"/>
        <v>41068</v>
      </c>
      <c r="D133" t="s">
        <v>264</v>
      </c>
      <c r="E133">
        <v>20122606</v>
      </c>
      <c r="F133" s="1">
        <f t="shared" si="11"/>
        <v>41086</v>
      </c>
      <c r="G133">
        <f t="shared" si="12"/>
        <v>18</v>
      </c>
      <c r="H133" t="str">
        <f t="shared" si="13"/>
        <v/>
      </c>
      <c r="I133">
        <v>76</v>
      </c>
      <c r="J133">
        <v>76</v>
      </c>
      <c r="K133" t="str">
        <f t="shared" si="14"/>
        <v/>
      </c>
    </row>
    <row r="134" spans="1:11" x14ac:dyDescent="0.25">
      <c r="A134" t="s">
        <v>266</v>
      </c>
      <c r="B134" t="s">
        <v>267</v>
      </c>
      <c r="C134" s="1">
        <f t="shared" si="10"/>
        <v>41060</v>
      </c>
      <c r="D134" t="s">
        <v>266</v>
      </c>
      <c r="E134">
        <v>20122106</v>
      </c>
      <c r="F134" s="1">
        <f t="shared" si="11"/>
        <v>41081</v>
      </c>
      <c r="G134">
        <f t="shared" si="12"/>
        <v>21</v>
      </c>
      <c r="H134" t="str">
        <f t="shared" si="13"/>
        <v/>
      </c>
      <c r="I134">
        <v>78</v>
      </c>
      <c r="J134">
        <v>78</v>
      </c>
      <c r="K134" t="str">
        <f t="shared" si="14"/>
        <v/>
      </c>
    </row>
    <row r="135" spans="1:11" x14ac:dyDescent="0.25">
      <c r="A135" t="s">
        <v>268</v>
      </c>
      <c r="B135" t="s">
        <v>269</v>
      </c>
      <c r="C135" s="1">
        <f t="shared" si="10"/>
        <v>40840</v>
      </c>
      <c r="D135" t="s">
        <v>268</v>
      </c>
      <c r="E135">
        <v>20110811</v>
      </c>
      <c r="F135" s="1">
        <f t="shared" si="11"/>
        <v>40855</v>
      </c>
      <c r="G135">
        <f t="shared" si="12"/>
        <v>15</v>
      </c>
      <c r="H135" t="str">
        <f t="shared" si="13"/>
        <v/>
      </c>
      <c r="I135">
        <v>75</v>
      </c>
      <c r="J135">
        <v>75</v>
      </c>
      <c r="K135" t="str">
        <f t="shared" si="14"/>
        <v/>
      </c>
    </row>
    <row r="136" spans="1:11" x14ac:dyDescent="0.25">
      <c r="A136" t="s">
        <v>270</v>
      </c>
      <c r="B136" t="s">
        <v>271</v>
      </c>
      <c r="C136" s="1">
        <f t="shared" si="10"/>
        <v>40809</v>
      </c>
      <c r="D136" t="s">
        <v>270</v>
      </c>
      <c r="E136">
        <v>20110510</v>
      </c>
      <c r="F136" s="1">
        <f t="shared" si="11"/>
        <v>40821</v>
      </c>
      <c r="G136">
        <f t="shared" si="12"/>
        <v>12</v>
      </c>
      <c r="H136" t="str">
        <f t="shared" si="13"/>
        <v/>
      </c>
      <c r="I136">
        <v>71</v>
      </c>
      <c r="J136">
        <v>71</v>
      </c>
      <c r="K136" t="str">
        <f t="shared" si="14"/>
        <v/>
      </c>
    </row>
    <row r="137" spans="1:11" x14ac:dyDescent="0.25">
      <c r="A137" t="s">
        <v>272</v>
      </c>
      <c r="B137" t="s">
        <v>273</v>
      </c>
      <c r="C137" s="1">
        <f t="shared" si="10"/>
        <v>40794</v>
      </c>
      <c r="D137" t="s">
        <v>272</v>
      </c>
      <c r="E137">
        <v>20110410</v>
      </c>
      <c r="F137" s="1">
        <f t="shared" si="11"/>
        <v>40820</v>
      </c>
      <c r="G137">
        <f t="shared" si="12"/>
        <v>26</v>
      </c>
      <c r="H137" t="str">
        <f t="shared" si="13"/>
        <v/>
      </c>
      <c r="I137">
        <v>64</v>
      </c>
      <c r="J137">
        <v>64</v>
      </c>
      <c r="K137" t="str">
        <f t="shared" si="14"/>
        <v/>
      </c>
    </row>
    <row r="138" spans="1:11" x14ac:dyDescent="0.25">
      <c r="A138" t="s">
        <v>274</v>
      </c>
      <c r="B138" t="s">
        <v>275</v>
      </c>
      <c r="C138" s="1">
        <f t="shared" si="10"/>
        <v>40777</v>
      </c>
      <c r="D138" t="s">
        <v>274</v>
      </c>
      <c r="E138">
        <v>20112608</v>
      </c>
      <c r="F138" s="1">
        <f t="shared" si="11"/>
        <v>40781</v>
      </c>
      <c r="G138">
        <f t="shared" si="12"/>
        <v>4</v>
      </c>
      <c r="H138" t="str">
        <f t="shared" si="13"/>
        <v/>
      </c>
      <c r="I138">
        <v>79</v>
      </c>
      <c r="J138">
        <v>79</v>
      </c>
      <c r="K138" t="str">
        <f t="shared" si="14"/>
        <v/>
      </c>
    </row>
    <row r="139" spans="1:11" x14ac:dyDescent="0.25">
      <c r="A139" t="s">
        <v>276</v>
      </c>
      <c r="B139" t="s">
        <v>277</v>
      </c>
      <c r="C139" s="1">
        <f t="shared" si="10"/>
        <v>40520</v>
      </c>
      <c r="D139" t="s">
        <v>276</v>
      </c>
      <c r="E139">
        <v>20101712</v>
      </c>
      <c r="F139" s="1">
        <f t="shared" si="11"/>
        <v>40529</v>
      </c>
      <c r="G139">
        <f t="shared" si="12"/>
        <v>9</v>
      </c>
      <c r="H139" t="str">
        <f t="shared" si="13"/>
        <v/>
      </c>
      <c r="I139">
        <v>64</v>
      </c>
      <c r="J139">
        <v>64</v>
      </c>
      <c r="K139" t="str">
        <f t="shared" si="14"/>
        <v/>
      </c>
    </row>
    <row r="140" spans="1:11" x14ac:dyDescent="0.25">
      <c r="A140" t="s">
        <v>278</v>
      </c>
      <c r="B140" t="s">
        <v>279</v>
      </c>
      <c r="C140" s="1">
        <f t="shared" si="10"/>
        <v>40514</v>
      </c>
      <c r="D140" t="s">
        <v>278</v>
      </c>
      <c r="E140">
        <v>20101612</v>
      </c>
      <c r="F140" s="1">
        <f t="shared" si="11"/>
        <v>40528</v>
      </c>
      <c r="G140">
        <f t="shared" si="12"/>
        <v>14</v>
      </c>
      <c r="H140" t="str">
        <f t="shared" si="13"/>
        <v/>
      </c>
      <c r="I140">
        <v>82</v>
      </c>
      <c r="J140">
        <v>82</v>
      </c>
      <c r="K140" t="str">
        <f t="shared" si="14"/>
        <v/>
      </c>
    </row>
    <row r="141" spans="1:11" x14ac:dyDescent="0.25">
      <c r="A141" t="s">
        <v>280</v>
      </c>
      <c r="B141" t="s">
        <v>281</v>
      </c>
      <c r="C141" s="1">
        <f t="shared" si="10"/>
        <v>39314</v>
      </c>
      <c r="D141" t="s">
        <v>280</v>
      </c>
      <c r="E141">
        <v>20071409</v>
      </c>
      <c r="F141" s="1">
        <f t="shared" si="11"/>
        <v>39339</v>
      </c>
      <c r="G141">
        <f t="shared" si="12"/>
        <v>25</v>
      </c>
      <c r="H141" t="str">
        <f t="shared" si="13"/>
        <v/>
      </c>
      <c r="I141">
        <v>70</v>
      </c>
      <c r="J141">
        <v>70</v>
      </c>
      <c r="K141" t="str">
        <f t="shared" si="14"/>
        <v/>
      </c>
    </row>
    <row r="142" spans="1:11" x14ac:dyDescent="0.25">
      <c r="A142" t="s">
        <v>282</v>
      </c>
      <c r="B142" t="s">
        <v>283</v>
      </c>
      <c r="C142" s="1">
        <f t="shared" si="10"/>
        <v>39286</v>
      </c>
      <c r="D142" t="s">
        <v>282</v>
      </c>
      <c r="E142">
        <v>20073108</v>
      </c>
      <c r="F142" s="1">
        <f t="shared" si="11"/>
        <v>39325</v>
      </c>
      <c r="G142">
        <f t="shared" si="12"/>
        <v>39</v>
      </c>
      <c r="H142" t="str">
        <f t="shared" si="13"/>
        <v/>
      </c>
      <c r="I142">
        <v>78</v>
      </c>
      <c r="J142">
        <v>78</v>
      </c>
      <c r="K142" t="str">
        <f t="shared" si="14"/>
        <v/>
      </c>
    </row>
    <row r="143" spans="1:11" x14ac:dyDescent="0.25">
      <c r="A143" t="s">
        <v>284</v>
      </c>
      <c r="B143" t="s">
        <v>285</v>
      </c>
      <c r="C143" s="1">
        <f t="shared" si="10"/>
        <v>39119</v>
      </c>
      <c r="D143" t="s">
        <v>284</v>
      </c>
      <c r="E143">
        <v>20072302</v>
      </c>
      <c r="F143" s="1">
        <f t="shared" si="11"/>
        <v>39136</v>
      </c>
      <c r="G143">
        <f t="shared" si="12"/>
        <v>17</v>
      </c>
      <c r="H143" t="str">
        <f t="shared" si="13"/>
        <v/>
      </c>
      <c r="I143">
        <v>74</v>
      </c>
      <c r="J143">
        <v>74</v>
      </c>
      <c r="K143" t="str">
        <f t="shared" si="14"/>
        <v/>
      </c>
    </row>
    <row r="144" spans="1:11" x14ac:dyDescent="0.25">
      <c r="A144" t="s">
        <v>286</v>
      </c>
      <c r="B144" t="s">
        <v>287</v>
      </c>
      <c r="C144" s="1">
        <f t="shared" si="10"/>
        <v>39029</v>
      </c>
      <c r="D144" t="s">
        <v>286</v>
      </c>
      <c r="E144">
        <v>20060812</v>
      </c>
      <c r="F144" s="1">
        <f t="shared" si="11"/>
        <v>39059</v>
      </c>
      <c r="G144">
        <f t="shared" si="12"/>
        <v>30</v>
      </c>
      <c r="H144" t="str">
        <f t="shared" si="13"/>
        <v/>
      </c>
      <c r="I144">
        <v>85</v>
      </c>
      <c r="J144">
        <v>85</v>
      </c>
      <c r="K144" t="str">
        <f t="shared" si="14"/>
        <v/>
      </c>
    </row>
    <row r="145" spans="1:11" x14ac:dyDescent="0.25">
      <c r="A145" t="s">
        <v>288</v>
      </c>
      <c r="B145" t="s">
        <v>289</v>
      </c>
      <c r="C145" s="1">
        <f t="shared" si="10"/>
        <v>39020</v>
      </c>
      <c r="D145" t="s">
        <v>288</v>
      </c>
      <c r="E145">
        <v>20061011</v>
      </c>
      <c r="F145" s="1">
        <f t="shared" si="11"/>
        <v>39031</v>
      </c>
      <c r="G145">
        <f t="shared" si="12"/>
        <v>11</v>
      </c>
      <c r="H145" t="str">
        <f t="shared" si="13"/>
        <v/>
      </c>
      <c r="I145">
        <v>75</v>
      </c>
      <c r="J145">
        <v>75</v>
      </c>
      <c r="K145" t="str">
        <f t="shared" si="14"/>
        <v/>
      </c>
    </row>
    <row r="146" spans="1:11" x14ac:dyDescent="0.25">
      <c r="A146" t="s">
        <v>290</v>
      </c>
      <c r="B146" t="s">
        <v>291</v>
      </c>
      <c r="C146" s="1">
        <f t="shared" si="10"/>
        <v>38854</v>
      </c>
      <c r="D146" t="s">
        <v>290</v>
      </c>
      <c r="E146">
        <v>20063006</v>
      </c>
      <c r="F146" s="1">
        <f t="shared" si="11"/>
        <v>38898</v>
      </c>
      <c r="G146">
        <f t="shared" si="12"/>
        <v>44</v>
      </c>
      <c r="H146" t="str">
        <f t="shared" si="13"/>
        <v/>
      </c>
      <c r="I146">
        <v>84</v>
      </c>
      <c r="J146">
        <v>84</v>
      </c>
      <c r="K146" t="str">
        <f t="shared" si="14"/>
        <v/>
      </c>
    </row>
    <row r="147" spans="1:11" x14ac:dyDescent="0.25">
      <c r="A147" t="s">
        <v>292</v>
      </c>
      <c r="B147" t="s">
        <v>293</v>
      </c>
      <c r="C147" s="1">
        <f t="shared" si="10"/>
        <v>38925</v>
      </c>
      <c r="D147" t="s">
        <v>292</v>
      </c>
      <c r="E147">
        <v>20061205</v>
      </c>
      <c r="F147" s="1">
        <f t="shared" si="11"/>
        <v>38849</v>
      </c>
      <c r="G147">
        <f t="shared" si="12"/>
        <v>76</v>
      </c>
      <c r="H147" t="str">
        <f t="shared" si="13"/>
        <v/>
      </c>
      <c r="I147">
        <v>71</v>
      </c>
      <c r="J147">
        <v>71</v>
      </c>
      <c r="K147" t="str">
        <f t="shared" si="14"/>
        <v/>
      </c>
    </row>
    <row r="148" spans="1:11" x14ac:dyDescent="0.25">
      <c r="A148" t="s">
        <v>294</v>
      </c>
      <c r="B148" t="s">
        <v>295</v>
      </c>
      <c r="C148" s="1">
        <f t="shared" si="10"/>
        <v>41129</v>
      </c>
      <c r="D148" t="s">
        <v>294</v>
      </c>
      <c r="E148">
        <v>20122808</v>
      </c>
      <c r="F148" s="1">
        <f t="shared" si="11"/>
        <v>41149</v>
      </c>
      <c r="G148">
        <f t="shared" si="12"/>
        <v>20</v>
      </c>
      <c r="H148" t="str">
        <f t="shared" si="13"/>
        <v/>
      </c>
      <c r="I148">
        <v>68</v>
      </c>
      <c r="J148">
        <v>68</v>
      </c>
      <c r="K148" t="str">
        <f t="shared" si="14"/>
        <v/>
      </c>
    </row>
    <row r="149" spans="1:11" x14ac:dyDescent="0.25">
      <c r="A149" t="s">
        <v>296</v>
      </c>
      <c r="B149" t="s">
        <v>297</v>
      </c>
      <c r="C149" s="1">
        <f t="shared" si="10"/>
        <v>41124</v>
      </c>
      <c r="D149" t="s">
        <v>296</v>
      </c>
      <c r="E149">
        <v>20122308</v>
      </c>
      <c r="F149" s="1">
        <f t="shared" si="11"/>
        <v>41144</v>
      </c>
      <c r="G149">
        <f t="shared" si="12"/>
        <v>20</v>
      </c>
      <c r="H149" t="str">
        <f t="shared" si="13"/>
        <v/>
      </c>
      <c r="I149">
        <v>60</v>
      </c>
      <c r="J149">
        <v>60</v>
      </c>
      <c r="K149" t="str">
        <f t="shared" si="14"/>
        <v/>
      </c>
    </row>
    <row r="150" spans="1:11" x14ac:dyDescent="0.25">
      <c r="A150" t="s">
        <v>298</v>
      </c>
      <c r="B150" t="s">
        <v>299</v>
      </c>
      <c r="C150" s="1">
        <f t="shared" si="10"/>
        <v>41053</v>
      </c>
      <c r="D150" t="s">
        <v>298</v>
      </c>
      <c r="E150">
        <v>20123005</v>
      </c>
      <c r="F150" s="1">
        <f t="shared" si="11"/>
        <v>41059</v>
      </c>
      <c r="G150">
        <f t="shared" si="12"/>
        <v>6</v>
      </c>
      <c r="H150" t="str">
        <f t="shared" si="13"/>
        <v/>
      </c>
      <c r="I150">
        <v>70</v>
      </c>
      <c r="J150">
        <v>70</v>
      </c>
      <c r="K150" t="str">
        <f t="shared" si="14"/>
        <v/>
      </c>
    </row>
    <row r="151" spans="1:11" x14ac:dyDescent="0.25">
      <c r="A151" t="s">
        <v>300</v>
      </c>
      <c r="B151" t="s">
        <v>301</v>
      </c>
      <c r="C151" s="1">
        <f t="shared" si="10"/>
        <v>41135</v>
      </c>
      <c r="D151" t="s">
        <v>300</v>
      </c>
      <c r="E151">
        <v>20122905</v>
      </c>
      <c r="F151" s="1">
        <f t="shared" si="11"/>
        <v>41058</v>
      </c>
      <c r="G151">
        <f t="shared" si="12"/>
        <v>77</v>
      </c>
      <c r="H151" t="str">
        <f t="shared" si="13"/>
        <v/>
      </c>
      <c r="I151">
        <v>74</v>
      </c>
      <c r="J151">
        <v>74</v>
      </c>
      <c r="K151" t="str">
        <f t="shared" si="14"/>
        <v/>
      </c>
    </row>
    <row r="152" spans="1:11" x14ac:dyDescent="0.25">
      <c r="A152" t="s">
        <v>302</v>
      </c>
      <c r="B152" t="s">
        <v>303</v>
      </c>
      <c r="C152" s="1">
        <f t="shared" si="10"/>
        <v>40949</v>
      </c>
      <c r="D152" t="s">
        <v>302</v>
      </c>
      <c r="E152">
        <v>20122202</v>
      </c>
      <c r="F152" s="1">
        <f t="shared" si="11"/>
        <v>40961</v>
      </c>
      <c r="G152">
        <f t="shared" si="12"/>
        <v>12</v>
      </c>
      <c r="H152" t="str">
        <f t="shared" si="13"/>
        <v/>
      </c>
      <c r="I152">
        <v>68</v>
      </c>
      <c r="J152">
        <v>68</v>
      </c>
      <c r="K152" t="str">
        <f t="shared" si="14"/>
        <v/>
      </c>
    </row>
    <row r="153" spans="1:11" x14ac:dyDescent="0.25">
      <c r="A153" t="s">
        <v>304</v>
      </c>
      <c r="B153" t="s">
        <v>305</v>
      </c>
      <c r="C153" s="1">
        <f t="shared" si="10"/>
        <v>40942</v>
      </c>
      <c r="D153" t="s">
        <v>304</v>
      </c>
      <c r="E153">
        <v>20121402</v>
      </c>
      <c r="F153" s="1">
        <f t="shared" si="11"/>
        <v>40953</v>
      </c>
      <c r="G153">
        <f t="shared" si="12"/>
        <v>11</v>
      </c>
      <c r="H153" t="str">
        <f t="shared" si="13"/>
        <v/>
      </c>
      <c r="I153">
        <v>78</v>
      </c>
      <c r="J153">
        <v>78</v>
      </c>
      <c r="K153" t="str">
        <f t="shared" si="14"/>
        <v/>
      </c>
    </row>
    <row r="154" spans="1:11" x14ac:dyDescent="0.25">
      <c r="A154" t="s">
        <v>306</v>
      </c>
      <c r="B154" t="s">
        <v>307</v>
      </c>
      <c r="C154" s="1">
        <f t="shared" si="10"/>
        <v>40928</v>
      </c>
      <c r="D154" t="s">
        <v>306</v>
      </c>
      <c r="E154">
        <v>20123101</v>
      </c>
      <c r="F154" s="1">
        <f t="shared" si="11"/>
        <v>40939</v>
      </c>
      <c r="G154">
        <f t="shared" si="12"/>
        <v>11</v>
      </c>
      <c r="H154" t="str">
        <f t="shared" si="13"/>
        <v/>
      </c>
      <c r="I154">
        <v>76</v>
      </c>
      <c r="J154">
        <v>76</v>
      </c>
      <c r="K154" t="str">
        <f t="shared" si="14"/>
        <v/>
      </c>
    </row>
    <row r="155" spans="1:11" x14ac:dyDescent="0.25">
      <c r="A155" t="s">
        <v>308</v>
      </c>
      <c r="B155" t="s">
        <v>309</v>
      </c>
      <c r="C155" s="1">
        <f t="shared" si="10"/>
        <v>40868</v>
      </c>
      <c r="D155" t="s">
        <v>308</v>
      </c>
      <c r="E155">
        <v>20110112</v>
      </c>
      <c r="F155" s="1">
        <f t="shared" si="11"/>
        <v>40878</v>
      </c>
      <c r="G155">
        <f t="shared" si="12"/>
        <v>10</v>
      </c>
      <c r="H155" t="str">
        <f t="shared" si="13"/>
        <v/>
      </c>
      <c r="I155">
        <v>68</v>
      </c>
      <c r="J155">
        <v>68</v>
      </c>
      <c r="K155" t="str">
        <f t="shared" si="14"/>
        <v/>
      </c>
    </row>
    <row r="156" spans="1:11" x14ac:dyDescent="0.25">
      <c r="A156" t="s">
        <v>310</v>
      </c>
      <c r="B156" t="s">
        <v>311</v>
      </c>
      <c r="C156" s="1">
        <f t="shared" si="10"/>
        <v>40815</v>
      </c>
      <c r="D156" t="s">
        <v>310</v>
      </c>
      <c r="E156">
        <v>20112010</v>
      </c>
      <c r="F156" s="1">
        <f t="shared" si="11"/>
        <v>40836</v>
      </c>
      <c r="G156">
        <f t="shared" si="12"/>
        <v>21</v>
      </c>
      <c r="H156" t="str">
        <f t="shared" si="13"/>
        <v/>
      </c>
      <c r="I156">
        <v>72</v>
      </c>
      <c r="J156">
        <v>72</v>
      </c>
      <c r="K156" t="str">
        <f t="shared" si="14"/>
        <v/>
      </c>
    </row>
    <row r="157" spans="1:11" x14ac:dyDescent="0.25">
      <c r="A157" t="s">
        <v>312</v>
      </c>
      <c r="B157" t="s">
        <v>313</v>
      </c>
      <c r="C157" s="1">
        <f t="shared" si="10"/>
        <v>40759</v>
      </c>
      <c r="D157" t="s">
        <v>312</v>
      </c>
      <c r="E157">
        <v>20112705</v>
      </c>
      <c r="F157" s="1">
        <f t="shared" si="11"/>
        <v>40690</v>
      </c>
      <c r="G157">
        <f t="shared" si="12"/>
        <v>69</v>
      </c>
      <c r="H157" t="str">
        <f t="shared" si="13"/>
        <v/>
      </c>
      <c r="I157">
        <v>63</v>
      </c>
      <c r="J157">
        <v>63</v>
      </c>
      <c r="K157" t="str">
        <f t="shared" si="14"/>
        <v/>
      </c>
    </row>
    <row r="158" spans="1:11" x14ac:dyDescent="0.25">
      <c r="A158" t="s">
        <v>314</v>
      </c>
      <c r="B158" t="s">
        <v>315</v>
      </c>
      <c r="C158" s="1">
        <f t="shared" si="10"/>
        <v>39057</v>
      </c>
      <c r="D158" t="s">
        <v>314</v>
      </c>
      <c r="E158">
        <v>20070901</v>
      </c>
      <c r="F158" s="1">
        <f t="shared" si="11"/>
        <v>39091</v>
      </c>
      <c r="G158">
        <f t="shared" si="12"/>
        <v>34</v>
      </c>
      <c r="H158" t="str">
        <f t="shared" si="13"/>
        <v/>
      </c>
      <c r="I158">
        <v>83</v>
      </c>
      <c r="J158">
        <v>84</v>
      </c>
      <c r="K158" t="str">
        <f t="shared" si="14"/>
        <v/>
      </c>
    </row>
    <row r="159" spans="1:11" x14ac:dyDescent="0.25">
      <c r="A159" t="s">
        <v>316</v>
      </c>
      <c r="B159" t="s">
        <v>317</v>
      </c>
      <c r="C159" s="1">
        <f t="shared" si="10"/>
        <v>39027</v>
      </c>
      <c r="D159" t="s">
        <v>316</v>
      </c>
      <c r="E159">
        <v>20062811</v>
      </c>
      <c r="F159" s="1">
        <f t="shared" si="11"/>
        <v>39049</v>
      </c>
      <c r="G159">
        <f t="shared" si="12"/>
        <v>22</v>
      </c>
      <c r="H159" t="str">
        <f t="shared" si="13"/>
        <v/>
      </c>
      <c r="I159">
        <v>74</v>
      </c>
      <c r="J159">
        <v>74</v>
      </c>
      <c r="K159" t="str">
        <f t="shared" si="14"/>
        <v/>
      </c>
    </row>
    <row r="160" spans="1:11" x14ac:dyDescent="0.25">
      <c r="A160" t="s">
        <v>318</v>
      </c>
      <c r="B160" t="s">
        <v>319</v>
      </c>
      <c r="C160" s="1">
        <f t="shared" si="10"/>
        <v>38924</v>
      </c>
      <c r="D160" t="s">
        <v>318</v>
      </c>
      <c r="E160">
        <v>20061508</v>
      </c>
      <c r="F160" s="1">
        <f t="shared" si="11"/>
        <v>38944</v>
      </c>
      <c r="G160">
        <f t="shared" si="12"/>
        <v>20</v>
      </c>
      <c r="H160" t="str">
        <f t="shared" si="13"/>
        <v/>
      </c>
      <c r="I160">
        <v>84</v>
      </c>
      <c r="J160">
        <v>84</v>
      </c>
      <c r="K160" t="str">
        <f t="shared" si="14"/>
        <v/>
      </c>
    </row>
    <row r="161" spans="1:11" x14ac:dyDescent="0.25">
      <c r="A161" t="s">
        <v>320</v>
      </c>
      <c r="B161" t="s">
        <v>321</v>
      </c>
      <c r="C161" s="1">
        <f t="shared" si="10"/>
        <v>38915</v>
      </c>
      <c r="D161" t="s">
        <v>320</v>
      </c>
      <c r="E161">
        <v>20062908</v>
      </c>
      <c r="F161" s="1">
        <f t="shared" si="11"/>
        <v>38958</v>
      </c>
      <c r="G161">
        <f t="shared" si="12"/>
        <v>43</v>
      </c>
      <c r="H161" t="str">
        <f t="shared" si="13"/>
        <v/>
      </c>
      <c r="I161">
        <v>77</v>
      </c>
      <c r="J161">
        <v>77</v>
      </c>
      <c r="K161" t="str">
        <f t="shared" si="14"/>
        <v/>
      </c>
    </row>
    <row r="162" spans="1:11" x14ac:dyDescent="0.25">
      <c r="A162" t="s">
        <v>322</v>
      </c>
      <c r="B162" t="s">
        <v>323</v>
      </c>
      <c r="C162" s="1">
        <f t="shared" si="10"/>
        <v>41158</v>
      </c>
      <c r="D162" t="s">
        <v>322</v>
      </c>
      <c r="E162">
        <v>20122409</v>
      </c>
      <c r="F162" s="1">
        <f t="shared" si="11"/>
        <v>41176</v>
      </c>
      <c r="G162">
        <f t="shared" si="12"/>
        <v>18</v>
      </c>
      <c r="H162" t="str">
        <f t="shared" si="13"/>
        <v/>
      </c>
      <c r="I162">
        <v>66</v>
      </c>
      <c r="J162">
        <v>66</v>
      </c>
      <c r="K162" t="str">
        <f t="shared" si="14"/>
        <v/>
      </c>
    </row>
    <row r="163" spans="1:11" x14ac:dyDescent="0.25">
      <c r="A163" t="s">
        <v>324</v>
      </c>
      <c r="B163" t="s">
        <v>325</v>
      </c>
      <c r="C163" s="1">
        <f t="shared" si="10"/>
        <v>41081</v>
      </c>
      <c r="D163" t="s">
        <v>324</v>
      </c>
      <c r="E163">
        <v>20121707</v>
      </c>
      <c r="F163" s="1">
        <f t="shared" si="11"/>
        <v>41107</v>
      </c>
      <c r="G163">
        <f t="shared" si="12"/>
        <v>26</v>
      </c>
      <c r="H163" t="str">
        <f t="shared" si="13"/>
        <v/>
      </c>
      <c r="I163">
        <v>70</v>
      </c>
      <c r="J163">
        <v>70</v>
      </c>
      <c r="K163" t="str">
        <f t="shared" si="14"/>
        <v/>
      </c>
    </row>
    <row r="164" spans="1:11" x14ac:dyDescent="0.25">
      <c r="A164" t="s">
        <v>326</v>
      </c>
      <c r="B164" t="s">
        <v>327</v>
      </c>
      <c r="C164" s="1">
        <f t="shared" si="10"/>
        <v>40782</v>
      </c>
      <c r="D164" t="s">
        <v>326</v>
      </c>
      <c r="E164">
        <v>20110109</v>
      </c>
      <c r="F164" s="1">
        <f t="shared" si="11"/>
        <v>40787</v>
      </c>
      <c r="G164">
        <f t="shared" si="12"/>
        <v>5</v>
      </c>
      <c r="H164" t="str">
        <f t="shared" si="13"/>
        <v/>
      </c>
      <c r="I164">
        <v>66</v>
      </c>
      <c r="J164">
        <v>66</v>
      </c>
      <c r="K164" t="str">
        <f t="shared" si="14"/>
        <v/>
      </c>
    </row>
    <row r="165" spans="1:11" x14ac:dyDescent="0.25">
      <c r="A165" t="s">
        <v>328</v>
      </c>
      <c r="B165" t="s">
        <v>329</v>
      </c>
      <c r="C165" s="1">
        <f t="shared" si="10"/>
        <v>40758</v>
      </c>
      <c r="D165" t="s">
        <v>328</v>
      </c>
      <c r="E165">
        <v>20111108</v>
      </c>
      <c r="F165" s="1">
        <f t="shared" si="11"/>
        <v>40766</v>
      </c>
      <c r="G165">
        <f t="shared" si="12"/>
        <v>8</v>
      </c>
      <c r="H165" t="str">
        <f t="shared" si="13"/>
        <v/>
      </c>
      <c r="I165">
        <v>63</v>
      </c>
      <c r="J165">
        <v>63</v>
      </c>
      <c r="K165" t="str">
        <f t="shared" si="14"/>
        <v/>
      </c>
    </row>
    <row r="166" spans="1:11" x14ac:dyDescent="0.25">
      <c r="A166" t="s">
        <v>330</v>
      </c>
      <c r="B166" t="s">
        <v>331</v>
      </c>
      <c r="C166" s="1">
        <f t="shared" si="10"/>
        <v>40752</v>
      </c>
      <c r="D166" t="s">
        <v>330</v>
      </c>
      <c r="E166">
        <v>20112908</v>
      </c>
      <c r="F166" s="1">
        <f t="shared" si="11"/>
        <v>40784</v>
      </c>
      <c r="G166">
        <f t="shared" si="12"/>
        <v>32</v>
      </c>
      <c r="H166" t="str">
        <f t="shared" si="13"/>
        <v/>
      </c>
      <c r="I166">
        <v>85</v>
      </c>
      <c r="J166">
        <v>85</v>
      </c>
      <c r="K166" t="str">
        <f t="shared" si="14"/>
        <v/>
      </c>
    </row>
    <row r="167" spans="1:11" x14ac:dyDescent="0.25">
      <c r="A167" t="s">
        <v>332</v>
      </c>
      <c r="B167" t="s">
        <v>333</v>
      </c>
      <c r="C167" s="1">
        <f t="shared" si="10"/>
        <v>40409</v>
      </c>
      <c r="D167" t="s">
        <v>332</v>
      </c>
      <c r="E167">
        <v>20100809</v>
      </c>
      <c r="F167" s="1">
        <f t="shared" si="11"/>
        <v>40429</v>
      </c>
      <c r="G167">
        <f t="shared" si="12"/>
        <v>20</v>
      </c>
      <c r="H167" t="str">
        <f t="shared" si="13"/>
        <v/>
      </c>
      <c r="I167">
        <v>75</v>
      </c>
      <c r="J167">
        <v>75</v>
      </c>
      <c r="K167" t="str">
        <f t="shared" si="14"/>
        <v/>
      </c>
    </row>
    <row r="168" spans="1:11" x14ac:dyDescent="0.25">
      <c r="A168" t="s">
        <v>334</v>
      </c>
      <c r="B168" t="s">
        <v>335</v>
      </c>
      <c r="C168" s="1">
        <f t="shared" si="10"/>
        <v>39143</v>
      </c>
      <c r="D168" t="s">
        <v>334</v>
      </c>
      <c r="E168">
        <v>20071603</v>
      </c>
      <c r="F168" s="1">
        <f t="shared" si="11"/>
        <v>39157</v>
      </c>
      <c r="G168">
        <f t="shared" si="12"/>
        <v>14</v>
      </c>
      <c r="H168" t="str">
        <f t="shared" si="13"/>
        <v/>
      </c>
      <c r="I168">
        <v>72</v>
      </c>
      <c r="J168">
        <v>72</v>
      </c>
      <c r="K168" t="str">
        <f t="shared" si="14"/>
        <v/>
      </c>
    </row>
    <row r="169" spans="1:11" x14ac:dyDescent="0.25">
      <c r="A169" t="s">
        <v>336</v>
      </c>
      <c r="B169" t="s">
        <v>337</v>
      </c>
      <c r="C169" s="1">
        <f t="shared" si="10"/>
        <v>41129</v>
      </c>
      <c r="D169" t="s">
        <v>336</v>
      </c>
      <c r="E169">
        <v>20121109</v>
      </c>
      <c r="F169" s="1">
        <f t="shared" si="11"/>
        <v>41163</v>
      </c>
      <c r="G169">
        <f t="shared" si="12"/>
        <v>34</v>
      </c>
      <c r="H169" t="str">
        <f t="shared" si="13"/>
        <v/>
      </c>
      <c r="I169">
        <v>75</v>
      </c>
      <c r="J169">
        <v>75</v>
      </c>
      <c r="K169" t="str">
        <f t="shared" si="14"/>
        <v/>
      </c>
    </row>
    <row r="170" spans="1:11" x14ac:dyDescent="0.25">
      <c r="A170" t="s">
        <v>338</v>
      </c>
      <c r="B170" t="s">
        <v>339</v>
      </c>
      <c r="C170" s="1">
        <f t="shared" si="10"/>
        <v>40997</v>
      </c>
      <c r="D170" t="s">
        <v>338</v>
      </c>
      <c r="E170">
        <v>20122704</v>
      </c>
      <c r="F170" s="1">
        <f t="shared" si="11"/>
        <v>41026</v>
      </c>
      <c r="G170">
        <f t="shared" si="12"/>
        <v>29</v>
      </c>
      <c r="H170" t="str">
        <f t="shared" si="13"/>
        <v/>
      </c>
      <c r="I170">
        <v>73</v>
      </c>
      <c r="J170">
        <v>73</v>
      </c>
      <c r="K170" t="str">
        <f t="shared" si="14"/>
        <v/>
      </c>
    </row>
    <row r="171" spans="1:11" x14ac:dyDescent="0.25">
      <c r="A171" t="s">
        <v>340</v>
      </c>
      <c r="B171" t="s">
        <v>341</v>
      </c>
      <c r="C171" s="1">
        <f t="shared" si="10"/>
        <v>40770</v>
      </c>
      <c r="D171" t="s">
        <v>340</v>
      </c>
      <c r="E171">
        <v>20111409</v>
      </c>
      <c r="F171" s="1">
        <f t="shared" si="11"/>
        <v>40800</v>
      </c>
      <c r="G171">
        <f t="shared" si="12"/>
        <v>30</v>
      </c>
      <c r="H171" t="str">
        <f t="shared" si="13"/>
        <v/>
      </c>
      <c r="I171">
        <v>76</v>
      </c>
      <c r="J171">
        <v>76</v>
      </c>
      <c r="K171" t="str">
        <f t="shared" si="14"/>
        <v/>
      </c>
    </row>
    <row r="172" spans="1:11" x14ac:dyDescent="0.25">
      <c r="A172" t="s">
        <v>342</v>
      </c>
      <c r="B172" t="s">
        <v>343</v>
      </c>
      <c r="C172" s="1">
        <f t="shared" si="10"/>
        <v>40765</v>
      </c>
      <c r="D172" t="s">
        <v>342</v>
      </c>
      <c r="E172">
        <v>20110209</v>
      </c>
      <c r="F172" s="1">
        <f t="shared" si="11"/>
        <v>40788</v>
      </c>
      <c r="G172">
        <f t="shared" si="12"/>
        <v>23</v>
      </c>
      <c r="H172" t="str">
        <f t="shared" si="13"/>
        <v/>
      </c>
      <c r="I172">
        <v>70</v>
      </c>
      <c r="J172">
        <v>70</v>
      </c>
      <c r="K172" t="str">
        <f t="shared" si="14"/>
        <v/>
      </c>
    </row>
    <row r="173" spans="1:11" x14ac:dyDescent="0.25">
      <c r="A173" t="s">
        <v>344</v>
      </c>
      <c r="B173" t="s">
        <v>345</v>
      </c>
      <c r="C173" s="1">
        <f t="shared" si="10"/>
        <v>39149</v>
      </c>
      <c r="D173" t="s">
        <v>344</v>
      </c>
      <c r="E173">
        <v>20070504</v>
      </c>
      <c r="F173" s="1">
        <f t="shared" si="11"/>
        <v>39177</v>
      </c>
      <c r="G173">
        <f t="shared" si="12"/>
        <v>28</v>
      </c>
      <c r="H173" t="str">
        <f t="shared" si="13"/>
        <v/>
      </c>
      <c r="I173">
        <v>84</v>
      </c>
      <c r="J173">
        <v>84</v>
      </c>
      <c r="K173" t="str">
        <f t="shared" si="14"/>
        <v/>
      </c>
    </row>
    <row r="174" spans="1:11" x14ac:dyDescent="0.25">
      <c r="A174" t="s">
        <v>346</v>
      </c>
      <c r="B174" t="s">
        <v>347</v>
      </c>
      <c r="C174" s="1">
        <f t="shared" si="10"/>
        <v>39120</v>
      </c>
      <c r="D174" t="s">
        <v>346</v>
      </c>
      <c r="E174">
        <v>20072702</v>
      </c>
      <c r="F174" s="1">
        <f t="shared" si="11"/>
        <v>39140</v>
      </c>
      <c r="G174">
        <f t="shared" si="12"/>
        <v>20</v>
      </c>
      <c r="H174" t="str">
        <f t="shared" si="13"/>
        <v/>
      </c>
      <c r="I174">
        <v>77</v>
      </c>
      <c r="J174">
        <v>77</v>
      </c>
      <c r="K174" t="str">
        <f t="shared" si="14"/>
        <v/>
      </c>
    </row>
    <row r="175" spans="1:11" x14ac:dyDescent="0.25">
      <c r="A175" t="s">
        <v>348</v>
      </c>
      <c r="B175" t="s">
        <v>349</v>
      </c>
      <c r="C175" s="1">
        <f t="shared" si="10"/>
        <v>38834</v>
      </c>
      <c r="D175" t="s">
        <v>348</v>
      </c>
      <c r="E175">
        <v>20062205</v>
      </c>
      <c r="F175" s="1">
        <f t="shared" si="11"/>
        <v>38859</v>
      </c>
      <c r="G175">
        <f t="shared" si="12"/>
        <v>25</v>
      </c>
      <c r="H175" t="str">
        <f t="shared" si="13"/>
        <v/>
      </c>
      <c r="I175">
        <v>75</v>
      </c>
      <c r="J175">
        <v>75</v>
      </c>
      <c r="K175" t="str">
        <f t="shared" si="14"/>
        <v/>
      </c>
    </row>
    <row r="176" spans="1:11" x14ac:dyDescent="0.25">
      <c r="A176" t="s">
        <v>350</v>
      </c>
      <c r="B176" t="s">
        <v>351</v>
      </c>
      <c r="C176" s="1">
        <f t="shared" si="10"/>
        <v>41250</v>
      </c>
      <c r="D176" t="s">
        <v>350</v>
      </c>
      <c r="E176">
        <v>20122112</v>
      </c>
      <c r="F176" s="1">
        <f t="shared" si="11"/>
        <v>41264</v>
      </c>
      <c r="G176">
        <f t="shared" si="12"/>
        <v>14</v>
      </c>
      <c r="H176" t="str">
        <f t="shared" si="13"/>
        <v/>
      </c>
      <c r="I176">
        <v>69</v>
      </c>
      <c r="J176">
        <v>69</v>
      </c>
      <c r="K176" t="str">
        <f t="shared" si="14"/>
        <v/>
      </c>
    </row>
    <row r="177" spans="1:11" x14ac:dyDescent="0.25">
      <c r="A177" t="s">
        <v>352</v>
      </c>
      <c r="B177" t="s">
        <v>353</v>
      </c>
      <c r="C177" s="1">
        <f t="shared" si="10"/>
        <v>40928</v>
      </c>
      <c r="D177" t="s">
        <v>352</v>
      </c>
      <c r="E177">
        <v>20122601</v>
      </c>
      <c r="F177" s="1">
        <f t="shared" si="11"/>
        <v>40934</v>
      </c>
      <c r="G177">
        <f t="shared" si="12"/>
        <v>6</v>
      </c>
      <c r="H177" t="str">
        <f t="shared" si="13"/>
        <v/>
      </c>
      <c r="I177">
        <v>83</v>
      </c>
      <c r="J177">
        <v>83</v>
      </c>
      <c r="K177" t="str">
        <f t="shared" si="14"/>
        <v/>
      </c>
    </row>
    <row r="178" spans="1:11" x14ac:dyDescent="0.25">
      <c r="A178" t="s">
        <v>354</v>
      </c>
      <c r="B178" t="s">
        <v>355</v>
      </c>
      <c r="C178" s="1">
        <f t="shared" si="10"/>
        <v>39059</v>
      </c>
      <c r="D178" t="s">
        <v>354</v>
      </c>
      <c r="E178">
        <v>20062712</v>
      </c>
      <c r="F178" s="1">
        <f t="shared" si="11"/>
        <v>39078</v>
      </c>
      <c r="G178">
        <f t="shared" si="12"/>
        <v>19</v>
      </c>
      <c r="H178" t="str">
        <f t="shared" si="13"/>
        <v/>
      </c>
      <c r="I178">
        <v>83</v>
      </c>
      <c r="J178">
        <v>83</v>
      </c>
      <c r="K178" t="str">
        <f t="shared" si="14"/>
        <v/>
      </c>
    </row>
    <row r="179" spans="1:11" x14ac:dyDescent="0.25">
      <c r="A179" t="s">
        <v>356</v>
      </c>
      <c r="B179" t="s">
        <v>357</v>
      </c>
      <c r="C179" s="1">
        <f t="shared" si="10"/>
        <v>39042</v>
      </c>
      <c r="D179" t="s">
        <v>356</v>
      </c>
      <c r="E179">
        <v>20061512</v>
      </c>
      <c r="F179" s="1">
        <f t="shared" si="11"/>
        <v>39066</v>
      </c>
      <c r="G179">
        <f t="shared" si="12"/>
        <v>24</v>
      </c>
      <c r="H179" t="str">
        <f t="shared" si="13"/>
        <v/>
      </c>
      <c r="I179">
        <v>74</v>
      </c>
      <c r="J179">
        <v>74</v>
      </c>
      <c r="K179" t="str">
        <f t="shared" si="14"/>
        <v/>
      </c>
    </row>
    <row r="180" spans="1:11" x14ac:dyDescent="0.25">
      <c r="A180" t="s">
        <v>358</v>
      </c>
      <c r="B180" t="s">
        <v>359</v>
      </c>
      <c r="C180" s="1">
        <f t="shared" si="10"/>
        <v>39051</v>
      </c>
      <c r="D180" t="s">
        <v>358</v>
      </c>
      <c r="E180">
        <v>20062012</v>
      </c>
      <c r="F180" s="1">
        <f t="shared" si="11"/>
        <v>39071</v>
      </c>
      <c r="G180">
        <f t="shared" si="12"/>
        <v>20</v>
      </c>
      <c r="H180" t="str">
        <f t="shared" si="13"/>
        <v/>
      </c>
      <c r="I180">
        <v>83</v>
      </c>
      <c r="J180">
        <v>83</v>
      </c>
      <c r="K180" t="str">
        <f t="shared" si="14"/>
        <v/>
      </c>
    </row>
    <row r="181" spans="1:11" x14ac:dyDescent="0.25">
      <c r="A181" t="s">
        <v>360</v>
      </c>
      <c r="B181" t="s">
        <v>361</v>
      </c>
      <c r="C181" s="1">
        <f t="shared" si="10"/>
        <v>38825</v>
      </c>
      <c r="D181" t="s">
        <v>360</v>
      </c>
      <c r="E181">
        <v>20062604</v>
      </c>
      <c r="F181" s="1">
        <f t="shared" si="11"/>
        <v>38833</v>
      </c>
      <c r="G181">
        <f t="shared" si="12"/>
        <v>8</v>
      </c>
      <c r="H181" t="str">
        <f t="shared" si="13"/>
        <v/>
      </c>
      <c r="I181">
        <v>61</v>
      </c>
      <c r="J181">
        <v>61</v>
      </c>
      <c r="K181" t="str">
        <f t="shared" si="14"/>
        <v/>
      </c>
    </row>
    <row r="182" spans="1:11" x14ac:dyDescent="0.25">
      <c r="A182" t="s">
        <v>362</v>
      </c>
      <c r="B182" t="s">
        <v>363</v>
      </c>
      <c r="C182" s="1">
        <f t="shared" si="10"/>
        <v>38811</v>
      </c>
      <c r="D182" t="s">
        <v>362</v>
      </c>
      <c r="E182">
        <v>20060305</v>
      </c>
      <c r="F182" s="1">
        <f t="shared" si="11"/>
        <v>38840</v>
      </c>
      <c r="G182">
        <f t="shared" si="12"/>
        <v>29</v>
      </c>
      <c r="H182" t="str">
        <f t="shared" si="13"/>
        <v/>
      </c>
      <c r="I182">
        <v>69</v>
      </c>
      <c r="J182">
        <v>69</v>
      </c>
      <c r="K182" t="str">
        <f t="shared" si="14"/>
        <v/>
      </c>
    </row>
    <row r="183" spans="1:11" x14ac:dyDescent="0.25">
      <c r="A183" t="s">
        <v>364</v>
      </c>
      <c r="B183" t="s">
        <v>365</v>
      </c>
      <c r="C183" s="1">
        <f t="shared" si="10"/>
        <v>40998</v>
      </c>
      <c r="D183" t="s">
        <v>364</v>
      </c>
      <c r="E183">
        <v>20122304</v>
      </c>
      <c r="F183" s="1">
        <f t="shared" si="11"/>
        <v>41022</v>
      </c>
      <c r="G183">
        <f t="shared" si="12"/>
        <v>24</v>
      </c>
      <c r="H183" t="str">
        <f t="shared" si="13"/>
        <v/>
      </c>
      <c r="I183">
        <v>62</v>
      </c>
      <c r="J183">
        <v>62</v>
      </c>
      <c r="K183" t="str">
        <f t="shared" si="14"/>
        <v/>
      </c>
    </row>
    <row r="184" spans="1:11" x14ac:dyDescent="0.25">
      <c r="A184" t="s">
        <v>366</v>
      </c>
      <c r="B184" t="s">
        <v>367</v>
      </c>
      <c r="C184" s="1">
        <f t="shared" si="10"/>
        <v>40981</v>
      </c>
      <c r="D184" t="s">
        <v>366</v>
      </c>
      <c r="E184">
        <v>20121903</v>
      </c>
      <c r="F184" s="1">
        <f t="shared" si="11"/>
        <v>40987</v>
      </c>
      <c r="G184">
        <f t="shared" si="12"/>
        <v>6</v>
      </c>
      <c r="H184" t="str">
        <f t="shared" si="13"/>
        <v/>
      </c>
      <c r="I184">
        <v>74</v>
      </c>
      <c r="J184">
        <v>74</v>
      </c>
      <c r="K184" t="str">
        <f t="shared" si="14"/>
        <v/>
      </c>
    </row>
    <row r="185" spans="1:11" x14ac:dyDescent="0.25">
      <c r="A185" t="s">
        <v>368</v>
      </c>
      <c r="B185" t="s">
        <v>369</v>
      </c>
      <c r="C185" s="1">
        <f t="shared" si="10"/>
        <v>40941</v>
      </c>
      <c r="D185" t="s">
        <v>368</v>
      </c>
      <c r="E185">
        <v>20122902</v>
      </c>
      <c r="F185" s="1">
        <f t="shared" si="11"/>
        <v>40968</v>
      </c>
      <c r="G185">
        <f t="shared" si="12"/>
        <v>27</v>
      </c>
      <c r="H185" t="str">
        <f t="shared" si="13"/>
        <v/>
      </c>
      <c r="I185">
        <v>64</v>
      </c>
      <c r="J185">
        <v>64</v>
      </c>
      <c r="K185" t="str">
        <f t="shared" si="14"/>
        <v/>
      </c>
    </row>
    <row r="186" spans="1:11" x14ac:dyDescent="0.25">
      <c r="A186" t="s">
        <v>370</v>
      </c>
      <c r="B186" t="s">
        <v>371</v>
      </c>
      <c r="C186" s="1">
        <f t="shared" si="10"/>
        <v>40899</v>
      </c>
      <c r="D186" t="s">
        <v>370</v>
      </c>
      <c r="E186">
        <v>20123001</v>
      </c>
      <c r="F186" s="1">
        <f t="shared" si="11"/>
        <v>40938</v>
      </c>
      <c r="G186">
        <f t="shared" si="12"/>
        <v>39</v>
      </c>
      <c r="H186" t="str">
        <f t="shared" si="13"/>
        <v/>
      </c>
      <c r="I186">
        <v>71</v>
      </c>
      <c r="J186">
        <v>72</v>
      </c>
      <c r="K186" t="str">
        <f t="shared" si="14"/>
        <v/>
      </c>
    </row>
    <row r="187" spans="1:11" x14ac:dyDescent="0.25">
      <c r="A187" t="s">
        <v>372</v>
      </c>
      <c r="B187" t="s">
        <v>373</v>
      </c>
      <c r="C187" s="1">
        <f t="shared" si="10"/>
        <v>40830</v>
      </c>
      <c r="D187" t="s">
        <v>372</v>
      </c>
      <c r="E187">
        <v>20112710</v>
      </c>
      <c r="F187" s="1">
        <f t="shared" si="11"/>
        <v>40843</v>
      </c>
      <c r="G187">
        <f t="shared" si="12"/>
        <v>13</v>
      </c>
      <c r="H187" t="str">
        <f t="shared" si="13"/>
        <v/>
      </c>
      <c r="I187">
        <v>78</v>
      </c>
      <c r="J187">
        <v>78</v>
      </c>
      <c r="K187" t="str">
        <f t="shared" si="14"/>
        <v/>
      </c>
    </row>
    <row r="188" spans="1:11" x14ac:dyDescent="0.25">
      <c r="A188" t="s">
        <v>374</v>
      </c>
      <c r="B188" t="s">
        <v>375</v>
      </c>
      <c r="C188" s="1">
        <f t="shared" si="10"/>
        <v>40556</v>
      </c>
      <c r="D188" t="s">
        <v>374</v>
      </c>
      <c r="E188">
        <v>20110902</v>
      </c>
      <c r="F188" s="1">
        <f t="shared" si="11"/>
        <v>40583</v>
      </c>
      <c r="G188">
        <f t="shared" si="12"/>
        <v>27</v>
      </c>
      <c r="H188" t="str">
        <f t="shared" si="13"/>
        <v/>
      </c>
      <c r="I188">
        <v>65</v>
      </c>
      <c r="J188">
        <v>65</v>
      </c>
      <c r="K188" t="str">
        <f t="shared" si="14"/>
        <v/>
      </c>
    </row>
    <row r="189" spans="1:11" x14ac:dyDescent="0.25">
      <c r="A189" t="s">
        <v>376</v>
      </c>
      <c r="B189" t="s">
        <v>377</v>
      </c>
      <c r="C189" s="1">
        <f t="shared" ref="C189:C248" si="15">DATE(RIGHT(LEFT(B189,8),4),RIGHT(LEFT(B189,10),2),RIGHT(LEFT(B189,12),2))</f>
        <v>40596</v>
      </c>
      <c r="D189" t="s">
        <v>376</v>
      </c>
      <c r="E189">
        <v>20112401</v>
      </c>
      <c r="F189" s="1">
        <f t="shared" ref="F189:F217" si="16">DATE(LEFT(E189,4),RIGHT(E189,2),LEFT(RIGHT(E189,4),2))</f>
        <v>40567</v>
      </c>
      <c r="G189">
        <f t="shared" ref="G189:G248" si="17">ABS(F189-C189)</f>
        <v>29</v>
      </c>
      <c r="H189" t="str">
        <f t="shared" ref="H189:H248" si="18">IF(NOT(A189=D189),"ID falsch",IF(G189&gt;365,"APART",""))</f>
        <v/>
      </c>
      <c r="I189">
        <v>76</v>
      </c>
      <c r="J189">
        <v>76</v>
      </c>
      <c r="K189" t="str">
        <f t="shared" si="14"/>
        <v/>
      </c>
    </row>
    <row r="190" spans="1:11" x14ac:dyDescent="0.25">
      <c r="A190" t="s">
        <v>378</v>
      </c>
      <c r="B190" t="s">
        <v>379</v>
      </c>
      <c r="C190" s="1">
        <f t="shared" si="15"/>
        <v>39078</v>
      </c>
      <c r="D190" t="s">
        <v>378</v>
      </c>
      <c r="E190">
        <v>20070901</v>
      </c>
      <c r="F190" s="1">
        <f t="shared" si="16"/>
        <v>39091</v>
      </c>
      <c r="G190">
        <f t="shared" si="17"/>
        <v>13</v>
      </c>
      <c r="H190" t="str">
        <f t="shared" si="18"/>
        <v/>
      </c>
      <c r="I190">
        <v>78</v>
      </c>
      <c r="J190">
        <v>79</v>
      </c>
      <c r="K190" t="str">
        <f t="shared" ref="K190:K250" si="19">IF(OR(J190&lt;60,I190&lt;60),"HIER","")</f>
        <v/>
      </c>
    </row>
    <row r="191" spans="1:11" x14ac:dyDescent="0.25">
      <c r="A191" t="s">
        <v>380</v>
      </c>
      <c r="B191" t="s">
        <v>381</v>
      </c>
      <c r="C191" s="1">
        <f t="shared" si="15"/>
        <v>39015</v>
      </c>
      <c r="D191" t="s">
        <v>380</v>
      </c>
      <c r="E191">
        <v>20061611</v>
      </c>
      <c r="F191" s="1">
        <f t="shared" si="16"/>
        <v>39037</v>
      </c>
      <c r="G191">
        <f t="shared" si="17"/>
        <v>22</v>
      </c>
      <c r="H191" t="str">
        <f t="shared" si="18"/>
        <v/>
      </c>
      <c r="I191">
        <v>74</v>
      </c>
      <c r="J191">
        <v>74</v>
      </c>
      <c r="K191" t="str">
        <f t="shared" si="19"/>
        <v/>
      </c>
    </row>
    <row r="192" spans="1:11" x14ac:dyDescent="0.25">
      <c r="A192" t="s">
        <v>382</v>
      </c>
      <c r="B192" t="s">
        <v>383</v>
      </c>
      <c r="C192" s="1">
        <f t="shared" si="15"/>
        <v>41025</v>
      </c>
      <c r="D192" t="s">
        <v>382</v>
      </c>
      <c r="E192">
        <v>20122205</v>
      </c>
      <c r="F192" s="1">
        <f t="shared" si="16"/>
        <v>41051</v>
      </c>
      <c r="G192">
        <f t="shared" si="17"/>
        <v>26</v>
      </c>
      <c r="H192" t="str">
        <f t="shared" si="18"/>
        <v/>
      </c>
      <c r="I192">
        <v>73</v>
      </c>
      <c r="J192">
        <v>73</v>
      </c>
      <c r="K192" t="str">
        <f t="shared" si="19"/>
        <v/>
      </c>
    </row>
    <row r="193" spans="1:11" x14ac:dyDescent="0.25">
      <c r="A193" t="s">
        <v>384</v>
      </c>
      <c r="B193" t="s">
        <v>385</v>
      </c>
      <c r="C193" s="1">
        <f t="shared" si="15"/>
        <v>41017</v>
      </c>
      <c r="D193" t="s">
        <v>384</v>
      </c>
      <c r="E193">
        <v>20120905</v>
      </c>
      <c r="F193" s="1">
        <f t="shared" si="16"/>
        <v>41038</v>
      </c>
      <c r="G193">
        <f t="shared" si="17"/>
        <v>21</v>
      </c>
      <c r="H193" t="str">
        <f t="shared" si="18"/>
        <v/>
      </c>
      <c r="I193">
        <v>68</v>
      </c>
      <c r="J193">
        <v>68</v>
      </c>
      <c r="K193" t="str">
        <f t="shared" si="19"/>
        <v/>
      </c>
    </row>
    <row r="194" spans="1:11" x14ac:dyDescent="0.25">
      <c r="A194" t="s">
        <v>386</v>
      </c>
      <c r="B194" t="s">
        <v>387</v>
      </c>
      <c r="C194" s="1">
        <f t="shared" si="15"/>
        <v>40676</v>
      </c>
      <c r="D194" t="s">
        <v>386</v>
      </c>
      <c r="E194">
        <v>20112206</v>
      </c>
      <c r="F194" s="1">
        <f t="shared" si="16"/>
        <v>40716</v>
      </c>
      <c r="G194">
        <f t="shared" si="17"/>
        <v>40</v>
      </c>
      <c r="H194" t="str">
        <f t="shared" si="18"/>
        <v/>
      </c>
      <c r="I194">
        <v>88</v>
      </c>
      <c r="J194">
        <v>88</v>
      </c>
      <c r="K194" t="str">
        <f t="shared" si="19"/>
        <v/>
      </c>
    </row>
    <row r="195" spans="1:11" x14ac:dyDescent="0.25">
      <c r="A195" t="s">
        <v>388</v>
      </c>
      <c r="B195" t="s">
        <v>389</v>
      </c>
      <c r="C195" s="1">
        <f t="shared" si="15"/>
        <v>40687</v>
      </c>
      <c r="D195" t="s">
        <v>388</v>
      </c>
      <c r="E195">
        <v>20110607</v>
      </c>
      <c r="F195" s="1">
        <f t="shared" si="16"/>
        <v>40730</v>
      </c>
      <c r="G195">
        <f t="shared" si="17"/>
        <v>43</v>
      </c>
      <c r="H195" t="str">
        <f t="shared" si="18"/>
        <v/>
      </c>
      <c r="I195">
        <v>72</v>
      </c>
      <c r="J195">
        <v>72</v>
      </c>
      <c r="K195" t="str">
        <f t="shared" si="19"/>
        <v/>
      </c>
    </row>
    <row r="196" spans="1:11" x14ac:dyDescent="0.25">
      <c r="A196" t="s">
        <v>390</v>
      </c>
      <c r="B196" t="s">
        <v>391</v>
      </c>
      <c r="C196" s="1">
        <f t="shared" si="15"/>
        <v>40443</v>
      </c>
      <c r="D196" t="s">
        <v>390</v>
      </c>
      <c r="E196">
        <v>20101210</v>
      </c>
      <c r="F196" s="1">
        <f t="shared" si="16"/>
        <v>40463</v>
      </c>
      <c r="G196">
        <f t="shared" si="17"/>
        <v>20</v>
      </c>
      <c r="H196" t="str">
        <f t="shared" si="18"/>
        <v/>
      </c>
      <c r="I196">
        <v>66</v>
      </c>
      <c r="J196">
        <v>66</v>
      </c>
      <c r="K196" t="str">
        <f t="shared" si="19"/>
        <v/>
      </c>
    </row>
    <row r="197" spans="1:11" x14ac:dyDescent="0.25">
      <c r="A197" t="s">
        <v>392</v>
      </c>
      <c r="B197" t="s">
        <v>393</v>
      </c>
      <c r="C197" s="1">
        <f t="shared" si="15"/>
        <v>40429</v>
      </c>
      <c r="D197" t="s">
        <v>392</v>
      </c>
      <c r="E197">
        <v>20102909</v>
      </c>
      <c r="F197" s="1">
        <f t="shared" si="16"/>
        <v>40450</v>
      </c>
      <c r="G197">
        <f t="shared" si="17"/>
        <v>21</v>
      </c>
      <c r="H197" t="str">
        <f t="shared" si="18"/>
        <v/>
      </c>
      <c r="I197">
        <v>73</v>
      </c>
      <c r="J197">
        <v>73</v>
      </c>
      <c r="K197" t="str">
        <f t="shared" si="19"/>
        <v/>
      </c>
    </row>
    <row r="198" spans="1:11" x14ac:dyDescent="0.25">
      <c r="A198" t="s">
        <v>394</v>
      </c>
      <c r="B198" t="s">
        <v>395</v>
      </c>
      <c r="C198" s="1">
        <f t="shared" si="15"/>
        <v>40408</v>
      </c>
      <c r="D198" t="s">
        <v>394</v>
      </c>
      <c r="E198">
        <v>20101309</v>
      </c>
      <c r="F198" s="1">
        <f t="shared" si="16"/>
        <v>40434</v>
      </c>
      <c r="G198">
        <f t="shared" si="17"/>
        <v>26</v>
      </c>
      <c r="H198" t="str">
        <f t="shared" si="18"/>
        <v/>
      </c>
      <c r="I198">
        <v>78</v>
      </c>
      <c r="J198">
        <v>78</v>
      </c>
      <c r="K198" t="str">
        <f t="shared" si="19"/>
        <v/>
      </c>
    </row>
    <row r="199" spans="1:11" x14ac:dyDescent="0.25">
      <c r="A199" t="s">
        <v>396</v>
      </c>
      <c r="B199" t="s">
        <v>397</v>
      </c>
      <c r="C199" s="1">
        <f t="shared" si="15"/>
        <v>38745</v>
      </c>
      <c r="D199" t="s">
        <v>396</v>
      </c>
      <c r="E199">
        <v>20062303</v>
      </c>
      <c r="F199" s="1">
        <f t="shared" si="16"/>
        <v>38799</v>
      </c>
      <c r="G199">
        <f t="shared" si="17"/>
        <v>54</v>
      </c>
      <c r="H199" t="str">
        <f t="shared" si="18"/>
        <v/>
      </c>
      <c r="I199">
        <v>75</v>
      </c>
      <c r="J199">
        <v>75</v>
      </c>
      <c r="K199" t="str">
        <f t="shared" si="19"/>
        <v/>
      </c>
    </row>
    <row r="200" spans="1:11" x14ac:dyDescent="0.25">
      <c r="A200" t="s">
        <v>398</v>
      </c>
      <c r="B200" t="s">
        <v>399</v>
      </c>
      <c r="C200" s="1">
        <f t="shared" si="15"/>
        <v>41002</v>
      </c>
      <c r="D200" t="s">
        <v>398</v>
      </c>
      <c r="E200">
        <v>20122205</v>
      </c>
      <c r="F200" s="1">
        <f t="shared" si="16"/>
        <v>41051</v>
      </c>
      <c r="G200">
        <f t="shared" si="17"/>
        <v>49</v>
      </c>
      <c r="H200" t="str">
        <f t="shared" si="18"/>
        <v/>
      </c>
      <c r="I200">
        <v>66</v>
      </c>
      <c r="J200">
        <v>66</v>
      </c>
      <c r="K200" t="str">
        <f t="shared" si="19"/>
        <v/>
      </c>
    </row>
    <row r="201" spans="1:11" x14ac:dyDescent="0.25">
      <c r="A201" t="s">
        <v>400</v>
      </c>
      <c r="B201" t="s">
        <v>401</v>
      </c>
      <c r="C201" s="1">
        <f t="shared" si="15"/>
        <v>40926</v>
      </c>
      <c r="D201" t="s">
        <v>400</v>
      </c>
      <c r="E201">
        <v>20120902</v>
      </c>
      <c r="F201" s="1">
        <f t="shared" si="16"/>
        <v>40948</v>
      </c>
      <c r="G201">
        <f t="shared" si="17"/>
        <v>22</v>
      </c>
      <c r="H201" t="str">
        <f t="shared" si="18"/>
        <v/>
      </c>
      <c r="I201">
        <v>67</v>
      </c>
      <c r="J201">
        <v>67</v>
      </c>
      <c r="K201" t="str">
        <f t="shared" si="19"/>
        <v/>
      </c>
    </row>
    <row r="202" spans="1:11" x14ac:dyDescent="0.25">
      <c r="A202" t="s">
        <v>402</v>
      </c>
      <c r="B202" t="s">
        <v>403</v>
      </c>
      <c r="C202" s="1">
        <f t="shared" si="15"/>
        <v>40771</v>
      </c>
      <c r="D202" t="s">
        <v>402</v>
      </c>
      <c r="E202">
        <v>20110809</v>
      </c>
      <c r="F202" s="1">
        <f t="shared" si="16"/>
        <v>40794</v>
      </c>
      <c r="G202">
        <f t="shared" si="17"/>
        <v>23</v>
      </c>
      <c r="H202" t="str">
        <f t="shared" si="18"/>
        <v/>
      </c>
      <c r="I202">
        <v>71</v>
      </c>
      <c r="J202">
        <v>71</v>
      </c>
      <c r="K202" t="str">
        <f t="shared" si="19"/>
        <v/>
      </c>
    </row>
    <row r="203" spans="1:11" x14ac:dyDescent="0.25">
      <c r="A203" t="s">
        <v>404</v>
      </c>
      <c r="B203" t="s">
        <v>405</v>
      </c>
      <c r="C203" s="1">
        <f t="shared" si="15"/>
        <v>40660</v>
      </c>
      <c r="D203" t="s">
        <v>404</v>
      </c>
      <c r="E203">
        <v>20111805</v>
      </c>
      <c r="F203" s="1">
        <f t="shared" si="16"/>
        <v>40681</v>
      </c>
      <c r="G203">
        <f t="shared" si="17"/>
        <v>21</v>
      </c>
      <c r="H203" t="str">
        <f t="shared" si="18"/>
        <v/>
      </c>
      <c r="I203">
        <v>75</v>
      </c>
      <c r="J203">
        <v>75</v>
      </c>
      <c r="K203" t="str">
        <f t="shared" si="19"/>
        <v/>
      </c>
    </row>
    <row r="204" spans="1:11" x14ac:dyDescent="0.25">
      <c r="A204" t="s">
        <v>406</v>
      </c>
      <c r="B204" t="s">
        <v>407</v>
      </c>
      <c r="C204" s="1">
        <f t="shared" si="15"/>
        <v>40604</v>
      </c>
      <c r="D204" t="s">
        <v>406</v>
      </c>
      <c r="E204">
        <v>20112001</v>
      </c>
      <c r="F204" s="1">
        <f t="shared" si="16"/>
        <v>40563</v>
      </c>
      <c r="G204">
        <f t="shared" si="17"/>
        <v>41</v>
      </c>
      <c r="H204" t="str">
        <f t="shared" si="18"/>
        <v/>
      </c>
      <c r="I204">
        <v>69</v>
      </c>
      <c r="J204">
        <v>69</v>
      </c>
      <c r="K204" t="str">
        <f t="shared" si="19"/>
        <v/>
      </c>
    </row>
    <row r="205" spans="1:11" x14ac:dyDescent="0.25">
      <c r="A205" t="s">
        <v>408</v>
      </c>
      <c r="B205" t="s">
        <v>409</v>
      </c>
      <c r="C205" s="1">
        <f t="shared" si="15"/>
        <v>40575</v>
      </c>
      <c r="D205" t="s">
        <v>408</v>
      </c>
      <c r="E205">
        <v>20110103</v>
      </c>
      <c r="F205" s="1">
        <f t="shared" si="16"/>
        <v>40603</v>
      </c>
      <c r="G205">
        <f t="shared" si="17"/>
        <v>28</v>
      </c>
      <c r="H205" t="str">
        <f t="shared" si="18"/>
        <v/>
      </c>
      <c r="I205">
        <v>68</v>
      </c>
      <c r="J205">
        <v>68</v>
      </c>
      <c r="K205" t="str">
        <f t="shared" si="19"/>
        <v/>
      </c>
    </row>
    <row r="206" spans="1:11" x14ac:dyDescent="0.25">
      <c r="A206" t="s">
        <v>410</v>
      </c>
      <c r="B206" t="s">
        <v>411</v>
      </c>
      <c r="C206" s="1">
        <f t="shared" si="15"/>
        <v>40546</v>
      </c>
      <c r="D206" t="s">
        <v>410</v>
      </c>
      <c r="E206">
        <v>20110302</v>
      </c>
      <c r="F206" s="1">
        <f t="shared" si="16"/>
        <v>40577</v>
      </c>
      <c r="G206">
        <f t="shared" si="17"/>
        <v>31</v>
      </c>
      <c r="H206" t="str">
        <f t="shared" si="18"/>
        <v/>
      </c>
      <c r="I206">
        <v>64</v>
      </c>
      <c r="J206">
        <v>64</v>
      </c>
      <c r="K206" t="str">
        <f t="shared" si="19"/>
        <v/>
      </c>
    </row>
    <row r="207" spans="1:11" x14ac:dyDescent="0.25">
      <c r="A207" t="s">
        <v>412</v>
      </c>
      <c r="B207" t="s">
        <v>413</v>
      </c>
      <c r="C207" s="1">
        <f t="shared" si="15"/>
        <v>39279</v>
      </c>
      <c r="D207" t="s">
        <v>412</v>
      </c>
      <c r="E207">
        <v>20070608</v>
      </c>
      <c r="F207" s="1">
        <f t="shared" si="16"/>
        <v>39300</v>
      </c>
      <c r="G207">
        <f t="shared" si="17"/>
        <v>21</v>
      </c>
      <c r="H207" t="str">
        <f t="shared" si="18"/>
        <v/>
      </c>
      <c r="I207">
        <v>63</v>
      </c>
      <c r="J207">
        <v>63</v>
      </c>
      <c r="K207" t="str">
        <f t="shared" si="19"/>
        <v/>
      </c>
    </row>
    <row r="208" spans="1:11" x14ac:dyDescent="0.25">
      <c r="A208" t="s">
        <v>414</v>
      </c>
      <c r="B208" t="s">
        <v>415</v>
      </c>
      <c r="C208" s="1">
        <f t="shared" si="15"/>
        <v>39139</v>
      </c>
      <c r="D208" t="s">
        <v>414</v>
      </c>
      <c r="E208">
        <v>20073003</v>
      </c>
      <c r="F208" s="1">
        <f t="shared" si="16"/>
        <v>39171</v>
      </c>
      <c r="G208">
        <f t="shared" si="17"/>
        <v>32</v>
      </c>
      <c r="H208" t="str">
        <f t="shared" si="18"/>
        <v/>
      </c>
      <c r="I208">
        <v>81</v>
      </c>
      <c r="J208">
        <v>81</v>
      </c>
      <c r="K208" t="str">
        <f t="shared" si="19"/>
        <v/>
      </c>
    </row>
    <row r="209" spans="1:11" x14ac:dyDescent="0.25">
      <c r="A209" t="s">
        <v>416</v>
      </c>
      <c r="B209" t="s">
        <v>417</v>
      </c>
      <c r="C209" s="1">
        <f t="shared" si="15"/>
        <v>39079</v>
      </c>
      <c r="D209" t="s">
        <v>416</v>
      </c>
      <c r="E209">
        <v>20070202</v>
      </c>
      <c r="F209" s="1">
        <f t="shared" si="16"/>
        <v>39115</v>
      </c>
      <c r="G209">
        <f t="shared" si="17"/>
        <v>36</v>
      </c>
      <c r="H209" t="str">
        <f t="shared" si="18"/>
        <v/>
      </c>
      <c r="I209">
        <v>80</v>
      </c>
      <c r="J209">
        <v>81</v>
      </c>
      <c r="K209" t="str">
        <f t="shared" si="19"/>
        <v/>
      </c>
    </row>
    <row r="210" spans="1:11" x14ac:dyDescent="0.25">
      <c r="A210" t="s">
        <v>418</v>
      </c>
      <c r="B210" t="s">
        <v>419</v>
      </c>
      <c r="C210" s="1">
        <f t="shared" si="15"/>
        <v>38853</v>
      </c>
      <c r="D210" t="s">
        <v>418</v>
      </c>
      <c r="E210">
        <v>20061107</v>
      </c>
      <c r="F210" s="1">
        <f t="shared" si="16"/>
        <v>38909</v>
      </c>
      <c r="G210">
        <f t="shared" si="17"/>
        <v>56</v>
      </c>
      <c r="H210" t="str">
        <f t="shared" si="18"/>
        <v/>
      </c>
      <c r="I210">
        <v>75</v>
      </c>
      <c r="J210">
        <v>75</v>
      </c>
      <c r="K210" t="str">
        <f t="shared" si="19"/>
        <v/>
      </c>
    </row>
    <row r="211" spans="1:11" x14ac:dyDescent="0.25">
      <c r="A211" t="s">
        <v>420</v>
      </c>
      <c r="B211" t="s">
        <v>421</v>
      </c>
      <c r="C211" s="1">
        <f t="shared" si="15"/>
        <v>41214</v>
      </c>
      <c r="D211" t="s">
        <v>420</v>
      </c>
      <c r="E211">
        <v>20120811</v>
      </c>
      <c r="F211" s="1">
        <f t="shared" si="16"/>
        <v>41221</v>
      </c>
      <c r="G211">
        <f t="shared" si="17"/>
        <v>7</v>
      </c>
      <c r="H211" t="str">
        <f t="shared" si="18"/>
        <v/>
      </c>
      <c r="I211">
        <v>77</v>
      </c>
      <c r="J211">
        <v>77</v>
      </c>
      <c r="K211" t="str">
        <f t="shared" si="19"/>
        <v/>
      </c>
    </row>
    <row r="212" spans="1:11" x14ac:dyDescent="0.25">
      <c r="A212" t="s">
        <v>422</v>
      </c>
      <c r="B212" t="s">
        <v>423</v>
      </c>
      <c r="C212" s="1">
        <f t="shared" si="15"/>
        <v>40835</v>
      </c>
      <c r="D212" t="s">
        <v>422</v>
      </c>
      <c r="E212">
        <v>20110211</v>
      </c>
      <c r="F212" s="1">
        <f t="shared" si="16"/>
        <v>40849</v>
      </c>
      <c r="G212">
        <f t="shared" si="17"/>
        <v>14</v>
      </c>
      <c r="H212" t="str">
        <f t="shared" si="18"/>
        <v/>
      </c>
      <c r="I212">
        <v>91</v>
      </c>
      <c r="J212">
        <v>91</v>
      </c>
      <c r="K212" t="str">
        <f t="shared" si="19"/>
        <v/>
      </c>
    </row>
    <row r="213" spans="1:11" x14ac:dyDescent="0.25">
      <c r="A213" t="s">
        <v>424</v>
      </c>
      <c r="B213" t="s">
        <v>425</v>
      </c>
      <c r="C213" s="1">
        <f t="shared" si="15"/>
        <v>40589</v>
      </c>
      <c r="D213" t="s">
        <v>424</v>
      </c>
      <c r="E213">
        <v>20110303</v>
      </c>
      <c r="F213" s="1">
        <f t="shared" si="16"/>
        <v>40605</v>
      </c>
      <c r="G213">
        <f t="shared" si="17"/>
        <v>16</v>
      </c>
      <c r="H213" t="str">
        <f t="shared" si="18"/>
        <v/>
      </c>
      <c r="I213">
        <v>79</v>
      </c>
      <c r="J213">
        <v>79</v>
      </c>
      <c r="K213" t="str">
        <f t="shared" si="19"/>
        <v/>
      </c>
    </row>
    <row r="214" spans="1:11" x14ac:dyDescent="0.25">
      <c r="A214" t="s">
        <v>426</v>
      </c>
      <c r="B214" t="s">
        <v>427</v>
      </c>
      <c r="C214" s="1">
        <f t="shared" si="15"/>
        <v>40463</v>
      </c>
      <c r="D214" t="s">
        <v>426</v>
      </c>
      <c r="E214">
        <v>20102610</v>
      </c>
      <c r="F214" s="1">
        <f t="shared" si="16"/>
        <v>40477</v>
      </c>
      <c r="G214">
        <f t="shared" si="17"/>
        <v>14</v>
      </c>
      <c r="H214" t="str">
        <f t="shared" si="18"/>
        <v/>
      </c>
      <c r="I214">
        <v>68</v>
      </c>
      <c r="J214">
        <v>68</v>
      </c>
      <c r="K214" t="str">
        <f t="shared" si="19"/>
        <v/>
      </c>
    </row>
    <row r="215" spans="1:11" x14ac:dyDescent="0.25">
      <c r="A215" t="s">
        <v>428</v>
      </c>
      <c r="B215" t="s">
        <v>429</v>
      </c>
      <c r="C215" s="1">
        <f t="shared" si="15"/>
        <v>41381</v>
      </c>
      <c r="D215" t="s">
        <v>428</v>
      </c>
      <c r="E215">
        <v>20122611</v>
      </c>
      <c r="F215" s="1">
        <f t="shared" si="16"/>
        <v>41239</v>
      </c>
      <c r="G215">
        <f t="shared" si="17"/>
        <v>142</v>
      </c>
      <c r="H215" t="str">
        <f t="shared" si="18"/>
        <v/>
      </c>
      <c r="I215">
        <v>86</v>
      </c>
      <c r="J215">
        <v>85</v>
      </c>
      <c r="K215" t="str">
        <f t="shared" si="19"/>
        <v/>
      </c>
    </row>
    <row r="216" spans="1:11" x14ac:dyDescent="0.25">
      <c r="A216" t="s">
        <v>430</v>
      </c>
      <c r="B216" t="s">
        <v>431</v>
      </c>
      <c r="C216" s="1">
        <f t="shared" si="15"/>
        <v>41086</v>
      </c>
      <c r="D216" t="s">
        <v>430</v>
      </c>
      <c r="E216">
        <v>20122808</v>
      </c>
      <c r="F216" s="1">
        <f t="shared" si="16"/>
        <v>41149</v>
      </c>
      <c r="G216">
        <f t="shared" si="17"/>
        <v>63</v>
      </c>
      <c r="H216" t="str">
        <f t="shared" si="18"/>
        <v/>
      </c>
      <c r="I216">
        <v>72</v>
      </c>
      <c r="J216">
        <v>72</v>
      </c>
      <c r="K216" t="str">
        <f t="shared" si="19"/>
        <v/>
      </c>
    </row>
    <row r="217" spans="1:11" x14ac:dyDescent="0.25">
      <c r="A217" t="s">
        <v>432</v>
      </c>
      <c r="B217" t="s">
        <v>433</v>
      </c>
      <c r="C217" s="1">
        <f t="shared" si="15"/>
        <v>41177</v>
      </c>
      <c r="D217" t="s">
        <v>432</v>
      </c>
      <c r="E217">
        <v>20120208</v>
      </c>
      <c r="F217" s="1">
        <f t="shared" si="16"/>
        <v>41123</v>
      </c>
      <c r="G217">
        <f t="shared" si="17"/>
        <v>54</v>
      </c>
      <c r="H217" t="str">
        <f t="shared" si="18"/>
        <v/>
      </c>
      <c r="I217">
        <v>85</v>
      </c>
      <c r="J217">
        <v>85</v>
      </c>
      <c r="K217" t="str">
        <f t="shared" si="19"/>
        <v/>
      </c>
    </row>
    <row r="218" spans="1:11" x14ac:dyDescent="0.25">
      <c r="A218" t="s">
        <v>434</v>
      </c>
      <c r="B218" t="s">
        <v>435</v>
      </c>
      <c r="C218" s="1">
        <f t="shared" si="15"/>
        <v>40984</v>
      </c>
      <c r="D218" t="s">
        <v>434</v>
      </c>
      <c r="E218">
        <v>20122404</v>
      </c>
      <c r="F218" s="1">
        <f>DATE(LEFT(E218,4),RIGHT(E218,2),LEFT(RIGHT(E218,4),2))</f>
        <v>41023</v>
      </c>
      <c r="G218">
        <f t="shared" si="17"/>
        <v>39</v>
      </c>
      <c r="H218" t="str">
        <f t="shared" si="18"/>
        <v/>
      </c>
      <c r="I218">
        <v>68</v>
      </c>
      <c r="J218">
        <v>68</v>
      </c>
      <c r="K218" t="str">
        <f t="shared" si="19"/>
        <v/>
      </c>
    </row>
    <row r="219" spans="1:11" x14ac:dyDescent="0.25">
      <c r="A219" t="s">
        <v>436</v>
      </c>
      <c r="B219" t="s">
        <v>437</v>
      </c>
      <c r="C219" s="1">
        <f t="shared" si="15"/>
        <v>40949</v>
      </c>
      <c r="D219" t="s">
        <v>436</v>
      </c>
      <c r="E219">
        <v>20121303</v>
      </c>
      <c r="F219" s="1">
        <f>DATE(LEFT(E219,4),RIGHT(E219,2),LEFT(RIGHT(E219,4),2))</f>
        <v>40981</v>
      </c>
      <c r="G219">
        <f t="shared" si="17"/>
        <v>32</v>
      </c>
      <c r="H219" t="str">
        <f t="shared" si="18"/>
        <v/>
      </c>
      <c r="I219">
        <v>71</v>
      </c>
      <c r="J219">
        <v>71</v>
      </c>
      <c r="K219" t="str">
        <f t="shared" si="19"/>
        <v/>
      </c>
    </row>
    <row r="220" spans="1:11" x14ac:dyDescent="0.25">
      <c r="A220" t="s">
        <v>438</v>
      </c>
      <c r="B220" t="s">
        <v>439</v>
      </c>
      <c r="C220" s="1">
        <f t="shared" si="15"/>
        <v>40980</v>
      </c>
      <c r="D220" t="s">
        <v>438</v>
      </c>
      <c r="E220">
        <v>20122102</v>
      </c>
      <c r="F220" s="1">
        <f>DATE(LEFT(E220,4),RIGHT(E220,2),LEFT(RIGHT(E220,4),2))</f>
        <v>40960</v>
      </c>
      <c r="G220">
        <f t="shared" si="17"/>
        <v>20</v>
      </c>
      <c r="H220" t="str">
        <f t="shared" si="18"/>
        <v/>
      </c>
      <c r="I220">
        <v>68</v>
      </c>
      <c r="J220">
        <v>68</v>
      </c>
      <c r="K220" t="str">
        <f t="shared" si="19"/>
        <v/>
      </c>
    </row>
    <row r="221" spans="1:11" x14ac:dyDescent="0.25">
      <c r="A221" t="s">
        <v>440</v>
      </c>
      <c r="B221" t="s">
        <v>441</v>
      </c>
      <c r="C221" s="1">
        <f t="shared" si="15"/>
        <v>40956</v>
      </c>
      <c r="D221" t="s">
        <v>440</v>
      </c>
      <c r="E221">
        <v>20120901</v>
      </c>
      <c r="F221" s="1">
        <f>DATE(LEFT(E221,4),RIGHT(E221,2),LEFT(RIGHT(E221,4),2))</f>
        <v>40917</v>
      </c>
      <c r="G221">
        <f t="shared" si="17"/>
        <v>39</v>
      </c>
      <c r="H221" t="str">
        <f t="shared" si="18"/>
        <v/>
      </c>
      <c r="I221">
        <v>74</v>
      </c>
      <c r="J221">
        <v>74</v>
      </c>
      <c r="K221" t="str">
        <f t="shared" si="19"/>
        <v/>
      </c>
    </row>
    <row r="222" spans="1:11" x14ac:dyDescent="0.25">
      <c r="A222" t="s">
        <v>442</v>
      </c>
      <c r="B222" t="s">
        <v>443</v>
      </c>
      <c r="C222" s="1">
        <f t="shared" si="15"/>
        <v>40851</v>
      </c>
      <c r="D222" t="s">
        <v>442</v>
      </c>
      <c r="E222">
        <v>20110912</v>
      </c>
      <c r="F222" s="1">
        <f>DATE(LEFT(E222,4),RIGHT(E222,2),LEFT(RIGHT(E222,4),2))</f>
        <v>40886</v>
      </c>
      <c r="G222">
        <f t="shared" si="17"/>
        <v>35</v>
      </c>
      <c r="H222" t="str">
        <f t="shared" si="18"/>
        <v/>
      </c>
      <c r="I222">
        <v>60</v>
      </c>
      <c r="J222">
        <v>60</v>
      </c>
      <c r="K222" t="str">
        <f t="shared" si="19"/>
        <v/>
      </c>
    </row>
    <row r="223" spans="1:11" x14ac:dyDescent="0.25">
      <c r="A223" t="s">
        <v>444</v>
      </c>
      <c r="B223" t="s">
        <v>445</v>
      </c>
      <c r="C223" s="1">
        <f t="shared" si="15"/>
        <v>40833</v>
      </c>
      <c r="D223" t="s">
        <v>444</v>
      </c>
      <c r="E223">
        <v>20110512</v>
      </c>
      <c r="F223" s="1">
        <f>DATE(LEFT(E223,4),RIGHT(E223,2),LEFT(RIGHT(E223,4),2))</f>
        <v>40882</v>
      </c>
      <c r="G223">
        <f t="shared" si="17"/>
        <v>49</v>
      </c>
      <c r="H223" t="str">
        <f t="shared" si="18"/>
        <v/>
      </c>
      <c r="I223">
        <v>69</v>
      </c>
      <c r="J223">
        <v>69</v>
      </c>
      <c r="K223" t="str">
        <f t="shared" si="19"/>
        <v/>
      </c>
    </row>
    <row r="224" spans="1:11" x14ac:dyDescent="0.25">
      <c r="A224" t="s">
        <v>446</v>
      </c>
      <c r="B224" t="s">
        <v>447</v>
      </c>
      <c r="C224" s="1">
        <f t="shared" si="15"/>
        <v>40833</v>
      </c>
      <c r="D224" t="s">
        <v>446</v>
      </c>
      <c r="E224">
        <v>20110512</v>
      </c>
      <c r="F224" s="1">
        <f>DATE(LEFT(E224,4),RIGHT(E224,2),LEFT(RIGHT(E224,4),2))</f>
        <v>40882</v>
      </c>
      <c r="G224">
        <f t="shared" si="17"/>
        <v>49</v>
      </c>
      <c r="H224" t="str">
        <f t="shared" si="18"/>
        <v/>
      </c>
      <c r="I224">
        <v>73</v>
      </c>
      <c r="J224">
        <v>73</v>
      </c>
      <c r="K224" t="str">
        <f t="shared" si="19"/>
        <v/>
      </c>
    </row>
    <row r="225" spans="1:11" x14ac:dyDescent="0.25">
      <c r="A225" t="s">
        <v>448</v>
      </c>
      <c r="B225" t="s">
        <v>449</v>
      </c>
      <c r="C225" s="1">
        <f t="shared" si="15"/>
        <v>40828</v>
      </c>
      <c r="D225" t="s">
        <v>448</v>
      </c>
      <c r="E225">
        <v>20111611</v>
      </c>
      <c r="F225" s="1">
        <f>DATE(LEFT(E225,4),RIGHT(E225,2),LEFT(RIGHT(E225,4),2))</f>
        <v>40863</v>
      </c>
      <c r="G225">
        <f t="shared" si="17"/>
        <v>35</v>
      </c>
      <c r="H225" t="str">
        <f t="shared" si="18"/>
        <v/>
      </c>
      <c r="I225">
        <v>81</v>
      </c>
      <c r="J225">
        <v>81</v>
      </c>
      <c r="K225" t="str">
        <f t="shared" si="19"/>
        <v/>
      </c>
    </row>
    <row r="226" spans="1:11" x14ac:dyDescent="0.25">
      <c r="A226" t="s">
        <v>450</v>
      </c>
      <c r="B226" t="s">
        <v>451</v>
      </c>
      <c r="C226" s="1">
        <f t="shared" si="15"/>
        <v>40823</v>
      </c>
      <c r="D226" t="s">
        <v>450</v>
      </c>
      <c r="E226">
        <v>20110711</v>
      </c>
      <c r="F226" s="1">
        <f>DATE(LEFT(E226,4),RIGHT(E226,2),LEFT(RIGHT(E226,4),2))</f>
        <v>40854</v>
      </c>
      <c r="G226">
        <f t="shared" si="17"/>
        <v>31</v>
      </c>
      <c r="H226" t="str">
        <f t="shared" si="18"/>
        <v/>
      </c>
      <c r="I226">
        <v>63</v>
      </c>
      <c r="J226">
        <v>63</v>
      </c>
      <c r="K226" t="str">
        <f t="shared" si="19"/>
        <v/>
      </c>
    </row>
    <row r="227" spans="1:11" x14ac:dyDescent="0.25">
      <c r="A227" t="s">
        <v>452</v>
      </c>
      <c r="B227" t="s">
        <v>453</v>
      </c>
      <c r="C227" s="1">
        <f t="shared" si="15"/>
        <v>40577</v>
      </c>
      <c r="D227" t="s">
        <v>452</v>
      </c>
      <c r="E227">
        <v>20111103</v>
      </c>
      <c r="F227" s="1">
        <f>DATE(LEFT(E227,4),RIGHT(E227,2),LEFT(RIGHT(E227,4),2))</f>
        <v>40613</v>
      </c>
      <c r="G227">
        <f t="shared" si="17"/>
        <v>36</v>
      </c>
      <c r="H227" t="str">
        <f t="shared" si="18"/>
        <v/>
      </c>
      <c r="I227">
        <v>70</v>
      </c>
      <c r="J227">
        <v>70</v>
      </c>
      <c r="K227" t="str">
        <f t="shared" si="19"/>
        <v/>
      </c>
    </row>
    <row r="228" spans="1:11" x14ac:dyDescent="0.25">
      <c r="A228" t="s">
        <v>454</v>
      </c>
      <c r="B228" t="s">
        <v>455</v>
      </c>
      <c r="C228" s="1">
        <f t="shared" si="15"/>
        <v>40669</v>
      </c>
      <c r="D228" t="s">
        <v>454</v>
      </c>
      <c r="E228">
        <v>20112303</v>
      </c>
      <c r="F228" s="1">
        <f>DATE(LEFT(E228,4),RIGHT(E228,2),LEFT(RIGHT(E228,4),2))</f>
        <v>40625</v>
      </c>
      <c r="G228">
        <f t="shared" si="17"/>
        <v>44</v>
      </c>
      <c r="H228" t="str">
        <f t="shared" si="18"/>
        <v/>
      </c>
      <c r="I228">
        <v>71</v>
      </c>
      <c r="J228">
        <v>71</v>
      </c>
      <c r="K228" t="str">
        <f t="shared" si="19"/>
        <v/>
      </c>
    </row>
    <row r="229" spans="1:11" x14ac:dyDescent="0.25">
      <c r="A229" t="s">
        <v>456</v>
      </c>
      <c r="B229" t="s">
        <v>457</v>
      </c>
      <c r="C229" s="1">
        <f t="shared" si="15"/>
        <v>40634</v>
      </c>
      <c r="D229" t="s">
        <v>456</v>
      </c>
      <c r="E229">
        <v>20111103</v>
      </c>
      <c r="F229" s="1">
        <f>DATE(LEFT(E229,4),RIGHT(E229,2),LEFT(RIGHT(E229,4),2))</f>
        <v>40613</v>
      </c>
      <c r="G229">
        <f t="shared" si="17"/>
        <v>21</v>
      </c>
      <c r="H229" t="str">
        <f t="shared" si="18"/>
        <v/>
      </c>
      <c r="I229">
        <v>67</v>
      </c>
      <c r="J229">
        <v>67</v>
      </c>
      <c r="K229" t="str">
        <f t="shared" si="19"/>
        <v/>
      </c>
    </row>
    <row r="230" spans="1:11" x14ac:dyDescent="0.25">
      <c r="A230" t="s">
        <v>458</v>
      </c>
      <c r="B230" t="s">
        <v>459</v>
      </c>
      <c r="C230" s="1">
        <f t="shared" si="15"/>
        <v>40606</v>
      </c>
      <c r="D230" t="s">
        <v>458</v>
      </c>
      <c r="E230">
        <v>20112302</v>
      </c>
      <c r="F230" s="1">
        <f>DATE(LEFT(E230,4),RIGHT(E230,2),LEFT(RIGHT(E230,4),2))</f>
        <v>40597</v>
      </c>
      <c r="G230">
        <f t="shared" si="17"/>
        <v>9</v>
      </c>
      <c r="H230" t="str">
        <f t="shared" si="18"/>
        <v/>
      </c>
      <c r="I230">
        <v>83</v>
      </c>
      <c r="J230">
        <v>83</v>
      </c>
      <c r="K230" t="str">
        <f t="shared" si="19"/>
        <v/>
      </c>
    </row>
    <row r="231" spans="1:11" x14ac:dyDescent="0.25">
      <c r="A231" t="s">
        <v>460</v>
      </c>
      <c r="B231" t="s">
        <v>461</v>
      </c>
      <c r="C231" s="1">
        <f t="shared" si="15"/>
        <v>40744</v>
      </c>
      <c r="D231" t="s">
        <v>460</v>
      </c>
      <c r="E231">
        <v>20112007</v>
      </c>
      <c r="F231" s="1">
        <f>DATE(LEFT(E231,4),RIGHT(E231,2),LEFT(RIGHT(E231,4),2))</f>
        <v>40744</v>
      </c>
      <c r="G231">
        <f t="shared" si="17"/>
        <v>0</v>
      </c>
      <c r="H231" t="str">
        <f t="shared" si="18"/>
        <v/>
      </c>
      <c r="I231">
        <v>66</v>
      </c>
      <c r="J231">
        <v>66</v>
      </c>
      <c r="K231" t="str">
        <f t="shared" si="19"/>
        <v/>
      </c>
    </row>
    <row r="232" spans="1:11" x14ac:dyDescent="0.25">
      <c r="A232" t="s">
        <v>462</v>
      </c>
      <c r="B232" t="s">
        <v>463</v>
      </c>
      <c r="C232" s="1">
        <f t="shared" si="15"/>
        <v>40618</v>
      </c>
      <c r="D232" t="s">
        <v>462</v>
      </c>
      <c r="E232">
        <v>20112502</v>
      </c>
      <c r="F232" s="1">
        <f>DATE(LEFT(E232,4),RIGHT(E232,2),LEFT(RIGHT(E232,4),2))</f>
        <v>40599</v>
      </c>
      <c r="G232">
        <f t="shared" si="17"/>
        <v>19</v>
      </c>
      <c r="H232" t="str">
        <f t="shared" si="18"/>
        <v/>
      </c>
      <c r="I232">
        <v>77</v>
      </c>
      <c r="J232">
        <v>77</v>
      </c>
      <c r="K232" t="str">
        <f t="shared" si="19"/>
        <v/>
      </c>
    </row>
    <row r="233" spans="1:11" x14ac:dyDescent="0.25">
      <c r="A233" t="s">
        <v>464</v>
      </c>
      <c r="B233" t="s">
        <v>465</v>
      </c>
      <c r="C233" s="1">
        <f t="shared" si="15"/>
        <v>39181</v>
      </c>
      <c r="D233" t="s">
        <v>464</v>
      </c>
      <c r="E233">
        <v>20071105</v>
      </c>
      <c r="F233" s="1">
        <f>DATE(LEFT(E233,4),RIGHT(E233,2),LEFT(RIGHT(E233,4),2))</f>
        <v>39213</v>
      </c>
      <c r="G233">
        <f t="shared" si="17"/>
        <v>32</v>
      </c>
      <c r="H233" t="str">
        <f t="shared" si="18"/>
        <v/>
      </c>
      <c r="I233">
        <v>71</v>
      </c>
      <c r="J233">
        <v>71</v>
      </c>
      <c r="K233" t="str">
        <f t="shared" si="19"/>
        <v/>
      </c>
    </row>
    <row r="234" spans="1:11" x14ac:dyDescent="0.25">
      <c r="A234" t="s">
        <v>466</v>
      </c>
      <c r="B234" t="s">
        <v>467</v>
      </c>
      <c r="C234" s="1">
        <f t="shared" si="15"/>
        <v>38992</v>
      </c>
      <c r="D234" t="s">
        <v>466</v>
      </c>
      <c r="E234">
        <v>20060512</v>
      </c>
      <c r="F234" s="1">
        <f>DATE(LEFT(E234,4),RIGHT(E234,2),LEFT(RIGHT(E234,4),2))</f>
        <v>39056</v>
      </c>
      <c r="G234">
        <f t="shared" si="17"/>
        <v>64</v>
      </c>
      <c r="H234" t="str">
        <f t="shared" si="18"/>
        <v/>
      </c>
      <c r="I234">
        <v>69</v>
      </c>
      <c r="J234">
        <v>69</v>
      </c>
      <c r="K234" t="str">
        <f t="shared" si="19"/>
        <v/>
      </c>
    </row>
    <row r="235" spans="1:11" x14ac:dyDescent="0.25">
      <c r="A235" t="s">
        <v>468</v>
      </c>
      <c r="B235" t="s">
        <v>469</v>
      </c>
      <c r="C235" s="1">
        <f t="shared" si="15"/>
        <v>39051</v>
      </c>
      <c r="D235" t="s">
        <v>468</v>
      </c>
      <c r="E235">
        <v>20070102</v>
      </c>
      <c r="F235" s="1">
        <f>DATE(LEFT(E235,4),RIGHT(E235,2),LEFT(RIGHT(E235,4),2))</f>
        <v>39114</v>
      </c>
      <c r="G235">
        <f t="shared" si="17"/>
        <v>63</v>
      </c>
      <c r="H235" t="str">
        <f t="shared" si="18"/>
        <v/>
      </c>
      <c r="I235">
        <v>73</v>
      </c>
      <c r="J235">
        <v>74</v>
      </c>
      <c r="K235" t="str">
        <f t="shared" si="19"/>
        <v/>
      </c>
    </row>
    <row r="236" spans="1:11" x14ac:dyDescent="0.25">
      <c r="A236" t="s">
        <v>470</v>
      </c>
      <c r="B236" t="s">
        <v>471</v>
      </c>
      <c r="C236" s="1">
        <f t="shared" si="15"/>
        <v>41192</v>
      </c>
      <c r="D236" t="s">
        <v>470</v>
      </c>
      <c r="E236">
        <v>20122310</v>
      </c>
      <c r="F236" s="1">
        <f>DATE(LEFT(E236,4),RIGHT(E236,2),LEFT(RIGHT(E236,4),2))</f>
        <v>41205</v>
      </c>
      <c r="G236">
        <f t="shared" si="17"/>
        <v>13</v>
      </c>
      <c r="H236" t="str">
        <f t="shared" si="18"/>
        <v/>
      </c>
      <c r="I236">
        <v>60</v>
      </c>
      <c r="J236">
        <v>60</v>
      </c>
      <c r="K236" t="str">
        <f t="shared" si="19"/>
        <v/>
      </c>
    </row>
    <row r="237" spans="1:11" x14ac:dyDescent="0.25">
      <c r="A237" t="s">
        <v>472</v>
      </c>
      <c r="B237" t="s">
        <v>473</v>
      </c>
      <c r="C237" s="1">
        <f t="shared" si="15"/>
        <v>41130</v>
      </c>
      <c r="D237" t="s">
        <v>472</v>
      </c>
      <c r="E237">
        <v>20122008</v>
      </c>
      <c r="F237" s="1">
        <f>DATE(LEFT(E237,4),RIGHT(E237,2),LEFT(RIGHT(E237,4),2))</f>
        <v>41141</v>
      </c>
      <c r="G237">
        <f t="shared" si="17"/>
        <v>11</v>
      </c>
      <c r="H237" t="str">
        <f t="shared" si="18"/>
        <v/>
      </c>
      <c r="I237">
        <v>67</v>
      </c>
      <c r="J237">
        <v>67</v>
      </c>
      <c r="K237" t="str">
        <f t="shared" si="19"/>
        <v/>
      </c>
    </row>
    <row r="238" spans="1:11" x14ac:dyDescent="0.25">
      <c r="A238" t="s">
        <v>474</v>
      </c>
      <c r="B238" t="s">
        <v>475</v>
      </c>
      <c r="C238" s="1">
        <f t="shared" si="15"/>
        <v>41075</v>
      </c>
      <c r="D238" t="s">
        <v>474</v>
      </c>
      <c r="E238">
        <v>20120207</v>
      </c>
      <c r="F238" s="1">
        <f>DATE(LEFT(E238,4),RIGHT(E238,2),LEFT(RIGHT(E238,4),2))</f>
        <v>41092</v>
      </c>
      <c r="G238">
        <f t="shared" si="17"/>
        <v>17</v>
      </c>
      <c r="H238" t="str">
        <f t="shared" si="18"/>
        <v/>
      </c>
      <c r="I238">
        <v>65</v>
      </c>
      <c r="J238">
        <v>65</v>
      </c>
      <c r="K238" t="str">
        <f t="shared" si="19"/>
        <v/>
      </c>
    </row>
    <row r="239" spans="1:11" x14ac:dyDescent="0.25">
      <c r="A239" t="s">
        <v>476</v>
      </c>
      <c r="B239" t="s">
        <v>477</v>
      </c>
      <c r="C239" s="1">
        <f t="shared" si="15"/>
        <v>41001</v>
      </c>
      <c r="D239" t="s">
        <v>476</v>
      </c>
      <c r="E239">
        <v>20121304</v>
      </c>
      <c r="F239" s="1">
        <f>DATE(LEFT(E239,4),RIGHT(E239,2),LEFT(RIGHT(E239,4),2))</f>
        <v>41012</v>
      </c>
      <c r="G239">
        <f t="shared" si="17"/>
        <v>11</v>
      </c>
      <c r="H239" t="str">
        <f t="shared" si="18"/>
        <v/>
      </c>
      <c r="I239">
        <v>68</v>
      </c>
      <c r="J239">
        <v>68</v>
      </c>
      <c r="K239" t="str">
        <f t="shared" si="19"/>
        <v/>
      </c>
    </row>
    <row r="240" spans="1:11" x14ac:dyDescent="0.25">
      <c r="A240" t="s">
        <v>478</v>
      </c>
      <c r="B240" t="s">
        <v>479</v>
      </c>
      <c r="C240" s="1">
        <f t="shared" si="15"/>
        <v>40998</v>
      </c>
      <c r="D240" t="s">
        <v>478</v>
      </c>
      <c r="E240">
        <v>20121304</v>
      </c>
      <c r="F240" s="1">
        <f>DATE(LEFT(E240,4),RIGHT(E240,2),LEFT(RIGHT(E240,4),2))</f>
        <v>41012</v>
      </c>
      <c r="G240">
        <f t="shared" si="17"/>
        <v>14</v>
      </c>
      <c r="H240" t="str">
        <f t="shared" si="18"/>
        <v/>
      </c>
      <c r="I240">
        <v>67</v>
      </c>
      <c r="J240">
        <v>67</v>
      </c>
      <c r="K240" t="str">
        <f t="shared" si="19"/>
        <v/>
      </c>
    </row>
    <row r="241" spans="1:11" x14ac:dyDescent="0.25">
      <c r="A241" t="s">
        <v>480</v>
      </c>
      <c r="B241" t="s">
        <v>481</v>
      </c>
      <c r="C241" s="1">
        <f t="shared" si="15"/>
        <v>40973</v>
      </c>
      <c r="D241" t="s">
        <v>480</v>
      </c>
      <c r="E241">
        <v>20122603</v>
      </c>
      <c r="F241" s="1">
        <f>DATE(LEFT(E241,4),RIGHT(E241,2),LEFT(RIGHT(E241,4),2))</f>
        <v>40994</v>
      </c>
      <c r="G241">
        <f t="shared" si="17"/>
        <v>21</v>
      </c>
      <c r="H241" t="str">
        <f t="shared" si="18"/>
        <v/>
      </c>
      <c r="I241">
        <v>67</v>
      </c>
      <c r="J241">
        <v>67</v>
      </c>
      <c r="K241" t="str">
        <f t="shared" si="19"/>
        <v/>
      </c>
    </row>
    <row r="242" spans="1:11" x14ac:dyDescent="0.25">
      <c r="A242" t="s">
        <v>482</v>
      </c>
      <c r="B242" t="s">
        <v>483</v>
      </c>
      <c r="C242" s="1">
        <f t="shared" si="15"/>
        <v>40956</v>
      </c>
      <c r="D242" t="s">
        <v>482</v>
      </c>
      <c r="E242">
        <v>20120203</v>
      </c>
      <c r="F242" s="1">
        <f>DATE(LEFT(E242,4),RIGHT(E242,2),LEFT(RIGHT(E242,4),2))</f>
        <v>40970</v>
      </c>
      <c r="G242">
        <f t="shared" si="17"/>
        <v>14</v>
      </c>
      <c r="H242" t="str">
        <f t="shared" si="18"/>
        <v/>
      </c>
      <c r="I242">
        <v>67</v>
      </c>
      <c r="J242">
        <v>67</v>
      </c>
      <c r="K242" t="str">
        <f t="shared" si="19"/>
        <v/>
      </c>
    </row>
    <row r="243" spans="1:11" x14ac:dyDescent="0.25">
      <c r="A243" t="s">
        <v>484</v>
      </c>
      <c r="B243" t="s">
        <v>485</v>
      </c>
      <c r="C243" s="1">
        <f t="shared" si="15"/>
        <v>40953</v>
      </c>
      <c r="D243" t="s">
        <v>484</v>
      </c>
      <c r="E243">
        <v>20122402</v>
      </c>
      <c r="F243" s="1">
        <f>DATE(LEFT(E243,4),RIGHT(E243,2),LEFT(RIGHT(E243,4),2))</f>
        <v>40963</v>
      </c>
      <c r="G243">
        <f t="shared" si="17"/>
        <v>10</v>
      </c>
      <c r="H243" t="str">
        <f t="shared" si="18"/>
        <v/>
      </c>
      <c r="I243">
        <v>61</v>
      </c>
      <c r="J243">
        <v>61</v>
      </c>
      <c r="K243" t="str">
        <f t="shared" si="19"/>
        <v/>
      </c>
    </row>
    <row r="244" spans="1:11" x14ac:dyDescent="0.25">
      <c r="A244" t="s">
        <v>486</v>
      </c>
      <c r="B244" t="s">
        <v>487</v>
      </c>
      <c r="C244" s="1">
        <f t="shared" si="15"/>
        <v>40941</v>
      </c>
      <c r="D244" t="s">
        <v>486</v>
      </c>
      <c r="E244">
        <v>20121602</v>
      </c>
      <c r="F244" s="1">
        <f>DATE(LEFT(E244,4),RIGHT(E244,2),LEFT(RIGHT(E244,4),2))</f>
        <v>40955</v>
      </c>
      <c r="G244">
        <f t="shared" si="17"/>
        <v>14</v>
      </c>
      <c r="H244" t="str">
        <f t="shared" si="18"/>
        <v/>
      </c>
      <c r="I244">
        <v>71</v>
      </c>
      <c r="J244">
        <v>71</v>
      </c>
      <c r="K244" t="str">
        <f t="shared" si="19"/>
        <v/>
      </c>
    </row>
    <row r="245" spans="1:11" x14ac:dyDescent="0.25">
      <c r="A245" t="s">
        <v>488</v>
      </c>
      <c r="B245" t="s">
        <v>489</v>
      </c>
      <c r="C245" s="1">
        <f t="shared" si="15"/>
        <v>40925</v>
      </c>
      <c r="D245" t="s">
        <v>488</v>
      </c>
      <c r="E245">
        <v>20122701</v>
      </c>
      <c r="F245" s="1">
        <f>DATE(LEFT(E245,4),RIGHT(E245,2),LEFT(RIGHT(E245,4),2))</f>
        <v>40935</v>
      </c>
      <c r="G245">
        <f t="shared" si="17"/>
        <v>10</v>
      </c>
      <c r="H245" t="str">
        <f t="shared" si="18"/>
        <v/>
      </c>
      <c r="I245">
        <v>74</v>
      </c>
      <c r="J245">
        <v>74</v>
      </c>
      <c r="K245" t="str">
        <f t="shared" si="19"/>
        <v/>
      </c>
    </row>
    <row r="246" spans="1:11" x14ac:dyDescent="0.25">
      <c r="A246" t="s">
        <v>490</v>
      </c>
      <c r="B246" t="s">
        <v>491</v>
      </c>
      <c r="C246" s="1">
        <f t="shared" si="15"/>
        <v>40905</v>
      </c>
      <c r="D246" t="s">
        <v>490</v>
      </c>
      <c r="E246">
        <v>20122001</v>
      </c>
      <c r="F246" s="1">
        <f>DATE(LEFT(E246,4),RIGHT(E246,2),LEFT(RIGHT(E246,4),2))</f>
        <v>40928</v>
      </c>
      <c r="G246">
        <f t="shared" si="17"/>
        <v>23</v>
      </c>
      <c r="H246" t="str">
        <f t="shared" si="18"/>
        <v/>
      </c>
      <c r="I246">
        <v>75</v>
      </c>
      <c r="J246">
        <v>76</v>
      </c>
      <c r="K246" t="str">
        <f t="shared" si="19"/>
        <v/>
      </c>
    </row>
    <row r="247" spans="1:11" x14ac:dyDescent="0.25">
      <c r="A247" t="s">
        <v>492</v>
      </c>
      <c r="B247" t="s">
        <v>493</v>
      </c>
      <c r="C247" s="1">
        <f t="shared" si="15"/>
        <v>40885</v>
      </c>
      <c r="D247" t="s">
        <v>492</v>
      </c>
      <c r="E247">
        <v>20112712</v>
      </c>
      <c r="F247" s="1">
        <f>DATE(LEFT(E247,4),RIGHT(E247,2),LEFT(RIGHT(E247,4),2))</f>
        <v>40904</v>
      </c>
      <c r="G247">
        <f t="shared" si="17"/>
        <v>19</v>
      </c>
      <c r="H247" t="str">
        <f t="shared" si="18"/>
        <v/>
      </c>
      <c r="I247">
        <v>76</v>
      </c>
      <c r="J247">
        <v>76</v>
      </c>
      <c r="K247" t="str">
        <f t="shared" si="19"/>
        <v/>
      </c>
    </row>
    <row r="248" spans="1:11" x14ac:dyDescent="0.25">
      <c r="A248" t="s">
        <v>494</v>
      </c>
      <c r="B248" t="s">
        <v>495</v>
      </c>
      <c r="C248" s="1">
        <f t="shared" si="15"/>
        <v>40886</v>
      </c>
      <c r="D248" t="s">
        <v>494</v>
      </c>
      <c r="E248">
        <v>20112712</v>
      </c>
      <c r="F248" s="1">
        <f>DATE(LEFT(E248,4),RIGHT(E248,2),LEFT(RIGHT(E248,4),2))</f>
        <v>40904</v>
      </c>
      <c r="G248">
        <f t="shared" si="17"/>
        <v>18</v>
      </c>
      <c r="H248" t="str">
        <f t="shared" si="18"/>
        <v/>
      </c>
      <c r="I248">
        <v>72</v>
      </c>
      <c r="J248">
        <v>72</v>
      </c>
      <c r="K248" t="str">
        <f t="shared" si="19"/>
        <v/>
      </c>
    </row>
    <row r="249" spans="1:11" x14ac:dyDescent="0.25">
      <c r="A249" t="s">
        <v>496</v>
      </c>
      <c r="B249" t="s">
        <v>497</v>
      </c>
      <c r="C249" s="1">
        <f t="shared" ref="C249:C308" si="20">DATE(RIGHT(LEFT(B249,8),4),RIGHT(LEFT(B249,10),2),RIGHT(LEFT(B249,12),2))</f>
        <v>40812</v>
      </c>
      <c r="D249" t="s">
        <v>496</v>
      </c>
      <c r="E249">
        <v>20110710</v>
      </c>
      <c r="F249" s="1">
        <f>DATE(LEFT(E249,4),RIGHT(E249,2),LEFT(RIGHT(E249,4),2))</f>
        <v>40823</v>
      </c>
      <c r="G249">
        <f t="shared" ref="G249:G308" si="21">ABS(F249-C249)</f>
        <v>11</v>
      </c>
      <c r="H249" t="str">
        <f t="shared" ref="H249:H308" si="22">IF(NOT(A249=D249),"ID falsch",IF(G249&gt;365,"APART",""))</f>
        <v/>
      </c>
      <c r="I249">
        <v>63</v>
      </c>
      <c r="J249">
        <v>63</v>
      </c>
      <c r="K249" t="str">
        <f t="shared" si="19"/>
        <v/>
      </c>
    </row>
    <row r="250" spans="1:11" x14ac:dyDescent="0.25">
      <c r="A250" t="s">
        <v>498</v>
      </c>
      <c r="B250" t="s">
        <v>499</v>
      </c>
      <c r="C250" s="1">
        <f t="shared" si="20"/>
        <v>40749</v>
      </c>
      <c r="D250" t="s">
        <v>498</v>
      </c>
      <c r="E250">
        <v>20110408</v>
      </c>
      <c r="F250" s="1">
        <f t="shared" ref="F250:F309" si="23">DATE(LEFT(E250,4),RIGHT(E250,2),LEFT(RIGHT(E250,4),2))</f>
        <v>40759</v>
      </c>
      <c r="G250">
        <f t="shared" si="21"/>
        <v>10</v>
      </c>
      <c r="H250" t="str">
        <f t="shared" si="22"/>
        <v/>
      </c>
      <c r="I250">
        <v>83</v>
      </c>
      <c r="J250">
        <v>83</v>
      </c>
      <c r="K250" t="str">
        <f t="shared" si="19"/>
        <v/>
      </c>
    </row>
    <row r="251" spans="1:11" x14ac:dyDescent="0.25">
      <c r="A251" t="s">
        <v>500</v>
      </c>
      <c r="B251" t="s">
        <v>501</v>
      </c>
      <c r="C251" s="1">
        <f t="shared" si="20"/>
        <v>40744</v>
      </c>
      <c r="D251" t="s">
        <v>500</v>
      </c>
      <c r="E251">
        <v>20112408</v>
      </c>
      <c r="F251" s="1">
        <f t="shared" si="23"/>
        <v>40779</v>
      </c>
      <c r="G251">
        <f t="shared" si="21"/>
        <v>35</v>
      </c>
      <c r="H251" t="str">
        <f t="shared" si="22"/>
        <v/>
      </c>
      <c r="I251">
        <v>67</v>
      </c>
      <c r="J251">
        <v>67</v>
      </c>
      <c r="K251" t="str">
        <f t="shared" ref="K251:K310" si="24">IF(OR(J251&lt;60,I251&lt;60),"HIER","")</f>
        <v/>
      </c>
    </row>
    <row r="252" spans="1:11" x14ac:dyDescent="0.25">
      <c r="A252" t="s">
        <v>502</v>
      </c>
      <c r="B252" t="s">
        <v>503</v>
      </c>
      <c r="C252" s="1">
        <f t="shared" si="20"/>
        <v>40701</v>
      </c>
      <c r="D252" t="s">
        <v>502</v>
      </c>
      <c r="E252">
        <v>20111306</v>
      </c>
      <c r="F252" s="1">
        <f t="shared" si="23"/>
        <v>40707</v>
      </c>
      <c r="G252">
        <f t="shared" si="21"/>
        <v>6</v>
      </c>
      <c r="H252" t="str">
        <f t="shared" si="22"/>
        <v/>
      </c>
      <c r="I252">
        <v>81</v>
      </c>
      <c r="J252">
        <v>81</v>
      </c>
      <c r="K252" t="str">
        <f t="shared" si="24"/>
        <v/>
      </c>
    </row>
    <row r="253" spans="1:11" x14ac:dyDescent="0.25">
      <c r="A253" t="s">
        <v>504</v>
      </c>
      <c r="B253" t="s">
        <v>505</v>
      </c>
      <c r="C253" s="1">
        <f t="shared" si="20"/>
        <v>40610</v>
      </c>
      <c r="D253" t="s">
        <v>504</v>
      </c>
      <c r="E253">
        <v>20112903</v>
      </c>
      <c r="F253" s="1">
        <f t="shared" si="23"/>
        <v>40631</v>
      </c>
      <c r="G253">
        <f t="shared" si="21"/>
        <v>21</v>
      </c>
      <c r="H253" t="str">
        <f t="shared" si="22"/>
        <v/>
      </c>
      <c r="I253">
        <v>78</v>
      </c>
      <c r="J253">
        <v>78</v>
      </c>
      <c r="K253" t="str">
        <f t="shared" si="24"/>
        <v/>
      </c>
    </row>
    <row r="254" spans="1:11" x14ac:dyDescent="0.25">
      <c r="A254" t="s">
        <v>506</v>
      </c>
      <c r="B254" t="s">
        <v>507</v>
      </c>
      <c r="C254" s="1">
        <f t="shared" si="20"/>
        <v>40484</v>
      </c>
      <c r="D254" t="s">
        <v>506</v>
      </c>
      <c r="E254">
        <v>20100212</v>
      </c>
      <c r="F254" s="1">
        <f t="shared" si="23"/>
        <v>40514</v>
      </c>
      <c r="G254">
        <f t="shared" si="21"/>
        <v>30</v>
      </c>
      <c r="H254" t="str">
        <f t="shared" si="22"/>
        <v/>
      </c>
      <c r="I254">
        <v>71</v>
      </c>
      <c r="J254">
        <v>71</v>
      </c>
      <c r="K254" t="str">
        <f t="shared" si="24"/>
        <v/>
      </c>
    </row>
    <row r="255" spans="1:11" x14ac:dyDescent="0.25">
      <c r="A255" t="s">
        <v>508</v>
      </c>
      <c r="B255" t="s">
        <v>509</v>
      </c>
      <c r="C255" s="1">
        <f t="shared" si="20"/>
        <v>40477</v>
      </c>
      <c r="D255" t="s">
        <v>508</v>
      </c>
      <c r="E255">
        <v>20102910</v>
      </c>
      <c r="F255" s="1">
        <f t="shared" si="23"/>
        <v>40480</v>
      </c>
      <c r="G255">
        <f t="shared" si="21"/>
        <v>3</v>
      </c>
      <c r="H255" t="str">
        <f t="shared" si="22"/>
        <v/>
      </c>
      <c r="I255">
        <v>62</v>
      </c>
      <c r="J255">
        <v>62</v>
      </c>
      <c r="K255" t="str">
        <f t="shared" si="24"/>
        <v/>
      </c>
    </row>
    <row r="256" spans="1:11" x14ac:dyDescent="0.25">
      <c r="A256" t="s">
        <v>510</v>
      </c>
      <c r="B256" t="s">
        <v>511</v>
      </c>
      <c r="C256" s="1">
        <f t="shared" si="20"/>
        <v>40459</v>
      </c>
      <c r="D256" t="s">
        <v>510</v>
      </c>
      <c r="E256">
        <v>20102210</v>
      </c>
      <c r="F256" s="1">
        <f t="shared" si="23"/>
        <v>40473</v>
      </c>
      <c r="G256">
        <f t="shared" si="21"/>
        <v>14</v>
      </c>
      <c r="H256" t="str">
        <f t="shared" si="22"/>
        <v/>
      </c>
      <c r="I256">
        <v>60</v>
      </c>
      <c r="J256">
        <v>60</v>
      </c>
      <c r="K256" t="str">
        <f t="shared" si="24"/>
        <v/>
      </c>
    </row>
    <row r="257" spans="1:11" x14ac:dyDescent="0.25">
      <c r="A257" t="s">
        <v>512</v>
      </c>
      <c r="B257" t="s">
        <v>513</v>
      </c>
      <c r="C257" s="1">
        <f t="shared" si="20"/>
        <v>40435</v>
      </c>
      <c r="D257" t="s">
        <v>512</v>
      </c>
      <c r="E257">
        <v>20101110</v>
      </c>
      <c r="F257" s="1">
        <f t="shared" si="23"/>
        <v>40462</v>
      </c>
      <c r="G257">
        <f t="shared" si="21"/>
        <v>27</v>
      </c>
      <c r="H257" t="str">
        <f t="shared" si="22"/>
        <v/>
      </c>
      <c r="I257">
        <v>89</v>
      </c>
      <c r="J257">
        <v>89</v>
      </c>
      <c r="K257" t="str">
        <f t="shared" si="24"/>
        <v/>
      </c>
    </row>
    <row r="258" spans="1:11" x14ac:dyDescent="0.25">
      <c r="A258" t="s">
        <v>514</v>
      </c>
      <c r="B258" t="s">
        <v>515</v>
      </c>
      <c r="C258" s="1">
        <f t="shared" si="20"/>
        <v>40430</v>
      </c>
      <c r="D258" t="s">
        <v>514</v>
      </c>
      <c r="E258">
        <v>20101310</v>
      </c>
      <c r="F258" s="1">
        <f t="shared" si="23"/>
        <v>40464</v>
      </c>
      <c r="G258">
        <f t="shared" si="21"/>
        <v>34</v>
      </c>
      <c r="H258" t="str">
        <f t="shared" si="22"/>
        <v/>
      </c>
      <c r="I258">
        <v>73</v>
      </c>
      <c r="J258">
        <v>73</v>
      </c>
      <c r="K258" t="str">
        <f t="shared" si="24"/>
        <v/>
      </c>
    </row>
    <row r="259" spans="1:11" x14ac:dyDescent="0.25">
      <c r="A259" t="s">
        <v>516</v>
      </c>
      <c r="B259" t="s">
        <v>517</v>
      </c>
      <c r="C259" s="1">
        <f t="shared" si="20"/>
        <v>40399</v>
      </c>
      <c r="D259" t="s">
        <v>516</v>
      </c>
      <c r="E259">
        <v>20102508</v>
      </c>
      <c r="F259" s="1">
        <f t="shared" si="23"/>
        <v>40415</v>
      </c>
      <c r="G259">
        <f t="shared" si="21"/>
        <v>16</v>
      </c>
      <c r="H259" t="str">
        <f t="shared" si="22"/>
        <v/>
      </c>
      <c r="I259">
        <v>76</v>
      </c>
      <c r="J259">
        <v>76</v>
      </c>
      <c r="K259" t="str">
        <f t="shared" si="24"/>
        <v/>
      </c>
    </row>
    <row r="260" spans="1:11" x14ac:dyDescent="0.25">
      <c r="A260" t="s">
        <v>518</v>
      </c>
      <c r="B260" t="s">
        <v>519</v>
      </c>
      <c r="C260" s="1">
        <f t="shared" si="20"/>
        <v>40381</v>
      </c>
      <c r="D260" t="s">
        <v>518</v>
      </c>
      <c r="E260">
        <v>20102608</v>
      </c>
      <c r="F260" s="1">
        <f t="shared" si="23"/>
        <v>40416</v>
      </c>
      <c r="G260">
        <f t="shared" si="21"/>
        <v>35</v>
      </c>
      <c r="H260" t="str">
        <f t="shared" si="22"/>
        <v/>
      </c>
      <c r="I260">
        <v>62</v>
      </c>
      <c r="J260">
        <v>62</v>
      </c>
      <c r="K260" t="str">
        <f t="shared" si="24"/>
        <v/>
      </c>
    </row>
    <row r="261" spans="1:11" x14ac:dyDescent="0.25">
      <c r="A261" t="s">
        <v>520</v>
      </c>
      <c r="B261" t="s">
        <v>521</v>
      </c>
      <c r="C261" s="1">
        <f t="shared" si="20"/>
        <v>40385</v>
      </c>
      <c r="D261" t="s">
        <v>520</v>
      </c>
      <c r="E261">
        <v>20101208</v>
      </c>
      <c r="F261" s="1">
        <f t="shared" si="23"/>
        <v>40402</v>
      </c>
      <c r="G261">
        <f t="shared" si="21"/>
        <v>17</v>
      </c>
      <c r="H261" t="str">
        <f t="shared" si="22"/>
        <v/>
      </c>
      <c r="I261">
        <v>83</v>
      </c>
      <c r="J261">
        <v>83</v>
      </c>
      <c r="K261" t="str">
        <f t="shared" si="24"/>
        <v/>
      </c>
    </row>
    <row r="262" spans="1:11" x14ac:dyDescent="0.25">
      <c r="A262" t="s">
        <v>522</v>
      </c>
      <c r="B262" t="s">
        <v>523</v>
      </c>
      <c r="C262" s="1">
        <f t="shared" si="20"/>
        <v>39188</v>
      </c>
      <c r="D262" t="s">
        <v>522</v>
      </c>
      <c r="E262">
        <v>20071206</v>
      </c>
      <c r="F262" s="1">
        <f t="shared" si="23"/>
        <v>39245</v>
      </c>
      <c r="G262">
        <f t="shared" si="21"/>
        <v>57</v>
      </c>
      <c r="H262" t="str">
        <f t="shared" si="22"/>
        <v/>
      </c>
      <c r="I262">
        <v>85</v>
      </c>
      <c r="J262">
        <v>85</v>
      </c>
      <c r="K262" t="str">
        <f t="shared" si="24"/>
        <v/>
      </c>
    </row>
    <row r="263" spans="1:11" x14ac:dyDescent="0.25">
      <c r="A263" t="s">
        <v>524</v>
      </c>
      <c r="B263" t="s">
        <v>525</v>
      </c>
      <c r="C263" s="1">
        <f t="shared" si="20"/>
        <v>41085</v>
      </c>
      <c r="D263" t="s">
        <v>524</v>
      </c>
      <c r="E263">
        <v>20121307</v>
      </c>
      <c r="F263" s="1">
        <f t="shared" si="23"/>
        <v>41103</v>
      </c>
      <c r="G263">
        <f t="shared" si="21"/>
        <v>18</v>
      </c>
      <c r="H263" t="str">
        <f t="shared" si="22"/>
        <v/>
      </c>
      <c r="I263">
        <v>85</v>
      </c>
      <c r="J263">
        <v>85</v>
      </c>
      <c r="K263" t="str">
        <f t="shared" si="24"/>
        <v/>
      </c>
    </row>
    <row r="264" spans="1:11" x14ac:dyDescent="0.25">
      <c r="A264" t="s">
        <v>526</v>
      </c>
      <c r="B264" t="s">
        <v>527</v>
      </c>
      <c r="C264" s="1">
        <f t="shared" si="20"/>
        <v>41044</v>
      </c>
      <c r="D264" t="s">
        <v>526</v>
      </c>
      <c r="E264">
        <v>20122505</v>
      </c>
      <c r="F264" s="1">
        <f t="shared" si="23"/>
        <v>41054</v>
      </c>
      <c r="G264">
        <f t="shared" si="21"/>
        <v>10</v>
      </c>
      <c r="H264" t="str">
        <f t="shared" si="22"/>
        <v/>
      </c>
      <c r="I264">
        <v>84</v>
      </c>
      <c r="J264">
        <v>84</v>
      </c>
      <c r="K264" t="str">
        <f t="shared" si="24"/>
        <v/>
      </c>
    </row>
    <row r="265" spans="1:11" x14ac:dyDescent="0.25">
      <c r="A265" t="s">
        <v>528</v>
      </c>
      <c r="B265" t="s">
        <v>529</v>
      </c>
      <c r="C265" s="1">
        <f t="shared" si="20"/>
        <v>40945</v>
      </c>
      <c r="D265" t="s">
        <v>528</v>
      </c>
      <c r="E265">
        <v>20122003</v>
      </c>
      <c r="F265" s="1">
        <f t="shared" si="23"/>
        <v>40988</v>
      </c>
      <c r="G265">
        <f t="shared" si="21"/>
        <v>43</v>
      </c>
      <c r="H265" t="str">
        <f t="shared" si="22"/>
        <v/>
      </c>
      <c r="I265">
        <v>74</v>
      </c>
      <c r="J265">
        <v>74</v>
      </c>
      <c r="K265" t="str">
        <f t="shared" si="24"/>
        <v/>
      </c>
    </row>
    <row r="266" spans="1:11" x14ac:dyDescent="0.25">
      <c r="A266" t="s">
        <v>530</v>
      </c>
      <c r="B266" t="s">
        <v>531</v>
      </c>
      <c r="C266" s="1">
        <f t="shared" si="20"/>
        <v>40861</v>
      </c>
      <c r="D266" t="s">
        <v>530</v>
      </c>
      <c r="E266">
        <v>20110612</v>
      </c>
      <c r="F266" s="1">
        <f t="shared" si="23"/>
        <v>40883</v>
      </c>
      <c r="G266">
        <f t="shared" si="21"/>
        <v>22</v>
      </c>
      <c r="H266" t="str">
        <f t="shared" si="22"/>
        <v/>
      </c>
      <c r="I266">
        <v>69</v>
      </c>
      <c r="J266">
        <v>69</v>
      </c>
      <c r="K266" t="str">
        <f t="shared" si="24"/>
        <v/>
      </c>
    </row>
    <row r="267" spans="1:11" x14ac:dyDescent="0.25">
      <c r="A267" t="s">
        <v>532</v>
      </c>
      <c r="B267" t="s">
        <v>533</v>
      </c>
      <c r="C267" s="1">
        <f t="shared" si="20"/>
        <v>40826</v>
      </c>
      <c r="D267" t="s">
        <v>532</v>
      </c>
      <c r="E267">
        <v>20112410</v>
      </c>
      <c r="F267" s="1">
        <f t="shared" si="23"/>
        <v>40840</v>
      </c>
      <c r="G267">
        <f t="shared" si="21"/>
        <v>14</v>
      </c>
      <c r="H267" t="str">
        <f t="shared" si="22"/>
        <v/>
      </c>
      <c r="I267">
        <v>63</v>
      </c>
      <c r="J267">
        <v>63</v>
      </c>
      <c r="K267" t="str">
        <f t="shared" si="24"/>
        <v/>
      </c>
    </row>
    <row r="268" spans="1:11" x14ac:dyDescent="0.25">
      <c r="A268" t="s">
        <v>534</v>
      </c>
      <c r="B268" t="s">
        <v>535</v>
      </c>
      <c r="C268" s="1">
        <f t="shared" si="20"/>
        <v>40792</v>
      </c>
      <c r="D268" t="s">
        <v>534</v>
      </c>
      <c r="E268">
        <v>20111310</v>
      </c>
      <c r="F268" s="1">
        <f t="shared" si="23"/>
        <v>40829</v>
      </c>
      <c r="G268">
        <f t="shared" si="21"/>
        <v>37</v>
      </c>
      <c r="H268" t="str">
        <f t="shared" si="22"/>
        <v/>
      </c>
      <c r="I268">
        <v>77</v>
      </c>
      <c r="J268">
        <v>77</v>
      </c>
      <c r="K268" t="str">
        <f t="shared" si="24"/>
        <v/>
      </c>
    </row>
    <row r="269" spans="1:11" x14ac:dyDescent="0.25">
      <c r="A269" t="s">
        <v>536</v>
      </c>
      <c r="B269" t="s">
        <v>537</v>
      </c>
      <c r="C269" s="1">
        <f t="shared" si="20"/>
        <v>40752</v>
      </c>
      <c r="D269" t="s">
        <v>536</v>
      </c>
      <c r="E269">
        <v>20111708</v>
      </c>
      <c r="F269" s="1">
        <f t="shared" si="23"/>
        <v>40772</v>
      </c>
      <c r="G269">
        <f t="shared" si="21"/>
        <v>20</v>
      </c>
      <c r="H269" t="str">
        <f t="shared" si="22"/>
        <v/>
      </c>
      <c r="I269">
        <v>69</v>
      </c>
      <c r="J269">
        <v>69</v>
      </c>
      <c r="K269" t="str">
        <f t="shared" si="24"/>
        <v/>
      </c>
    </row>
    <row r="270" spans="1:11" x14ac:dyDescent="0.25">
      <c r="A270" t="s">
        <v>538</v>
      </c>
      <c r="B270" t="s">
        <v>539</v>
      </c>
      <c r="C270" s="1">
        <f t="shared" si="20"/>
        <v>40700</v>
      </c>
      <c r="D270" t="s">
        <v>538</v>
      </c>
      <c r="E270">
        <v>20112206</v>
      </c>
      <c r="F270" s="1">
        <f t="shared" si="23"/>
        <v>40716</v>
      </c>
      <c r="G270">
        <f t="shared" si="21"/>
        <v>16</v>
      </c>
      <c r="H270" t="str">
        <f t="shared" si="22"/>
        <v/>
      </c>
      <c r="I270">
        <v>65</v>
      </c>
      <c r="J270">
        <v>65</v>
      </c>
      <c r="K270" t="str">
        <f t="shared" si="24"/>
        <v/>
      </c>
    </row>
    <row r="271" spans="1:11" x14ac:dyDescent="0.25">
      <c r="A271" t="s">
        <v>540</v>
      </c>
      <c r="B271" t="s">
        <v>541</v>
      </c>
      <c r="C271" s="1">
        <f t="shared" si="20"/>
        <v>40697</v>
      </c>
      <c r="D271" t="s">
        <v>540</v>
      </c>
      <c r="E271">
        <v>20112406</v>
      </c>
      <c r="F271" s="1">
        <f t="shared" si="23"/>
        <v>40718</v>
      </c>
      <c r="G271">
        <f t="shared" si="21"/>
        <v>21</v>
      </c>
      <c r="H271" t="str">
        <f t="shared" si="22"/>
        <v/>
      </c>
      <c r="I271">
        <v>64</v>
      </c>
      <c r="J271">
        <v>64</v>
      </c>
      <c r="K271" t="str">
        <f t="shared" si="24"/>
        <v/>
      </c>
    </row>
    <row r="272" spans="1:11" x14ac:dyDescent="0.25">
      <c r="A272" t="s">
        <v>542</v>
      </c>
      <c r="B272" t="s">
        <v>543</v>
      </c>
      <c r="C272" s="1">
        <f t="shared" si="20"/>
        <v>40612</v>
      </c>
      <c r="D272" t="s">
        <v>542</v>
      </c>
      <c r="E272">
        <v>20112403</v>
      </c>
      <c r="F272" s="1">
        <f t="shared" si="23"/>
        <v>40626</v>
      </c>
      <c r="G272">
        <f t="shared" si="21"/>
        <v>14</v>
      </c>
      <c r="H272" t="str">
        <f t="shared" si="22"/>
        <v/>
      </c>
      <c r="I272">
        <v>75</v>
      </c>
      <c r="J272">
        <v>75</v>
      </c>
      <c r="K272" t="str">
        <f t="shared" si="24"/>
        <v/>
      </c>
    </row>
    <row r="273" spans="1:11" x14ac:dyDescent="0.25">
      <c r="A273" t="s">
        <v>544</v>
      </c>
      <c r="B273" t="s">
        <v>545</v>
      </c>
      <c r="C273" s="1">
        <f t="shared" si="20"/>
        <v>40610</v>
      </c>
      <c r="D273" t="s">
        <v>544</v>
      </c>
      <c r="E273">
        <v>20112403</v>
      </c>
      <c r="F273" s="1">
        <f t="shared" si="23"/>
        <v>40626</v>
      </c>
      <c r="G273">
        <f t="shared" si="21"/>
        <v>16</v>
      </c>
      <c r="H273" t="str">
        <f t="shared" si="22"/>
        <v/>
      </c>
      <c r="I273">
        <v>68</v>
      </c>
      <c r="J273">
        <v>68</v>
      </c>
      <c r="K273" t="str">
        <f t="shared" si="24"/>
        <v/>
      </c>
    </row>
    <row r="274" spans="1:11" x14ac:dyDescent="0.25">
      <c r="A274" t="s">
        <v>546</v>
      </c>
      <c r="B274" t="s">
        <v>547</v>
      </c>
      <c r="C274" s="1">
        <f t="shared" si="20"/>
        <v>40533</v>
      </c>
      <c r="D274" t="s">
        <v>546</v>
      </c>
      <c r="E274">
        <v>20111301</v>
      </c>
      <c r="F274" s="1">
        <f t="shared" si="23"/>
        <v>40556</v>
      </c>
      <c r="G274">
        <f t="shared" si="21"/>
        <v>23</v>
      </c>
      <c r="H274" t="str">
        <f t="shared" si="22"/>
        <v/>
      </c>
      <c r="I274">
        <v>75</v>
      </c>
      <c r="J274">
        <v>76</v>
      </c>
      <c r="K274" t="str">
        <f t="shared" si="24"/>
        <v/>
      </c>
    </row>
    <row r="275" spans="1:11" x14ac:dyDescent="0.25">
      <c r="A275" t="s">
        <v>548</v>
      </c>
      <c r="B275" t="s">
        <v>549</v>
      </c>
      <c r="C275" s="1">
        <f t="shared" si="20"/>
        <v>40497</v>
      </c>
      <c r="D275" t="s">
        <v>548</v>
      </c>
      <c r="E275">
        <v>20100312</v>
      </c>
      <c r="F275" s="1">
        <f t="shared" si="23"/>
        <v>40515</v>
      </c>
      <c r="G275">
        <f t="shared" si="21"/>
        <v>18</v>
      </c>
      <c r="H275" t="str">
        <f t="shared" si="22"/>
        <v/>
      </c>
      <c r="I275">
        <v>71</v>
      </c>
      <c r="J275">
        <v>71</v>
      </c>
      <c r="K275" t="str">
        <f t="shared" si="24"/>
        <v/>
      </c>
    </row>
    <row r="276" spans="1:11" x14ac:dyDescent="0.25">
      <c r="A276" t="s">
        <v>550</v>
      </c>
      <c r="B276" t="s">
        <v>551</v>
      </c>
      <c r="C276" s="1">
        <f t="shared" si="20"/>
        <v>40514</v>
      </c>
      <c r="D276" t="s">
        <v>550</v>
      </c>
      <c r="E276">
        <v>20102212</v>
      </c>
      <c r="F276" s="1">
        <f t="shared" si="23"/>
        <v>40534</v>
      </c>
      <c r="G276">
        <f t="shared" si="21"/>
        <v>20</v>
      </c>
      <c r="H276" t="str">
        <f t="shared" si="22"/>
        <v/>
      </c>
      <c r="I276">
        <v>76</v>
      </c>
      <c r="J276">
        <v>76</v>
      </c>
      <c r="K276" t="str">
        <f t="shared" si="24"/>
        <v/>
      </c>
    </row>
    <row r="277" spans="1:11" x14ac:dyDescent="0.25">
      <c r="A277" t="s">
        <v>552</v>
      </c>
      <c r="B277" t="s">
        <v>553</v>
      </c>
      <c r="C277" s="1">
        <f t="shared" si="20"/>
        <v>40497</v>
      </c>
      <c r="D277" t="s">
        <v>552</v>
      </c>
      <c r="E277">
        <v>20100912</v>
      </c>
      <c r="F277" s="1">
        <f t="shared" si="23"/>
        <v>40521</v>
      </c>
      <c r="G277">
        <f t="shared" si="21"/>
        <v>24</v>
      </c>
      <c r="H277" t="str">
        <f t="shared" si="22"/>
        <v/>
      </c>
      <c r="I277">
        <v>81</v>
      </c>
      <c r="J277">
        <v>81</v>
      </c>
      <c r="K277" t="str">
        <f t="shared" si="24"/>
        <v/>
      </c>
    </row>
    <row r="278" spans="1:11" x14ac:dyDescent="0.25">
      <c r="A278" t="s">
        <v>554</v>
      </c>
      <c r="B278" t="s">
        <v>555</v>
      </c>
      <c r="C278" s="1">
        <f t="shared" si="20"/>
        <v>40491</v>
      </c>
      <c r="D278" t="s">
        <v>554</v>
      </c>
      <c r="E278">
        <v>20100612</v>
      </c>
      <c r="F278" s="1">
        <f t="shared" si="23"/>
        <v>40518</v>
      </c>
      <c r="G278">
        <f t="shared" si="21"/>
        <v>27</v>
      </c>
      <c r="H278" t="str">
        <f t="shared" si="22"/>
        <v/>
      </c>
      <c r="I278">
        <v>65</v>
      </c>
      <c r="J278">
        <v>65</v>
      </c>
      <c r="K278" t="str">
        <f t="shared" si="24"/>
        <v/>
      </c>
    </row>
    <row r="279" spans="1:11" x14ac:dyDescent="0.25">
      <c r="A279" t="s">
        <v>556</v>
      </c>
      <c r="B279" t="s">
        <v>557</v>
      </c>
      <c r="C279" s="1">
        <f t="shared" si="20"/>
        <v>40483</v>
      </c>
      <c r="D279" t="s">
        <v>556</v>
      </c>
      <c r="E279">
        <v>20101611</v>
      </c>
      <c r="F279" s="1">
        <f t="shared" si="23"/>
        <v>40498</v>
      </c>
      <c r="G279">
        <f t="shared" si="21"/>
        <v>15</v>
      </c>
      <c r="H279" t="str">
        <f t="shared" si="22"/>
        <v/>
      </c>
      <c r="I279">
        <v>71</v>
      </c>
      <c r="J279">
        <v>71</v>
      </c>
      <c r="K279" t="str">
        <f t="shared" si="24"/>
        <v/>
      </c>
    </row>
    <row r="280" spans="1:11" x14ac:dyDescent="0.25">
      <c r="A280" t="s">
        <v>558</v>
      </c>
      <c r="B280" t="s">
        <v>559</v>
      </c>
      <c r="C280" s="1">
        <f t="shared" si="20"/>
        <v>41411</v>
      </c>
      <c r="D280" t="s">
        <v>558</v>
      </c>
      <c r="E280">
        <v>20131406</v>
      </c>
      <c r="F280" s="1">
        <f t="shared" si="23"/>
        <v>41439</v>
      </c>
      <c r="G280">
        <f t="shared" si="21"/>
        <v>28</v>
      </c>
      <c r="H280" t="str">
        <f t="shared" si="22"/>
        <v/>
      </c>
      <c r="I280">
        <v>84</v>
      </c>
      <c r="J280">
        <v>84</v>
      </c>
      <c r="K280" t="str">
        <f t="shared" si="24"/>
        <v/>
      </c>
    </row>
    <row r="281" spans="1:11" x14ac:dyDescent="0.25">
      <c r="A281" t="s">
        <v>560</v>
      </c>
      <c r="B281" t="s">
        <v>561</v>
      </c>
      <c r="C281" s="1">
        <f t="shared" si="20"/>
        <v>41173</v>
      </c>
      <c r="D281" t="s">
        <v>560</v>
      </c>
      <c r="E281">
        <v>20121210</v>
      </c>
      <c r="F281" s="1">
        <f t="shared" si="23"/>
        <v>41194</v>
      </c>
      <c r="G281">
        <f t="shared" si="21"/>
        <v>21</v>
      </c>
      <c r="H281" t="str">
        <f t="shared" si="22"/>
        <v/>
      </c>
      <c r="I281">
        <v>69</v>
      </c>
      <c r="J281">
        <v>69</v>
      </c>
      <c r="K281" t="str">
        <f t="shared" si="24"/>
        <v/>
      </c>
    </row>
    <row r="282" spans="1:11" x14ac:dyDescent="0.25">
      <c r="A282" t="s">
        <v>562</v>
      </c>
      <c r="B282" t="s">
        <v>563</v>
      </c>
      <c r="C282" s="1">
        <f t="shared" si="20"/>
        <v>41116</v>
      </c>
      <c r="D282" t="s">
        <v>562</v>
      </c>
      <c r="E282">
        <v>20120108</v>
      </c>
      <c r="F282" s="1">
        <f t="shared" si="23"/>
        <v>41122</v>
      </c>
      <c r="G282">
        <f t="shared" si="21"/>
        <v>6</v>
      </c>
      <c r="H282" t="str">
        <f t="shared" si="22"/>
        <v/>
      </c>
      <c r="I282">
        <v>72</v>
      </c>
      <c r="J282">
        <v>72</v>
      </c>
      <c r="K282" t="str">
        <f t="shared" si="24"/>
        <v/>
      </c>
    </row>
    <row r="283" spans="1:11" x14ac:dyDescent="0.25">
      <c r="A283" t="s">
        <v>564</v>
      </c>
      <c r="B283" t="s">
        <v>565</v>
      </c>
      <c r="C283" s="1">
        <f t="shared" si="20"/>
        <v>41071</v>
      </c>
      <c r="D283" t="s">
        <v>564</v>
      </c>
      <c r="E283">
        <v>20122906</v>
      </c>
      <c r="F283" s="1">
        <f t="shared" si="23"/>
        <v>41089</v>
      </c>
      <c r="G283">
        <f t="shared" si="21"/>
        <v>18</v>
      </c>
      <c r="H283" t="str">
        <f t="shared" si="22"/>
        <v/>
      </c>
      <c r="I283">
        <v>67</v>
      </c>
      <c r="J283">
        <v>67</v>
      </c>
      <c r="K283" t="str">
        <f t="shared" si="24"/>
        <v/>
      </c>
    </row>
    <row r="284" spans="1:11" x14ac:dyDescent="0.25">
      <c r="A284" t="s">
        <v>566</v>
      </c>
      <c r="B284" t="s">
        <v>567</v>
      </c>
      <c r="C284" s="1">
        <f t="shared" si="20"/>
        <v>40843</v>
      </c>
      <c r="D284" t="s">
        <v>566</v>
      </c>
      <c r="E284">
        <v>20111711</v>
      </c>
      <c r="F284" s="1">
        <f t="shared" si="23"/>
        <v>40864</v>
      </c>
      <c r="G284">
        <f t="shared" si="21"/>
        <v>21</v>
      </c>
      <c r="H284" t="str">
        <f t="shared" si="22"/>
        <v/>
      </c>
      <c r="I284">
        <v>62</v>
      </c>
      <c r="J284">
        <v>62</v>
      </c>
      <c r="K284" t="str">
        <f t="shared" si="24"/>
        <v/>
      </c>
    </row>
    <row r="285" spans="1:11" x14ac:dyDescent="0.25">
      <c r="A285" t="s">
        <v>568</v>
      </c>
      <c r="B285" t="s">
        <v>569</v>
      </c>
      <c r="C285" s="1">
        <f t="shared" si="20"/>
        <v>40792</v>
      </c>
      <c r="D285" t="s">
        <v>568</v>
      </c>
      <c r="E285">
        <v>20112209</v>
      </c>
      <c r="F285" s="1">
        <f t="shared" si="23"/>
        <v>40808</v>
      </c>
      <c r="G285">
        <f t="shared" si="21"/>
        <v>16</v>
      </c>
      <c r="H285" t="str">
        <f t="shared" si="22"/>
        <v/>
      </c>
      <c r="I285">
        <v>65</v>
      </c>
      <c r="J285">
        <v>65</v>
      </c>
      <c r="K285" t="str">
        <f t="shared" si="24"/>
        <v/>
      </c>
    </row>
    <row r="286" spans="1:11" x14ac:dyDescent="0.25">
      <c r="A286" t="s">
        <v>570</v>
      </c>
      <c r="B286" t="s">
        <v>571</v>
      </c>
      <c r="C286" s="1">
        <f t="shared" si="20"/>
        <v>40794</v>
      </c>
      <c r="D286" t="s">
        <v>570</v>
      </c>
      <c r="E286">
        <v>20112209</v>
      </c>
      <c r="F286" s="1">
        <f t="shared" si="23"/>
        <v>40808</v>
      </c>
      <c r="G286">
        <f t="shared" si="21"/>
        <v>14</v>
      </c>
      <c r="H286" t="str">
        <f t="shared" si="22"/>
        <v/>
      </c>
      <c r="I286">
        <v>62</v>
      </c>
      <c r="J286">
        <v>62</v>
      </c>
      <c r="K286" t="str">
        <f t="shared" si="24"/>
        <v/>
      </c>
    </row>
    <row r="287" spans="1:11" x14ac:dyDescent="0.25">
      <c r="A287" t="s">
        <v>572</v>
      </c>
      <c r="B287" t="s">
        <v>573</v>
      </c>
      <c r="C287" s="1">
        <f t="shared" si="20"/>
        <v>40730</v>
      </c>
      <c r="D287" t="s">
        <v>572</v>
      </c>
      <c r="E287">
        <v>20111807</v>
      </c>
      <c r="F287" s="1">
        <f t="shared" si="23"/>
        <v>40742</v>
      </c>
      <c r="G287">
        <f t="shared" si="21"/>
        <v>12</v>
      </c>
      <c r="H287" t="str">
        <f t="shared" si="22"/>
        <v/>
      </c>
      <c r="I287">
        <v>62</v>
      </c>
      <c r="J287">
        <v>62</v>
      </c>
      <c r="K287" t="str">
        <f t="shared" si="24"/>
        <v/>
      </c>
    </row>
    <row r="288" spans="1:11" x14ac:dyDescent="0.25">
      <c r="A288" t="s">
        <v>574</v>
      </c>
      <c r="B288" t="s">
        <v>575</v>
      </c>
      <c r="C288" s="1">
        <f t="shared" si="20"/>
        <v>40688</v>
      </c>
      <c r="D288" t="s">
        <v>574</v>
      </c>
      <c r="E288">
        <v>20112206</v>
      </c>
      <c r="F288" s="1">
        <f t="shared" si="23"/>
        <v>40716</v>
      </c>
      <c r="G288">
        <f t="shared" si="21"/>
        <v>28</v>
      </c>
      <c r="H288" t="str">
        <f t="shared" si="22"/>
        <v/>
      </c>
      <c r="I288">
        <v>68</v>
      </c>
      <c r="J288">
        <v>68</v>
      </c>
      <c r="K288" t="str">
        <f t="shared" si="24"/>
        <v/>
      </c>
    </row>
    <row r="289" spans="1:11" x14ac:dyDescent="0.25">
      <c r="A289" t="s">
        <v>576</v>
      </c>
      <c r="B289" t="s">
        <v>577</v>
      </c>
      <c r="C289" s="1">
        <f t="shared" si="20"/>
        <v>40598</v>
      </c>
      <c r="D289" t="s">
        <v>576</v>
      </c>
      <c r="E289">
        <v>20111003</v>
      </c>
      <c r="F289" s="1">
        <f t="shared" si="23"/>
        <v>40612</v>
      </c>
      <c r="G289">
        <f t="shared" si="21"/>
        <v>14</v>
      </c>
      <c r="H289" t="str">
        <f t="shared" si="22"/>
        <v/>
      </c>
      <c r="I289">
        <v>61</v>
      </c>
      <c r="J289">
        <v>61</v>
      </c>
      <c r="K289" t="str">
        <f t="shared" si="24"/>
        <v/>
      </c>
    </row>
    <row r="290" spans="1:11" x14ac:dyDescent="0.25">
      <c r="A290" t="s">
        <v>578</v>
      </c>
      <c r="B290" t="s">
        <v>579</v>
      </c>
      <c r="C290" s="1">
        <f t="shared" si="20"/>
        <v>40590</v>
      </c>
      <c r="D290" t="s">
        <v>578</v>
      </c>
      <c r="E290">
        <v>20110203</v>
      </c>
      <c r="F290" s="1">
        <f t="shared" si="23"/>
        <v>40604</v>
      </c>
      <c r="G290">
        <f t="shared" si="21"/>
        <v>14</v>
      </c>
      <c r="H290" t="str">
        <f t="shared" si="22"/>
        <v/>
      </c>
      <c r="I290">
        <v>66</v>
      </c>
      <c r="J290">
        <v>66</v>
      </c>
      <c r="K290" t="str">
        <f t="shared" si="24"/>
        <v/>
      </c>
    </row>
    <row r="291" spans="1:11" x14ac:dyDescent="0.25">
      <c r="A291" t="s">
        <v>580</v>
      </c>
      <c r="B291" t="s">
        <v>581</v>
      </c>
      <c r="C291" s="1">
        <f t="shared" si="20"/>
        <v>40504</v>
      </c>
      <c r="D291" t="s">
        <v>580</v>
      </c>
      <c r="E291">
        <v>20100312</v>
      </c>
      <c r="F291" s="1">
        <f t="shared" si="23"/>
        <v>40515</v>
      </c>
      <c r="G291">
        <f t="shared" si="21"/>
        <v>11</v>
      </c>
      <c r="H291" t="str">
        <f t="shared" si="22"/>
        <v/>
      </c>
      <c r="I291">
        <v>68</v>
      </c>
      <c r="J291">
        <v>68</v>
      </c>
      <c r="K291" t="str">
        <f t="shared" si="24"/>
        <v/>
      </c>
    </row>
    <row r="292" spans="1:11" x14ac:dyDescent="0.25">
      <c r="A292" t="s">
        <v>582</v>
      </c>
      <c r="B292" t="s">
        <v>583</v>
      </c>
      <c r="C292" s="1">
        <f t="shared" si="20"/>
        <v>40501</v>
      </c>
      <c r="D292" t="s">
        <v>582</v>
      </c>
      <c r="E292">
        <v>20101312</v>
      </c>
      <c r="F292" s="1">
        <f t="shared" si="23"/>
        <v>40525</v>
      </c>
      <c r="G292">
        <f t="shared" si="21"/>
        <v>24</v>
      </c>
      <c r="H292" t="str">
        <f t="shared" si="22"/>
        <v/>
      </c>
      <c r="I292">
        <v>68</v>
      </c>
      <c r="J292">
        <v>68</v>
      </c>
      <c r="K292" t="str">
        <f t="shared" si="24"/>
        <v/>
      </c>
    </row>
    <row r="293" spans="1:11" x14ac:dyDescent="0.25">
      <c r="A293" t="s">
        <v>584</v>
      </c>
      <c r="B293" t="s">
        <v>585</v>
      </c>
      <c r="C293" s="1">
        <f t="shared" si="20"/>
        <v>41144</v>
      </c>
      <c r="D293" t="s">
        <v>584</v>
      </c>
      <c r="E293">
        <v>20121309</v>
      </c>
      <c r="F293" s="1">
        <f t="shared" si="23"/>
        <v>41165</v>
      </c>
      <c r="G293">
        <f t="shared" si="21"/>
        <v>21</v>
      </c>
      <c r="H293" t="str">
        <f t="shared" si="22"/>
        <v/>
      </c>
      <c r="I293">
        <v>78</v>
      </c>
      <c r="J293">
        <v>78</v>
      </c>
      <c r="K293" t="str">
        <f t="shared" si="24"/>
        <v/>
      </c>
    </row>
    <row r="294" spans="1:11" x14ac:dyDescent="0.25">
      <c r="A294" t="s">
        <v>586</v>
      </c>
      <c r="B294" t="s">
        <v>587</v>
      </c>
      <c r="C294" s="1">
        <f t="shared" si="20"/>
        <v>41134</v>
      </c>
      <c r="D294" t="s">
        <v>586</v>
      </c>
      <c r="E294">
        <v>20122108</v>
      </c>
      <c r="F294" s="1">
        <f t="shared" si="23"/>
        <v>41142</v>
      </c>
      <c r="G294">
        <f t="shared" si="21"/>
        <v>8</v>
      </c>
      <c r="H294" t="str">
        <f t="shared" si="22"/>
        <v/>
      </c>
      <c r="I294">
        <v>76</v>
      </c>
      <c r="J294">
        <v>76</v>
      </c>
      <c r="K294" t="str">
        <f t="shared" si="24"/>
        <v/>
      </c>
    </row>
    <row r="295" spans="1:11" x14ac:dyDescent="0.25">
      <c r="A295" t="s">
        <v>588</v>
      </c>
      <c r="B295" t="s">
        <v>589</v>
      </c>
      <c r="C295" s="1">
        <f t="shared" si="20"/>
        <v>41124</v>
      </c>
      <c r="D295" t="s">
        <v>588</v>
      </c>
      <c r="E295">
        <v>20122208</v>
      </c>
      <c r="F295" s="1">
        <f t="shared" si="23"/>
        <v>41143</v>
      </c>
      <c r="G295">
        <f t="shared" si="21"/>
        <v>19</v>
      </c>
      <c r="H295" t="str">
        <f t="shared" si="22"/>
        <v/>
      </c>
      <c r="I295">
        <v>75</v>
      </c>
      <c r="J295">
        <v>75</v>
      </c>
      <c r="K295" t="str">
        <f t="shared" si="24"/>
        <v/>
      </c>
    </row>
    <row r="296" spans="1:11" x14ac:dyDescent="0.25">
      <c r="A296" t="s">
        <v>590</v>
      </c>
      <c r="B296" t="s">
        <v>591</v>
      </c>
      <c r="C296" s="1">
        <f t="shared" si="20"/>
        <v>40729</v>
      </c>
      <c r="D296" t="s">
        <v>590</v>
      </c>
      <c r="E296">
        <v>20112507</v>
      </c>
      <c r="F296" s="1">
        <f t="shared" si="23"/>
        <v>40749</v>
      </c>
      <c r="G296">
        <f t="shared" si="21"/>
        <v>20</v>
      </c>
      <c r="H296" t="str">
        <f t="shared" si="22"/>
        <v/>
      </c>
      <c r="I296">
        <v>72</v>
      </c>
      <c r="J296">
        <v>72</v>
      </c>
      <c r="K296" t="str">
        <f t="shared" si="24"/>
        <v/>
      </c>
    </row>
    <row r="297" spans="1:11" x14ac:dyDescent="0.25">
      <c r="A297" t="s">
        <v>592</v>
      </c>
      <c r="B297" t="s">
        <v>593</v>
      </c>
      <c r="C297" s="1">
        <f t="shared" si="20"/>
        <v>39113</v>
      </c>
      <c r="D297" t="s">
        <v>592</v>
      </c>
      <c r="E297">
        <v>20071402</v>
      </c>
      <c r="F297" s="1">
        <f t="shared" si="23"/>
        <v>39127</v>
      </c>
      <c r="G297">
        <f t="shared" si="21"/>
        <v>14</v>
      </c>
      <c r="H297" t="str">
        <f t="shared" si="22"/>
        <v/>
      </c>
      <c r="I297">
        <v>68</v>
      </c>
      <c r="J297">
        <v>68</v>
      </c>
      <c r="K297" t="str">
        <f t="shared" si="24"/>
        <v/>
      </c>
    </row>
    <row r="298" spans="1:11" x14ac:dyDescent="0.25">
      <c r="A298" t="s">
        <v>594</v>
      </c>
      <c r="B298" t="s">
        <v>595</v>
      </c>
      <c r="C298" s="1">
        <f t="shared" si="20"/>
        <v>39015</v>
      </c>
      <c r="D298" t="s">
        <v>594</v>
      </c>
      <c r="E298">
        <v>20061411</v>
      </c>
      <c r="F298" s="1">
        <f t="shared" si="23"/>
        <v>39035</v>
      </c>
      <c r="G298">
        <f t="shared" si="21"/>
        <v>20</v>
      </c>
      <c r="H298" t="str">
        <f t="shared" si="22"/>
        <v/>
      </c>
      <c r="I298">
        <v>72</v>
      </c>
      <c r="J298">
        <v>72</v>
      </c>
      <c r="K298" t="str">
        <f t="shared" si="24"/>
        <v/>
      </c>
    </row>
    <row r="299" spans="1:11" x14ac:dyDescent="0.25">
      <c r="A299" t="s">
        <v>596</v>
      </c>
      <c r="B299" t="s">
        <v>597</v>
      </c>
      <c r="C299" s="1">
        <f t="shared" si="20"/>
        <v>39008</v>
      </c>
      <c r="D299" t="s">
        <v>596</v>
      </c>
      <c r="E299">
        <v>20060611</v>
      </c>
      <c r="F299" s="1">
        <f t="shared" si="23"/>
        <v>39027</v>
      </c>
      <c r="G299">
        <f t="shared" si="21"/>
        <v>19</v>
      </c>
      <c r="H299" t="str">
        <f t="shared" si="22"/>
        <v/>
      </c>
      <c r="I299">
        <v>74</v>
      </c>
      <c r="J299">
        <v>74</v>
      </c>
      <c r="K299" t="str">
        <f t="shared" si="24"/>
        <v/>
      </c>
    </row>
    <row r="300" spans="1:11" x14ac:dyDescent="0.25">
      <c r="A300" t="s">
        <v>598</v>
      </c>
      <c r="B300" t="s">
        <v>599</v>
      </c>
      <c r="C300" s="1">
        <f t="shared" si="20"/>
        <v>39001</v>
      </c>
      <c r="D300" t="s">
        <v>598</v>
      </c>
      <c r="E300">
        <v>20062510</v>
      </c>
      <c r="F300" s="1">
        <f t="shared" si="23"/>
        <v>39015</v>
      </c>
      <c r="G300">
        <f t="shared" si="21"/>
        <v>14</v>
      </c>
      <c r="H300" t="str">
        <f t="shared" si="22"/>
        <v/>
      </c>
      <c r="I300">
        <v>73</v>
      </c>
      <c r="J300">
        <v>73</v>
      </c>
      <c r="K300" t="str">
        <f t="shared" si="24"/>
        <v/>
      </c>
    </row>
    <row r="301" spans="1:11" x14ac:dyDescent="0.25">
      <c r="A301" t="s">
        <v>600</v>
      </c>
      <c r="B301" t="s">
        <v>601</v>
      </c>
      <c r="C301" s="1">
        <f t="shared" si="20"/>
        <v>41106</v>
      </c>
      <c r="D301" t="s">
        <v>600</v>
      </c>
      <c r="E301">
        <v>20123107</v>
      </c>
      <c r="F301" s="1">
        <f t="shared" si="23"/>
        <v>41121</v>
      </c>
      <c r="G301">
        <f t="shared" si="21"/>
        <v>15</v>
      </c>
      <c r="H301" t="str">
        <f t="shared" si="22"/>
        <v/>
      </c>
      <c r="I301">
        <v>68</v>
      </c>
      <c r="J301">
        <v>68</v>
      </c>
      <c r="K301" t="str">
        <f t="shared" si="24"/>
        <v/>
      </c>
    </row>
    <row r="302" spans="1:11" x14ac:dyDescent="0.25">
      <c r="A302" t="s">
        <v>602</v>
      </c>
      <c r="B302" t="s">
        <v>603</v>
      </c>
      <c r="C302" s="1">
        <f t="shared" si="20"/>
        <v>41057</v>
      </c>
      <c r="D302" t="s">
        <v>602</v>
      </c>
      <c r="E302">
        <v>20121306</v>
      </c>
      <c r="F302" s="1">
        <f t="shared" si="23"/>
        <v>41073</v>
      </c>
      <c r="G302">
        <f t="shared" si="21"/>
        <v>16</v>
      </c>
      <c r="H302" t="str">
        <f t="shared" si="22"/>
        <v/>
      </c>
      <c r="I302">
        <v>74</v>
      </c>
      <c r="J302">
        <v>74</v>
      </c>
      <c r="K302" t="str">
        <f t="shared" si="24"/>
        <v/>
      </c>
    </row>
    <row r="303" spans="1:11" x14ac:dyDescent="0.25">
      <c r="A303" t="s">
        <v>604</v>
      </c>
      <c r="B303" t="s">
        <v>605</v>
      </c>
      <c r="C303" s="1">
        <f t="shared" si="20"/>
        <v>40976</v>
      </c>
      <c r="D303" t="s">
        <v>604</v>
      </c>
      <c r="E303">
        <v>20121603</v>
      </c>
      <c r="F303" s="1">
        <f t="shared" si="23"/>
        <v>40984</v>
      </c>
      <c r="G303">
        <f t="shared" si="21"/>
        <v>8</v>
      </c>
      <c r="H303" t="str">
        <f t="shared" si="22"/>
        <v/>
      </c>
      <c r="I303">
        <v>83</v>
      </c>
      <c r="J303">
        <v>83</v>
      </c>
      <c r="K303" t="str">
        <f t="shared" si="24"/>
        <v/>
      </c>
    </row>
    <row r="304" spans="1:11" x14ac:dyDescent="0.25">
      <c r="A304" t="s">
        <v>606</v>
      </c>
      <c r="B304" t="s">
        <v>607</v>
      </c>
      <c r="C304" s="1">
        <f t="shared" si="20"/>
        <v>40751</v>
      </c>
      <c r="D304" t="s">
        <v>606</v>
      </c>
      <c r="E304">
        <v>20110408</v>
      </c>
      <c r="F304" s="1">
        <f t="shared" si="23"/>
        <v>40759</v>
      </c>
      <c r="G304">
        <f t="shared" si="21"/>
        <v>8</v>
      </c>
      <c r="H304" t="str">
        <f t="shared" si="22"/>
        <v/>
      </c>
      <c r="I304">
        <v>70</v>
      </c>
      <c r="J304">
        <v>70</v>
      </c>
      <c r="K304" t="str">
        <f t="shared" si="24"/>
        <v/>
      </c>
    </row>
    <row r="305" spans="1:11" x14ac:dyDescent="0.25">
      <c r="A305" t="s">
        <v>608</v>
      </c>
      <c r="B305" t="s">
        <v>609</v>
      </c>
      <c r="C305" s="1">
        <f t="shared" si="20"/>
        <v>40653</v>
      </c>
      <c r="D305" t="s">
        <v>608</v>
      </c>
      <c r="E305">
        <v>20110305</v>
      </c>
      <c r="F305" s="1">
        <f t="shared" si="23"/>
        <v>40666</v>
      </c>
      <c r="G305">
        <f t="shared" si="21"/>
        <v>13</v>
      </c>
      <c r="H305" t="str">
        <f t="shared" si="22"/>
        <v/>
      </c>
      <c r="I305">
        <v>72</v>
      </c>
      <c r="J305">
        <v>72</v>
      </c>
      <c r="K305" t="str">
        <f t="shared" si="24"/>
        <v/>
      </c>
    </row>
    <row r="306" spans="1:11" x14ac:dyDescent="0.25">
      <c r="A306" t="s">
        <v>610</v>
      </c>
      <c r="B306" t="s">
        <v>611</v>
      </c>
      <c r="C306" s="1">
        <f t="shared" si="20"/>
        <v>39006</v>
      </c>
      <c r="D306" t="s">
        <v>610</v>
      </c>
      <c r="E306">
        <v>20061511</v>
      </c>
      <c r="F306" s="1">
        <f t="shared" si="23"/>
        <v>39036</v>
      </c>
      <c r="G306">
        <f t="shared" si="21"/>
        <v>30</v>
      </c>
      <c r="H306" t="str">
        <f t="shared" si="22"/>
        <v/>
      </c>
      <c r="I306">
        <v>63</v>
      </c>
      <c r="J306">
        <v>63</v>
      </c>
      <c r="K306" t="str">
        <f t="shared" si="24"/>
        <v/>
      </c>
    </row>
    <row r="307" spans="1:11" x14ac:dyDescent="0.25">
      <c r="A307" t="s">
        <v>612</v>
      </c>
      <c r="B307" t="s">
        <v>613</v>
      </c>
      <c r="C307" s="1">
        <f t="shared" si="20"/>
        <v>38880</v>
      </c>
      <c r="D307" t="s">
        <v>612</v>
      </c>
      <c r="E307">
        <v>20060607</v>
      </c>
      <c r="F307" s="1">
        <f t="shared" si="23"/>
        <v>38904</v>
      </c>
      <c r="G307">
        <f t="shared" si="21"/>
        <v>24</v>
      </c>
      <c r="H307" t="str">
        <f t="shared" si="22"/>
        <v/>
      </c>
      <c r="I307">
        <v>62</v>
      </c>
      <c r="J307">
        <v>62</v>
      </c>
      <c r="K307" t="str">
        <f t="shared" si="24"/>
        <v/>
      </c>
    </row>
    <row r="308" spans="1:11" x14ac:dyDescent="0.25">
      <c r="A308" t="s">
        <v>614</v>
      </c>
      <c r="B308" t="s">
        <v>615</v>
      </c>
      <c r="C308" s="1">
        <f t="shared" si="20"/>
        <v>38827</v>
      </c>
      <c r="D308" t="s">
        <v>614</v>
      </c>
      <c r="E308">
        <v>20061705</v>
      </c>
      <c r="F308" s="1">
        <f t="shared" si="23"/>
        <v>38854</v>
      </c>
      <c r="G308">
        <f t="shared" si="21"/>
        <v>27</v>
      </c>
      <c r="H308" t="str">
        <f t="shared" si="22"/>
        <v/>
      </c>
      <c r="I308">
        <v>72</v>
      </c>
      <c r="J308">
        <v>72</v>
      </c>
      <c r="K308" t="str">
        <f t="shared" si="24"/>
        <v/>
      </c>
    </row>
    <row r="309" spans="1:11" x14ac:dyDescent="0.25">
      <c r="A309" t="s">
        <v>616</v>
      </c>
      <c r="B309" t="s">
        <v>617</v>
      </c>
      <c r="C309" s="1">
        <f t="shared" ref="C309:C369" si="25">DATE(RIGHT(LEFT(B309,8),4),RIGHT(LEFT(B309,10),2),RIGHT(LEFT(B309,12),2))</f>
        <v>41201</v>
      </c>
      <c r="D309" t="s">
        <v>616</v>
      </c>
      <c r="E309">
        <v>20131101</v>
      </c>
      <c r="F309" s="1">
        <f t="shared" si="23"/>
        <v>41285</v>
      </c>
      <c r="G309">
        <f t="shared" ref="G309:G369" si="26">ABS(F309-C309)</f>
        <v>84</v>
      </c>
      <c r="H309" t="str">
        <f t="shared" ref="H309:H369" si="27">IF(NOT(A309=D309),"ID falsch",IF(G309&gt;365,"APART",""))</f>
        <v/>
      </c>
      <c r="I309">
        <v>67</v>
      </c>
      <c r="J309">
        <v>68</v>
      </c>
      <c r="K309" t="str">
        <f t="shared" si="24"/>
        <v/>
      </c>
    </row>
    <row r="310" spans="1:11" x14ac:dyDescent="0.25">
      <c r="A310" t="s">
        <v>618</v>
      </c>
      <c r="B310" t="s">
        <v>619</v>
      </c>
      <c r="C310" s="1">
        <f t="shared" si="25"/>
        <v>41131</v>
      </c>
      <c r="D310" t="s">
        <v>618</v>
      </c>
      <c r="E310">
        <v>20122408</v>
      </c>
      <c r="F310" s="1">
        <f t="shared" ref="F310:F370" si="28">DATE(LEFT(E310,4),RIGHT(E310,2),LEFT(RIGHT(E310,4),2))</f>
        <v>41145</v>
      </c>
      <c r="G310">
        <f t="shared" si="26"/>
        <v>14</v>
      </c>
      <c r="H310" t="str">
        <f t="shared" si="27"/>
        <v/>
      </c>
      <c r="I310">
        <v>75</v>
      </c>
      <c r="J310">
        <v>75</v>
      </c>
      <c r="K310" t="str">
        <f t="shared" si="24"/>
        <v/>
      </c>
    </row>
    <row r="311" spans="1:11" x14ac:dyDescent="0.25">
      <c r="A311" t="s">
        <v>620</v>
      </c>
      <c r="B311" t="s">
        <v>621</v>
      </c>
      <c r="C311" s="1">
        <f t="shared" si="25"/>
        <v>41117</v>
      </c>
      <c r="D311" t="s">
        <v>620</v>
      </c>
      <c r="E311">
        <v>20121008</v>
      </c>
      <c r="F311" s="1">
        <f t="shared" si="28"/>
        <v>41131</v>
      </c>
      <c r="G311">
        <f t="shared" si="26"/>
        <v>14</v>
      </c>
      <c r="H311" t="str">
        <f t="shared" si="27"/>
        <v/>
      </c>
      <c r="I311">
        <v>72</v>
      </c>
      <c r="J311">
        <v>72</v>
      </c>
      <c r="K311" t="str">
        <f t="shared" ref="K311:K371" si="29">IF(OR(J311&lt;60,I311&lt;60),"HIER","")</f>
        <v/>
      </c>
    </row>
    <row r="312" spans="1:11" x14ac:dyDescent="0.25">
      <c r="A312" t="s">
        <v>622</v>
      </c>
      <c r="B312" t="s">
        <v>623</v>
      </c>
      <c r="C312" s="1">
        <f t="shared" si="25"/>
        <v>41002</v>
      </c>
      <c r="D312" t="s">
        <v>622</v>
      </c>
      <c r="E312">
        <v>20121304</v>
      </c>
      <c r="F312" s="1">
        <f t="shared" si="28"/>
        <v>41012</v>
      </c>
      <c r="G312">
        <f t="shared" si="26"/>
        <v>10</v>
      </c>
      <c r="H312" t="str">
        <f t="shared" si="27"/>
        <v/>
      </c>
      <c r="I312">
        <v>69</v>
      </c>
      <c r="J312">
        <v>69</v>
      </c>
      <c r="K312" t="str">
        <f t="shared" si="29"/>
        <v/>
      </c>
    </row>
    <row r="313" spans="1:11" x14ac:dyDescent="0.25">
      <c r="A313" t="s">
        <v>624</v>
      </c>
      <c r="B313" t="s">
        <v>625</v>
      </c>
      <c r="C313" s="1">
        <f t="shared" si="25"/>
        <v>40526</v>
      </c>
      <c r="D313" t="s">
        <v>624</v>
      </c>
      <c r="E313">
        <v>20110501</v>
      </c>
      <c r="F313" s="1">
        <f t="shared" si="28"/>
        <v>40548</v>
      </c>
      <c r="G313">
        <f t="shared" si="26"/>
        <v>22</v>
      </c>
      <c r="H313" t="str">
        <f t="shared" si="27"/>
        <v/>
      </c>
      <c r="I313">
        <v>75</v>
      </c>
      <c r="J313">
        <v>76</v>
      </c>
      <c r="K313" t="str">
        <f t="shared" si="29"/>
        <v/>
      </c>
    </row>
    <row r="314" spans="1:11" x14ac:dyDescent="0.25">
      <c r="A314" t="s">
        <v>626</v>
      </c>
      <c r="B314" t="s">
        <v>627</v>
      </c>
      <c r="C314" s="1">
        <f t="shared" si="25"/>
        <v>39154</v>
      </c>
      <c r="D314" t="s">
        <v>626</v>
      </c>
      <c r="E314">
        <v>20071004</v>
      </c>
      <c r="F314" s="1">
        <f t="shared" si="28"/>
        <v>39182</v>
      </c>
      <c r="G314">
        <f t="shared" si="26"/>
        <v>28</v>
      </c>
      <c r="H314" t="str">
        <f t="shared" si="27"/>
        <v/>
      </c>
      <c r="I314">
        <v>73</v>
      </c>
      <c r="J314">
        <v>73</v>
      </c>
      <c r="K314" t="str">
        <f t="shared" si="29"/>
        <v/>
      </c>
    </row>
    <row r="315" spans="1:11" x14ac:dyDescent="0.25">
      <c r="A315" t="s">
        <v>628</v>
      </c>
      <c r="B315" t="s">
        <v>629</v>
      </c>
      <c r="C315" s="1">
        <f t="shared" si="25"/>
        <v>41170</v>
      </c>
      <c r="D315" t="s">
        <v>628</v>
      </c>
      <c r="E315">
        <v>20120110</v>
      </c>
      <c r="F315" s="1">
        <f t="shared" si="28"/>
        <v>41183</v>
      </c>
      <c r="G315">
        <f t="shared" si="26"/>
        <v>13</v>
      </c>
      <c r="H315" t="str">
        <f t="shared" si="27"/>
        <v/>
      </c>
      <c r="I315">
        <v>76</v>
      </c>
      <c r="J315">
        <v>76</v>
      </c>
      <c r="K315" t="str">
        <f t="shared" si="29"/>
        <v/>
      </c>
    </row>
    <row r="316" spans="1:11" x14ac:dyDescent="0.25">
      <c r="A316" t="s">
        <v>630</v>
      </c>
      <c r="B316" t="s">
        <v>631</v>
      </c>
      <c r="C316" s="1">
        <f t="shared" si="25"/>
        <v>41233</v>
      </c>
      <c r="D316" t="s">
        <v>630</v>
      </c>
      <c r="E316">
        <v>20122711</v>
      </c>
      <c r="F316" s="1">
        <f t="shared" si="28"/>
        <v>41240</v>
      </c>
      <c r="G316">
        <f t="shared" si="26"/>
        <v>7</v>
      </c>
      <c r="H316" t="str">
        <f t="shared" si="27"/>
        <v/>
      </c>
      <c r="I316">
        <v>71</v>
      </c>
      <c r="J316">
        <v>71</v>
      </c>
      <c r="K316" t="str">
        <f t="shared" si="29"/>
        <v/>
      </c>
    </row>
    <row r="317" spans="1:11" x14ac:dyDescent="0.25">
      <c r="A317" t="s">
        <v>632</v>
      </c>
      <c r="B317" t="s">
        <v>633</v>
      </c>
      <c r="C317" s="1">
        <f t="shared" si="25"/>
        <v>41201</v>
      </c>
      <c r="D317" t="s">
        <v>632</v>
      </c>
      <c r="E317">
        <v>20120511</v>
      </c>
      <c r="F317" s="1">
        <f t="shared" si="28"/>
        <v>41218</v>
      </c>
      <c r="G317">
        <f t="shared" si="26"/>
        <v>17</v>
      </c>
      <c r="H317" t="str">
        <f t="shared" si="27"/>
        <v/>
      </c>
      <c r="I317">
        <v>60</v>
      </c>
      <c r="J317">
        <v>60</v>
      </c>
      <c r="K317" t="str">
        <f t="shared" si="29"/>
        <v/>
      </c>
    </row>
    <row r="318" spans="1:11" x14ac:dyDescent="0.25">
      <c r="A318" t="s">
        <v>634</v>
      </c>
      <c r="B318" t="s">
        <v>635</v>
      </c>
      <c r="C318" s="1">
        <f t="shared" si="25"/>
        <v>41197</v>
      </c>
      <c r="D318" t="s">
        <v>634</v>
      </c>
      <c r="E318">
        <v>20120511</v>
      </c>
      <c r="F318" s="1">
        <f t="shared" si="28"/>
        <v>41218</v>
      </c>
      <c r="G318">
        <f t="shared" si="26"/>
        <v>21</v>
      </c>
      <c r="H318" t="str">
        <f t="shared" si="27"/>
        <v/>
      </c>
      <c r="I318">
        <v>74</v>
      </c>
      <c r="J318">
        <v>74</v>
      </c>
      <c r="K318" t="str">
        <f t="shared" si="29"/>
        <v/>
      </c>
    </row>
    <row r="319" spans="1:11" x14ac:dyDescent="0.25">
      <c r="A319" t="s">
        <v>636</v>
      </c>
      <c r="B319" t="s">
        <v>637</v>
      </c>
      <c r="C319" s="1">
        <f t="shared" si="25"/>
        <v>41151</v>
      </c>
      <c r="D319" t="s">
        <v>636</v>
      </c>
      <c r="E319">
        <v>20122409</v>
      </c>
      <c r="F319" s="1">
        <f t="shared" si="28"/>
        <v>41176</v>
      </c>
      <c r="G319">
        <f t="shared" si="26"/>
        <v>25</v>
      </c>
      <c r="H319" t="str">
        <f t="shared" si="27"/>
        <v/>
      </c>
      <c r="I319">
        <v>85</v>
      </c>
      <c r="J319">
        <v>85</v>
      </c>
      <c r="K319" t="str">
        <f t="shared" si="29"/>
        <v/>
      </c>
    </row>
    <row r="320" spans="1:11" x14ac:dyDescent="0.25">
      <c r="A320" t="s">
        <v>638</v>
      </c>
      <c r="B320" t="s">
        <v>639</v>
      </c>
      <c r="C320" s="1">
        <f t="shared" si="25"/>
        <v>41135</v>
      </c>
      <c r="D320" t="s">
        <v>638</v>
      </c>
      <c r="E320">
        <v>20122708</v>
      </c>
      <c r="F320" s="1">
        <f t="shared" si="28"/>
        <v>41148</v>
      </c>
      <c r="G320">
        <f t="shared" si="26"/>
        <v>13</v>
      </c>
      <c r="H320" t="str">
        <f t="shared" si="27"/>
        <v/>
      </c>
      <c r="I320">
        <v>74</v>
      </c>
      <c r="J320">
        <v>74</v>
      </c>
      <c r="K320" t="str">
        <f t="shared" si="29"/>
        <v/>
      </c>
    </row>
    <row r="321" spans="1:11" x14ac:dyDescent="0.25">
      <c r="A321" t="s">
        <v>640</v>
      </c>
      <c r="B321" t="s">
        <v>641</v>
      </c>
      <c r="C321" s="1">
        <f t="shared" si="25"/>
        <v>41043</v>
      </c>
      <c r="D321" t="s">
        <v>640</v>
      </c>
      <c r="E321">
        <v>20122405</v>
      </c>
      <c r="F321" s="1">
        <f t="shared" si="28"/>
        <v>41053</v>
      </c>
      <c r="G321">
        <f t="shared" si="26"/>
        <v>10</v>
      </c>
      <c r="H321" t="str">
        <f t="shared" si="27"/>
        <v/>
      </c>
      <c r="I321">
        <v>78</v>
      </c>
      <c r="J321">
        <v>78</v>
      </c>
      <c r="K321" t="str">
        <f t="shared" si="29"/>
        <v/>
      </c>
    </row>
    <row r="322" spans="1:11" x14ac:dyDescent="0.25">
      <c r="A322" t="s">
        <v>642</v>
      </c>
      <c r="B322" t="s">
        <v>643</v>
      </c>
      <c r="C322" s="1">
        <f t="shared" si="25"/>
        <v>41016</v>
      </c>
      <c r="D322" t="s">
        <v>642</v>
      </c>
      <c r="E322">
        <v>20120105</v>
      </c>
      <c r="F322" s="1">
        <f t="shared" si="28"/>
        <v>41030</v>
      </c>
      <c r="G322">
        <f t="shared" si="26"/>
        <v>14</v>
      </c>
      <c r="H322" t="str">
        <f t="shared" si="27"/>
        <v/>
      </c>
      <c r="I322">
        <v>71</v>
      </c>
      <c r="J322">
        <v>71</v>
      </c>
      <c r="K322" t="str">
        <f t="shared" si="29"/>
        <v/>
      </c>
    </row>
    <row r="323" spans="1:11" x14ac:dyDescent="0.25">
      <c r="A323" t="s">
        <v>644</v>
      </c>
      <c r="B323" t="s">
        <v>645</v>
      </c>
      <c r="C323" s="1">
        <f t="shared" si="25"/>
        <v>40968</v>
      </c>
      <c r="D323" t="s">
        <v>644</v>
      </c>
      <c r="E323">
        <v>20121603</v>
      </c>
      <c r="F323" s="1">
        <f t="shared" si="28"/>
        <v>40984</v>
      </c>
      <c r="G323">
        <f t="shared" si="26"/>
        <v>16</v>
      </c>
      <c r="H323" t="str">
        <f t="shared" si="27"/>
        <v/>
      </c>
      <c r="I323">
        <v>61</v>
      </c>
      <c r="J323">
        <v>61</v>
      </c>
      <c r="K323" t="str">
        <f t="shared" si="29"/>
        <v/>
      </c>
    </row>
    <row r="324" spans="1:11" x14ac:dyDescent="0.25">
      <c r="A324" t="s">
        <v>646</v>
      </c>
      <c r="B324" t="s">
        <v>647</v>
      </c>
      <c r="C324" s="1">
        <f t="shared" si="25"/>
        <v>40949</v>
      </c>
      <c r="D324" t="s">
        <v>646</v>
      </c>
      <c r="E324">
        <v>20122702</v>
      </c>
      <c r="F324" s="1">
        <f t="shared" si="28"/>
        <v>40966</v>
      </c>
      <c r="G324">
        <f t="shared" si="26"/>
        <v>17</v>
      </c>
      <c r="H324" t="str">
        <f t="shared" si="27"/>
        <v/>
      </c>
      <c r="I324">
        <v>67</v>
      </c>
      <c r="J324">
        <v>67</v>
      </c>
      <c r="K324" t="str">
        <f t="shared" si="29"/>
        <v/>
      </c>
    </row>
    <row r="325" spans="1:11" x14ac:dyDescent="0.25">
      <c r="A325" t="s">
        <v>648</v>
      </c>
      <c r="B325" t="s">
        <v>649</v>
      </c>
      <c r="C325" s="1">
        <f t="shared" si="25"/>
        <v>40823</v>
      </c>
      <c r="D325" t="s">
        <v>648</v>
      </c>
      <c r="E325">
        <v>20112110</v>
      </c>
      <c r="F325" s="1">
        <f t="shared" si="28"/>
        <v>40837</v>
      </c>
      <c r="G325">
        <f t="shared" si="26"/>
        <v>14</v>
      </c>
      <c r="H325" t="str">
        <f t="shared" si="27"/>
        <v/>
      </c>
      <c r="I325">
        <v>62</v>
      </c>
      <c r="J325">
        <v>62</v>
      </c>
      <c r="K325" t="str">
        <f t="shared" si="29"/>
        <v/>
      </c>
    </row>
    <row r="326" spans="1:11" x14ac:dyDescent="0.25">
      <c r="A326" t="s">
        <v>650</v>
      </c>
      <c r="B326" t="s">
        <v>651</v>
      </c>
      <c r="C326" s="1">
        <f t="shared" si="25"/>
        <v>40752</v>
      </c>
      <c r="D326" t="s">
        <v>650</v>
      </c>
      <c r="E326">
        <v>20112508</v>
      </c>
      <c r="F326" s="1">
        <f t="shared" si="28"/>
        <v>40780</v>
      </c>
      <c r="G326">
        <f t="shared" si="26"/>
        <v>28</v>
      </c>
      <c r="H326" t="str">
        <f t="shared" si="27"/>
        <v/>
      </c>
      <c r="I326">
        <v>64</v>
      </c>
      <c r="J326">
        <v>64</v>
      </c>
      <c r="K326" t="str">
        <f t="shared" si="29"/>
        <v/>
      </c>
    </row>
    <row r="327" spans="1:11" x14ac:dyDescent="0.25">
      <c r="A327" t="s">
        <v>652</v>
      </c>
      <c r="B327" t="s">
        <v>653</v>
      </c>
      <c r="C327" s="1">
        <f t="shared" si="25"/>
        <v>40746</v>
      </c>
      <c r="D327" t="s">
        <v>652</v>
      </c>
      <c r="E327">
        <v>20111908</v>
      </c>
      <c r="F327" s="1">
        <f t="shared" si="28"/>
        <v>40774</v>
      </c>
      <c r="G327">
        <f t="shared" si="26"/>
        <v>28</v>
      </c>
      <c r="H327" t="str">
        <f t="shared" si="27"/>
        <v/>
      </c>
      <c r="I327">
        <v>89</v>
      </c>
      <c r="J327">
        <v>89</v>
      </c>
      <c r="K327" t="str">
        <f t="shared" si="29"/>
        <v/>
      </c>
    </row>
    <row r="328" spans="1:11" x14ac:dyDescent="0.25">
      <c r="A328" t="s">
        <v>654</v>
      </c>
      <c r="B328" t="s">
        <v>655</v>
      </c>
      <c r="C328" s="1">
        <f t="shared" si="25"/>
        <v>40716</v>
      </c>
      <c r="D328" t="s">
        <v>654</v>
      </c>
      <c r="E328">
        <v>20111307</v>
      </c>
      <c r="F328" s="1">
        <f t="shared" si="28"/>
        <v>40737</v>
      </c>
      <c r="G328">
        <f t="shared" si="26"/>
        <v>21</v>
      </c>
      <c r="H328" t="str">
        <f t="shared" si="27"/>
        <v/>
      </c>
      <c r="I328">
        <v>71</v>
      </c>
      <c r="J328">
        <v>71</v>
      </c>
      <c r="K328" t="str">
        <f t="shared" si="29"/>
        <v/>
      </c>
    </row>
    <row r="329" spans="1:11" x14ac:dyDescent="0.25">
      <c r="A329" t="s">
        <v>656</v>
      </c>
      <c r="B329" t="s">
        <v>657</v>
      </c>
      <c r="C329" s="1">
        <f t="shared" si="25"/>
        <v>40651</v>
      </c>
      <c r="D329" t="s">
        <v>656</v>
      </c>
      <c r="E329">
        <v>20113105</v>
      </c>
      <c r="F329" s="1">
        <f t="shared" si="28"/>
        <v>40694</v>
      </c>
      <c r="G329">
        <f t="shared" si="26"/>
        <v>43</v>
      </c>
      <c r="H329" t="str">
        <f t="shared" si="27"/>
        <v/>
      </c>
      <c r="I329">
        <v>67</v>
      </c>
      <c r="J329">
        <v>67</v>
      </c>
      <c r="K329" t="str">
        <f t="shared" si="29"/>
        <v/>
      </c>
    </row>
    <row r="330" spans="1:11" x14ac:dyDescent="0.25">
      <c r="A330" t="s">
        <v>658</v>
      </c>
      <c r="B330" t="s">
        <v>659</v>
      </c>
      <c r="C330" s="1">
        <f t="shared" si="25"/>
        <v>39300</v>
      </c>
      <c r="D330" t="s">
        <v>658</v>
      </c>
      <c r="E330">
        <v>20071209</v>
      </c>
      <c r="F330" s="1">
        <f t="shared" si="28"/>
        <v>39337</v>
      </c>
      <c r="G330">
        <f t="shared" si="26"/>
        <v>37</v>
      </c>
      <c r="H330" t="str">
        <f t="shared" si="27"/>
        <v/>
      </c>
      <c r="I330">
        <v>76</v>
      </c>
      <c r="J330">
        <v>76</v>
      </c>
      <c r="K330" t="str">
        <f t="shared" si="29"/>
        <v/>
      </c>
    </row>
    <row r="331" spans="1:11" x14ac:dyDescent="0.25">
      <c r="A331" t="s">
        <v>660</v>
      </c>
      <c r="B331" t="s">
        <v>661</v>
      </c>
      <c r="C331" s="1">
        <f t="shared" si="25"/>
        <v>39297</v>
      </c>
      <c r="D331" t="s">
        <v>660</v>
      </c>
      <c r="E331">
        <v>20071909</v>
      </c>
      <c r="F331" s="1">
        <f t="shared" si="28"/>
        <v>39344</v>
      </c>
      <c r="G331">
        <f t="shared" si="26"/>
        <v>47</v>
      </c>
      <c r="H331" t="str">
        <f t="shared" si="27"/>
        <v/>
      </c>
      <c r="I331">
        <v>70</v>
      </c>
      <c r="J331">
        <v>70</v>
      </c>
      <c r="K331" t="str">
        <f t="shared" si="29"/>
        <v/>
      </c>
    </row>
    <row r="332" spans="1:11" x14ac:dyDescent="0.25">
      <c r="A332" t="s">
        <v>662</v>
      </c>
      <c r="B332" t="s">
        <v>663</v>
      </c>
      <c r="C332" s="1">
        <f t="shared" si="25"/>
        <v>39349</v>
      </c>
      <c r="D332" t="s">
        <v>662</v>
      </c>
      <c r="E332">
        <v>20072310</v>
      </c>
      <c r="F332" s="1">
        <f t="shared" si="28"/>
        <v>39378</v>
      </c>
      <c r="G332">
        <f t="shared" si="26"/>
        <v>29</v>
      </c>
      <c r="H332" t="str">
        <f t="shared" si="27"/>
        <v/>
      </c>
      <c r="I332">
        <v>82</v>
      </c>
      <c r="J332">
        <v>82</v>
      </c>
      <c r="K332" t="str">
        <f t="shared" si="29"/>
        <v/>
      </c>
    </row>
    <row r="333" spans="1:11" x14ac:dyDescent="0.25">
      <c r="A333" t="s">
        <v>664</v>
      </c>
      <c r="B333" t="s">
        <v>665</v>
      </c>
      <c r="C333" s="1">
        <f t="shared" si="25"/>
        <v>39496</v>
      </c>
      <c r="D333" t="s">
        <v>664</v>
      </c>
      <c r="E333">
        <v>20071207</v>
      </c>
      <c r="F333" s="1">
        <f t="shared" si="28"/>
        <v>39275</v>
      </c>
      <c r="G333">
        <f t="shared" si="26"/>
        <v>221</v>
      </c>
      <c r="H333" t="str">
        <f t="shared" si="27"/>
        <v/>
      </c>
      <c r="I333">
        <v>83</v>
      </c>
      <c r="J333">
        <v>82</v>
      </c>
      <c r="K333" t="str">
        <f t="shared" si="29"/>
        <v/>
      </c>
    </row>
    <row r="334" spans="1:11" x14ac:dyDescent="0.25">
      <c r="A334" t="s">
        <v>666</v>
      </c>
      <c r="B334" t="s">
        <v>667</v>
      </c>
      <c r="C334" s="1">
        <f t="shared" si="25"/>
        <v>39258</v>
      </c>
      <c r="D334" t="s">
        <v>666</v>
      </c>
      <c r="E334">
        <v>20072408</v>
      </c>
      <c r="F334" s="1">
        <f t="shared" si="28"/>
        <v>39318</v>
      </c>
      <c r="G334">
        <f t="shared" si="26"/>
        <v>60</v>
      </c>
      <c r="H334" t="str">
        <f t="shared" si="27"/>
        <v/>
      </c>
      <c r="I334">
        <v>60</v>
      </c>
      <c r="J334">
        <v>60</v>
      </c>
      <c r="K334" t="str">
        <f t="shared" si="29"/>
        <v/>
      </c>
    </row>
    <row r="335" spans="1:11" x14ac:dyDescent="0.25">
      <c r="A335" t="s">
        <v>668</v>
      </c>
      <c r="B335" t="s">
        <v>669</v>
      </c>
      <c r="C335" s="1">
        <f t="shared" si="25"/>
        <v>39279</v>
      </c>
      <c r="D335" t="s">
        <v>668</v>
      </c>
      <c r="E335">
        <v>20070510</v>
      </c>
      <c r="F335" s="1">
        <f t="shared" si="28"/>
        <v>39360</v>
      </c>
      <c r="G335">
        <f t="shared" si="26"/>
        <v>81</v>
      </c>
      <c r="H335" t="str">
        <f t="shared" si="27"/>
        <v/>
      </c>
      <c r="I335">
        <v>74</v>
      </c>
      <c r="J335">
        <v>74</v>
      </c>
      <c r="K335" t="str">
        <f t="shared" si="29"/>
        <v/>
      </c>
    </row>
    <row r="336" spans="1:11" x14ac:dyDescent="0.25">
      <c r="A336" t="s">
        <v>670</v>
      </c>
      <c r="B336" t="s">
        <v>671</v>
      </c>
      <c r="C336" s="1">
        <f t="shared" si="25"/>
        <v>39114</v>
      </c>
      <c r="D336" t="s">
        <v>670</v>
      </c>
      <c r="E336">
        <v>20070803</v>
      </c>
      <c r="F336" s="1">
        <f t="shared" si="28"/>
        <v>39149</v>
      </c>
      <c r="G336">
        <f t="shared" si="26"/>
        <v>35</v>
      </c>
      <c r="H336" t="str">
        <f t="shared" si="27"/>
        <v/>
      </c>
      <c r="I336">
        <v>71</v>
      </c>
      <c r="J336">
        <v>71</v>
      </c>
      <c r="K336" t="str">
        <f t="shared" si="29"/>
        <v/>
      </c>
    </row>
    <row r="337" spans="1:11" x14ac:dyDescent="0.25">
      <c r="A337" t="s">
        <v>672</v>
      </c>
      <c r="B337" t="s">
        <v>673</v>
      </c>
      <c r="C337" s="1">
        <f t="shared" si="25"/>
        <v>39237</v>
      </c>
      <c r="D337" t="s">
        <v>672</v>
      </c>
      <c r="E337">
        <v>20072003</v>
      </c>
      <c r="F337" s="1">
        <f t="shared" si="28"/>
        <v>39161</v>
      </c>
      <c r="G337">
        <f t="shared" si="26"/>
        <v>76</v>
      </c>
      <c r="H337" t="str">
        <f t="shared" si="27"/>
        <v/>
      </c>
      <c r="I337">
        <v>75</v>
      </c>
      <c r="J337">
        <v>75</v>
      </c>
      <c r="K337" t="str">
        <f t="shared" si="29"/>
        <v/>
      </c>
    </row>
    <row r="338" spans="1:11" x14ac:dyDescent="0.25">
      <c r="A338" t="s">
        <v>674</v>
      </c>
      <c r="B338" t="s">
        <v>675</v>
      </c>
      <c r="C338" s="1">
        <f t="shared" si="25"/>
        <v>38974</v>
      </c>
      <c r="D338" t="s">
        <v>674</v>
      </c>
      <c r="E338">
        <v>20062509</v>
      </c>
      <c r="F338" s="1">
        <f t="shared" si="28"/>
        <v>38985</v>
      </c>
      <c r="G338">
        <f t="shared" si="26"/>
        <v>11</v>
      </c>
      <c r="H338" t="str">
        <f t="shared" si="27"/>
        <v/>
      </c>
      <c r="I338">
        <v>66</v>
      </c>
      <c r="J338">
        <v>66</v>
      </c>
      <c r="K338" t="str">
        <f t="shared" si="29"/>
        <v/>
      </c>
    </row>
    <row r="339" spans="1:11" x14ac:dyDescent="0.25">
      <c r="A339" t="s">
        <v>676</v>
      </c>
      <c r="B339" t="s">
        <v>677</v>
      </c>
      <c r="C339" s="1">
        <f t="shared" si="25"/>
        <v>38918</v>
      </c>
      <c r="D339" t="s">
        <v>676</v>
      </c>
      <c r="E339">
        <v>20060408</v>
      </c>
      <c r="F339" s="1">
        <f t="shared" si="28"/>
        <v>38933</v>
      </c>
      <c r="G339">
        <f t="shared" si="26"/>
        <v>15</v>
      </c>
      <c r="H339" t="str">
        <f t="shared" si="27"/>
        <v/>
      </c>
      <c r="I339">
        <v>63</v>
      </c>
      <c r="J339">
        <v>63</v>
      </c>
      <c r="K339" t="str">
        <f t="shared" si="29"/>
        <v/>
      </c>
    </row>
    <row r="340" spans="1:11" x14ac:dyDescent="0.25">
      <c r="A340" t="s">
        <v>678</v>
      </c>
      <c r="B340" t="s">
        <v>679</v>
      </c>
      <c r="C340" s="1">
        <f t="shared" si="25"/>
        <v>38884</v>
      </c>
      <c r="D340" t="s">
        <v>678</v>
      </c>
      <c r="E340">
        <v>20060208</v>
      </c>
      <c r="F340" s="1">
        <f t="shared" si="28"/>
        <v>38931</v>
      </c>
      <c r="G340">
        <f t="shared" si="26"/>
        <v>47</v>
      </c>
      <c r="H340" t="str">
        <f t="shared" si="27"/>
        <v/>
      </c>
      <c r="I340">
        <v>73</v>
      </c>
      <c r="J340">
        <v>73</v>
      </c>
      <c r="K340" t="str">
        <f t="shared" si="29"/>
        <v/>
      </c>
    </row>
    <row r="341" spans="1:11" x14ac:dyDescent="0.25">
      <c r="A341" t="s">
        <v>680</v>
      </c>
      <c r="B341" t="s">
        <v>681</v>
      </c>
      <c r="C341" s="1">
        <f t="shared" si="25"/>
        <v>38881</v>
      </c>
      <c r="D341" t="s">
        <v>680</v>
      </c>
      <c r="E341">
        <v>20061108</v>
      </c>
      <c r="F341" s="1">
        <f t="shared" si="28"/>
        <v>38940</v>
      </c>
      <c r="G341">
        <f t="shared" si="26"/>
        <v>59</v>
      </c>
      <c r="H341" t="str">
        <f t="shared" si="27"/>
        <v/>
      </c>
      <c r="I341">
        <v>69</v>
      </c>
      <c r="J341">
        <v>69</v>
      </c>
      <c r="K341" t="str">
        <f t="shared" si="29"/>
        <v/>
      </c>
    </row>
    <row r="342" spans="1:11" x14ac:dyDescent="0.25">
      <c r="A342" t="s">
        <v>682</v>
      </c>
      <c r="B342" t="s">
        <v>683</v>
      </c>
      <c r="C342" s="1">
        <f t="shared" si="25"/>
        <v>38839</v>
      </c>
      <c r="D342" t="s">
        <v>682</v>
      </c>
      <c r="E342">
        <v>20060206</v>
      </c>
      <c r="F342" s="1">
        <f t="shared" si="28"/>
        <v>38870</v>
      </c>
      <c r="G342">
        <f t="shared" si="26"/>
        <v>31</v>
      </c>
      <c r="H342" t="str">
        <f t="shared" si="27"/>
        <v/>
      </c>
      <c r="I342">
        <v>89</v>
      </c>
      <c r="J342">
        <v>89</v>
      </c>
      <c r="K342" t="str">
        <f t="shared" si="29"/>
        <v/>
      </c>
    </row>
    <row r="343" spans="1:11" x14ac:dyDescent="0.25">
      <c r="A343" t="s">
        <v>684</v>
      </c>
      <c r="B343" t="s">
        <v>685</v>
      </c>
      <c r="C343" s="1">
        <f t="shared" si="25"/>
        <v>38835</v>
      </c>
      <c r="D343" t="s">
        <v>684</v>
      </c>
      <c r="E343">
        <v>20060606</v>
      </c>
      <c r="F343" s="1">
        <f t="shared" si="28"/>
        <v>38874</v>
      </c>
      <c r="G343">
        <f t="shared" si="26"/>
        <v>39</v>
      </c>
      <c r="H343" t="str">
        <f t="shared" si="27"/>
        <v/>
      </c>
      <c r="I343">
        <v>74</v>
      </c>
      <c r="J343">
        <v>74</v>
      </c>
      <c r="K343" t="str">
        <f t="shared" si="29"/>
        <v/>
      </c>
    </row>
    <row r="344" spans="1:11" x14ac:dyDescent="0.25">
      <c r="A344" t="s">
        <v>686</v>
      </c>
      <c r="B344" t="s">
        <v>687</v>
      </c>
      <c r="C344" s="1">
        <f t="shared" si="25"/>
        <v>38804</v>
      </c>
      <c r="D344" t="s">
        <v>686</v>
      </c>
      <c r="E344">
        <v>20060305</v>
      </c>
      <c r="F344" s="1">
        <f t="shared" si="28"/>
        <v>38840</v>
      </c>
      <c r="G344">
        <f t="shared" si="26"/>
        <v>36</v>
      </c>
      <c r="H344" t="str">
        <f t="shared" si="27"/>
        <v/>
      </c>
      <c r="I344">
        <v>72</v>
      </c>
      <c r="J344">
        <v>72</v>
      </c>
      <c r="K344" t="str">
        <f t="shared" si="29"/>
        <v/>
      </c>
    </row>
    <row r="345" spans="1:11" x14ac:dyDescent="0.25">
      <c r="A345" t="s">
        <v>688</v>
      </c>
      <c r="B345" t="s">
        <v>689</v>
      </c>
      <c r="C345" s="1">
        <f t="shared" si="25"/>
        <v>38826</v>
      </c>
      <c r="D345" t="s">
        <v>688</v>
      </c>
      <c r="E345">
        <v>20061805</v>
      </c>
      <c r="F345" s="1">
        <f t="shared" si="28"/>
        <v>38855</v>
      </c>
      <c r="G345">
        <f t="shared" si="26"/>
        <v>29</v>
      </c>
      <c r="H345" t="str">
        <f t="shared" si="27"/>
        <v/>
      </c>
      <c r="I345">
        <v>72</v>
      </c>
      <c r="J345">
        <v>72</v>
      </c>
      <c r="K345" t="str">
        <f t="shared" si="29"/>
        <v/>
      </c>
    </row>
    <row r="346" spans="1:11" x14ac:dyDescent="0.25">
      <c r="A346" t="s">
        <v>690</v>
      </c>
      <c r="B346" t="s">
        <v>691</v>
      </c>
      <c r="C346" s="1">
        <f t="shared" si="25"/>
        <v>43069</v>
      </c>
      <c r="D346" t="s">
        <v>690</v>
      </c>
      <c r="E346">
        <v>20180702</v>
      </c>
      <c r="F346" s="1">
        <f t="shared" si="28"/>
        <v>43138</v>
      </c>
      <c r="G346">
        <f t="shared" si="26"/>
        <v>69</v>
      </c>
      <c r="H346" t="str">
        <f t="shared" si="27"/>
        <v/>
      </c>
      <c r="I346">
        <v>70</v>
      </c>
      <c r="J346">
        <v>71</v>
      </c>
      <c r="K346" t="str">
        <f t="shared" si="29"/>
        <v/>
      </c>
    </row>
    <row r="347" spans="1:11" x14ac:dyDescent="0.25">
      <c r="A347" t="s">
        <v>692</v>
      </c>
      <c r="B347" t="s">
        <v>693</v>
      </c>
      <c r="C347" s="1">
        <f t="shared" si="25"/>
        <v>43018</v>
      </c>
      <c r="D347" t="s">
        <v>692</v>
      </c>
      <c r="E347">
        <v>20172811</v>
      </c>
      <c r="F347" s="1">
        <f t="shared" si="28"/>
        <v>43067</v>
      </c>
      <c r="G347">
        <f t="shared" si="26"/>
        <v>49</v>
      </c>
      <c r="H347" t="str">
        <f t="shared" si="27"/>
        <v/>
      </c>
      <c r="I347">
        <v>72</v>
      </c>
      <c r="J347">
        <v>72</v>
      </c>
      <c r="K347" t="str">
        <f t="shared" si="29"/>
        <v/>
      </c>
    </row>
    <row r="348" spans="1:11" x14ac:dyDescent="0.25">
      <c r="A348" t="s">
        <v>694</v>
      </c>
      <c r="B348" t="s">
        <v>695</v>
      </c>
      <c r="C348" s="1">
        <f t="shared" si="25"/>
        <v>41197</v>
      </c>
      <c r="D348" t="s">
        <v>694</v>
      </c>
      <c r="E348">
        <v>20121709</v>
      </c>
      <c r="F348" s="1">
        <f t="shared" si="28"/>
        <v>41169</v>
      </c>
      <c r="G348">
        <f t="shared" si="26"/>
        <v>28</v>
      </c>
      <c r="H348" t="str">
        <f t="shared" si="27"/>
        <v/>
      </c>
      <c r="I348">
        <v>84</v>
      </c>
      <c r="J348">
        <v>84</v>
      </c>
      <c r="K348" t="str">
        <f t="shared" si="29"/>
        <v/>
      </c>
    </row>
    <row r="349" spans="1:11" x14ac:dyDescent="0.25">
      <c r="A349" t="s">
        <v>696</v>
      </c>
      <c r="B349" t="s">
        <v>697</v>
      </c>
      <c r="C349" s="1">
        <f t="shared" si="25"/>
        <v>41039</v>
      </c>
      <c r="D349" t="s">
        <v>696</v>
      </c>
      <c r="E349">
        <v>20121605</v>
      </c>
      <c r="F349" s="1">
        <f t="shared" si="28"/>
        <v>41045</v>
      </c>
      <c r="G349">
        <f t="shared" si="26"/>
        <v>6</v>
      </c>
      <c r="H349" t="str">
        <f t="shared" si="27"/>
        <v/>
      </c>
      <c r="I349">
        <v>61</v>
      </c>
      <c r="J349">
        <v>61</v>
      </c>
      <c r="K349" t="str">
        <f t="shared" si="29"/>
        <v/>
      </c>
    </row>
    <row r="350" spans="1:11" x14ac:dyDescent="0.25">
      <c r="A350" t="s">
        <v>698</v>
      </c>
      <c r="B350" t="s">
        <v>699</v>
      </c>
      <c r="C350" s="1">
        <f t="shared" si="25"/>
        <v>40935</v>
      </c>
      <c r="D350" t="s">
        <v>698</v>
      </c>
      <c r="E350">
        <v>20111212</v>
      </c>
      <c r="F350" s="1">
        <f t="shared" si="28"/>
        <v>40889</v>
      </c>
      <c r="G350">
        <f t="shared" si="26"/>
        <v>46</v>
      </c>
      <c r="H350" t="str">
        <f t="shared" si="27"/>
        <v/>
      </c>
      <c r="I350">
        <v>77</v>
      </c>
      <c r="J350">
        <v>76</v>
      </c>
      <c r="K350" t="str">
        <f t="shared" si="29"/>
        <v/>
      </c>
    </row>
    <row r="351" spans="1:11" x14ac:dyDescent="0.25">
      <c r="A351" t="s">
        <v>700</v>
      </c>
      <c r="B351" t="s">
        <v>701</v>
      </c>
      <c r="C351" s="1">
        <f t="shared" si="25"/>
        <v>40798</v>
      </c>
      <c r="D351" t="s">
        <v>700</v>
      </c>
      <c r="E351">
        <v>20111010</v>
      </c>
      <c r="F351" s="1">
        <f t="shared" si="28"/>
        <v>40826</v>
      </c>
      <c r="G351">
        <f t="shared" si="26"/>
        <v>28</v>
      </c>
      <c r="H351" t="str">
        <f t="shared" si="27"/>
        <v/>
      </c>
      <c r="I351">
        <v>74</v>
      </c>
      <c r="J351">
        <v>74</v>
      </c>
      <c r="K351" t="str">
        <f t="shared" si="29"/>
        <v/>
      </c>
    </row>
    <row r="352" spans="1:11" x14ac:dyDescent="0.25">
      <c r="A352" t="s">
        <v>702</v>
      </c>
      <c r="B352" t="s">
        <v>703</v>
      </c>
      <c r="C352" s="1">
        <f t="shared" si="25"/>
        <v>40793</v>
      </c>
      <c r="D352" t="s">
        <v>702</v>
      </c>
      <c r="E352">
        <v>20111409</v>
      </c>
      <c r="F352" s="1">
        <f t="shared" si="28"/>
        <v>40800</v>
      </c>
      <c r="G352">
        <f t="shared" si="26"/>
        <v>7</v>
      </c>
      <c r="H352" t="str">
        <f t="shared" si="27"/>
        <v/>
      </c>
      <c r="I352">
        <v>62</v>
      </c>
      <c r="J352">
        <v>62</v>
      </c>
      <c r="K352" t="str">
        <f t="shared" si="29"/>
        <v/>
      </c>
    </row>
    <row r="353" spans="1:11" x14ac:dyDescent="0.25">
      <c r="A353" t="s">
        <v>704</v>
      </c>
      <c r="B353" t="s">
        <v>705</v>
      </c>
      <c r="C353" s="1">
        <f t="shared" si="25"/>
        <v>40668</v>
      </c>
      <c r="D353" t="s">
        <v>704</v>
      </c>
      <c r="E353">
        <v>20112505</v>
      </c>
      <c r="F353" s="1">
        <f t="shared" si="28"/>
        <v>40688</v>
      </c>
      <c r="G353">
        <f t="shared" si="26"/>
        <v>20</v>
      </c>
      <c r="H353" t="str">
        <f t="shared" si="27"/>
        <v/>
      </c>
      <c r="I353">
        <v>68</v>
      </c>
      <c r="J353">
        <v>68</v>
      </c>
      <c r="K353" t="str">
        <f t="shared" si="29"/>
        <v/>
      </c>
    </row>
    <row r="354" spans="1:11" x14ac:dyDescent="0.25">
      <c r="A354" t="s">
        <v>706</v>
      </c>
      <c r="B354" t="s">
        <v>707</v>
      </c>
      <c r="C354" s="1">
        <f t="shared" si="25"/>
        <v>40638</v>
      </c>
      <c r="D354" t="s">
        <v>706</v>
      </c>
      <c r="E354">
        <v>20112904</v>
      </c>
      <c r="F354" s="1">
        <f t="shared" si="28"/>
        <v>40662</v>
      </c>
      <c r="G354">
        <f t="shared" si="26"/>
        <v>24</v>
      </c>
      <c r="H354" t="str">
        <f t="shared" si="27"/>
        <v/>
      </c>
      <c r="I354">
        <v>74</v>
      </c>
      <c r="J354">
        <v>74</v>
      </c>
      <c r="K354" t="str">
        <f t="shared" si="29"/>
        <v/>
      </c>
    </row>
    <row r="355" spans="1:11" x14ac:dyDescent="0.25">
      <c r="A355" t="s">
        <v>708</v>
      </c>
      <c r="B355" t="s">
        <v>709</v>
      </c>
      <c r="C355" s="1">
        <f t="shared" si="25"/>
        <v>38881</v>
      </c>
      <c r="D355" t="s">
        <v>708</v>
      </c>
      <c r="E355">
        <v>20060408</v>
      </c>
      <c r="F355" s="1">
        <f t="shared" si="28"/>
        <v>38933</v>
      </c>
      <c r="G355">
        <f t="shared" si="26"/>
        <v>52</v>
      </c>
      <c r="H355" t="str">
        <f t="shared" si="27"/>
        <v/>
      </c>
      <c r="I355">
        <v>79</v>
      </c>
      <c r="J355">
        <v>79</v>
      </c>
      <c r="K355" t="str">
        <f t="shared" si="29"/>
        <v/>
      </c>
    </row>
    <row r="356" spans="1:11" x14ac:dyDescent="0.25">
      <c r="A356" t="s">
        <v>710</v>
      </c>
      <c r="B356" t="s">
        <v>711</v>
      </c>
      <c r="C356" s="1">
        <f t="shared" si="25"/>
        <v>38861</v>
      </c>
      <c r="D356" t="s">
        <v>710</v>
      </c>
      <c r="E356">
        <v>20062806</v>
      </c>
      <c r="F356" s="1">
        <f t="shared" si="28"/>
        <v>38896</v>
      </c>
      <c r="G356">
        <f t="shared" si="26"/>
        <v>35</v>
      </c>
      <c r="H356" t="str">
        <f t="shared" si="27"/>
        <v/>
      </c>
      <c r="I356">
        <v>60</v>
      </c>
      <c r="J356">
        <v>60</v>
      </c>
      <c r="K356" t="str">
        <f t="shared" si="29"/>
        <v/>
      </c>
    </row>
    <row r="357" spans="1:11" x14ac:dyDescent="0.25">
      <c r="A357" t="s">
        <v>712</v>
      </c>
      <c r="B357" t="s">
        <v>713</v>
      </c>
      <c r="C357" s="1">
        <f t="shared" si="25"/>
        <v>38749</v>
      </c>
      <c r="D357" t="s">
        <v>712</v>
      </c>
      <c r="E357">
        <v>20061303</v>
      </c>
      <c r="F357" s="1">
        <f t="shared" si="28"/>
        <v>38789</v>
      </c>
      <c r="G357">
        <f t="shared" si="26"/>
        <v>40</v>
      </c>
      <c r="H357" t="str">
        <f t="shared" si="27"/>
        <v/>
      </c>
      <c r="I357">
        <v>74</v>
      </c>
      <c r="J357">
        <v>74</v>
      </c>
      <c r="K357" t="str">
        <f t="shared" si="29"/>
        <v/>
      </c>
    </row>
    <row r="358" spans="1:11" x14ac:dyDescent="0.25">
      <c r="A358" t="s">
        <v>714</v>
      </c>
      <c r="B358" t="s">
        <v>715</v>
      </c>
      <c r="C358" s="1">
        <f t="shared" si="25"/>
        <v>41197</v>
      </c>
      <c r="D358" t="s">
        <v>714</v>
      </c>
      <c r="E358">
        <v>20120711</v>
      </c>
      <c r="F358" s="1">
        <f t="shared" si="28"/>
        <v>41220</v>
      </c>
      <c r="G358">
        <f t="shared" si="26"/>
        <v>23</v>
      </c>
      <c r="H358" t="str">
        <f t="shared" si="27"/>
        <v/>
      </c>
      <c r="I358">
        <v>82</v>
      </c>
      <c r="J358">
        <v>82</v>
      </c>
      <c r="K358" t="str">
        <f t="shared" si="29"/>
        <v/>
      </c>
    </row>
    <row r="359" spans="1:11" x14ac:dyDescent="0.25">
      <c r="A359" t="s">
        <v>716</v>
      </c>
      <c r="B359" t="s">
        <v>717</v>
      </c>
      <c r="C359" s="1">
        <f t="shared" si="25"/>
        <v>41059</v>
      </c>
      <c r="D359" t="s">
        <v>716</v>
      </c>
      <c r="E359">
        <v>20122006</v>
      </c>
      <c r="F359" s="1">
        <f t="shared" si="28"/>
        <v>41080</v>
      </c>
      <c r="G359">
        <f t="shared" si="26"/>
        <v>21</v>
      </c>
      <c r="H359" t="str">
        <f t="shared" si="27"/>
        <v/>
      </c>
      <c r="I359">
        <v>72</v>
      </c>
      <c r="J359">
        <v>72</v>
      </c>
      <c r="K359" t="str">
        <f t="shared" si="29"/>
        <v/>
      </c>
    </row>
    <row r="360" spans="1:11" x14ac:dyDescent="0.25">
      <c r="A360" t="s">
        <v>718</v>
      </c>
      <c r="B360" t="s">
        <v>719</v>
      </c>
      <c r="C360" s="1">
        <f t="shared" si="25"/>
        <v>41040</v>
      </c>
      <c r="D360" t="s">
        <v>718</v>
      </c>
      <c r="E360">
        <v>20121406</v>
      </c>
      <c r="F360" s="1">
        <f t="shared" si="28"/>
        <v>41074</v>
      </c>
      <c r="G360">
        <f t="shared" si="26"/>
        <v>34</v>
      </c>
      <c r="H360" t="str">
        <f t="shared" si="27"/>
        <v/>
      </c>
      <c r="I360">
        <v>65</v>
      </c>
      <c r="J360">
        <v>65</v>
      </c>
      <c r="K360" t="str">
        <f t="shared" si="29"/>
        <v/>
      </c>
    </row>
    <row r="361" spans="1:11" x14ac:dyDescent="0.25">
      <c r="A361" t="s">
        <v>720</v>
      </c>
      <c r="B361" t="s">
        <v>721</v>
      </c>
      <c r="C361" s="1">
        <f t="shared" si="25"/>
        <v>41011</v>
      </c>
      <c r="D361" t="s">
        <v>720</v>
      </c>
      <c r="E361">
        <v>20121304</v>
      </c>
      <c r="F361" s="1">
        <f t="shared" si="28"/>
        <v>41012</v>
      </c>
      <c r="G361">
        <f t="shared" si="26"/>
        <v>1</v>
      </c>
      <c r="H361" t="str">
        <f t="shared" si="27"/>
        <v/>
      </c>
      <c r="I361">
        <v>64</v>
      </c>
      <c r="J361">
        <v>64</v>
      </c>
      <c r="K361" t="str">
        <f t="shared" si="29"/>
        <v/>
      </c>
    </row>
    <row r="362" spans="1:11" x14ac:dyDescent="0.25">
      <c r="A362" t="s">
        <v>722</v>
      </c>
      <c r="B362" t="s">
        <v>723</v>
      </c>
      <c r="C362" s="1">
        <f t="shared" si="25"/>
        <v>40973</v>
      </c>
      <c r="D362" t="s">
        <v>722</v>
      </c>
      <c r="E362">
        <v>20121805</v>
      </c>
      <c r="F362" s="1">
        <f t="shared" si="28"/>
        <v>41047</v>
      </c>
      <c r="G362">
        <f t="shared" si="26"/>
        <v>74</v>
      </c>
      <c r="H362" t="str">
        <f t="shared" si="27"/>
        <v/>
      </c>
      <c r="I362">
        <v>79</v>
      </c>
      <c r="J362">
        <v>79</v>
      </c>
      <c r="K362" t="str">
        <f t="shared" si="29"/>
        <v/>
      </c>
    </row>
    <row r="363" spans="1:11" x14ac:dyDescent="0.25">
      <c r="A363" t="s">
        <v>724</v>
      </c>
      <c r="B363" t="s">
        <v>725</v>
      </c>
      <c r="C363" s="1">
        <f t="shared" si="25"/>
        <v>40998</v>
      </c>
      <c r="D363" t="s">
        <v>724</v>
      </c>
      <c r="E363">
        <v>20122102</v>
      </c>
      <c r="F363" s="1">
        <f t="shared" si="28"/>
        <v>40960</v>
      </c>
      <c r="G363">
        <f t="shared" si="26"/>
        <v>38</v>
      </c>
      <c r="H363" t="str">
        <f t="shared" si="27"/>
        <v/>
      </c>
      <c r="I363">
        <v>80</v>
      </c>
      <c r="J363">
        <v>80</v>
      </c>
      <c r="K363" t="str">
        <f t="shared" si="29"/>
        <v/>
      </c>
    </row>
    <row r="364" spans="1:11" x14ac:dyDescent="0.25">
      <c r="A364" t="s">
        <v>726</v>
      </c>
      <c r="B364" t="s">
        <v>727</v>
      </c>
      <c r="C364" s="1">
        <f t="shared" si="25"/>
        <v>40794</v>
      </c>
      <c r="D364" t="s">
        <v>726</v>
      </c>
      <c r="E364">
        <v>20111008</v>
      </c>
      <c r="F364" s="1">
        <f t="shared" si="28"/>
        <v>40765</v>
      </c>
      <c r="G364">
        <f t="shared" si="26"/>
        <v>29</v>
      </c>
      <c r="H364" t="str">
        <f t="shared" si="27"/>
        <v/>
      </c>
      <c r="I364">
        <v>68</v>
      </c>
      <c r="J364">
        <v>68</v>
      </c>
      <c r="K364" t="str">
        <f t="shared" si="29"/>
        <v/>
      </c>
    </row>
    <row r="365" spans="1:11" x14ac:dyDescent="0.25">
      <c r="A365" t="s">
        <v>728</v>
      </c>
      <c r="B365" t="s">
        <v>729</v>
      </c>
      <c r="C365" s="1">
        <f t="shared" si="25"/>
        <v>40689</v>
      </c>
      <c r="D365" t="s">
        <v>728</v>
      </c>
      <c r="E365">
        <v>20110707</v>
      </c>
      <c r="F365" s="1">
        <f t="shared" si="28"/>
        <v>40731</v>
      </c>
      <c r="G365">
        <f t="shared" si="26"/>
        <v>42</v>
      </c>
      <c r="H365" t="str">
        <f t="shared" si="27"/>
        <v/>
      </c>
      <c r="I365">
        <v>60</v>
      </c>
      <c r="J365">
        <v>60</v>
      </c>
      <c r="K365" t="str">
        <f t="shared" si="29"/>
        <v/>
      </c>
    </row>
    <row r="366" spans="1:11" x14ac:dyDescent="0.25">
      <c r="A366" t="s">
        <v>730</v>
      </c>
      <c r="B366" t="s">
        <v>731</v>
      </c>
      <c r="C366" s="1">
        <f t="shared" si="25"/>
        <v>39126</v>
      </c>
      <c r="D366" t="s">
        <v>730</v>
      </c>
      <c r="E366">
        <v>20072602</v>
      </c>
      <c r="F366" s="1">
        <f t="shared" si="28"/>
        <v>39139</v>
      </c>
      <c r="G366">
        <f t="shared" si="26"/>
        <v>13</v>
      </c>
      <c r="H366" t="str">
        <f t="shared" si="27"/>
        <v/>
      </c>
      <c r="I366">
        <v>67</v>
      </c>
      <c r="J366">
        <v>67</v>
      </c>
      <c r="K366" t="str">
        <f t="shared" si="29"/>
        <v/>
      </c>
    </row>
    <row r="367" spans="1:11" x14ac:dyDescent="0.25">
      <c r="A367" t="s">
        <v>732</v>
      </c>
      <c r="B367" t="s">
        <v>733</v>
      </c>
      <c r="C367" s="1">
        <f t="shared" si="25"/>
        <v>39078</v>
      </c>
      <c r="D367" t="s">
        <v>732</v>
      </c>
      <c r="E367">
        <v>20071501</v>
      </c>
      <c r="F367" s="1">
        <f t="shared" si="28"/>
        <v>39097</v>
      </c>
      <c r="G367">
        <f t="shared" si="26"/>
        <v>19</v>
      </c>
      <c r="H367" t="str">
        <f t="shared" si="27"/>
        <v/>
      </c>
      <c r="I367">
        <v>75</v>
      </c>
      <c r="J367">
        <v>76</v>
      </c>
      <c r="K367" t="str">
        <f t="shared" si="29"/>
        <v/>
      </c>
    </row>
    <row r="368" spans="1:11" x14ac:dyDescent="0.25">
      <c r="A368" t="s">
        <v>734</v>
      </c>
      <c r="B368" t="s">
        <v>735</v>
      </c>
      <c r="C368" s="1">
        <f t="shared" si="25"/>
        <v>39063</v>
      </c>
      <c r="D368" t="s">
        <v>734</v>
      </c>
      <c r="E368">
        <v>20070901</v>
      </c>
      <c r="F368" s="1">
        <f t="shared" si="28"/>
        <v>39091</v>
      </c>
      <c r="G368">
        <f t="shared" si="26"/>
        <v>28</v>
      </c>
      <c r="H368" t="str">
        <f t="shared" si="27"/>
        <v/>
      </c>
      <c r="I368">
        <v>80</v>
      </c>
      <c r="J368">
        <v>81</v>
      </c>
      <c r="K368" t="str">
        <f t="shared" si="29"/>
        <v/>
      </c>
    </row>
    <row r="369" spans="1:11" x14ac:dyDescent="0.25">
      <c r="A369" t="s">
        <v>736</v>
      </c>
      <c r="B369" t="s">
        <v>737</v>
      </c>
      <c r="C369" s="1">
        <f t="shared" si="25"/>
        <v>39015</v>
      </c>
      <c r="D369" t="s">
        <v>736</v>
      </c>
      <c r="E369">
        <v>20060811</v>
      </c>
      <c r="F369" s="1">
        <f t="shared" si="28"/>
        <v>39029</v>
      </c>
      <c r="G369">
        <f t="shared" si="26"/>
        <v>14</v>
      </c>
      <c r="H369" t="str">
        <f t="shared" si="27"/>
        <v/>
      </c>
      <c r="I369">
        <v>72</v>
      </c>
      <c r="J369">
        <v>72</v>
      </c>
      <c r="K369" t="str">
        <f t="shared" si="29"/>
        <v/>
      </c>
    </row>
    <row r="370" spans="1:11" x14ac:dyDescent="0.25">
      <c r="A370" t="s">
        <v>738</v>
      </c>
      <c r="B370" t="s">
        <v>739</v>
      </c>
      <c r="C370" s="1">
        <f t="shared" ref="C370:C428" si="30">DATE(RIGHT(LEFT(B370,8),4),RIGHT(LEFT(B370,10),2),RIGHT(LEFT(B370,12),2))</f>
        <v>38939</v>
      </c>
      <c r="D370" t="s">
        <v>738</v>
      </c>
      <c r="E370">
        <v>20060509</v>
      </c>
      <c r="F370" s="1">
        <f t="shared" si="28"/>
        <v>38965</v>
      </c>
      <c r="G370">
        <f t="shared" ref="G370:G428" si="31">ABS(F370-C370)</f>
        <v>26</v>
      </c>
      <c r="H370" t="str">
        <f t="shared" ref="H370:H428" si="32">IF(NOT(A370=D370),"ID falsch",IF(G370&gt;365,"APART",""))</f>
        <v/>
      </c>
      <c r="I370">
        <v>80</v>
      </c>
      <c r="J370">
        <v>80</v>
      </c>
      <c r="K370" t="str">
        <f t="shared" si="29"/>
        <v/>
      </c>
    </row>
    <row r="371" spans="1:11" x14ac:dyDescent="0.25">
      <c r="A371" t="s">
        <v>740</v>
      </c>
      <c r="B371" t="s">
        <v>741</v>
      </c>
      <c r="C371" s="1">
        <f t="shared" si="30"/>
        <v>38919</v>
      </c>
      <c r="D371" t="s">
        <v>740</v>
      </c>
      <c r="E371">
        <v>20061408</v>
      </c>
      <c r="F371" s="1">
        <f t="shared" ref="F371:F429" si="33">DATE(LEFT(E371,4),RIGHT(E371,2),LEFT(RIGHT(E371,4),2))</f>
        <v>38943</v>
      </c>
      <c r="G371">
        <f t="shared" si="31"/>
        <v>24</v>
      </c>
      <c r="H371" t="str">
        <f t="shared" si="32"/>
        <v/>
      </c>
      <c r="I371">
        <v>78</v>
      </c>
      <c r="J371">
        <v>78</v>
      </c>
      <c r="K371" t="str">
        <f t="shared" si="29"/>
        <v/>
      </c>
    </row>
    <row r="372" spans="1:11" x14ac:dyDescent="0.25">
      <c r="A372" t="s">
        <v>742</v>
      </c>
      <c r="B372" t="s">
        <v>743</v>
      </c>
      <c r="C372" s="1">
        <f t="shared" si="30"/>
        <v>38905</v>
      </c>
      <c r="D372" t="s">
        <v>742</v>
      </c>
      <c r="E372">
        <v>20062707</v>
      </c>
      <c r="F372" s="1">
        <f t="shared" si="33"/>
        <v>38925</v>
      </c>
      <c r="G372">
        <f t="shared" si="31"/>
        <v>20</v>
      </c>
      <c r="H372" t="str">
        <f t="shared" si="32"/>
        <v/>
      </c>
      <c r="I372">
        <v>83</v>
      </c>
      <c r="J372">
        <v>83</v>
      </c>
      <c r="K372" t="str">
        <f t="shared" ref="K372:K430" si="34">IF(OR(J372&lt;60,I372&lt;60),"HIER","")</f>
        <v/>
      </c>
    </row>
    <row r="373" spans="1:11" x14ac:dyDescent="0.25">
      <c r="A373" t="s">
        <v>744</v>
      </c>
      <c r="B373" t="s">
        <v>745</v>
      </c>
      <c r="C373" s="1">
        <f t="shared" si="30"/>
        <v>41085</v>
      </c>
      <c r="D373" t="s">
        <v>744</v>
      </c>
      <c r="E373">
        <v>20120908</v>
      </c>
      <c r="F373" s="1">
        <f t="shared" si="33"/>
        <v>41130</v>
      </c>
      <c r="G373">
        <f t="shared" si="31"/>
        <v>45</v>
      </c>
      <c r="H373" t="str">
        <f t="shared" si="32"/>
        <v/>
      </c>
      <c r="I373">
        <v>82</v>
      </c>
      <c r="J373">
        <v>82</v>
      </c>
      <c r="K373" t="str">
        <f t="shared" si="34"/>
        <v/>
      </c>
    </row>
    <row r="374" spans="1:11" x14ac:dyDescent="0.25">
      <c r="A374" t="s">
        <v>746</v>
      </c>
      <c r="B374" t="s">
        <v>747</v>
      </c>
      <c r="C374" s="1">
        <f t="shared" si="30"/>
        <v>40988</v>
      </c>
      <c r="D374" t="s">
        <v>746</v>
      </c>
      <c r="E374">
        <v>20120404</v>
      </c>
      <c r="F374" s="1">
        <f t="shared" si="33"/>
        <v>41003</v>
      </c>
      <c r="G374">
        <f t="shared" si="31"/>
        <v>15</v>
      </c>
      <c r="H374" t="str">
        <f t="shared" si="32"/>
        <v/>
      </c>
      <c r="I374">
        <v>67</v>
      </c>
      <c r="J374">
        <v>67</v>
      </c>
      <c r="K374" t="str">
        <f t="shared" si="34"/>
        <v/>
      </c>
    </row>
    <row r="375" spans="1:11" x14ac:dyDescent="0.25">
      <c r="A375" t="s">
        <v>748</v>
      </c>
      <c r="B375" t="s">
        <v>749</v>
      </c>
      <c r="C375" s="1">
        <f t="shared" si="30"/>
        <v>40987</v>
      </c>
      <c r="D375" t="s">
        <v>748</v>
      </c>
      <c r="E375">
        <v>20120604</v>
      </c>
      <c r="F375" s="1">
        <f t="shared" si="33"/>
        <v>41005</v>
      </c>
      <c r="G375">
        <f t="shared" si="31"/>
        <v>18</v>
      </c>
      <c r="H375" t="str">
        <f t="shared" si="32"/>
        <v/>
      </c>
      <c r="I375">
        <v>61</v>
      </c>
      <c r="J375">
        <v>61</v>
      </c>
      <c r="K375" t="str">
        <f t="shared" si="34"/>
        <v/>
      </c>
    </row>
    <row r="376" spans="1:11" x14ac:dyDescent="0.25">
      <c r="A376" t="s">
        <v>750</v>
      </c>
      <c r="B376" t="s">
        <v>751</v>
      </c>
      <c r="C376" s="1">
        <f t="shared" si="30"/>
        <v>40891</v>
      </c>
      <c r="D376" t="s">
        <v>750</v>
      </c>
      <c r="E376">
        <v>20112212</v>
      </c>
      <c r="F376" s="1">
        <f t="shared" si="33"/>
        <v>40899</v>
      </c>
      <c r="G376">
        <f t="shared" si="31"/>
        <v>8</v>
      </c>
      <c r="H376" t="str">
        <f t="shared" si="32"/>
        <v/>
      </c>
      <c r="I376">
        <v>63</v>
      </c>
      <c r="J376">
        <v>63</v>
      </c>
      <c r="K376" t="str">
        <f t="shared" si="34"/>
        <v/>
      </c>
    </row>
    <row r="377" spans="1:11" x14ac:dyDescent="0.25">
      <c r="A377" t="s">
        <v>752</v>
      </c>
      <c r="B377" t="s">
        <v>753</v>
      </c>
      <c r="C377" s="1">
        <f t="shared" si="30"/>
        <v>40511</v>
      </c>
      <c r="D377" t="s">
        <v>752</v>
      </c>
      <c r="E377">
        <v>20100612</v>
      </c>
      <c r="F377" s="1">
        <f t="shared" si="33"/>
        <v>40518</v>
      </c>
      <c r="G377">
        <f t="shared" si="31"/>
        <v>7</v>
      </c>
      <c r="H377" t="str">
        <f t="shared" si="32"/>
        <v/>
      </c>
      <c r="I377">
        <v>83</v>
      </c>
      <c r="J377">
        <v>83</v>
      </c>
      <c r="K377" t="str">
        <f t="shared" si="34"/>
        <v/>
      </c>
    </row>
    <row r="378" spans="1:11" x14ac:dyDescent="0.25">
      <c r="A378" t="s">
        <v>754</v>
      </c>
      <c r="B378" t="s">
        <v>755</v>
      </c>
      <c r="C378" s="1">
        <f t="shared" si="30"/>
        <v>40501</v>
      </c>
      <c r="D378" t="s">
        <v>754</v>
      </c>
      <c r="E378">
        <v>20101012</v>
      </c>
      <c r="F378" s="1">
        <f t="shared" si="33"/>
        <v>40522</v>
      </c>
      <c r="G378">
        <f t="shared" si="31"/>
        <v>21</v>
      </c>
      <c r="H378" t="str">
        <f t="shared" si="32"/>
        <v/>
      </c>
      <c r="I378">
        <v>62</v>
      </c>
      <c r="J378">
        <v>62</v>
      </c>
      <c r="K378" t="str">
        <f t="shared" si="34"/>
        <v/>
      </c>
    </row>
    <row r="379" spans="1:11" x14ac:dyDescent="0.25">
      <c r="A379" t="s">
        <v>756</v>
      </c>
      <c r="B379" t="s">
        <v>757</v>
      </c>
      <c r="C379" s="1">
        <f t="shared" si="30"/>
        <v>40434</v>
      </c>
      <c r="D379" t="s">
        <v>756</v>
      </c>
      <c r="E379">
        <v>20101709</v>
      </c>
      <c r="F379" s="1">
        <f t="shared" si="33"/>
        <v>40438</v>
      </c>
      <c r="G379">
        <f t="shared" si="31"/>
        <v>4</v>
      </c>
      <c r="H379" t="str">
        <f t="shared" si="32"/>
        <v/>
      </c>
      <c r="I379">
        <v>66</v>
      </c>
      <c r="J379">
        <v>66</v>
      </c>
      <c r="K379" t="str">
        <f t="shared" si="34"/>
        <v/>
      </c>
    </row>
    <row r="380" spans="1:11" x14ac:dyDescent="0.25">
      <c r="A380" t="s">
        <v>758</v>
      </c>
      <c r="B380" t="s">
        <v>759</v>
      </c>
      <c r="C380" s="1">
        <f t="shared" si="30"/>
        <v>39050</v>
      </c>
      <c r="D380" t="s">
        <v>758</v>
      </c>
      <c r="E380">
        <v>20071601</v>
      </c>
      <c r="F380" s="1">
        <f t="shared" si="33"/>
        <v>39098</v>
      </c>
      <c r="G380">
        <f t="shared" si="31"/>
        <v>48</v>
      </c>
      <c r="H380" t="str">
        <f t="shared" si="32"/>
        <v/>
      </c>
      <c r="I380">
        <v>80</v>
      </c>
      <c r="J380">
        <v>81</v>
      </c>
      <c r="K380" t="str">
        <f t="shared" si="34"/>
        <v/>
      </c>
    </row>
    <row r="381" spans="1:11" x14ac:dyDescent="0.25">
      <c r="A381" t="s">
        <v>760</v>
      </c>
      <c r="B381" t="s">
        <v>761</v>
      </c>
      <c r="C381" s="1">
        <f t="shared" si="30"/>
        <v>38798</v>
      </c>
      <c r="D381" t="s">
        <v>760</v>
      </c>
      <c r="E381">
        <v>20062504</v>
      </c>
      <c r="F381" s="1">
        <f t="shared" si="33"/>
        <v>38832</v>
      </c>
      <c r="G381">
        <f t="shared" si="31"/>
        <v>34</v>
      </c>
      <c r="H381" t="str">
        <f t="shared" si="32"/>
        <v/>
      </c>
      <c r="I381">
        <v>76</v>
      </c>
      <c r="J381">
        <v>76</v>
      </c>
      <c r="K381" t="str">
        <f t="shared" si="34"/>
        <v/>
      </c>
    </row>
    <row r="382" spans="1:11" x14ac:dyDescent="0.25">
      <c r="A382" t="s">
        <v>762</v>
      </c>
      <c r="B382" t="s">
        <v>763</v>
      </c>
      <c r="C382" s="1">
        <f t="shared" si="30"/>
        <v>38762</v>
      </c>
      <c r="D382" t="s">
        <v>762</v>
      </c>
      <c r="E382">
        <v>20060703</v>
      </c>
      <c r="F382" s="1">
        <f t="shared" si="33"/>
        <v>38783</v>
      </c>
      <c r="G382">
        <f t="shared" si="31"/>
        <v>21</v>
      </c>
      <c r="H382" t="str">
        <f t="shared" si="32"/>
        <v/>
      </c>
      <c r="I382">
        <v>71</v>
      </c>
      <c r="J382">
        <v>71</v>
      </c>
      <c r="K382" t="str">
        <f t="shared" si="34"/>
        <v/>
      </c>
    </row>
    <row r="383" spans="1:11" x14ac:dyDescent="0.25">
      <c r="A383" t="s">
        <v>764</v>
      </c>
      <c r="B383" t="s">
        <v>765</v>
      </c>
      <c r="C383" s="1">
        <f t="shared" si="30"/>
        <v>38678</v>
      </c>
      <c r="D383" t="s">
        <v>764</v>
      </c>
      <c r="E383">
        <v>20050912</v>
      </c>
      <c r="F383" s="1">
        <f t="shared" si="33"/>
        <v>38695</v>
      </c>
      <c r="G383">
        <f t="shared" si="31"/>
        <v>17</v>
      </c>
      <c r="H383" t="str">
        <f t="shared" si="32"/>
        <v/>
      </c>
      <c r="I383">
        <v>84</v>
      </c>
      <c r="J383">
        <v>84</v>
      </c>
      <c r="K383" t="str">
        <f t="shared" si="34"/>
        <v/>
      </c>
    </row>
    <row r="384" spans="1:11" x14ac:dyDescent="0.25">
      <c r="A384" t="s">
        <v>766</v>
      </c>
      <c r="B384" t="s">
        <v>767</v>
      </c>
      <c r="C384" s="1">
        <f t="shared" si="30"/>
        <v>38985</v>
      </c>
      <c r="D384" t="s">
        <v>766</v>
      </c>
      <c r="E384">
        <v>20062310</v>
      </c>
      <c r="F384" s="1">
        <f t="shared" si="33"/>
        <v>39013</v>
      </c>
      <c r="G384">
        <f t="shared" si="31"/>
        <v>28</v>
      </c>
      <c r="H384" t="str">
        <f t="shared" si="32"/>
        <v/>
      </c>
      <c r="I384">
        <v>65</v>
      </c>
      <c r="J384">
        <v>65</v>
      </c>
      <c r="K384" t="str">
        <f t="shared" si="34"/>
        <v/>
      </c>
    </row>
    <row r="385" spans="1:11" x14ac:dyDescent="0.25">
      <c r="A385" t="s">
        <v>768</v>
      </c>
      <c r="B385" t="s">
        <v>769</v>
      </c>
      <c r="C385" s="1">
        <f t="shared" si="30"/>
        <v>38912</v>
      </c>
      <c r="D385" t="s">
        <v>768</v>
      </c>
      <c r="E385">
        <v>20060808</v>
      </c>
      <c r="F385" s="1">
        <f t="shared" si="33"/>
        <v>38937</v>
      </c>
      <c r="G385">
        <f t="shared" si="31"/>
        <v>25</v>
      </c>
      <c r="H385" t="str">
        <f t="shared" si="32"/>
        <v/>
      </c>
      <c r="I385">
        <v>79</v>
      </c>
      <c r="J385">
        <v>79</v>
      </c>
      <c r="K385" t="str">
        <f t="shared" si="34"/>
        <v/>
      </c>
    </row>
    <row r="386" spans="1:11" x14ac:dyDescent="0.25">
      <c r="A386" t="s">
        <v>770</v>
      </c>
      <c r="B386" t="s">
        <v>771</v>
      </c>
      <c r="C386" s="1">
        <f t="shared" si="30"/>
        <v>38854</v>
      </c>
      <c r="D386" t="s">
        <v>770</v>
      </c>
      <c r="E386">
        <v>20061906</v>
      </c>
      <c r="F386" s="1">
        <f t="shared" si="33"/>
        <v>38887</v>
      </c>
      <c r="G386">
        <f t="shared" si="31"/>
        <v>33</v>
      </c>
      <c r="H386" t="str">
        <f t="shared" si="32"/>
        <v/>
      </c>
      <c r="I386">
        <v>74</v>
      </c>
      <c r="J386">
        <v>74</v>
      </c>
      <c r="K386" t="str">
        <f t="shared" si="34"/>
        <v/>
      </c>
    </row>
    <row r="387" spans="1:11" x14ac:dyDescent="0.25">
      <c r="A387" t="s">
        <v>772</v>
      </c>
      <c r="B387" t="s">
        <v>773</v>
      </c>
      <c r="C387" s="1">
        <f t="shared" si="30"/>
        <v>38855</v>
      </c>
      <c r="D387" t="s">
        <v>772</v>
      </c>
      <c r="E387">
        <v>20062007</v>
      </c>
      <c r="F387" s="1">
        <f t="shared" si="33"/>
        <v>38918</v>
      </c>
      <c r="G387">
        <f t="shared" si="31"/>
        <v>63</v>
      </c>
      <c r="H387" t="str">
        <f t="shared" si="32"/>
        <v/>
      </c>
      <c r="I387">
        <v>69</v>
      </c>
      <c r="J387">
        <v>69</v>
      </c>
      <c r="K387" t="str">
        <f t="shared" si="34"/>
        <v/>
      </c>
    </row>
    <row r="388" spans="1:11" x14ac:dyDescent="0.25">
      <c r="A388" t="s">
        <v>774</v>
      </c>
      <c r="B388" t="s">
        <v>775</v>
      </c>
      <c r="C388" s="1">
        <f t="shared" si="30"/>
        <v>41095</v>
      </c>
      <c r="D388" t="s">
        <v>774</v>
      </c>
      <c r="E388">
        <v>20121607</v>
      </c>
      <c r="F388" s="1">
        <f t="shared" si="33"/>
        <v>41106</v>
      </c>
      <c r="G388">
        <f t="shared" si="31"/>
        <v>11</v>
      </c>
      <c r="H388" t="str">
        <f t="shared" si="32"/>
        <v/>
      </c>
      <c r="I388">
        <v>82</v>
      </c>
      <c r="J388">
        <v>82</v>
      </c>
      <c r="K388" t="str">
        <f t="shared" si="34"/>
        <v/>
      </c>
    </row>
    <row r="389" spans="1:11" x14ac:dyDescent="0.25">
      <c r="A389" t="s">
        <v>776</v>
      </c>
      <c r="B389" t="s">
        <v>777</v>
      </c>
      <c r="C389" s="1">
        <f t="shared" si="30"/>
        <v>40610</v>
      </c>
      <c r="D389" t="s">
        <v>776</v>
      </c>
      <c r="E389">
        <v>20110702</v>
      </c>
      <c r="F389" s="1">
        <f t="shared" si="33"/>
        <v>40581</v>
      </c>
      <c r="G389">
        <f t="shared" si="31"/>
        <v>29</v>
      </c>
      <c r="H389" t="str">
        <f t="shared" si="32"/>
        <v/>
      </c>
      <c r="I389">
        <v>65</v>
      </c>
      <c r="J389">
        <v>65</v>
      </c>
      <c r="K389" t="str">
        <f t="shared" si="34"/>
        <v/>
      </c>
    </row>
    <row r="390" spans="1:11" x14ac:dyDescent="0.25">
      <c r="A390" t="s">
        <v>778</v>
      </c>
      <c r="B390" t="s">
        <v>779</v>
      </c>
      <c r="C390" s="1">
        <f t="shared" si="30"/>
        <v>40527</v>
      </c>
      <c r="D390" t="s">
        <v>778</v>
      </c>
      <c r="E390">
        <v>20110501</v>
      </c>
      <c r="F390" s="1">
        <f t="shared" si="33"/>
        <v>40548</v>
      </c>
      <c r="G390">
        <f t="shared" si="31"/>
        <v>21</v>
      </c>
      <c r="H390" t="str">
        <f t="shared" si="32"/>
        <v/>
      </c>
      <c r="I390">
        <v>77</v>
      </c>
      <c r="J390">
        <v>78</v>
      </c>
      <c r="K390" t="str">
        <f t="shared" si="34"/>
        <v/>
      </c>
    </row>
    <row r="391" spans="1:11" x14ac:dyDescent="0.25">
      <c r="A391" t="s">
        <v>780</v>
      </c>
      <c r="B391" t="s">
        <v>781</v>
      </c>
      <c r="C391" s="1">
        <f t="shared" si="30"/>
        <v>40456</v>
      </c>
      <c r="D391" t="s">
        <v>780</v>
      </c>
      <c r="E391">
        <v>20102510</v>
      </c>
      <c r="F391" s="1">
        <f t="shared" si="33"/>
        <v>40476</v>
      </c>
      <c r="G391">
        <f t="shared" si="31"/>
        <v>20</v>
      </c>
      <c r="H391" t="str">
        <f t="shared" si="32"/>
        <v/>
      </c>
      <c r="I391">
        <v>72</v>
      </c>
      <c r="J391">
        <v>72</v>
      </c>
      <c r="K391" t="str">
        <f t="shared" si="34"/>
        <v/>
      </c>
    </row>
    <row r="392" spans="1:11" x14ac:dyDescent="0.25">
      <c r="A392" t="s">
        <v>782</v>
      </c>
      <c r="B392" t="s">
        <v>783</v>
      </c>
      <c r="C392" s="1">
        <f t="shared" si="30"/>
        <v>39006</v>
      </c>
      <c r="D392" t="s">
        <v>782</v>
      </c>
      <c r="E392">
        <v>20060611</v>
      </c>
      <c r="F392" s="1">
        <f t="shared" si="33"/>
        <v>39027</v>
      </c>
      <c r="G392">
        <f t="shared" si="31"/>
        <v>21</v>
      </c>
      <c r="H392" t="str">
        <f t="shared" si="32"/>
        <v/>
      </c>
      <c r="I392">
        <v>73</v>
      </c>
      <c r="J392">
        <v>73</v>
      </c>
      <c r="K392" t="str">
        <f t="shared" si="34"/>
        <v/>
      </c>
    </row>
    <row r="393" spans="1:11" x14ac:dyDescent="0.25">
      <c r="A393" t="s">
        <v>784</v>
      </c>
      <c r="B393" t="s">
        <v>785</v>
      </c>
      <c r="C393" s="1">
        <f t="shared" si="30"/>
        <v>38910</v>
      </c>
      <c r="D393" t="s">
        <v>784</v>
      </c>
      <c r="E393">
        <v>20062108</v>
      </c>
      <c r="F393" s="1">
        <f t="shared" si="33"/>
        <v>38950</v>
      </c>
      <c r="G393">
        <f t="shared" si="31"/>
        <v>40</v>
      </c>
      <c r="H393" t="str">
        <f t="shared" si="32"/>
        <v/>
      </c>
      <c r="I393">
        <v>81</v>
      </c>
      <c r="J393">
        <v>81</v>
      </c>
      <c r="K393" t="str">
        <f t="shared" si="34"/>
        <v/>
      </c>
    </row>
    <row r="394" spans="1:11" x14ac:dyDescent="0.25">
      <c r="A394" t="s">
        <v>786</v>
      </c>
      <c r="B394" t="s">
        <v>787</v>
      </c>
      <c r="C394" s="1">
        <f t="shared" si="30"/>
        <v>38768</v>
      </c>
      <c r="D394" t="s">
        <v>786</v>
      </c>
      <c r="E394">
        <v>20062403</v>
      </c>
      <c r="F394" s="1">
        <f t="shared" si="33"/>
        <v>38800</v>
      </c>
      <c r="G394">
        <f t="shared" si="31"/>
        <v>32</v>
      </c>
      <c r="H394" t="str">
        <f t="shared" si="32"/>
        <v/>
      </c>
      <c r="I394">
        <v>65</v>
      </c>
      <c r="J394">
        <v>65</v>
      </c>
      <c r="K394" t="str">
        <f t="shared" si="34"/>
        <v/>
      </c>
    </row>
    <row r="395" spans="1:11" x14ac:dyDescent="0.25">
      <c r="A395" t="s">
        <v>788</v>
      </c>
      <c r="B395" t="s">
        <v>789</v>
      </c>
      <c r="C395" s="1">
        <f t="shared" si="30"/>
        <v>41180</v>
      </c>
      <c r="D395" t="s">
        <v>788</v>
      </c>
      <c r="E395">
        <v>20121210</v>
      </c>
      <c r="F395" s="1">
        <f t="shared" si="33"/>
        <v>41194</v>
      </c>
      <c r="G395">
        <f t="shared" si="31"/>
        <v>14</v>
      </c>
      <c r="H395" t="str">
        <f t="shared" si="32"/>
        <v/>
      </c>
      <c r="I395">
        <v>75</v>
      </c>
      <c r="J395">
        <v>75</v>
      </c>
      <c r="K395" t="str">
        <f t="shared" si="34"/>
        <v/>
      </c>
    </row>
    <row r="396" spans="1:11" x14ac:dyDescent="0.25">
      <c r="A396" t="s">
        <v>790</v>
      </c>
      <c r="B396" t="s">
        <v>791</v>
      </c>
      <c r="C396" s="1">
        <f t="shared" si="30"/>
        <v>41043</v>
      </c>
      <c r="D396" t="s">
        <v>790</v>
      </c>
      <c r="E396">
        <v>20122205</v>
      </c>
      <c r="F396" s="1">
        <f t="shared" si="33"/>
        <v>41051</v>
      </c>
      <c r="G396">
        <f t="shared" si="31"/>
        <v>8</v>
      </c>
      <c r="H396" t="str">
        <f t="shared" si="32"/>
        <v/>
      </c>
      <c r="I396">
        <v>86</v>
      </c>
      <c r="J396">
        <v>86</v>
      </c>
      <c r="K396" t="str">
        <f t="shared" si="34"/>
        <v/>
      </c>
    </row>
    <row r="397" spans="1:11" x14ac:dyDescent="0.25">
      <c r="A397" t="s">
        <v>792</v>
      </c>
      <c r="B397" t="s">
        <v>793</v>
      </c>
      <c r="C397" s="1">
        <f t="shared" si="30"/>
        <v>40983</v>
      </c>
      <c r="D397" t="s">
        <v>792</v>
      </c>
      <c r="E397">
        <v>20122703</v>
      </c>
      <c r="F397" s="1">
        <f t="shared" si="33"/>
        <v>40995</v>
      </c>
      <c r="G397">
        <f t="shared" si="31"/>
        <v>12</v>
      </c>
      <c r="H397" t="str">
        <f t="shared" si="32"/>
        <v/>
      </c>
      <c r="I397">
        <v>60</v>
      </c>
      <c r="J397">
        <v>60</v>
      </c>
      <c r="K397" t="str">
        <f t="shared" si="34"/>
        <v/>
      </c>
    </row>
    <row r="398" spans="1:11" x14ac:dyDescent="0.25">
      <c r="A398" t="s">
        <v>794</v>
      </c>
      <c r="B398" t="s">
        <v>795</v>
      </c>
      <c r="C398" s="1">
        <f t="shared" si="30"/>
        <v>40935</v>
      </c>
      <c r="D398" t="s">
        <v>794</v>
      </c>
      <c r="E398">
        <v>20120702</v>
      </c>
      <c r="F398" s="1">
        <f t="shared" si="33"/>
        <v>40946</v>
      </c>
      <c r="G398">
        <f t="shared" si="31"/>
        <v>11</v>
      </c>
      <c r="H398" t="str">
        <f t="shared" si="32"/>
        <v/>
      </c>
      <c r="I398">
        <v>89</v>
      </c>
      <c r="J398">
        <v>89</v>
      </c>
      <c r="K398" t="str">
        <f t="shared" si="34"/>
        <v/>
      </c>
    </row>
    <row r="399" spans="1:11" x14ac:dyDescent="0.25">
      <c r="A399" t="s">
        <v>796</v>
      </c>
      <c r="B399" t="s">
        <v>797</v>
      </c>
      <c r="C399" s="1">
        <f t="shared" si="30"/>
        <v>40786</v>
      </c>
      <c r="D399" t="s">
        <v>796</v>
      </c>
      <c r="E399">
        <v>20111509</v>
      </c>
      <c r="F399" s="1">
        <f t="shared" si="33"/>
        <v>40801</v>
      </c>
      <c r="G399">
        <f t="shared" si="31"/>
        <v>15</v>
      </c>
      <c r="H399" t="str">
        <f t="shared" si="32"/>
        <v/>
      </c>
      <c r="I399">
        <v>74</v>
      </c>
      <c r="J399">
        <v>74</v>
      </c>
      <c r="K399" t="str">
        <f t="shared" si="34"/>
        <v/>
      </c>
    </row>
    <row r="400" spans="1:11" x14ac:dyDescent="0.25">
      <c r="A400" t="s">
        <v>798</v>
      </c>
      <c r="B400" t="s">
        <v>799</v>
      </c>
      <c r="C400" s="1">
        <f t="shared" si="30"/>
        <v>40787</v>
      </c>
      <c r="D400" t="s">
        <v>798</v>
      </c>
      <c r="E400">
        <v>20110909</v>
      </c>
      <c r="F400" s="1">
        <f t="shared" si="33"/>
        <v>40795</v>
      </c>
      <c r="G400">
        <f t="shared" si="31"/>
        <v>8</v>
      </c>
      <c r="H400" t="str">
        <f t="shared" si="32"/>
        <v/>
      </c>
      <c r="I400">
        <v>62</v>
      </c>
      <c r="J400">
        <v>62</v>
      </c>
      <c r="K400" t="str">
        <f t="shared" si="34"/>
        <v/>
      </c>
    </row>
    <row r="401" spans="1:11" x14ac:dyDescent="0.25">
      <c r="A401" t="s">
        <v>800</v>
      </c>
      <c r="B401" t="s">
        <v>801</v>
      </c>
      <c r="C401" s="1">
        <f t="shared" si="30"/>
        <v>40760</v>
      </c>
      <c r="D401" t="s">
        <v>800</v>
      </c>
      <c r="E401">
        <v>20112508</v>
      </c>
      <c r="F401" s="1">
        <f t="shared" si="33"/>
        <v>40780</v>
      </c>
      <c r="G401">
        <f t="shared" si="31"/>
        <v>20</v>
      </c>
      <c r="H401" t="str">
        <f t="shared" si="32"/>
        <v/>
      </c>
      <c r="I401">
        <v>73</v>
      </c>
      <c r="J401">
        <v>73</v>
      </c>
      <c r="K401" t="str">
        <f t="shared" si="34"/>
        <v/>
      </c>
    </row>
    <row r="402" spans="1:11" x14ac:dyDescent="0.25">
      <c r="A402" t="s">
        <v>802</v>
      </c>
      <c r="B402" t="s">
        <v>803</v>
      </c>
      <c r="C402" s="1">
        <f t="shared" si="30"/>
        <v>40659</v>
      </c>
      <c r="D402" t="s">
        <v>802</v>
      </c>
      <c r="E402">
        <v>20110905</v>
      </c>
      <c r="F402" s="1">
        <f t="shared" si="33"/>
        <v>40672</v>
      </c>
      <c r="G402">
        <f t="shared" si="31"/>
        <v>13</v>
      </c>
      <c r="H402" t="str">
        <f t="shared" si="32"/>
        <v/>
      </c>
      <c r="I402">
        <v>61</v>
      </c>
      <c r="J402">
        <v>61</v>
      </c>
      <c r="K402" t="str">
        <f t="shared" si="34"/>
        <v/>
      </c>
    </row>
    <row r="403" spans="1:11" x14ac:dyDescent="0.25">
      <c r="A403" t="s">
        <v>804</v>
      </c>
      <c r="B403" t="s">
        <v>805</v>
      </c>
      <c r="C403" s="1">
        <f t="shared" si="30"/>
        <v>40637</v>
      </c>
      <c r="D403" t="s">
        <v>804</v>
      </c>
      <c r="E403">
        <v>20111804</v>
      </c>
      <c r="F403" s="1">
        <f t="shared" si="33"/>
        <v>40651</v>
      </c>
      <c r="G403">
        <f t="shared" si="31"/>
        <v>14</v>
      </c>
      <c r="H403" t="str">
        <f t="shared" si="32"/>
        <v/>
      </c>
      <c r="I403">
        <v>71</v>
      </c>
      <c r="J403">
        <v>71</v>
      </c>
      <c r="K403" t="str">
        <f t="shared" si="34"/>
        <v/>
      </c>
    </row>
    <row r="404" spans="1:11" x14ac:dyDescent="0.25">
      <c r="A404" t="s">
        <v>806</v>
      </c>
      <c r="B404" t="s">
        <v>807</v>
      </c>
      <c r="C404" s="1">
        <f t="shared" si="30"/>
        <v>40463</v>
      </c>
      <c r="D404" t="s">
        <v>806</v>
      </c>
      <c r="E404">
        <v>20100508</v>
      </c>
      <c r="F404" s="1">
        <f t="shared" si="33"/>
        <v>40395</v>
      </c>
      <c r="G404">
        <f t="shared" si="31"/>
        <v>68</v>
      </c>
      <c r="H404" t="str">
        <f t="shared" si="32"/>
        <v/>
      </c>
      <c r="I404">
        <v>66</v>
      </c>
      <c r="J404">
        <v>66</v>
      </c>
      <c r="K404" t="str">
        <f t="shared" si="34"/>
        <v/>
      </c>
    </row>
    <row r="405" spans="1:11" x14ac:dyDescent="0.25">
      <c r="A405" t="s">
        <v>808</v>
      </c>
      <c r="B405" t="s">
        <v>809</v>
      </c>
      <c r="C405" s="1">
        <f t="shared" si="30"/>
        <v>40444</v>
      </c>
      <c r="D405" t="s">
        <v>808</v>
      </c>
      <c r="E405">
        <v>20102207</v>
      </c>
      <c r="F405" s="1">
        <f t="shared" si="33"/>
        <v>40381</v>
      </c>
      <c r="G405">
        <f t="shared" si="31"/>
        <v>63</v>
      </c>
      <c r="H405" t="str">
        <f t="shared" si="32"/>
        <v/>
      </c>
      <c r="I405">
        <v>77</v>
      </c>
      <c r="J405">
        <v>77</v>
      </c>
      <c r="K405" t="str">
        <f t="shared" si="34"/>
        <v/>
      </c>
    </row>
    <row r="406" spans="1:11" x14ac:dyDescent="0.25">
      <c r="A406" t="s">
        <v>810</v>
      </c>
      <c r="B406" t="s">
        <v>811</v>
      </c>
      <c r="C406" s="1">
        <f t="shared" si="30"/>
        <v>38792</v>
      </c>
      <c r="D406" t="s">
        <v>810</v>
      </c>
      <c r="E406">
        <v>20061104</v>
      </c>
      <c r="F406" s="1">
        <f t="shared" si="33"/>
        <v>38818</v>
      </c>
      <c r="G406">
        <f t="shared" si="31"/>
        <v>26</v>
      </c>
      <c r="H406" t="str">
        <f t="shared" si="32"/>
        <v/>
      </c>
      <c r="I406">
        <v>79</v>
      </c>
      <c r="J406">
        <v>79</v>
      </c>
      <c r="K406" t="str">
        <f t="shared" si="34"/>
        <v/>
      </c>
    </row>
    <row r="407" spans="1:11" x14ac:dyDescent="0.25">
      <c r="A407" t="s">
        <v>812</v>
      </c>
      <c r="B407" t="s">
        <v>813</v>
      </c>
      <c r="C407" s="1">
        <f t="shared" si="30"/>
        <v>41388</v>
      </c>
      <c r="D407" t="s">
        <v>812</v>
      </c>
      <c r="E407">
        <v>20131605</v>
      </c>
      <c r="F407" s="1">
        <f t="shared" si="33"/>
        <v>41410</v>
      </c>
      <c r="G407">
        <f t="shared" si="31"/>
        <v>22</v>
      </c>
      <c r="H407" t="str">
        <f t="shared" si="32"/>
        <v/>
      </c>
      <c r="I407">
        <v>77</v>
      </c>
      <c r="J407">
        <v>77</v>
      </c>
      <c r="K407" t="str">
        <f t="shared" si="34"/>
        <v/>
      </c>
    </row>
    <row r="408" spans="1:11" x14ac:dyDescent="0.25">
      <c r="A408" t="s">
        <v>814</v>
      </c>
      <c r="B408" t="s">
        <v>815</v>
      </c>
      <c r="C408" s="1">
        <f t="shared" si="30"/>
        <v>40955</v>
      </c>
      <c r="D408" t="s">
        <v>814</v>
      </c>
      <c r="E408">
        <v>20121301</v>
      </c>
      <c r="F408" s="1">
        <f t="shared" si="33"/>
        <v>40921</v>
      </c>
      <c r="G408">
        <f t="shared" si="31"/>
        <v>34</v>
      </c>
      <c r="H408" t="str">
        <f t="shared" si="32"/>
        <v/>
      </c>
      <c r="I408">
        <v>83</v>
      </c>
      <c r="J408">
        <v>83</v>
      </c>
      <c r="K408" t="str">
        <f t="shared" si="34"/>
        <v/>
      </c>
    </row>
    <row r="409" spans="1:11" x14ac:dyDescent="0.25">
      <c r="A409" t="s">
        <v>816</v>
      </c>
      <c r="B409" t="s">
        <v>817</v>
      </c>
      <c r="C409" s="1">
        <f t="shared" si="30"/>
        <v>41143</v>
      </c>
      <c r="D409" t="s">
        <v>816</v>
      </c>
      <c r="E409">
        <v>20112709</v>
      </c>
      <c r="F409" s="1">
        <f t="shared" si="33"/>
        <v>40813</v>
      </c>
      <c r="G409">
        <f t="shared" si="31"/>
        <v>330</v>
      </c>
      <c r="H409" t="str">
        <f t="shared" si="32"/>
        <v/>
      </c>
      <c r="I409">
        <v>74</v>
      </c>
      <c r="J409">
        <v>73</v>
      </c>
      <c r="K409" t="str">
        <f t="shared" si="34"/>
        <v/>
      </c>
    </row>
    <row r="410" spans="1:11" x14ac:dyDescent="0.25">
      <c r="A410" t="s">
        <v>818</v>
      </c>
      <c r="B410" t="s">
        <v>819</v>
      </c>
      <c r="C410" s="1">
        <f t="shared" si="30"/>
        <v>40725</v>
      </c>
      <c r="D410" t="s">
        <v>818</v>
      </c>
      <c r="E410">
        <v>20111708</v>
      </c>
      <c r="F410" s="1">
        <f t="shared" si="33"/>
        <v>40772</v>
      </c>
      <c r="G410">
        <f t="shared" si="31"/>
        <v>47</v>
      </c>
      <c r="H410" t="str">
        <f t="shared" si="32"/>
        <v/>
      </c>
      <c r="I410">
        <v>82</v>
      </c>
      <c r="J410">
        <v>82</v>
      </c>
      <c r="K410" t="str">
        <f t="shared" si="34"/>
        <v/>
      </c>
    </row>
    <row r="411" spans="1:11" x14ac:dyDescent="0.25">
      <c r="A411" t="s">
        <v>820</v>
      </c>
      <c r="B411" t="s">
        <v>821</v>
      </c>
      <c r="C411" s="1">
        <f t="shared" si="30"/>
        <v>39169</v>
      </c>
      <c r="D411" t="s">
        <v>820</v>
      </c>
      <c r="E411">
        <v>20070904</v>
      </c>
      <c r="F411" s="1">
        <f t="shared" si="33"/>
        <v>39181</v>
      </c>
      <c r="G411">
        <f t="shared" si="31"/>
        <v>12</v>
      </c>
      <c r="H411" t="str">
        <f t="shared" si="32"/>
        <v/>
      </c>
      <c r="I411">
        <v>72</v>
      </c>
      <c r="J411">
        <v>72</v>
      </c>
      <c r="K411" t="str">
        <f t="shared" si="34"/>
        <v/>
      </c>
    </row>
    <row r="412" spans="1:11" x14ac:dyDescent="0.25">
      <c r="A412" t="s">
        <v>822</v>
      </c>
      <c r="B412" t="s">
        <v>823</v>
      </c>
      <c r="C412" s="1">
        <f t="shared" si="30"/>
        <v>39130</v>
      </c>
      <c r="D412" t="s">
        <v>822</v>
      </c>
      <c r="E412">
        <v>20071704</v>
      </c>
      <c r="F412" s="1">
        <f t="shared" si="33"/>
        <v>39189</v>
      </c>
      <c r="G412">
        <f t="shared" si="31"/>
        <v>59</v>
      </c>
      <c r="H412" t="str">
        <f t="shared" si="32"/>
        <v/>
      </c>
      <c r="I412">
        <v>83</v>
      </c>
      <c r="J412">
        <v>83</v>
      </c>
      <c r="K412" t="str">
        <f t="shared" si="34"/>
        <v/>
      </c>
    </row>
    <row r="413" spans="1:11" x14ac:dyDescent="0.25">
      <c r="A413" t="s">
        <v>824</v>
      </c>
      <c r="B413" t="s">
        <v>825</v>
      </c>
      <c r="C413" s="1">
        <f t="shared" si="30"/>
        <v>39105</v>
      </c>
      <c r="D413" t="s">
        <v>824</v>
      </c>
      <c r="E413">
        <v>20072002</v>
      </c>
      <c r="F413" s="1">
        <f t="shared" si="33"/>
        <v>39133</v>
      </c>
      <c r="G413">
        <f t="shared" si="31"/>
        <v>28</v>
      </c>
      <c r="H413" t="str">
        <f t="shared" si="32"/>
        <v/>
      </c>
      <c r="I413">
        <v>86</v>
      </c>
      <c r="J413">
        <v>86</v>
      </c>
      <c r="K413" t="str">
        <f t="shared" si="34"/>
        <v/>
      </c>
    </row>
    <row r="414" spans="1:11" x14ac:dyDescent="0.25">
      <c r="A414" t="s">
        <v>826</v>
      </c>
      <c r="B414" t="s">
        <v>827</v>
      </c>
      <c r="C414" s="1">
        <f t="shared" si="30"/>
        <v>39101</v>
      </c>
      <c r="D414" t="s">
        <v>826</v>
      </c>
      <c r="E414">
        <v>20070902</v>
      </c>
      <c r="F414" s="1">
        <f t="shared" si="33"/>
        <v>39122</v>
      </c>
      <c r="G414">
        <f t="shared" si="31"/>
        <v>21</v>
      </c>
      <c r="H414" t="str">
        <f t="shared" si="32"/>
        <v/>
      </c>
      <c r="I414">
        <v>79</v>
      </c>
      <c r="J414">
        <v>79</v>
      </c>
      <c r="K414" t="str">
        <f t="shared" si="34"/>
        <v/>
      </c>
    </row>
    <row r="415" spans="1:11" x14ac:dyDescent="0.25">
      <c r="A415" t="s">
        <v>828</v>
      </c>
      <c r="B415" t="s">
        <v>829</v>
      </c>
      <c r="C415" s="1">
        <f t="shared" si="30"/>
        <v>39042</v>
      </c>
      <c r="D415" t="s">
        <v>828</v>
      </c>
      <c r="E415">
        <v>20060812</v>
      </c>
      <c r="F415" s="1">
        <f t="shared" si="33"/>
        <v>39059</v>
      </c>
      <c r="G415">
        <f t="shared" si="31"/>
        <v>17</v>
      </c>
      <c r="H415" t="str">
        <f t="shared" si="32"/>
        <v/>
      </c>
      <c r="I415">
        <v>66</v>
      </c>
      <c r="J415">
        <v>66</v>
      </c>
      <c r="K415" t="str">
        <f t="shared" si="34"/>
        <v/>
      </c>
    </row>
    <row r="416" spans="1:11" x14ac:dyDescent="0.25">
      <c r="A416" t="s">
        <v>830</v>
      </c>
      <c r="B416" t="s">
        <v>831</v>
      </c>
      <c r="C416" s="1">
        <f t="shared" si="30"/>
        <v>39042</v>
      </c>
      <c r="D416" t="s">
        <v>830</v>
      </c>
      <c r="E416">
        <v>20071101</v>
      </c>
      <c r="F416" s="1">
        <f t="shared" si="33"/>
        <v>39093</v>
      </c>
      <c r="G416">
        <f t="shared" si="31"/>
        <v>51</v>
      </c>
      <c r="H416" t="str">
        <f t="shared" si="32"/>
        <v/>
      </c>
      <c r="I416">
        <v>82</v>
      </c>
      <c r="J416">
        <v>83</v>
      </c>
      <c r="K416" t="str">
        <f t="shared" si="34"/>
        <v/>
      </c>
    </row>
    <row r="417" spans="1:11" x14ac:dyDescent="0.25">
      <c r="A417" t="s">
        <v>832</v>
      </c>
      <c r="B417" t="s">
        <v>833</v>
      </c>
      <c r="C417" s="1">
        <f t="shared" si="30"/>
        <v>39069</v>
      </c>
      <c r="D417" t="s">
        <v>832</v>
      </c>
      <c r="E417">
        <v>20071101</v>
      </c>
      <c r="F417" s="1">
        <f t="shared" si="33"/>
        <v>39093</v>
      </c>
      <c r="G417">
        <f t="shared" si="31"/>
        <v>24</v>
      </c>
      <c r="H417" t="str">
        <f t="shared" si="32"/>
        <v/>
      </c>
      <c r="I417">
        <v>74</v>
      </c>
      <c r="J417">
        <v>75</v>
      </c>
      <c r="K417" t="str">
        <f t="shared" si="34"/>
        <v/>
      </c>
    </row>
    <row r="418" spans="1:11" x14ac:dyDescent="0.25">
      <c r="A418" t="s">
        <v>834</v>
      </c>
      <c r="B418" t="s">
        <v>835</v>
      </c>
      <c r="C418" s="1">
        <f t="shared" si="30"/>
        <v>42922</v>
      </c>
      <c r="D418" t="s">
        <v>834</v>
      </c>
      <c r="E418">
        <v>20172509</v>
      </c>
      <c r="F418" s="1">
        <f t="shared" si="33"/>
        <v>43003</v>
      </c>
      <c r="G418">
        <f t="shared" si="31"/>
        <v>81</v>
      </c>
      <c r="H418" t="str">
        <f t="shared" si="32"/>
        <v/>
      </c>
      <c r="I418">
        <v>64</v>
      </c>
      <c r="J418">
        <v>64</v>
      </c>
      <c r="K418" t="str">
        <f t="shared" si="34"/>
        <v/>
      </c>
    </row>
    <row r="419" spans="1:11" x14ac:dyDescent="0.25">
      <c r="A419" t="s">
        <v>836</v>
      </c>
      <c r="B419" t="s">
        <v>837</v>
      </c>
      <c r="C419" s="1">
        <f t="shared" si="30"/>
        <v>42758</v>
      </c>
      <c r="D419" t="s">
        <v>836</v>
      </c>
      <c r="E419">
        <v>20171603</v>
      </c>
      <c r="F419" s="1">
        <f t="shared" si="33"/>
        <v>42810</v>
      </c>
      <c r="G419">
        <f t="shared" si="31"/>
        <v>52</v>
      </c>
      <c r="H419" t="str">
        <f t="shared" si="32"/>
        <v/>
      </c>
      <c r="I419">
        <v>72</v>
      </c>
      <c r="J419">
        <v>72</v>
      </c>
      <c r="K419" t="str">
        <f t="shared" si="34"/>
        <v/>
      </c>
    </row>
    <row r="420" spans="1:11" x14ac:dyDescent="0.25">
      <c r="A420" t="s">
        <v>838</v>
      </c>
      <c r="B420" t="s">
        <v>839</v>
      </c>
      <c r="C420" s="1">
        <f t="shared" si="30"/>
        <v>41195</v>
      </c>
      <c r="D420" t="s">
        <v>838</v>
      </c>
      <c r="E420">
        <v>20122910</v>
      </c>
      <c r="F420" s="1">
        <f t="shared" si="33"/>
        <v>41211</v>
      </c>
      <c r="G420">
        <f t="shared" si="31"/>
        <v>16</v>
      </c>
      <c r="H420" t="str">
        <f t="shared" si="32"/>
        <v/>
      </c>
      <c r="I420">
        <v>62</v>
      </c>
      <c r="J420">
        <v>62</v>
      </c>
      <c r="K420" t="str">
        <f t="shared" si="34"/>
        <v/>
      </c>
    </row>
    <row r="421" spans="1:11" x14ac:dyDescent="0.25">
      <c r="A421" t="s">
        <v>840</v>
      </c>
      <c r="B421" t="s">
        <v>841</v>
      </c>
      <c r="C421" s="1">
        <f t="shared" si="30"/>
        <v>41186</v>
      </c>
      <c r="D421" t="s">
        <v>840</v>
      </c>
      <c r="E421">
        <v>20121510</v>
      </c>
      <c r="F421" s="1">
        <f t="shared" si="33"/>
        <v>41197</v>
      </c>
      <c r="G421">
        <f t="shared" si="31"/>
        <v>11</v>
      </c>
      <c r="H421" t="str">
        <f t="shared" si="32"/>
        <v/>
      </c>
      <c r="I421">
        <v>72</v>
      </c>
      <c r="J421">
        <v>72</v>
      </c>
      <c r="K421" t="str">
        <f t="shared" si="34"/>
        <v/>
      </c>
    </row>
    <row r="422" spans="1:11" x14ac:dyDescent="0.25">
      <c r="A422" t="s">
        <v>842</v>
      </c>
      <c r="B422" t="s">
        <v>843</v>
      </c>
      <c r="C422" s="1">
        <f t="shared" si="30"/>
        <v>41170</v>
      </c>
      <c r="D422" t="s">
        <v>842</v>
      </c>
      <c r="E422">
        <v>20120910</v>
      </c>
      <c r="F422" s="1">
        <f t="shared" si="33"/>
        <v>41191</v>
      </c>
      <c r="G422">
        <f t="shared" si="31"/>
        <v>21</v>
      </c>
      <c r="H422" t="str">
        <f t="shared" si="32"/>
        <v/>
      </c>
      <c r="I422">
        <v>76</v>
      </c>
      <c r="J422">
        <v>76</v>
      </c>
      <c r="K422" t="str">
        <f t="shared" si="34"/>
        <v/>
      </c>
    </row>
    <row r="423" spans="1:11" x14ac:dyDescent="0.25">
      <c r="A423" t="s">
        <v>844</v>
      </c>
      <c r="B423" t="s">
        <v>845</v>
      </c>
      <c r="C423" s="1">
        <f t="shared" si="30"/>
        <v>41173</v>
      </c>
      <c r="D423" t="s">
        <v>844</v>
      </c>
      <c r="E423">
        <v>20120810</v>
      </c>
      <c r="F423" s="1">
        <f t="shared" si="33"/>
        <v>41190</v>
      </c>
      <c r="G423">
        <f t="shared" si="31"/>
        <v>17</v>
      </c>
      <c r="H423" t="str">
        <f t="shared" si="32"/>
        <v/>
      </c>
      <c r="I423">
        <v>78</v>
      </c>
      <c r="J423">
        <v>78</v>
      </c>
      <c r="K423" t="str">
        <f t="shared" si="34"/>
        <v/>
      </c>
    </row>
    <row r="424" spans="1:11" x14ac:dyDescent="0.25">
      <c r="A424" t="s">
        <v>846</v>
      </c>
      <c r="B424" t="s">
        <v>847</v>
      </c>
      <c r="C424" s="1">
        <f t="shared" si="30"/>
        <v>41172</v>
      </c>
      <c r="D424" t="s">
        <v>846</v>
      </c>
      <c r="E424">
        <v>20122809</v>
      </c>
      <c r="F424" s="1">
        <f t="shared" si="33"/>
        <v>41180</v>
      </c>
      <c r="G424">
        <f t="shared" si="31"/>
        <v>8</v>
      </c>
      <c r="H424" t="str">
        <f t="shared" si="32"/>
        <v/>
      </c>
      <c r="I424">
        <v>63</v>
      </c>
      <c r="J424">
        <v>63</v>
      </c>
      <c r="K424" t="str">
        <f t="shared" si="34"/>
        <v/>
      </c>
    </row>
    <row r="425" spans="1:11" x14ac:dyDescent="0.25">
      <c r="A425" t="s">
        <v>848</v>
      </c>
      <c r="B425" t="s">
        <v>849</v>
      </c>
      <c r="C425" s="1">
        <f t="shared" si="30"/>
        <v>41152</v>
      </c>
      <c r="D425" t="s">
        <v>848</v>
      </c>
      <c r="E425">
        <v>20121809</v>
      </c>
      <c r="F425" s="1">
        <f t="shared" si="33"/>
        <v>41170</v>
      </c>
      <c r="G425">
        <f t="shared" si="31"/>
        <v>18</v>
      </c>
      <c r="H425" t="str">
        <f t="shared" si="32"/>
        <v/>
      </c>
      <c r="I425">
        <v>75</v>
      </c>
      <c r="J425">
        <v>75</v>
      </c>
      <c r="K425" t="str">
        <f t="shared" si="34"/>
        <v/>
      </c>
    </row>
    <row r="426" spans="1:11" x14ac:dyDescent="0.25">
      <c r="A426" t="s">
        <v>850</v>
      </c>
      <c r="B426" t="s">
        <v>851</v>
      </c>
      <c r="C426" s="1">
        <f t="shared" si="30"/>
        <v>41129</v>
      </c>
      <c r="D426" t="s">
        <v>850</v>
      </c>
      <c r="E426">
        <v>20122208</v>
      </c>
      <c r="F426" s="1">
        <f t="shared" si="33"/>
        <v>41143</v>
      </c>
      <c r="G426">
        <f t="shared" si="31"/>
        <v>14</v>
      </c>
      <c r="H426" t="str">
        <f t="shared" si="32"/>
        <v/>
      </c>
      <c r="I426">
        <v>83</v>
      </c>
      <c r="J426">
        <v>83</v>
      </c>
      <c r="K426" t="str">
        <f t="shared" si="34"/>
        <v/>
      </c>
    </row>
    <row r="427" spans="1:11" x14ac:dyDescent="0.25">
      <c r="A427" t="s">
        <v>852</v>
      </c>
      <c r="B427" t="s">
        <v>853</v>
      </c>
      <c r="C427" s="1">
        <f t="shared" si="30"/>
        <v>41140</v>
      </c>
      <c r="D427" t="s">
        <v>852</v>
      </c>
      <c r="E427">
        <v>20122109</v>
      </c>
      <c r="F427" s="1">
        <f t="shared" si="33"/>
        <v>41173</v>
      </c>
      <c r="G427">
        <f t="shared" si="31"/>
        <v>33</v>
      </c>
      <c r="H427" t="str">
        <f t="shared" si="32"/>
        <v/>
      </c>
      <c r="I427">
        <v>77</v>
      </c>
      <c r="J427">
        <v>77</v>
      </c>
      <c r="K427" t="str">
        <f t="shared" si="34"/>
        <v/>
      </c>
    </row>
    <row r="428" spans="1:11" x14ac:dyDescent="0.25">
      <c r="A428" t="s">
        <v>854</v>
      </c>
      <c r="B428" t="s">
        <v>855</v>
      </c>
      <c r="C428" s="1">
        <f t="shared" si="30"/>
        <v>41106</v>
      </c>
      <c r="D428" t="s">
        <v>854</v>
      </c>
      <c r="E428">
        <v>20123107</v>
      </c>
      <c r="F428" s="1">
        <f t="shared" si="33"/>
        <v>41121</v>
      </c>
      <c r="G428">
        <f t="shared" si="31"/>
        <v>15</v>
      </c>
      <c r="H428" t="str">
        <f t="shared" si="32"/>
        <v/>
      </c>
      <c r="I428">
        <v>80</v>
      </c>
      <c r="J428">
        <v>80</v>
      </c>
      <c r="K428" t="str">
        <f t="shared" si="34"/>
        <v/>
      </c>
    </row>
    <row r="429" spans="1:11" x14ac:dyDescent="0.25">
      <c r="A429" t="s">
        <v>856</v>
      </c>
      <c r="B429" t="s">
        <v>857</v>
      </c>
      <c r="C429" s="1">
        <f t="shared" ref="C429:C488" si="35">DATE(RIGHT(LEFT(B429,8),4),RIGHT(LEFT(B429,10),2),RIGHT(LEFT(B429,12),2))</f>
        <v>41067</v>
      </c>
      <c r="D429" t="s">
        <v>856</v>
      </c>
      <c r="E429">
        <v>20121906</v>
      </c>
      <c r="F429" s="1">
        <f t="shared" si="33"/>
        <v>41079</v>
      </c>
      <c r="G429">
        <f t="shared" ref="G429:G439" si="36">ABS(F429-C429)</f>
        <v>12</v>
      </c>
      <c r="H429" t="str">
        <f t="shared" ref="H429:H488" si="37">IF(NOT(A429=D429),"ID falsch",IF(G429&gt;365,"APART",""))</f>
        <v/>
      </c>
      <c r="I429">
        <v>63</v>
      </c>
      <c r="J429">
        <v>63</v>
      </c>
      <c r="K429" t="str">
        <f t="shared" si="34"/>
        <v/>
      </c>
    </row>
    <row r="430" spans="1:11" x14ac:dyDescent="0.25">
      <c r="A430" t="s">
        <v>858</v>
      </c>
      <c r="B430" t="s">
        <v>859</v>
      </c>
      <c r="C430" s="1">
        <f t="shared" si="35"/>
        <v>41051</v>
      </c>
      <c r="D430" t="s">
        <v>858</v>
      </c>
      <c r="E430">
        <v>20121506</v>
      </c>
      <c r="F430" s="1">
        <f t="shared" ref="F430:F439" si="38">DATE(LEFT(E430,4),RIGHT(E430,2),LEFT(RIGHT(E430,4),2))</f>
        <v>41075</v>
      </c>
      <c r="G430">
        <f t="shared" si="36"/>
        <v>24</v>
      </c>
      <c r="H430" t="str">
        <f t="shared" si="37"/>
        <v/>
      </c>
      <c r="I430">
        <v>78</v>
      </c>
      <c r="J430">
        <v>78</v>
      </c>
      <c r="K430" t="str">
        <f t="shared" si="34"/>
        <v/>
      </c>
    </row>
    <row r="431" spans="1:11" x14ac:dyDescent="0.25">
      <c r="A431" t="s">
        <v>860</v>
      </c>
      <c r="B431" t="s">
        <v>861</v>
      </c>
      <c r="C431" s="1">
        <f t="shared" si="35"/>
        <v>40622</v>
      </c>
      <c r="D431" t="s">
        <v>860</v>
      </c>
      <c r="E431">
        <v>20112804</v>
      </c>
      <c r="F431" s="1">
        <f t="shared" si="38"/>
        <v>40661</v>
      </c>
      <c r="G431">
        <f t="shared" si="36"/>
        <v>39</v>
      </c>
      <c r="H431" t="str">
        <f t="shared" si="37"/>
        <v/>
      </c>
      <c r="I431">
        <v>73</v>
      </c>
      <c r="J431">
        <v>73</v>
      </c>
      <c r="K431" t="str">
        <f t="shared" ref="K431:K491" si="39">IF(OR(J431&lt;60,I431&lt;60),"HIER","")</f>
        <v/>
      </c>
    </row>
    <row r="432" spans="1:11" x14ac:dyDescent="0.25">
      <c r="A432" t="s">
        <v>862</v>
      </c>
      <c r="B432" t="s">
        <v>863</v>
      </c>
      <c r="C432" s="1">
        <f t="shared" si="35"/>
        <v>40519</v>
      </c>
      <c r="D432" t="s">
        <v>862</v>
      </c>
      <c r="E432">
        <v>20102012</v>
      </c>
      <c r="F432" s="1">
        <f t="shared" si="38"/>
        <v>40532</v>
      </c>
      <c r="G432">
        <f t="shared" si="36"/>
        <v>13</v>
      </c>
      <c r="H432" t="str">
        <f t="shared" si="37"/>
        <v/>
      </c>
      <c r="I432">
        <v>74</v>
      </c>
      <c r="J432">
        <v>74</v>
      </c>
      <c r="K432" t="str">
        <f t="shared" si="39"/>
        <v/>
      </c>
    </row>
    <row r="433" spans="1:11" x14ac:dyDescent="0.25">
      <c r="A433" t="s">
        <v>864</v>
      </c>
      <c r="B433" t="s">
        <v>865</v>
      </c>
      <c r="C433" s="1">
        <f t="shared" si="35"/>
        <v>40584</v>
      </c>
      <c r="D433" t="s">
        <v>864</v>
      </c>
      <c r="E433">
        <v>20110701</v>
      </c>
      <c r="F433" s="1">
        <f t="shared" si="38"/>
        <v>40550</v>
      </c>
      <c r="G433">
        <f t="shared" si="36"/>
        <v>34</v>
      </c>
      <c r="H433" t="str">
        <f t="shared" si="37"/>
        <v/>
      </c>
      <c r="I433">
        <v>83</v>
      </c>
      <c r="J433">
        <v>83</v>
      </c>
      <c r="K433" t="str">
        <f t="shared" si="39"/>
        <v/>
      </c>
    </row>
    <row r="434" spans="1:11" x14ac:dyDescent="0.25">
      <c r="A434" t="s">
        <v>866</v>
      </c>
      <c r="B434" t="s">
        <v>867</v>
      </c>
      <c r="C434" s="1">
        <f t="shared" si="35"/>
        <v>38845</v>
      </c>
      <c r="D434" t="s">
        <v>866</v>
      </c>
      <c r="E434">
        <v>20063105</v>
      </c>
      <c r="F434" s="1">
        <f t="shared" si="38"/>
        <v>38868</v>
      </c>
      <c r="G434">
        <f t="shared" si="36"/>
        <v>23</v>
      </c>
      <c r="H434" t="str">
        <f t="shared" si="37"/>
        <v/>
      </c>
      <c r="I434">
        <v>65</v>
      </c>
      <c r="J434">
        <v>65</v>
      </c>
      <c r="K434" t="str">
        <f t="shared" si="39"/>
        <v/>
      </c>
    </row>
    <row r="435" spans="1:11" x14ac:dyDescent="0.25">
      <c r="A435" t="s">
        <v>868</v>
      </c>
      <c r="B435" t="s">
        <v>869</v>
      </c>
      <c r="C435" s="1">
        <f t="shared" si="35"/>
        <v>38870</v>
      </c>
      <c r="D435" t="s">
        <v>868</v>
      </c>
      <c r="E435">
        <v>20062606</v>
      </c>
      <c r="F435" s="1">
        <f t="shared" si="38"/>
        <v>38894</v>
      </c>
      <c r="G435">
        <f t="shared" si="36"/>
        <v>24</v>
      </c>
      <c r="H435" t="str">
        <f t="shared" si="37"/>
        <v/>
      </c>
      <c r="I435">
        <v>80</v>
      </c>
      <c r="J435">
        <v>80</v>
      </c>
      <c r="K435" t="str">
        <f t="shared" si="39"/>
        <v/>
      </c>
    </row>
    <row r="436" spans="1:11" x14ac:dyDescent="0.25">
      <c r="A436" t="s">
        <v>870</v>
      </c>
      <c r="B436" t="s">
        <v>871</v>
      </c>
      <c r="C436" s="1">
        <f t="shared" si="35"/>
        <v>38847</v>
      </c>
      <c r="D436" t="s">
        <v>870</v>
      </c>
      <c r="E436">
        <v>20062405</v>
      </c>
      <c r="F436" s="1">
        <f t="shared" si="38"/>
        <v>38861</v>
      </c>
      <c r="G436">
        <f t="shared" si="36"/>
        <v>14</v>
      </c>
      <c r="H436" t="str">
        <f t="shared" si="37"/>
        <v/>
      </c>
      <c r="I436">
        <v>82</v>
      </c>
      <c r="J436">
        <v>82</v>
      </c>
      <c r="K436" t="str">
        <f t="shared" si="39"/>
        <v/>
      </c>
    </row>
    <row r="437" spans="1:11" x14ac:dyDescent="0.25">
      <c r="A437" t="s">
        <v>872</v>
      </c>
      <c r="B437" t="s">
        <v>873</v>
      </c>
      <c r="C437" s="1">
        <f t="shared" si="35"/>
        <v>38797</v>
      </c>
      <c r="D437" t="s">
        <v>872</v>
      </c>
      <c r="E437">
        <v>20061204</v>
      </c>
      <c r="F437" s="1">
        <f t="shared" si="38"/>
        <v>38819</v>
      </c>
      <c r="G437">
        <f t="shared" si="36"/>
        <v>22</v>
      </c>
      <c r="H437" t="str">
        <f t="shared" si="37"/>
        <v/>
      </c>
      <c r="I437">
        <v>70</v>
      </c>
      <c r="J437">
        <v>70</v>
      </c>
      <c r="K437" t="str">
        <f t="shared" si="39"/>
        <v/>
      </c>
    </row>
    <row r="438" spans="1:11" x14ac:dyDescent="0.25">
      <c r="A438" t="s">
        <v>874</v>
      </c>
      <c r="B438" t="s">
        <v>875</v>
      </c>
      <c r="C438" s="1">
        <f t="shared" si="35"/>
        <v>41019</v>
      </c>
      <c r="D438" t="s">
        <v>874</v>
      </c>
      <c r="E438">
        <v>20121405</v>
      </c>
      <c r="F438" s="1">
        <f t="shared" si="38"/>
        <v>41043</v>
      </c>
      <c r="G438">
        <f t="shared" si="36"/>
        <v>24</v>
      </c>
      <c r="H438" t="str">
        <f t="shared" si="37"/>
        <v/>
      </c>
      <c r="I438">
        <v>78</v>
      </c>
      <c r="J438">
        <v>78</v>
      </c>
      <c r="K438" t="str">
        <f t="shared" si="39"/>
        <v/>
      </c>
    </row>
    <row r="439" spans="1:11" x14ac:dyDescent="0.25">
      <c r="A439" t="s">
        <v>876</v>
      </c>
      <c r="B439" t="s">
        <v>877</v>
      </c>
      <c r="C439" s="1">
        <f t="shared" si="35"/>
        <v>40911</v>
      </c>
      <c r="D439" t="s">
        <v>876</v>
      </c>
      <c r="E439">
        <v>20122001</v>
      </c>
      <c r="F439" s="1">
        <f t="shared" si="38"/>
        <v>40928</v>
      </c>
      <c r="G439">
        <f t="shared" si="36"/>
        <v>17</v>
      </c>
      <c r="H439" t="str">
        <f t="shared" si="37"/>
        <v/>
      </c>
      <c r="I439">
        <v>83</v>
      </c>
      <c r="J439">
        <v>83</v>
      </c>
      <c r="K439" t="str">
        <f t="shared" si="39"/>
        <v/>
      </c>
    </row>
    <row r="440" spans="1:11" x14ac:dyDescent="0.25">
      <c r="A440" t="s">
        <v>878</v>
      </c>
      <c r="B440" t="s">
        <v>879</v>
      </c>
      <c r="C440" s="1">
        <f t="shared" si="35"/>
        <v>40788</v>
      </c>
      <c r="D440" t="s">
        <v>878</v>
      </c>
      <c r="E440">
        <v>20111209</v>
      </c>
      <c r="F440" s="1">
        <f>DATE(LEFT(E440,4),RIGHT(E440,2),LEFT(RIGHT(E440,4),2))</f>
        <v>40798</v>
      </c>
      <c r="G440">
        <f>ABS(F440-C440)</f>
        <v>10</v>
      </c>
      <c r="H440" t="str">
        <f t="shared" si="37"/>
        <v/>
      </c>
      <c r="I440">
        <v>75</v>
      </c>
      <c r="J440">
        <v>75</v>
      </c>
      <c r="K440" t="str">
        <f t="shared" si="39"/>
        <v/>
      </c>
    </row>
    <row r="441" spans="1:11" x14ac:dyDescent="0.25">
      <c r="A441" t="s">
        <v>880</v>
      </c>
      <c r="B441" t="s">
        <v>881</v>
      </c>
      <c r="C441" s="1">
        <f t="shared" si="35"/>
        <v>40767</v>
      </c>
      <c r="D441" t="s">
        <v>880</v>
      </c>
      <c r="E441">
        <v>20112908</v>
      </c>
      <c r="F441" s="1">
        <f>DATE(LEFT(E441,4),RIGHT(E441,2),LEFT(RIGHT(E441,4),2))</f>
        <v>40784</v>
      </c>
      <c r="G441">
        <f t="shared" ref="G441:G502" si="40">ABS(F441-C441)</f>
        <v>17</v>
      </c>
      <c r="H441" t="str">
        <f t="shared" si="37"/>
        <v/>
      </c>
      <c r="I441">
        <v>62</v>
      </c>
      <c r="J441">
        <v>62</v>
      </c>
      <c r="K441" t="str">
        <f t="shared" si="39"/>
        <v/>
      </c>
    </row>
    <row r="442" spans="1:11" x14ac:dyDescent="0.25">
      <c r="A442" t="s">
        <v>882</v>
      </c>
      <c r="B442" t="s">
        <v>883</v>
      </c>
      <c r="C442" s="1">
        <f t="shared" si="35"/>
        <v>40515</v>
      </c>
      <c r="D442" t="s">
        <v>882</v>
      </c>
      <c r="E442">
        <v>20100912</v>
      </c>
      <c r="F442" s="1">
        <f>DATE(LEFT(E442,4),RIGHT(E442,2),LEFT(RIGHT(E442,4),2))</f>
        <v>40521</v>
      </c>
      <c r="G442">
        <f t="shared" si="40"/>
        <v>6</v>
      </c>
      <c r="H442" t="str">
        <f t="shared" si="37"/>
        <v/>
      </c>
      <c r="I442">
        <v>74</v>
      </c>
      <c r="J442">
        <v>74</v>
      </c>
      <c r="K442" t="str">
        <f t="shared" si="39"/>
        <v/>
      </c>
    </row>
    <row r="443" spans="1:11" x14ac:dyDescent="0.25">
      <c r="A443" t="s">
        <v>884</v>
      </c>
      <c r="B443" t="s">
        <v>885</v>
      </c>
      <c r="C443" s="1">
        <f t="shared" si="35"/>
        <v>39210</v>
      </c>
      <c r="D443" t="s">
        <v>884</v>
      </c>
      <c r="E443">
        <v>20070406</v>
      </c>
      <c r="F443" s="1">
        <f>DATE(LEFT(E443,4),RIGHT(E443,2),LEFT(RIGHT(E443,4),2))</f>
        <v>39237</v>
      </c>
      <c r="G443">
        <f t="shared" si="40"/>
        <v>27</v>
      </c>
      <c r="H443" t="str">
        <f t="shared" si="37"/>
        <v/>
      </c>
      <c r="I443">
        <v>78</v>
      </c>
      <c r="J443">
        <v>78</v>
      </c>
      <c r="K443" t="str">
        <f t="shared" si="39"/>
        <v/>
      </c>
    </row>
    <row r="444" spans="1:11" x14ac:dyDescent="0.25">
      <c r="A444" t="s">
        <v>886</v>
      </c>
      <c r="B444" t="s">
        <v>887</v>
      </c>
      <c r="C444" s="1">
        <f t="shared" si="35"/>
        <v>41143</v>
      </c>
      <c r="D444" t="s">
        <v>886</v>
      </c>
      <c r="E444">
        <v>20120410</v>
      </c>
      <c r="F444" s="1">
        <f>DATE(LEFT(E444,4),RIGHT(E444,2),LEFT(RIGHT(E444,4),2))</f>
        <v>41186</v>
      </c>
      <c r="G444">
        <f t="shared" si="40"/>
        <v>43</v>
      </c>
      <c r="H444" t="str">
        <f t="shared" si="37"/>
        <v/>
      </c>
      <c r="I444">
        <v>73</v>
      </c>
      <c r="J444">
        <v>73</v>
      </c>
      <c r="K444" t="str">
        <f t="shared" si="39"/>
        <v/>
      </c>
    </row>
    <row r="445" spans="1:11" x14ac:dyDescent="0.25">
      <c r="A445" t="s">
        <v>888</v>
      </c>
      <c r="B445" t="s">
        <v>889</v>
      </c>
      <c r="C445" s="1">
        <f t="shared" si="35"/>
        <v>41038</v>
      </c>
      <c r="D445" t="s">
        <v>888</v>
      </c>
      <c r="E445">
        <v>20122302</v>
      </c>
      <c r="F445" s="1">
        <f>DATE(LEFT(E445,4),RIGHT(E445,2),LEFT(RIGHT(E445,4),2))</f>
        <v>40962</v>
      </c>
      <c r="G445">
        <f t="shared" si="40"/>
        <v>76</v>
      </c>
      <c r="H445" t="str">
        <f t="shared" si="37"/>
        <v/>
      </c>
      <c r="I445">
        <v>80</v>
      </c>
      <c r="J445">
        <v>80</v>
      </c>
      <c r="K445" t="str">
        <f t="shared" si="39"/>
        <v/>
      </c>
    </row>
    <row r="446" spans="1:11" x14ac:dyDescent="0.25">
      <c r="A446" t="s">
        <v>890</v>
      </c>
      <c r="B446" t="s">
        <v>891</v>
      </c>
      <c r="C446" s="1">
        <f t="shared" si="35"/>
        <v>41030</v>
      </c>
      <c r="D446" t="s">
        <v>890</v>
      </c>
      <c r="E446">
        <v>20122203</v>
      </c>
      <c r="F446" s="1">
        <f>DATE(LEFT(E446,4),RIGHT(E446,2),LEFT(RIGHT(E446,4),2))</f>
        <v>40990</v>
      </c>
      <c r="G446">
        <f t="shared" si="40"/>
        <v>40</v>
      </c>
      <c r="H446" t="str">
        <f t="shared" si="37"/>
        <v/>
      </c>
      <c r="I446">
        <v>70</v>
      </c>
      <c r="J446">
        <v>70</v>
      </c>
      <c r="K446" t="str">
        <f t="shared" si="39"/>
        <v/>
      </c>
    </row>
    <row r="447" spans="1:11" x14ac:dyDescent="0.25">
      <c r="A447" t="s">
        <v>892</v>
      </c>
      <c r="B447" t="s">
        <v>893</v>
      </c>
      <c r="C447" s="1">
        <f t="shared" si="35"/>
        <v>40869</v>
      </c>
      <c r="D447" t="s">
        <v>892</v>
      </c>
      <c r="E447">
        <v>20112710</v>
      </c>
      <c r="F447" s="1">
        <f>DATE(LEFT(E447,4),RIGHT(E447,2),LEFT(RIGHT(E447,4),2))</f>
        <v>40843</v>
      </c>
      <c r="G447">
        <f t="shared" si="40"/>
        <v>26</v>
      </c>
      <c r="H447" t="str">
        <f t="shared" si="37"/>
        <v/>
      </c>
      <c r="I447">
        <v>67</v>
      </c>
      <c r="J447">
        <v>67</v>
      </c>
      <c r="K447" t="str">
        <f t="shared" si="39"/>
        <v/>
      </c>
    </row>
    <row r="448" spans="1:11" x14ac:dyDescent="0.25">
      <c r="A448" t="s">
        <v>894</v>
      </c>
      <c r="B448" t="s">
        <v>895</v>
      </c>
      <c r="C448" s="1">
        <f t="shared" si="35"/>
        <v>40785</v>
      </c>
      <c r="D448" t="s">
        <v>894</v>
      </c>
      <c r="E448">
        <v>20110610</v>
      </c>
      <c r="F448" s="1">
        <f>DATE(LEFT(E448,4),RIGHT(E448,2),LEFT(RIGHT(E448,4),2))</f>
        <v>40822</v>
      </c>
      <c r="G448">
        <f t="shared" si="40"/>
        <v>37</v>
      </c>
      <c r="H448" t="str">
        <f t="shared" si="37"/>
        <v/>
      </c>
      <c r="I448">
        <v>68</v>
      </c>
      <c r="J448">
        <v>68</v>
      </c>
      <c r="K448" t="str">
        <f t="shared" si="39"/>
        <v/>
      </c>
    </row>
    <row r="449" spans="1:11" x14ac:dyDescent="0.25">
      <c r="A449" t="s">
        <v>896</v>
      </c>
      <c r="B449" t="s">
        <v>897</v>
      </c>
      <c r="C449" s="1">
        <f t="shared" si="35"/>
        <v>40773</v>
      </c>
      <c r="D449" t="s">
        <v>896</v>
      </c>
      <c r="E449">
        <v>20112209</v>
      </c>
      <c r="F449" s="1">
        <f>DATE(LEFT(E449,4),RIGHT(E449,2),LEFT(RIGHT(E449,4),2))</f>
        <v>40808</v>
      </c>
      <c r="G449">
        <f t="shared" si="40"/>
        <v>35</v>
      </c>
      <c r="H449" t="str">
        <f t="shared" si="37"/>
        <v/>
      </c>
      <c r="I449">
        <v>73</v>
      </c>
      <c r="J449">
        <v>73</v>
      </c>
      <c r="K449" t="str">
        <f t="shared" si="39"/>
        <v/>
      </c>
    </row>
    <row r="450" spans="1:11" x14ac:dyDescent="0.25">
      <c r="A450" t="s">
        <v>898</v>
      </c>
      <c r="B450" t="s">
        <v>899</v>
      </c>
      <c r="C450" s="1">
        <f t="shared" si="35"/>
        <v>40701</v>
      </c>
      <c r="D450" t="s">
        <v>898</v>
      </c>
      <c r="E450">
        <v>20111407</v>
      </c>
      <c r="F450" s="1">
        <f>DATE(LEFT(E450,4),RIGHT(E450,2),LEFT(RIGHT(E450,4),2))</f>
        <v>40738</v>
      </c>
      <c r="G450">
        <f t="shared" si="40"/>
        <v>37</v>
      </c>
      <c r="H450" t="str">
        <f t="shared" si="37"/>
        <v/>
      </c>
      <c r="I450">
        <v>72</v>
      </c>
      <c r="J450">
        <v>72</v>
      </c>
      <c r="K450" t="str">
        <f t="shared" si="39"/>
        <v/>
      </c>
    </row>
    <row r="451" spans="1:11" x14ac:dyDescent="0.25">
      <c r="A451" t="s">
        <v>900</v>
      </c>
      <c r="B451" t="s">
        <v>901</v>
      </c>
      <c r="C451" s="1">
        <f t="shared" si="35"/>
        <v>41219</v>
      </c>
      <c r="D451" t="s">
        <v>900</v>
      </c>
      <c r="E451">
        <v>20131101</v>
      </c>
      <c r="F451" s="1">
        <f>DATE(LEFT(E451,4),RIGHT(E451,2),LEFT(RIGHT(E451,4),2))</f>
        <v>41285</v>
      </c>
      <c r="G451">
        <f t="shared" si="40"/>
        <v>66</v>
      </c>
      <c r="H451" t="str">
        <f t="shared" si="37"/>
        <v/>
      </c>
      <c r="I451">
        <v>64</v>
      </c>
      <c r="J451">
        <v>65</v>
      </c>
      <c r="K451" t="str">
        <f t="shared" si="39"/>
        <v/>
      </c>
    </row>
    <row r="452" spans="1:11" x14ac:dyDescent="0.25">
      <c r="A452" t="s">
        <v>902</v>
      </c>
      <c r="B452" t="s">
        <v>903</v>
      </c>
      <c r="C452" s="1">
        <f t="shared" si="35"/>
        <v>41177</v>
      </c>
      <c r="D452" t="s">
        <v>902</v>
      </c>
      <c r="E452">
        <v>20122112</v>
      </c>
      <c r="F452" s="1">
        <f>DATE(LEFT(E452,4),RIGHT(E452,2),LEFT(RIGHT(E452,4),2))</f>
        <v>41264</v>
      </c>
      <c r="G452">
        <f t="shared" si="40"/>
        <v>87</v>
      </c>
      <c r="H452" t="str">
        <f t="shared" si="37"/>
        <v/>
      </c>
      <c r="I452">
        <v>77</v>
      </c>
      <c r="J452">
        <v>77</v>
      </c>
      <c r="K452" t="str">
        <f t="shared" si="39"/>
        <v/>
      </c>
    </row>
    <row r="453" spans="1:11" x14ac:dyDescent="0.25">
      <c r="A453" t="s">
        <v>904</v>
      </c>
      <c r="B453" t="s">
        <v>905</v>
      </c>
      <c r="C453" s="1">
        <f t="shared" si="35"/>
        <v>41093</v>
      </c>
      <c r="D453" t="s">
        <v>904</v>
      </c>
      <c r="E453">
        <v>20122308</v>
      </c>
      <c r="F453" s="1">
        <f>DATE(LEFT(E453,4),RIGHT(E453,2),LEFT(RIGHT(E453,4),2))</f>
        <v>41144</v>
      </c>
      <c r="G453">
        <f t="shared" si="40"/>
        <v>51</v>
      </c>
      <c r="H453" t="str">
        <f t="shared" si="37"/>
        <v/>
      </c>
      <c r="I453">
        <v>72</v>
      </c>
      <c r="J453">
        <v>72</v>
      </c>
      <c r="K453" t="str">
        <f t="shared" si="39"/>
        <v/>
      </c>
    </row>
    <row r="454" spans="1:11" x14ac:dyDescent="0.25">
      <c r="A454" t="s">
        <v>906</v>
      </c>
      <c r="B454" t="s">
        <v>907</v>
      </c>
      <c r="C454" s="1">
        <f t="shared" si="35"/>
        <v>40953</v>
      </c>
      <c r="D454" t="s">
        <v>906</v>
      </c>
      <c r="E454">
        <v>20120103</v>
      </c>
      <c r="F454" s="1">
        <f>DATE(LEFT(E454,4),RIGHT(E454,2),LEFT(RIGHT(E454,4),2))</f>
        <v>40969</v>
      </c>
      <c r="G454">
        <f t="shared" si="40"/>
        <v>16</v>
      </c>
      <c r="H454" t="str">
        <f t="shared" si="37"/>
        <v/>
      </c>
      <c r="I454">
        <v>78</v>
      </c>
      <c r="J454">
        <v>78</v>
      </c>
      <c r="K454" t="str">
        <f t="shared" si="39"/>
        <v/>
      </c>
    </row>
    <row r="455" spans="1:11" x14ac:dyDescent="0.25">
      <c r="A455" t="s">
        <v>908</v>
      </c>
      <c r="B455" t="s">
        <v>909</v>
      </c>
      <c r="C455" s="1">
        <f t="shared" si="35"/>
        <v>40676</v>
      </c>
      <c r="D455" t="s">
        <v>908</v>
      </c>
      <c r="E455">
        <v>20110706</v>
      </c>
      <c r="F455" s="1">
        <f>DATE(LEFT(E455,4),RIGHT(E455,2),LEFT(RIGHT(E455,4),2))</f>
        <v>40701</v>
      </c>
      <c r="G455">
        <f t="shared" si="40"/>
        <v>25</v>
      </c>
      <c r="H455" t="str">
        <f t="shared" si="37"/>
        <v/>
      </c>
      <c r="I455">
        <v>66</v>
      </c>
      <c r="J455">
        <v>66</v>
      </c>
      <c r="K455" t="str">
        <f t="shared" si="39"/>
        <v/>
      </c>
    </row>
    <row r="456" spans="1:11" x14ac:dyDescent="0.25">
      <c r="A456" t="s">
        <v>910</v>
      </c>
      <c r="B456" t="s">
        <v>911</v>
      </c>
      <c r="C456" s="1">
        <f t="shared" si="35"/>
        <v>40561</v>
      </c>
      <c r="D456" t="s">
        <v>910</v>
      </c>
      <c r="E456">
        <v>20110702</v>
      </c>
      <c r="F456" s="1">
        <f>DATE(LEFT(E456,4),RIGHT(E456,2),LEFT(RIGHT(E456,4),2))</f>
        <v>40581</v>
      </c>
      <c r="G456">
        <f t="shared" si="40"/>
        <v>20</v>
      </c>
      <c r="H456" t="str">
        <f t="shared" si="37"/>
        <v/>
      </c>
      <c r="I456">
        <v>62</v>
      </c>
      <c r="J456">
        <v>62</v>
      </c>
      <c r="K456" t="str">
        <f t="shared" si="39"/>
        <v/>
      </c>
    </row>
    <row r="457" spans="1:11" x14ac:dyDescent="0.25">
      <c r="A457" t="s">
        <v>912</v>
      </c>
      <c r="B457" t="s">
        <v>913</v>
      </c>
      <c r="C457" s="1">
        <f t="shared" si="35"/>
        <v>40599</v>
      </c>
      <c r="D457" t="s">
        <v>912</v>
      </c>
      <c r="E457">
        <v>20111901</v>
      </c>
      <c r="F457" s="1">
        <f>DATE(LEFT(E457,4),RIGHT(E457,2),LEFT(RIGHT(E457,4),2))</f>
        <v>40562</v>
      </c>
      <c r="G457">
        <f t="shared" si="40"/>
        <v>37</v>
      </c>
      <c r="H457" t="str">
        <f t="shared" si="37"/>
        <v/>
      </c>
      <c r="I457">
        <v>81</v>
      </c>
      <c r="J457">
        <v>81</v>
      </c>
      <c r="K457" t="str">
        <f t="shared" si="39"/>
        <v/>
      </c>
    </row>
    <row r="458" spans="1:11" x14ac:dyDescent="0.25">
      <c r="A458" t="s">
        <v>914</v>
      </c>
      <c r="B458" t="s">
        <v>915</v>
      </c>
      <c r="C458" s="1">
        <f t="shared" si="35"/>
        <v>40582</v>
      </c>
      <c r="D458" t="s">
        <v>914</v>
      </c>
      <c r="E458">
        <v>20111301</v>
      </c>
      <c r="F458" s="1">
        <f>DATE(LEFT(E458,4),RIGHT(E458,2),LEFT(RIGHT(E458,4),2))</f>
        <v>40556</v>
      </c>
      <c r="G458">
        <f t="shared" si="40"/>
        <v>26</v>
      </c>
      <c r="H458" t="str">
        <f t="shared" si="37"/>
        <v/>
      </c>
      <c r="I458">
        <v>70</v>
      </c>
      <c r="J458">
        <v>70</v>
      </c>
      <c r="K458" t="str">
        <f t="shared" si="39"/>
        <v/>
      </c>
    </row>
    <row r="459" spans="1:11" x14ac:dyDescent="0.25">
      <c r="A459" t="s">
        <v>916</v>
      </c>
      <c r="B459" t="s">
        <v>917</v>
      </c>
      <c r="C459" s="1">
        <f t="shared" si="35"/>
        <v>39231</v>
      </c>
      <c r="D459" t="s">
        <v>916</v>
      </c>
      <c r="E459">
        <v>20070207</v>
      </c>
      <c r="F459" s="1">
        <f>DATE(LEFT(E459,4),RIGHT(E459,2),LEFT(RIGHT(E459,4),2))</f>
        <v>39265</v>
      </c>
      <c r="G459">
        <f t="shared" si="40"/>
        <v>34</v>
      </c>
      <c r="H459" t="str">
        <f t="shared" si="37"/>
        <v/>
      </c>
      <c r="I459">
        <v>77</v>
      </c>
      <c r="J459">
        <v>77</v>
      </c>
      <c r="K459" t="str">
        <f t="shared" si="39"/>
        <v/>
      </c>
    </row>
    <row r="460" spans="1:11" x14ac:dyDescent="0.25">
      <c r="A460" t="s">
        <v>918</v>
      </c>
      <c r="B460" t="s">
        <v>919</v>
      </c>
      <c r="C460" s="1">
        <f t="shared" si="35"/>
        <v>39157</v>
      </c>
      <c r="D460" t="s">
        <v>918</v>
      </c>
      <c r="E460">
        <v>20070404</v>
      </c>
      <c r="F460" s="1">
        <f>DATE(LEFT(E460,4),RIGHT(E460,2),LEFT(RIGHT(E460,4),2))</f>
        <v>39176</v>
      </c>
      <c r="G460">
        <f t="shared" si="40"/>
        <v>19</v>
      </c>
      <c r="H460" t="str">
        <f t="shared" si="37"/>
        <v/>
      </c>
      <c r="I460">
        <v>72</v>
      </c>
      <c r="J460">
        <v>72</v>
      </c>
      <c r="K460" t="str">
        <f t="shared" si="39"/>
        <v/>
      </c>
    </row>
    <row r="461" spans="1:11" x14ac:dyDescent="0.25">
      <c r="A461" t="s">
        <v>920</v>
      </c>
      <c r="B461" t="s">
        <v>921</v>
      </c>
      <c r="C461" s="1">
        <f t="shared" si="35"/>
        <v>39010</v>
      </c>
      <c r="D461" t="s">
        <v>920</v>
      </c>
      <c r="E461">
        <v>20061611</v>
      </c>
      <c r="F461" s="1">
        <f>DATE(LEFT(E461,4),RIGHT(E461,2),LEFT(RIGHT(E461,4),2))</f>
        <v>39037</v>
      </c>
      <c r="G461">
        <f t="shared" si="40"/>
        <v>27</v>
      </c>
      <c r="H461" t="str">
        <f t="shared" si="37"/>
        <v/>
      </c>
      <c r="I461">
        <v>73</v>
      </c>
      <c r="J461">
        <v>73</v>
      </c>
      <c r="K461" t="str">
        <f t="shared" si="39"/>
        <v/>
      </c>
    </row>
    <row r="462" spans="1:11" x14ac:dyDescent="0.25">
      <c r="A462" t="s">
        <v>922</v>
      </c>
      <c r="B462" t="s">
        <v>923</v>
      </c>
      <c r="C462" s="1">
        <f t="shared" si="35"/>
        <v>38987</v>
      </c>
      <c r="D462" t="s">
        <v>922</v>
      </c>
      <c r="E462">
        <v>20060111</v>
      </c>
      <c r="F462" s="1">
        <f>DATE(LEFT(E462,4),RIGHT(E462,2),LEFT(RIGHT(E462,4),2))</f>
        <v>39022</v>
      </c>
      <c r="G462">
        <f t="shared" si="40"/>
        <v>35</v>
      </c>
      <c r="H462" t="str">
        <f t="shared" si="37"/>
        <v/>
      </c>
      <c r="I462">
        <v>70</v>
      </c>
      <c r="J462">
        <v>70</v>
      </c>
      <c r="K462" t="str">
        <f t="shared" si="39"/>
        <v/>
      </c>
    </row>
    <row r="463" spans="1:11" x14ac:dyDescent="0.25">
      <c r="A463" t="s">
        <v>924</v>
      </c>
      <c r="B463" t="s">
        <v>925</v>
      </c>
      <c r="C463" s="1">
        <f t="shared" si="35"/>
        <v>38854</v>
      </c>
      <c r="D463" t="s">
        <v>924</v>
      </c>
      <c r="E463">
        <v>20062606</v>
      </c>
      <c r="F463" s="1">
        <f>DATE(LEFT(E463,4),RIGHT(E463,2),LEFT(RIGHT(E463,4),2))</f>
        <v>38894</v>
      </c>
      <c r="G463">
        <f t="shared" si="40"/>
        <v>40</v>
      </c>
      <c r="H463" t="str">
        <f t="shared" si="37"/>
        <v/>
      </c>
      <c r="I463">
        <v>77</v>
      </c>
      <c r="J463">
        <v>77</v>
      </c>
      <c r="K463" t="str">
        <f t="shared" si="39"/>
        <v/>
      </c>
    </row>
    <row r="464" spans="1:11" x14ac:dyDescent="0.25">
      <c r="A464" t="s">
        <v>926</v>
      </c>
      <c r="B464" t="s">
        <v>927</v>
      </c>
      <c r="C464" s="1">
        <f t="shared" si="35"/>
        <v>41337</v>
      </c>
      <c r="D464" t="s">
        <v>926</v>
      </c>
      <c r="E464">
        <v>20131403</v>
      </c>
      <c r="F464" s="1">
        <f>DATE(LEFT(E464,4),RIGHT(E464,2),LEFT(RIGHT(E464,4),2))</f>
        <v>41347</v>
      </c>
      <c r="G464">
        <f t="shared" si="40"/>
        <v>10</v>
      </c>
      <c r="H464" t="str">
        <f t="shared" si="37"/>
        <v/>
      </c>
      <c r="I464">
        <v>62</v>
      </c>
      <c r="J464">
        <v>62</v>
      </c>
      <c r="K464" t="str">
        <f t="shared" si="39"/>
        <v/>
      </c>
    </row>
    <row r="465" spans="1:11" x14ac:dyDescent="0.25">
      <c r="A465" t="s">
        <v>928</v>
      </c>
      <c r="B465" t="s">
        <v>929</v>
      </c>
      <c r="C465" s="1">
        <f t="shared" si="35"/>
        <v>41114</v>
      </c>
      <c r="D465" t="s">
        <v>928</v>
      </c>
      <c r="E465">
        <v>20121308</v>
      </c>
      <c r="F465" s="1">
        <f>DATE(LEFT(E465,4),RIGHT(E465,2),LEFT(RIGHT(E465,4),2))</f>
        <v>41134</v>
      </c>
      <c r="G465">
        <f t="shared" si="40"/>
        <v>20</v>
      </c>
      <c r="H465" t="str">
        <f t="shared" si="37"/>
        <v/>
      </c>
      <c r="I465">
        <v>68</v>
      </c>
      <c r="J465">
        <v>68</v>
      </c>
      <c r="K465" t="str">
        <f t="shared" si="39"/>
        <v/>
      </c>
    </row>
    <row r="466" spans="1:11" x14ac:dyDescent="0.25">
      <c r="A466" t="s">
        <v>930</v>
      </c>
      <c r="B466" t="s">
        <v>931</v>
      </c>
      <c r="C466" s="1">
        <f t="shared" si="35"/>
        <v>41060</v>
      </c>
      <c r="D466" t="s">
        <v>930</v>
      </c>
      <c r="E466">
        <v>20121106</v>
      </c>
      <c r="F466" s="1">
        <f>DATE(LEFT(E466,4),RIGHT(E466,2),LEFT(RIGHT(E466,4),2))</f>
        <v>41071</v>
      </c>
      <c r="G466">
        <f t="shared" si="40"/>
        <v>11</v>
      </c>
      <c r="H466" t="str">
        <f t="shared" si="37"/>
        <v/>
      </c>
      <c r="I466">
        <v>72</v>
      </c>
      <c r="J466">
        <v>72</v>
      </c>
      <c r="K466" t="str">
        <f t="shared" si="39"/>
        <v/>
      </c>
    </row>
    <row r="467" spans="1:11" x14ac:dyDescent="0.25">
      <c r="A467" t="s">
        <v>932</v>
      </c>
      <c r="B467" t="s">
        <v>933</v>
      </c>
      <c r="C467" s="1">
        <f t="shared" si="35"/>
        <v>41015</v>
      </c>
      <c r="D467" t="s">
        <v>932</v>
      </c>
      <c r="E467">
        <v>20120205</v>
      </c>
      <c r="F467" s="1">
        <f>DATE(LEFT(E467,4),RIGHT(E467,2),LEFT(RIGHT(E467,4),2))</f>
        <v>41031</v>
      </c>
      <c r="G467">
        <f t="shared" si="40"/>
        <v>16</v>
      </c>
      <c r="H467" t="str">
        <f t="shared" si="37"/>
        <v/>
      </c>
      <c r="I467">
        <v>86</v>
      </c>
      <c r="J467">
        <v>86</v>
      </c>
      <c r="K467" t="str">
        <f t="shared" si="39"/>
        <v/>
      </c>
    </row>
    <row r="468" spans="1:11" x14ac:dyDescent="0.25">
      <c r="A468" t="s">
        <v>934</v>
      </c>
      <c r="B468" t="s">
        <v>935</v>
      </c>
      <c r="C468" s="1">
        <f t="shared" si="35"/>
        <v>40896</v>
      </c>
      <c r="D468" t="s">
        <v>934</v>
      </c>
      <c r="E468">
        <v>20121001</v>
      </c>
      <c r="F468" s="1">
        <f>DATE(LEFT(E468,4),RIGHT(E468,2),LEFT(RIGHT(E468,4),2))</f>
        <v>40918</v>
      </c>
      <c r="G468">
        <f t="shared" si="40"/>
        <v>22</v>
      </c>
      <c r="H468" t="str">
        <f t="shared" si="37"/>
        <v/>
      </c>
      <c r="I468">
        <v>63</v>
      </c>
      <c r="J468">
        <v>64</v>
      </c>
      <c r="K468" t="str">
        <f t="shared" si="39"/>
        <v/>
      </c>
    </row>
    <row r="469" spans="1:11" x14ac:dyDescent="0.25">
      <c r="A469" t="s">
        <v>936</v>
      </c>
      <c r="B469" t="s">
        <v>937</v>
      </c>
      <c r="C469" s="1">
        <f t="shared" si="35"/>
        <v>40891</v>
      </c>
      <c r="D469" t="s">
        <v>936</v>
      </c>
      <c r="E469">
        <v>20120901</v>
      </c>
      <c r="F469" s="1">
        <f>DATE(LEFT(E469,4),RIGHT(E469,2),LEFT(RIGHT(E469,4),2))</f>
        <v>40917</v>
      </c>
      <c r="G469">
        <f t="shared" si="40"/>
        <v>26</v>
      </c>
      <c r="H469" t="str">
        <f t="shared" si="37"/>
        <v/>
      </c>
      <c r="I469">
        <v>72</v>
      </c>
      <c r="J469">
        <v>73</v>
      </c>
      <c r="K469" t="str">
        <f t="shared" si="39"/>
        <v/>
      </c>
    </row>
    <row r="470" spans="1:11" x14ac:dyDescent="0.25">
      <c r="A470" t="s">
        <v>938</v>
      </c>
      <c r="B470" t="s">
        <v>939</v>
      </c>
      <c r="C470" s="1">
        <f t="shared" si="35"/>
        <v>40898</v>
      </c>
      <c r="D470" t="s">
        <v>938</v>
      </c>
      <c r="E470">
        <v>20110911</v>
      </c>
      <c r="F470" s="1">
        <f>DATE(LEFT(E470,4),RIGHT(E470,2),LEFT(RIGHT(E470,4),2))</f>
        <v>40856</v>
      </c>
      <c r="G470">
        <f t="shared" si="40"/>
        <v>42</v>
      </c>
      <c r="H470" t="str">
        <f t="shared" si="37"/>
        <v/>
      </c>
      <c r="I470">
        <v>74</v>
      </c>
      <c r="J470">
        <v>74</v>
      </c>
      <c r="K470" t="str">
        <f t="shared" si="39"/>
        <v/>
      </c>
    </row>
    <row r="471" spans="1:11" x14ac:dyDescent="0.25">
      <c r="A471" t="s">
        <v>940</v>
      </c>
      <c r="B471" t="s">
        <v>941</v>
      </c>
      <c r="C471" s="1">
        <f t="shared" si="35"/>
        <v>40483</v>
      </c>
      <c r="D471" t="s">
        <v>940</v>
      </c>
      <c r="E471">
        <v>20100812</v>
      </c>
      <c r="F471" s="1">
        <f>DATE(LEFT(E471,4),RIGHT(E471,2),LEFT(RIGHT(E471,4),2))</f>
        <v>40520</v>
      </c>
      <c r="G471">
        <f t="shared" si="40"/>
        <v>37</v>
      </c>
      <c r="H471" t="str">
        <f t="shared" si="37"/>
        <v/>
      </c>
      <c r="I471">
        <v>73</v>
      </c>
      <c r="J471">
        <v>73</v>
      </c>
      <c r="K471" t="str">
        <f t="shared" si="39"/>
        <v/>
      </c>
    </row>
    <row r="472" spans="1:11" x14ac:dyDescent="0.25">
      <c r="A472" t="s">
        <v>942</v>
      </c>
      <c r="B472" t="s">
        <v>943</v>
      </c>
      <c r="C472" s="1">
        <f t="shared" si="35"/>
        <v>40473</v>
      </c>
      <c r="D472" t="s">
        <v>942</v>
      </c>
      <c r="E472">
        <v>20101911</v>
      </c>
      <c r="F472" s="1">
        <f>DATE(LEFT(E472,4),RIGHT(E472,2),LEFT(RIGHT(E472,4),2))</f>
        <v>40501</v>
      </c>
      <c r="G472">
        <f t="shared" si="40"/>
        <v>28</v>
      </c>
      <c r="H472" t="str">
        <f t="shared" si="37"/>
        <v/>
      </c>
      <c r="I472">
        <v>83</v>
      </c>
      <c r="J472">
        <v>83</v>
      </c>
      <c r="K472" t="str">
        <f t="shared" si="39"/>
        <v/>
      </c>
    </row>
    <row r="473" spans="1:11" x14ac:dyDescent="0.25">
      <c r="A473" t="s">
        <v>944</v>
      </c>
      <c r="B473" t="s">
        <v>945</v>
      </c>
      <c r="C473" s="1">
        <f t="shared" si="35"/>
        <v>40464</v>
      </c>
      <c r="D473" t="s">
        <v>944</v>
      </c>
      <c r="E473">
        <v>20101111</v>
      </c>
      <c r="F473" s="1">
        <f>DATE(LEFT(E473,4),RIGHT(E473,2),LEFT(RIGHT(E473,4),2))</f>
        <v>40493</v>
      </c>
      <c r="G473">
        <f t="shared" si="40"/>
        <v>29</v>
      </c>
      <c r="H473" t="str">
        <f t="shared" si="37"/>
        <v/>
      </c>
      <c r="I473">
        <v>78</v>
      </c>
      <c r="J473">
        <v>78</v>
      </c>
      <c r="K473" t="str">
        <f t="shared" si="39"/>
        <v/>
      </c>
    </row>
    <row r="474" spans="1:11" x14ac:dyDescent="0.25">
      <c r="A474" t="s">
        <v>946</v>
      </c>
      <c r="B474" t="s">
        <v>947</v>
      </c>
      <c r="C474" s="1">
        <f t="shared" si="35"/>
        <v>40466</v>
      </c>
      <c r="D474" t="s">
        <v>946</v>
      </c>
      <c r="E474">
        <v>20101611</v>
      </c>
      <c r="F474" s="1">
        <f>DATE(LEFT(E474,4),RIGHT(E474,2),LEFT(RIGHT(E474,4),2))</f>
        <v>40498</v>
      </c>
      <c r="G474">
        <f t="shared" si="40"/>
        <v>32</v>
      </c>
      <c r="H474" t="str">
        <f t="shared" si="37"/>
        <v/>
      </c>
      <c r="I474">
        <v>83</v>
      </c>
      <c r="J474">
        <v>83</v>
      </c>
      <c r="K474" t="str">
        <f t="shared" si="39"/>
        <v/>
      </c>
    </row>
    <row r="475" spans="1:11" x14ac:dyDescent="0.25">
      <c r="A475" t="s">
        <v>948</v>
      </c>
      <c r="B475" t="s">
        <v>949</v>
      </c>
      <c r="C475" s="1">
        <f t="shared" si="35"/>
        <v>40449</v>
      </c>
      <c r="D475" t="s">
        <v>948</v>
      </c>
      <c r="E475">
        <v>20102610</v>
      </c>
      <c r="F475" s="1">
        <f>DATE(LEFT(E475,4),RIGHT(E475,2),LEFT(RIGHT(E475,4),2))</f>
        <v>40477</v>
      </c>
      <c r="G475">
        <f t="shared" si="40"/>
        <v>28</v>
      </c>
      <c r="H475" t="str">
        <f t="shared" si="37"/>
        <v/>
      </c>
      <c r="I475">
        <v>88</v>
      </c>
      <c r="J475">
        <v>88</v>
      </c>
      <c r="K475" t="str">
        <f t="shared" si="39"/>
        <v/>
      </c>
    </row>
    <row r="476" spans="1:11" x14ac:dyDescent="0.25">
      <c r="A476" t="s">
        <v>950</v>
      </c>
      <c r="B476" t="s">
        <v>951</v>
      </c>
      <c r="C476" s="1">
        <f t="shared" si="35"/>
        <v>38897</v>
      </c>
      <c r="D476" t="s">
        <v>950</v>
      </c>
      <c r="E476">
        <v>20060708</v>
      </c>
      <c r="F476" s="1">
        <f>DATE(LEFT(E476,4),RIGHT(E476,2),LEFT(RIGHT(E476,4),2))</f>
        <v>38936</v>
      </c>
      <c r="G476">
        <f t="shared" si="40"/>
        <v>39</v>
      </c>
      <c r="H476" t="str">
        <f t="shared" si="37"/>
        <v/>
      </c>
      <c r="I476">
        <v>83</v>
      </c>
      <c r="J476">
        <v>83</v>
      </c>
      <c r="K476" t="str">
        <f t="shared" si="39"/>
        <v/>
      </c>
    </row>
    <row r="477" spans="1:11" x14ac:dyDescent="0.25">
      <c r="A477" t="s">
        <v>952</v>
      </c>
      <c r="B477" t="s">
        <v>953</v>
      </c>
      <c r="C477" s="1">
        <f t="shared" si="35"/>
        <v>38827</v>
      </c>
      <c r="D477" t="s">
        <v>952</v>
      </c>
      <c r="E477">
        <v>20061105</v>
      </c>
      <c r="F477" s="1">
        <f>DATE(LEFT(E477,4),RIGHT(E477,2),LEFT(RIGHT(E477,4),2))</f>
        <v>38848</v>
      </c>
      <c r="G477">
        <f t="shared" si="40"/>
        <v>21</v>
      </c>
      <c r="H477" t="str">
        <f t="shared" si="37"/>
        <v/>
      </c>
      <c r="I477">
        <v>81</v>
      </c>
      <c r="J477">
        <v>81</v>
      </c>
      <c r="K477" t="str">
        <f t="shared" si="39"/>
        <v/>
      </c>
    </row>
    <row r="478" spans="1:11" x14ac:dyDescent="0.25">
      <c r="A478" t="s">
        <v>954</v>
      </c>
      <c r="B478" t="s">
        <v>955</v>
      </c>
      <c r="C478" s="1">
        <f t="shared" si="35"/>
        <v>41023</v>
      </c>
      <c r="D478" t="s">
        <v>954</v>
      </c>
      <c r="E478">
        <v>20121405</v>
      </c>
      <c r="F478" s="1">
        <f>DATE(LEFT(E478,4),RIGHT(E478,2),LEFT(RIGHT(E478,4),2))</f>
        <v>41043</v>
      </c>
      <c r="G478">
        <f t="shared" si="40"/>
        <v>20</v>
      </c>
      <c r="H478" t="str">
        <f t="shared" si="37"/>
        <v/>
      </c>
      <c r="I478">
        <v>64</v>
      </c>
      <c r="J478">
        <v>64</v>
      </c>
      <c r="K478" t="str">
        <f t="shared" si="39"/>
        <v/>
      </c>
    </row>
    <row r="479" spans="1:11" x14ac:dyDescent="0.25">
      <c r="A479" t="s">
        <v>956</v>
      </c>
      <c r="B479" t="s">
        <v>957</v>
      </c>
      <c r="C479" s="1">
        <f t="shared" si="35"/>
        <v>40962</v>
      </c>
      <c r="D479" t="s">
        <v>956</v>
      </c>
      <c r="E479">
        <v>20121603</v>
      </c>
      <c r="F479" s="1">
        <f>DATE(LEFT(E479,4),RIGHT(E479,2),LEFT(RIGHT(E479,4),2))</f>
        <v>40984</v>
      </c>
      <c r="G479">
        <f t="shared" si="40"/>
        <v>22</v>
      </c>
      <c r="H479" t="str">
        <f t="shared" si="37"/>
        <v/>
      </c>
      <c r="I479">
        <v>85</v>
      </c>
      <c r="J479">
        <v>85</v>
      </c>
      <c r="K479" t="str">
        <f t="shared" si="39"/>
        <v/>
      </c>
    </row>
    <row r="480" spans="1:11" x14ac:dyDescent="0.25">
      <c r="A480" t="s">
        <v>958</v>
      </c>
      <c r="B480" t="s">
        <v>959</v>
      </c>
      <c r="C480" s="1">
        <f t="shared" si="35"/>
        <v>40836</v>
      </c>
      <c r="D480" t="s">
        <v>958</v>
      </c>
      <c r="E480">
        <v>20110211</v>
      </c>
      <c r="F480" s="1">
        <f>DATE(LEFT(E480,4),RIGHT(E480,2),LEFT(RIGHT(E480,4),2))</f>
        <v>40849</v>
      </c>
      <c r="G480">
        <f t="shared" si="40"/>
        <v>13</v>
      </c>
      <c r="H480" t="str">
        <f t="shared" si="37"/>
        <v/>
      </c>
      <c r="I480">
        <v>70</v>
      </c>
      <c r="J480">
        <v>70</v>
      </c>
      <c r="K480" t="str">
        <f t="shared" si="39"/>
        <v/>
      </c>
    </row>
    <row r="481" spans="1:11" x14ac:dyDescent="0.25">
      <c r="A481" t="s">
        <v>960</v>
      </c>
      <c r="B481" t="s">
        <v>961</v>
      </c>
      <c r="C481" s="1">
        <f t="shared" si="35"/>
        <v>40829</v>
      </c>
      <c r="D481" t="s">
        <v>960</v>
      </c>
      <c r="E481">
        <v>20112610</v>
      </c>
      <c r="F481" s="1">
        <f>DATE(LEFT(E481,4),RIGHT(E481,2),LEFT(RIGHT(E481,4),2))</f>
        <v>40842</v>
      </c>
      <c r="G481">
        <f t="shared" si="40"/>
        <v>13</v>
      </c>
      <c r="H481" t="str">
        <f t="shared" si="37"/>
        <v/>
      </c>
      <c r="I481">
        <v>74</v>
      </c>
      <c r="J481">
        <v>74</v>
      </c>
      <c r="K481" t="str">
        <f t="shared" si="39"/>
        <v/>
      </c>
    </row>
    <row r="482" spans="1:11" x14ac:dyDescent="0.25">
      <c r="A482" t="s">
        <v>962</v>
      </c>
      <c r="B482" t="s">
        <v>963</v>
      </c>
      <c r="C482" s="1">
        <f t="shared" si="35"/>
        <v>41131</v>
      </c>
      <c r="D482" t="s">
        <v>962</v>
      </c>
      <c r="E482">
        <v>20121409</v>
      </c>
      <c r="F482" s="1">
        <f>DATE(LEFT(E482,4),RIGHT(E482,2),LEFT(RIGHT(E482,4),2))</f>
        <v>41166</v>
      </c>
      <c r="G482">
        <f t="shared" si="40"/>
        <v>35</v>
      </c>
      <c r="H482" t="str">
        <f t="shared" si="37"/>
        <v/>
      </c>
      <c r="I482">
        <v>76</v>
      </c>
      <c r="J482">
        <v>76</v>
      </c>
      <c r="K482" t="str">
        <f t="shared" si="39"/>
        <v/>
      </c>
    </row>
    <row r="483" spans="1:11" x14ac:dyDescent="0.25">
      <c r="A483" t="s">
        <v>964</v>
      </c>
      <c r="B483" t="s">
        <v>965</v>
      </c>
      <c r="C483" s="1">
        <f t="shared" si="35"/>
        <v>41117</v>
      </c>
      <c r="D483" t="s">
        <v>964</v>
      </c>
      <c r="E483">
        <v>20121409</v>
      </c>
      <c r="F483" s="1">
        <f>DATE(LEFT(E483,4),RIGHT(E483,2),LEFT(RIGHT(E483,4),2))</f>
        <v>41166</v>
      </c>
      <c r="G483">
        <f t="shared" si="40"/>
        <v>49</v>
      </c>
      <c r="H483" t="str">
        <f t="shared" si="37"/>
        <v/>
      </c>
      <c r="I483">
        <v>77</v>
      </c>
      <c r="J483">
        <v>77</v>
      </c>
      <c r="K483" t="str">
        <f t="shared" si="39"/>
        <v/>
      </c>
    </row>
    <row r="484" spans="1:11" x14ac:dyDescent="0.25">
      <c r="A484" t="s">
        <v>966</v>
      </c>
      <c r="B484" t="s">
        <v>967</v>
      </c>
      <c r="C484" s="1">
        <f t="shared" si="35"/>
        <v>41187</v>
      </c>
      <c r="D484" t="s">
        <v>966</v>
      </c>
      <c r="E484">
        <v>20120709</v>
      </c>
      <c r="F484" s="1">
        <f>DATE(LEFT(E484,4),RIGHT(E484,2),LEFT(RIGHT(E484,4),2))</f>
        <v>41159</v>
      </c>
      <c r="G484">
        <f t="shared" si="40"/>
        <v>28</v>
      </c>
      <c r="H484" t="str">
        <f t="shared" si="37"/>
        <v/>
      </c>
      <c r="I484">
        <v>79</v>
      </c>
      <c r="J484">
        <v>79</v>
      </c>
      <c r="K484" t="str">
        <f t="shared" si="39"/>
        <v/>
      </c>
    </row>
    <row r="485" spans="1:11" x14ac:dyDescent="0.25">
      <c r="A485" t="s">
        <v>968</v>
      </c>
      <c r="B485" t="s">
        <v>969</v>
      </c>
      <c r="C485" s="1">
        <f t="shared" si="35"/>
        <v>41128</v>
      </c>
      <c r="D485" t="s">
        <v>968</v>
      </c>
      <c r="E485">
        <v>20123105</v>
      </c>
      <c r="F485" s="1">
        <f>DATE(LEFT(E485,4),RIGHT(E485,2),LEFT(RIGHT(E485,4),2))</f>
        <v>41060</v>
      </c>
      <c r="G485">
        <f t="shared" si="40"/>
        <v>68</v>
      </c>
      <c r="H485" t="str">
        <f t="shared" si="37"/>
        <v/>
      </c>
      <c r="I485">
        <v>69</v>
      </c>
      <c r="J485">
        <v>69</v>
      </c>
      <c r="K485" t="str">
        <f t="shared" si="39"/>
        <v/>
      </c>
    </row>
    <row r="486" spans="1:11" x14ac:dyDescent="0.25">
      <c r="A486" t="s">
        <v>970</v>
      </c>
      <c r="B486" t="s">
        <v>971</v>
      </c>
      <c r="C486" s="1">
        <f t="shared" si="35"/>
        <v>40612</v>
      </c>
      <c r="D486" t="s">
        <v>970</v>
      </c>
      <c r="E486">
        <v>20110902</v>
      </c>
      <c r="F486" s="1">
        <f>DATE(LEFT(E486,4),RIGHT(E486,2),LEFT(RIGHT(E486,4),2))</f>
        <v>40583</v>
      </c>
      <c r="G486">
        <f t="shared" si="40"/>
        <v>29</v>
      </c>
      <c r="H486" t="str">
        <f t="shared" si="37"/>
        <v/>
      </c>
      <c r="I486">
        <v>78</v>
      </c>
      <c r="J486">
        <v>78</v>
      </c>
      <c r="K486" t="str">
        <f t="shared" si="39"/>
        <v/>
      </c>
    </row>
    <row r="487" spans="1:11" x14ac:dyDescent="0.25">
      <c r="A487" t="s">
        <v>972</v>
      </c>
      <c r="B487" t="s">
        <v>973</v>
      </c>
      <c r="C487" s="1">
        <f t="shared" si="35"/>
        <v>40604</v>
      </c>
      <c r="D487" t="s">
        <v>972</v>
      </c>
      <c r="E487">
        <v>20110302</v>
      </c>
      <c r="F487" s="1">
        <f>DATE(LEFT(E487,4),RIGHT(E487,2),LEFT(RIGHT(E487,4),2))</f>
        <v>40577</v>
      </c>
      <c r="G487">
        <f t="shared" si="40"/>
        <v>27</v>
      </c>
      <c r="H487" t="str">
        <f t="shared" si="37"/>
        <v/>
      </c>
      <c r="I487">
        <v>69</v>
      </c>
      <c r="J487">
        <v>69</v>
      </c>
      <c r="K487" t="str">
        <f t="shared" si="39"/>
        <v/>
      </c>
    </row>
    <row r="488" spans="1:11" x14ac:dyDescent="0.25">
      <c r="A488" t="s">
        <v>974</v>
      </c>
      <c r="B488" t="s">
        <v>975</v>
      </c>
      <c r="C488" s="1">
        <f t="shared" si="35"/>
        <v>40640</v>
      </c>
      <c r="D488" t="s">
        <v>974</v>
      </c>
      <c r="E488">
        <v>20110103</v>
      </c>
      <c r="F488" s="1">
        <f>DATE(LEFT(E488,4),RIGHT(E488,2),LEFT(RIGHT(E488,4),2))</f>
        <v>40603</v>
      </c>
      <c r="G488">
        <f t="shared" si="40"/>
        <v>37</v>
      </c>
      <c r="H488" t="str">
        <f t="shared" si="37"/>
        <v/>
      </c>
      <c r="I488">
        <v>82</v>
      </c>
      <c r="J488">
        <v>82</v>
      </c>
      <c r="K488" t="str">
        <f t="shared" si="39"/>
        <v/>
      </c>
    </row>
    <row r="489" spans="1:11" x14ac:dyDescent="0.25">
      <c r="A489" t="s">
        <v>976</v>
      </c>
      <c r="B489" t="s">
        <v>977</v>
      </c>
      <c r="C489" s="1">
        <f t="shared" ref="C489:C549" si="41">DATE(RIGHT(LEFT(B489,8),4),RIGHT(LEFT(B489,10),2),RIGHT(LEFT(B489,12),2))</f>
        <v>40623</v>
      </c>
      <c r="D489" t="s">
        <v>976</v>
      </c>
      <c r="E489">
        <v>20110202</v>
      </c>
      <c r="F489" s="1">
        <f>DATE(LEFT(E489,4),RIGHT(E489,2),LEFT(RIGHT(E489,4),2))</f>
        <v>40576</v>
      </c>
      <c r="G489">
        <f t="shared" si="40"/>
        <v>47</v>
      </c>
      <c r="H489" t="str">
        <f t="shared" ref="H489:H549" si="42">IF(NOT(A489=D489),"ID falsch",IF(G489&gt;365,"APART",""))</f>
        <v/>
      </c>
      <c r="I489">
        <v>63</v>
      </c>
      <c r="J489">
        <v>63</v>
      </c>
      <c r="K489" t="str">
        <f t="shared" si="39"/>
        <v/>
      </c>
    </row>
    <row r="490" spans="1:11" x14ac:dyDescent="0.25">
      <c r="A490" t="s">
        <v>978</v>
      </c>
      <c r="B490" t="s">
        <v>979</v>
      </c>
      <c r="C490" s="1">
        <f t="shared" si="41"/>
        <v>38736</v>
      </c>
      <c r="D490" t="s">
        <v>978</v>
      </c>
      <c r="E490">
        <v>20061702</v>
      </c>
      <c r="F490" s="1">
        <f>DATE(LEFT(E490,4),RIGHT(E490,2),LEFT(RIGHT(E490,4),2))</f>
        <v>38765</v>
      </c>
      <c r="G490">
        <f t="shared" si="40"/>
        <v>29</v>
      </c>
      <c r="H490" t="str">
        <f t="shared" si="42"/>
        <v/>
      </c>
      <c r="I490">
        <v>79</v>
      </c>
      <c r="J490">
        <v>79</v>
      </c>
      <c r="K490" t="str">
        <f t="shared" si="39"/>
        <v/>
      </c>
    </row>
    <row r="491" spans="1:11" x14ac:dyDescent="0.25">
      <c r="A491" t="s">
        <v>980</v>
      </c>
      <c r="B491" t="s">
        <v>981</v>
      </c>
      <c r="C491" s="1">
        <f t="shared" si="41"/>
        <v>38715</v>
      </c>
      <c r="D491" t="s">
        <v>980</v>
      </c>
      <c r="E491">
        <v>20061801</v>
      </c>
      <c r="F491" s="1">
        <f t="shared" ref="F491:F551" si="43">DATE(LEFT(E491,4),RIGHT(E491,2),LEFT(RIGHT(E491,4),2))</f>
        <v>38735</v>
      </c>
      <c r="G491">
        <f t="shared" si="40"/>
        <v>20</v>
      </c>
      <c r="H491" t="str">
        <f t="shared" si="42"/>
        <v/>
      </c>
      <c r="I491">
        <v>84</v>
      </c>
      <c r="J491">
        <v>85</v>
      </c>
      <c r="K491" t="str">
        <f t="shared" si="39"/>
        <v/>
      </c>
    </row>
    <row r="492" spans="1:11" x14ac:dyDescent="0.25">
      <c r="A492" t="s">
        <v>982</v>
      </c>
      <c r="B492" t="s">
        <v>983</v>
      </c>
      <c r="C492" s="1">
        <f t="shared" si="41"/>
        <v>38673</v>
      </c>
      <c r="D492" t="s">
        <v>982</v>
      </c>
      <c r="E492">
        <v>20060601</v>
      </c>
      <c r="F492" s="1">
        <f t="shared" si="43"/>
        <v>38723</v>
      </c>
      <c r="G492">
        <f t="shared" si="40"/>
        <v>50</v>
      </c>
      <c r="H492" t="str">
        <f t="shared" si="42"/>
        <v/>
      </c>
      <c r="I492">
        <v>76</v>
      </c>
      <c r="J492">
        <v>77</v>
      </c>
      <c r="K492" t="str">
        <f t="shared" ref="K492:K553" si="44">IF(OR(J492&lt;60,I492&lt;60),"HIER","")</f>
        <v/>
      </c>
    </row>
    <row r="493" spans="1:11" x14ac:dyDescent="0.25">
      <c r="A493" t="s">
        <v>984</v>
      </c>
      <c r="B493" t="s">
        <v>985</v>
      </c>
      <c r="C493" s="1">
        <f t="shared" si="41"/>
        <v>41318</v>
      </c>
      <c r="D493" t="s">
        <v>984</v>
      </c>
      <c r="E493">
        <v>20131104</v>
      </c>
      <c r="F493" s="1">
        <f t="shared" si="43"/>
        <v>41375</v>
      </c>
      <c r="G493">
        <f t="shared" si="40"/>
        <v>57</v>
      </c>
      <c r="H493" t="str">
        <f t="shared" si="42"/>
        <v/>
      </c>
      <c r="I493">
        <v>81</v>
      </c>
      <c r="J493">
        <v>81</v>
      </c>
      <c r="K493" t="str">
        <f t="shared" si="44"/>
        <v/>
      </c>
    </row>
    <row r="494" spans="1:11" x14ac:dyDescent="0.25">
      <c r="A494" t="s">
        <v>986</v>
      </c>
      <c r="B494" t="s">
        <v>987</v>
      </c>
      <c r="C494" s="1">
        <f t="shared" si="41"/>
        <v>41344</v>
      </c>
      <c r="D494" t="s">
        <v>986</v>
      </c>
      <c r="E494">
        <v>20130403</v>
      </c>
      <c r="F494" s="1">
        <f t="shared" si="43"/>
        <v>41337</v>
      </c>
      <c r="G494">
        <f t="shared" si="40"/>
        <v>7</v>
      </c>
      <c r="H494" t="str">
        <f t="shared" si="42"/>
        <v/>
      </c>
      <c r="I494">
        <v>72</v>
      </c>
      <c r="J494">
        <v>72</v>
      </c>
      <c r="K494" t="str">
        <f t="shared" si="44"/>
        <v/>
      </c>
    </row>
    <row r="495" spans="1:11" x14ac:dyDescent="0.25">
      <c r="A495" t="s">
        <v>988</v>
      </c>
      <c r="B495" t="s">
        <v>989</v>
      </c>
      <c r="C495" s="1">
        <f t="shared" si="41"/>
        <v>41142</v>
      </c>
      <c r="D495" t="s">
        <v>988</v>
      </c>
      <c r="E495">
        <v>20122709</v>
      </c>
      <c r="F495" s="1">
        <f t="shared" si="43"/>
        <v>41179</v>
      </c>
      <c r="G495">
        <f t="shared" si="40"/>
        <v>37</v>
      </c>
      <c r="H495" t="str">
        <f t="shared" si="42"/>
        <v/>
      </c>
      <c r="I495">
        <v>76</v>
      </c>
      <c r="J495">
        <v>76</v>
      </c>
      <c r="K495" t="str">
        <f t="shared" si="44"/>
        <v/>
      </c>
    </row>
    <row r="496" spans="1:11" x14ac:dyDescent="0.25">
      <c r="A496" t="s">
        <v>990</v>
      </c>
      <c r="B496" t="s">
        <v>991</v>
      </c>
      <c r="C496" s="1">
        <f t="shared" si="41"/>
        <v>41039</v>
      </c>
      <c r="D496" t="s">
        <v>990</v>
      </c>
      <c r="E496">
        <v>20122405</v>
      </c>
      <c r="F496" s="1">
        <f t="shared" si="43"/>
        <v>41053</v>
      </c>
      <c r="G496">
        <f t="shared" si="40"/>
        <v>14</v>
      </c>
      <c r="H496" t="str">
        <f t="shared" si="42"/>
        <v/>
      </c>
      <c r="I496">
        <v>61</v>
      </c>
      <c r="J496">
        <v>61</v>
      </c>
      <c r="K496" t="str">
        <f t="shared" si="44"/>
        <v/>
      </c>
    </row>
    <row r="497" spans="1:11" x14ac:dyDescent="0.25">
      <c r="A497" t="s">
        <v>992</v>
      </c>
      <c r="B497" t="s">
        <v>993</v>
      </c>
      <c r="C497" s="1">
        <f t="shared" si="41"/>
        <v>41001</v>
      </c>
      <c r="D497" t="s">
        <v>992</v>
      </c>
      <c r="E497">
        <v>20121105</v>
      </c>
      <c r="F497" s="1">
        <f t="shared" si="43"/>
        <v>41040</v>
      </c>
      <c r="G497">
        <f t="shared" si="40"/>
        <v>39</v>
      </c>
      <c r="H497" t="str">
        <f t="shared" si="42"/>
        <v/>
      </c>
      <c r="I497">
        <v>73</v>
      </c>
      <c r="J497">
        <v>73</v>
      </c>
      <c r="K497" t="str">
        <f t="shared" si="44"/>
        <v/>
      </c>
    </row>
    <row r="498" spans="1:11" x14ac:dyDescent="0.25">
      <c r="A498" t="s">
        <v>994</v>
      </c>
      <c r="B498" t="s">
        <v>995</v>
      </c>
      <c r="C498" s="1">
        <f t="shared" si="41"/>
        <v>40995</v>
      </c>
      <c r="D498" t="s">
        <v>994</v>
      </c>
      <c r="E498">
        <v>20121804</v>
      </c>
      <c r="F498" s="1">
        <f t="shared" si="43"/>
        <v>41017</v>
      </c>
      <c r="G498">
        <f t="shared" si="40"/>
        <v>22</v>
      </c>
      <c r="H498" t="str">
        <f t="shared" si="42"/>
        <v/>
      </c>
      <c r="I498">
        <v>78</v>
      </c>
      <c r="J498">
        <v>78</v>
      </c>
      <c r="K498" t="str">
        <f t="shared" si="44"/>
        <v/>
      </c>
    </row>
    <row r="499" spans="1:11" x14ac:dyDescent="0.25">
      <c r="A499" t="s">
        <v>996</v>
      </c>
      <c r="B499" t="s">
        <v>997</v>
      </c>
      <c r="C499" s="1">
        <f t="shared" si="41"/>
        <v>40584</v>
      </c>
      <c r="D499" t="s">
        <v>996</v>
      </c>
      <c r="E499">
        <v>20112802</v>
      </c>
      <c r="F499" s="1">
        <f t="shared" si="43"/>
        <v>40602</v>
      </c>
      <c r="G499">
        <f t="shared" si="40"/>
        <v>18</v>
      </c>
      <c r="H499" t="str">
        <f t="shared" si="42"/>
        <v/>
      </c>
      <c r="I499">
        <v>77</v>
      </c>
      <c r="J499">
        <v>77</v>
      </c>
      <c r="K499" t="str">
        <f t="shared" si="44"/>
        <v/>
      </c>
    </row>
    <row r="500" spans="1:11" x14ac:dyDescent="0.25">
      <c r="A500" t="s">
        <v>998</v>
      </c>
      <c r="B500" t="s">
        <v>999</v>
      </c>
      <c r="C500" s="1">
        <f t="shared" si="41"/>
        <v>40401</v>
      </c>
      <c r="D500" t="s">
        <v>998</v>
      </c>
      <c r="E500">
        <v>20101609</v>
      </c>
      <c r="F500" s="1">
        <f t="shared" si="43"/>
        <v>40437</v>
      </c>
      <c r="G500">
        <f t="shared" si="40"/>
        <v>36</v>
      </c>
      <c r="H500" t="str">
        <f t="shared" si="42"/>
        <v/>
      </c>
      <c r="I500">
        <v>73</v>
      </c>
      <c r="J500">
        <v>73</v>
      </c>
      <c r="K500" t="str">
        <f t="shared" si="44"/>
        <v/>
      </c>
    </row>
    <row r="501" spans="1:11" x14ac:dyDescent="0.25">
      <c r="A501" t="s">
        <v>1000</v>
      </c>
      <c r="B501" t="s">
        <v>1001</v>
      </c>
      <c r="C501" s="1">
        <f t="shared" si="41"/>
        <v>38874</v>
      </c>
      <c r="D501" t="s">
        <v>1000</v>
      </c>
      <c r="E501">
        <v>20062007</v>
      </c>
      <c r="F501" s="1">
        <f t="shared" si="43"/>
        <v>38918</v>
      </c>
      <c r="G501">
        <f t="shared" si="40"/>
        <v>44</v>
      </c>
      <c r="H501" t="str">
        <f t="shared" si="42"/>
        <v/>
      </c>
      <c r="I501">
        <v>78</v>
      </c>
      <c r="J501">
        <v>78</v>
      </c>
      <c r="K501" t="str">
        <f t="shared" si="44"/>
        <v/>
      </c>
    </row>
    <row r="502" spans="1:11" x14ac:dyDescent="0.25">
      <c r="A502" t="s">
        <v>1002</v>
      </c>
      <c r="B502" t="s">
        <v>1003</v>
      </c>
      <c r="C502" s="1">
        <f t="shared" si="41"/>
        <v>38842</v>
      </c>
      <c r="D502" t="s">
        <v>1002</v>
      </c>
      <c r="E502">
        <v>20062206</v>
      </c>
      <c r="F502" s="1">
        <f t="shared" si="43"/>
        <v>38890</v>
      </c>
      <c r="G502">
        <f t="shared" si="40"/>
        <v>48</v>
      </c>
      <c r="H502" t="str">
        <f t="shared" si="42"/>
        <v/>
      </c>
      <c r="I502">
        <v>76</v>
      </c>
      <c r="J502">
        <v>76</v>
      </c>
      <c r="K502" t="str">
        <f t="shared" si="44"/>
        <v/>
      </c>
    </row>
    <row r="503" spans="1:11" x14ac:dyDescent="0.25">
      <c r="A503" t="s">
        <v>1004</v>
      </c>
      <c r="B503" t="s">
        <v>1005</v>
      </c>
      <c r="C503" s="1">
        <f t="shared" si="41"/>
        <v>41025</v>
      </c>
      <c r="D503" t="s">
        <v>1004</v>
      </c>
      <c r="E503">
        <v>20122105</v>
      </c>
      <c r="F503" s="1">
        <f t="shared" si="43"/>
        <v>41050</v>
      </c>
      <c r="G503">
        <f t="shared" ref="G503:G563" si="45">ABS(F503-C503)</f>
        <v>25</v>
      </c>
      <c r="H503" t="str">
        <f t="shared" si="42"/>
        <v/>
      </c>
      <c r="I503">
        <v>71</v>
      </c>
      <c r="J503">
        <v>71</v>
      </c>
      <c r="K503" t="str">
        <f t="shared" si="44"/>
        <v/>
      </c>
    </row>
    <row r="504" spans="1:11" x14ac:dyDescent="0.25">
      <c r="A504" t="s">
        <v>1006</v>
      </c>
      <c r="B504" t="s">
        <v>1007</v>
      </c>
      <c r="C504" s="1">
        <f t="shared" si="41"/>
        <v>40854</v>
      </c>
      <c r="D504" t="s">
        <v>1006</v>
      </c>
      <c r="E504">
        <v>20110912</v>
      </c>
      <c r="F504" s="1">
        <f t="shared" si="43"/>
        <v>40886</v>
      </c>
      <c r="G504">
        <f t="shared" si="45"/>
        <v>32</v>
      </c>
      <c r="H504" t="str">
        <f t="shared" si="42"/>
        <v/>
      </c>
      <c r="I504">
        <v>68</v>
      </c>
      <c r="J504">
        <v>68</v>
      </c>
      <c r="K504" t="str">
        <f t="shared" si="44"/>
        <v/>
      </c>
    </row>
    <row r="505" spans="1:11" x14ac:dyDescent="0.25">
      <c r="A505" t="s">
        <v>1008</v>
      </c>
      <c r="B505" t="s">
        <v>1009</v>
      </c>
      <c r="C505" s="1">
        <f t="shared" si="41"/>
        <v>40822</v>
      </c>
      <c r="D505" t="s">
        <v>1008</v>
      </c>
      <c r="E505">
        <v>20110711</v>
      </c>
      <c r="F505" s="1">
        <f t="shared" si="43"/>
        <v>40854</v>
      </c>
      <c r="G505">
        <f t="shared" si="45"/>
        <v>32</v>
      </c>
      <c r="H505" t="str">
        <f t="shared" si="42"/>
        <v/>
      </c>
      <c r="I505">
        <v>74</v>
      </c>
      <c r="J505">
        <v>74</v>
      </c>
      <c r="K505" t="str">
        <f t="shared" si="44"/>
        <v/>
      </c>
    </row>
    <row r="506" spans="1:11" x14ac:dyDescent="0.25">
      <c r="A506" t="s">
        <v>1010</v>
      </c>
      <c r="B506" t="s">
        <v>1011</v>
      </c>
      <c r="C506" s="1">
        <f t="shared" si="41"/>
        <v>40808</v>
      </c>
      <c r="D506" t="s">
        <v>1010</v>
      </c>
      <c r="E506">
        <v>20111209</v>
      </c>
      <c r="F506" s="1">
        <f t="shared" si="43"/>
        <v>40798</v>
      </c>
      <c r="G506">
        <f t="shared" si="45"/>
        <v>10</v>
      </c>
      <c r="H506" t="str">
        <f t="shared" si="42"/>
        <v/>
      </c>
      <c r="I506">
        <v>65</v>
      </c>
      <c r="J506">
        <v>65</v>
      </c>
      <c r="K506" t="str">
        <f t="shared" si="44"/>
        <v/>
      </c>
    </row>
    <row r="507" spans="1:11" x14ac:dyDescent="0.25">
      <c r="A507" t="s">
        <v>1012</v>
      </c>
      <c r="B507" t="s">
        <v>1013</v>
      </c>
      <c r="C507" s="1">
        <f t="shared" si="41"/>
        <v>40689</v>
      </c>
      <c r="D507" t="s">
        <v>1012</v>
      </c>
      <c r="E507">
        <v>20112007</v>
      </c>
      <c r="F507" s="1">
        <f t="shared" si="43"/>
        <v>40744</v>
      </c>
      <c r="G507">
        <f t="shared" si="45"/>
        <v>55</v>
      </c>
      <c r="H507" t="str">
        <f t="shared" si="42"/>
        <v/>
      </c>
      <c r="I507">
        <v>85</v>
      </c>
      <c r="J507">
        <v>85</v>
      </c>
      <c r="K507" t="str">
        <f t="shared" si="44"/>
        <v/>
      </c>
    </row>
    <row r="508" spans="1:11" x14ac:dyDescent="0.25">
      <c r="A508" t="s">
        <v>1014</v>
      </c>
      <c r="B508" t="s">
        <v>1015</v>
      </c>
      <c r="C508" s="1">
        <f t="shared" si="41"/>
        <v>40591</v>
      </c>
      <c r="D508" t="s">
        <v>1014</v>
      </c>
      <c r="E508">
        <v>20112303</v>
      </c>
      <c r="F508" s="1">
        <f t="shared" si="43"/>
        <v>40625</v>
      </c>
      <c r="G508">
        <f t="shared" si="45"/>
        <v>34</v>
      </c>
      <c r="H508" t="str">
        <f t="shared" si="42"/>
        <v/>
      </c>
      <c r="I508">
        <v>75</v>
      </c>
      <c r="J508">
        <v>75</v>
      </c>
      <c r="K508" t="str">
        <f t="shared" si="44"/>
        <v/>
      </c>
    </row>
    <row r="509" spans="1:11" x14ac:dyDescent="0.25">
      <c r="A509" t="s">
        <v>1016</v>
      </c>
      <c r="B509" t="s">
        <v>1017</v>
      </c>
      <c r="C509" s="1">
        <f t="shared" si="41"/>
        <v>40522</v>
      </c>
      <c r="D509" t="s">
        <v>1016</v>
      </c>
      <c r="E509">
        <v>20110701</v>
      </c>
      <c r="F509" s="1">
        <f t="shared" si="43"/>
        <v>40550</v>
      </c>
      <c r="G509">
        <f t="shared" si="45"/>
        <v>28</v>
      </c>
      <c r="H509" t="str">
        <f t="shared" si="42"/>
        <v/>
      </c>
      <c r="I509">
        <v>72</v>
      </c>
      <c r="J509">
        <v>73</v>
      </c>
      <c r="K509" t="str">
        <f t="shared" si="44"/>
        <v/>
      </c>
    </row>
    <row r="510" spans="1:11" x14ac:dyDescent="0.25">
      <c r="A510" t="s">
        <v>1018</v>
      </c>
      <c r="B510" t="s">
        <v>1019</v>
      </c>
      <c r="C510" s="1">
        <f t="shared" si="41"/>
        <v>41152</v>
      </c>
      <c r="D510" t="s">
        <v>1018</v>
      </c>
      <c r="E510">
        <v>20120410</v>
      </c>
      <c r="F510" s="1">
        <f t="shared" si="43"/>
        <v>41186</v>
      </c>
      <c r="G510">
        <f t="shared" si="45"/>
        <v>34</v>
      </c>
      <c r="H510" t="str">
        <f t="shared" si="42"/>
        <v/>
      </c>
      <c r="I510">
        <v>75</v>
      </c>
      <c r="J510">
        <v>75</v>
      </c>
      <c r="K510" t="str">
        <f t="shared" si="44"/>
        <v/>
      </c>
    </row>
    <row r="511" spans="1:11" x14ac:dyDescent="0.25">
      <c r="A511" t="s">
        <v>1020</v>
      </c>
      <c r="B511" t="s">
        <v>1021</v>
      </c>
      <c r="C511" s="1">
        <f t="shared" si="41"/>
        <v>41178</v>
      </c>
      <c r="D511" t="s">
        <v>1020</v>
      </c>
      <c r="E511">
        <v>20120810</v>
      </c>
      <c r="F511" s="1">
        <f t="shared" si="43"/>
        <v>41190</v>
      </c>
      <c r="G511">
        <f t="shared" si="45"/>
        <v>12</v>
      </c>
      <c r="H511" t="str">
        <f t="shared" si="42"/>
        <v/>
      </c>
      <c r="I511">
        <v>68</v>
      </c>
      <c r="J511">
        <v>68</v>
      </c>
      <c r="K511" t="str">
        <f t="shared" si="44"/>
        <v/>
      </c>
    </row>
    <row r="512" spans="1:11" x14ac:dyDescent="0.25">
      <c r="A512" t="s">
        <v>1022</v>
      </c>
      <c r="B512" t="s">
        <v>1023</v>
      </c>
      <c r="C512" s="1">
        <f t="shared" si="41"/>
        <v>41019</v>
      </c>
      <c r="D512" t="s">
        <v>1022</v>
      </c>
      <c r="E512">
        <v>20122704</v>
      </c>
      <c r="F512" s="1">
        <f t="shared" si="43"/>
        <v>41026</v>
      </c>
      <c r="G512">
        <f t="shared" si="45"/>
        <v>7</v>
      </c>
      <c r="H512" t="str">
        <f t="shared" si="42"/>
        <v/>
      </c>
      <c r="I512">
        <v>77</v>
      </c>
      <c r="J512">
        <v>77</v>
      </c>
      <c r="K512" t="str">
        <f t="shared" si="44"/>
        <v/>
      </c>
    </row>
    <row r="513" spans="1:11" x14ac:dyDescent="0.25">
      <c r="A513" t="s">
        <v>1024</v>
      </c>
      <c r="B513" t="s">
        <v>1025</v>
      </c>
      <c r="C513" s="1">
        <f t="shared" si="41"/>
        <v>40918</v>
      </c>
      <c r="D513" t="s">
        <v>1024</v>
      </c>
      <c r="E513">
        <v>20122301</v>
      </c>
      <c r="F513" s="1">
        <f t="shared" si="43"/>
        <v>40931</v>
      </c>
      <c r="G513">
        <f t="shared" si="45"/>
        <v>13</v>
      </c>
      <c r="H513" t="str">
        <f t="shared" si="42"/>
        <v/>
      </c>
      <c r="I513">
        <v>73</v>
      </c>
      <c r="J513">
        <v>73</v>
      </c>
      <c r="K513" t="str">
        <f t="shared" si="44"/>
        <v/>
      </c>
    </row>
    <row r="514" spans="1:11" x14ac:dyDescent="0.25">
      <c r="A514" t="s">
        <v>1026</v>
      </c>
      <c r="B514" t="s">
        <v>1027</v>
      </c>
      <c r="C514" s="1">
        <f t="shared" si="41"/>
        <v>40848</v>
      </c>
      <c r="D514" t="s">
        <v>1026</v>
      </c>
      <c r="E514">
        <v>20110811</v>
      </c>
      <c r="F514" s="1">
        <f t="shared" si="43"/>
        <v>40855</v>
      </c>
      <c r="G514">
        <f t="shared" si="45"/>
        <v>7</v>
      </c>
      <c r="H514" t="str">
        <f t="shared" si="42"/>
        <v/>
      </c>
      <c r="I514">
        <v>64</v>
      </c>
      <c r="J514">
        <v>64</v>
      </c>
      <c r="K514" t="str">
        <f t="shared" si="44"/>
        <v/>
      </c>
    </row>
    <row r="515" spans="1:11" x14ac:dyDescent="0.25">
      <c r="A515" t="s">
        <v>1028</v>
      </c>
      <c r="B515" t="s">
        <v>1029</v>
      </c>
      <c r="C515" s="1">
        <f t="shared" si="41"/>
        <v>39135</v>
      </c>
      <c r="D515" t="s">
        <v>1028</v>
      </c>
      <c r="E515">
        <v>20071503</v>
      </c>
      <c r="F515" s="1">
        <f t="shared" si="43"/>
        <v>39156</v>
      </c>
      <c r="G515">
        <f t="shared" si="45"/>
        <v>21</v>
      </c>
      <c r="H515" t="str">
        <f t="shared" si="42"/>
        <v/>
      </c>
      <c r="I515">
        <v>79</v>
      </c>
      <c r="J515">
        <v>79</v>
      </c>
      <c r="K515" t="str">
        <f t="shared" si="44"/>
        <v/>
      </c>
    </row>
    <row r="516" spans="1:11" x14ac:dyDescent="0.25">
      <c r="A516" t="s">
        <v>1030</v>
      </c>
      <c r="B516" t="s">
        <v>1031</v>
      </c>
      <c r="C516" s="1">
        <f t="shared" si="41"/>
        <v>39111</v>
      </c>
      <c r="D516" t="s">
        <v>1030</v>
      </c>
      <c r="E516">
        <v>20072702</v>
      </c>
      <c r="F516" s="1">
        <f t="shared" si="43"/>
        <v>39140</v>
      </c>
      <c r="G516">
        <f t="shared" si="45"/>
        <v>29</v>
      </c>
      <c r="H516" t="str">
        <f t="shared" si="42"/>
        <v/>
      </c>
      <c r="I516">
        <v>83</v>
      </c>
      <c r="J516">
        <v>83</v>
      </c>
      <c r="K516" t="str">
        <f t="shared" si="44"/>
        <v/>
      </c>
    </row>
    <row r="517" spans="1:11" x14ac:dyDescent="0.25">
      <c r="A517" t="s">
        <v>1032</v>
      </c>
      <c r="B517" t="s">
        <v>1033</v>
      </c>
      <c r="C517" s="1">
        <f t="shared" si="41"/>
        <v>39043</v>
      </c>
      <c r="D517" t="s">
        <v>1032</v>
      </c>
      <c r="E517">
        <v>20062811</v>
      </c>
      <c r="F517" s="1">
        <f t="shared" si="43"/>
        <v>39049</v>
      </c>
      <c r="G517">
        <f t="shared" si="45"/>
        <v>6</v>
      </c>
      <c r="H517" t="str">
        <f t="shared" si="42"/>
        <v/>
      </c>
      <c r="I517">
        <v>78</v>
      </c>
      <c r="J517">
        <v>78</v>
      </c>
      <c r="K517" t="str">
        <f t="shared" si="44"/>
        <v/>
      </c>
    </row>
    <row r="518" spans="1:11" x14ac:dyDescent="0.25">
      <c r="A518" t="s">
        <v>1034</v>
      </c>
      <c r="B518" t="s">
        <v>1035</v>
      </c>
      <c r="C518" s="1">
        <f t="shared" si="41"/>
        <v>38981</v>
      </c>
      <c r="D518" t="s">
        <v>1034</v>
      </c>
      <c r="E518">
        <v>20061110</v>
      </c>
      <c r="F518" s="1">
        <f t="shared" si="43"/>
        <v>39001</v>
      </c>
      <c r="G518">
        <f t="shared" si="45"/>
        <v>20</v>
      </c>
      <c r="H518" t="str">
        <f t="shared" si="42"/>
        <v/>
      </c>
      <c r="I518">
        <v>85</v>
      </c>
      <c r="J518">
        <v>85</v>
      </c>
      <c r="K518" t="str">
        <f t="shared" si="44"/>
        <v/>
      </c>
    </row>
    <row r="519" spans="1:11" x14ac:dyDescent="0.25">
      <c r="A519" t="s">
        <v>1036</v>
      </c>
      <c r="B519" t="s">
        <v>1037</v>
      </c>
      <c r="C519" s="1">
        <f t="shared" si="41"/>
        <v>38826</v>
      </c>
      <c r="D519" t="s">
        <v>1036</v>
      </c>
      <c r="E519">
        <v>20061606</v>
      </c>
      <c r="F519" s="1">
        <f t="shared" si="43"/>
        <v>38884</v>
      </c>
      <c r="G519">
        <f t="shared" si="45"/>
        <v>58</v>
      </c>
      <c r="H519" t="str">
        <f t="shared" si="42"/>
        <v/>
      </c>
      <c r="I519">
        <v>71</v>
      </c>
      <c r="J519">
        <v>71</v>
      </c>
      <c r="K519" t="str">
        <f t="shared" si="44"/>
        <v/>
      </c>
    </row>
    <row r="520" spans="1:11" x14ac:dyDescent="0.25">
      <c r="A520" t="s">
        <v>1038</v>
      </c>
      <c r="B520" t="s">
        <v>1039</v>
      </c>
      <c r="C520" s="1">
        <f t="shared" si="41"/>
        <v>38796</v>
      </c>
      <c r="D520" t="s">
        <v>1038</v>
      </c>
      <c r="E520">
        <v>20061404</v>
      </c>
      <c r="F520" s="1">
        <f t="shared" si="43"/>
        <v>38821</v>
      </c>
      <c r="G520">
        <f t="shared" si="45"/>
        <v>25</v>
      </c>
      <c r="H520" t="str">
        <f t="shared" si="42"/>
        <v/>
      </c>
      <c r="I520">
        <v>88</v>
      </c>
      <c r="J520">
        <v>88</v>
      </c>
      <c r="K520" t="str">
        <f t="shared" si="44"/>
        <v/>
      </c>
    </row>
    <row r="521" spans="1:11" x14ac:dyDescent="0.25">
      <c r="A521" t="s">
        <v>1040</v>
      </c>
      <c r="B521" t="s">
        <v>1041</v>
      </c>
      <c r="C521" s="1">
        <f t="shared" si="41"/>
        <v>43000</v>
      </c>
      <c r="D521" t="s">
        <v>1040</v>
      </c>
      <c r="E521">
        <v>20171010</v>
      </c>
      <c r="F521" s="1">
        <f t="shared" si="43"/>
        <v>43018</v>
      </c>
      <c r="G521">
        <f t="shared" si="45"/>
        <v>18</v>
      </c>
      <c r="H521" t="str">
        <f t="shared" si="42"/>
        <v/>
      </c>
      <c r="I521">
        <v>63</v>
      </c>
      <c r="J521">
        <v>63</v>
      </c>
      <c r="K521" t="str">
        <f t="shared" si="44"/>
        <v/>
      </c>
    </row>
    <row r="522" spans="1:11" x14ac:dyDescent="0.25">
      <c r="A522" t="s">
        <v>1042</v>
      </c>
      <c r="B522" t="s">
        <v>1043</v>
      </c>
      <c r="C522" s="1">
        <f t="shared" si="41"/>
        <v>41215</v>
      </c>
      <c r="D522" t="s">
        <v>1042</v>
      </c>
      <c r="E522">
        <v>20122011</v>
      </c>
      <c r="F522" s="1">
        <f t="shared" si="43"/>
        <v>41233</v>
      </c>
      <c r="G522">
        <f t="shared" si="45"/>
        <v>18</v>
      </c>
      <c r="H522" t="str">
        <f t="shared" si="42"/>
        <v/>
      </c>
      <c r="I522">
        <v>69</v>
      </c>
      <c r="J522">
        <v>69</v>
      </c>
      <c r="K522" t="str">
        <f t="shared" si="44"/>
        <v/>
      </c>
    </row>
    <row r="523" spans="1:11" x14ac:dyDescent="0.25">
      <c r="A523" t="s">
        <v>1044</v>
      </c>
      <c r="B523" t="s">
        <v>1045</v>
      </c>
      <c r="C523" s="1">
        <f t="shared" si="41"/>
        <v>41114</v>
      </c>
      <c r="D523" t="s">
        <v>1044</v>
      </c>
      <c r="E523">
        <v>20122708</v>
      </c>
      <c r="F523" s="1">
        <f t="shared" si="43"/>
        <v>41148</v>
      </c>
      <c r="G523">
        <f t="shared" si="45"/>
        <v>34</v>
      </c>
      <c r="H523" t="str">
        <f t="shared" si="42"/>
        <v/>
      </c>
      <c r="I523">
        <v>66</v>
      </c>
      <c r="J523">
        <v>66</v>
      </c>
      <c r="K523" t="str">
        <f t="shared" si="44"/>
        <v/>
      </c>
    </row>
    <row r="524" spans="1:11" x14ac:dyDescent="0.25">
      <c r="A524" t="s">
        <v>1046</v>
      </c>
      <c r="B524" t="s">
        <v>1047</v>
      </c>
      <c r="C524" s="1">
        <f t="shared" si="41"/>
        <v>40793</v>
      </c>
      <c r="D524" t="s">
        <v>1046</v>
      </c>
      <c r="E524">
        <v>20110410</v>
      </c>
      <c r="F524" s="1">
        <f t="shared" si="43"/>
        <v>40820</v>
      </c>
      <c r="G524">
        <f t="shared" si="45"/>
        <v>27</v>
      </c>
      <c r="H524" t="str">
        <f t="shared" si="42"/>
        <v/>
      </c>
      <c r="I524">
        <v>77</v>
      </c>
      <c r="J524">
        <v>77</v>
      </c>
      <c r="K524" t="str">
        <f t="shared" si="44"/>
        <v/>
      </c>
    </row>
    <row r="525" spans="1:11" x14ac:dyDescent="0.25">
      <c r="A525" t="s">
        <v>1048</v>
      </c>
      <c r="B525" t="s">
        <v>1049</v>
      </c>
      <c r="C525" s="1">
        <f t="shared" si="41"/>
        <v>40753</v>
      </c>
      <c r="D525" t="s">
        <v>1048</v>
      </c>
      <c r="E525">
        <v>20111908</v>
      </c>
      <c r="F525" s="1">
        <f t="shared" si="43"/>
        <v>40774</v>
      </c>
      <c r="G525">
        <f t="shared" si="45"/>
        <v>21</v>
      </c>
      <c r="H525" t="str">
        <f t="shared" si="42"/>
        <v/>
      </c>
      <c r="I525">
        <v>73</v>
      </c>
      <c r="J525">
        <v>73</v>
      </c>
      <c r="K525" t="str">
        <f t="shared" si="44"/>
        <v/>
      </c>
    </row>
    <row r="526" spans="1:11" x14ac:dyDescent="0.25">
      <c r="A526" t="s">
        <v>1050</v>
      </c>
      <c r="B526" t="s">
        <v>1051</v>
      </c>
      <c r="C526" s="1">
        <f t="shared" si="41"/>
        <v>40731</v>
      </c>
      <c r="D526" t="s">
        <v>1050</v>
      </c>
      <c r="E526">
        <v>20112807</v>
      </c>
      <c r="F526" s="1">
        <f t="shared" si="43"/>
        <v>40752</v>
      </c>
      <c r="G526">
        <f t="shared" si="45"/>
        <v>21</v>
      </c>
      <c r="H526" t="str">
        <f t="shared" si="42"/>
        <v/>
      </c>
      <c r="I526">
        <v>60</v>
      </c>
      <c r="J526">
        <v>60</v>
      </c>
      <c r="K526" t="str">
        <f t="shared" si="44"/>
        <v/>
      </c>
    </row>
    <row r="527" spans="1:11" x14ac:dyDescent="0.25">
      <c r="A527" t="s">
        <v>1052</v>
      </c>
      <c r="B527" t="s">
        <v>1053</v>
      </c>
      <c r="C527" s="1">
        <f t="shared" si="41"/>
        <v>40641</v>
      </c>
      <c r="D527" t="s">
        <v>1052</v>
      </c>
      <c r="E527">
        <v>20110205</v>
      </c>
      <c r="F527" s="1">
        <f t="shared" si="43"/>
        <v>40665</v>
      </c>
      <c r="G527">
        <f t="shared" si="45"/>
        <v>24</v>
      </c>
      <c r="H527" t="str">
        <f t="shared" si="42"/>
        <v/>
      </c>
      <c r="I527">
        <v>69</v>
      </c>
      <c r="J527">
        <v>69</v>
      </c>
      <c r="K527" t="str">
        <f t="shared" si="44"/>
        <v/>
      </c>
    </row>
    <row r="528" spans="1:11" x14ac:dyDescent="0.25">
      <c r="A528" t="s">
        <v>1054</v>
      </c>
      <c r="B528" t="s">
        <v>1055</v>
      </c>
      <c r="C528" s="1">
        <f t="shared" si="41"/>
        <v>39087</v>
      </c>
      <c r="D528" t="s">
        <v>1054</v>
      </c>
      <c r="E528">
        <v>20071901</v>
      </c>
      <c r="F528" s="1">
        <f t="shared" si="43"/>
        <v>39101</v>
      </c>
      <c r="G528">
        <f t="shared" si="45"/>
        <v>14</v>
      </c>
      <c r="H528" t="str">
        <f t="shared" si="42"/>
        <v/>
      </c>
      <c r="I528">
        <v>73</v>
      </c>
      <c r="J528">
        <v>73</v>
      </c>
      <c r="K528" t="str">
        <f t="shared" si="44"/>
        <v/>
      </c>
    </row>
    <row r="529" spans="1:11" x14ac:dyDescent="0.25">
      <c r="A529" t="s">
        <v>1056</v>
      </c>
      <c r="B529" t="s">
        <v>1057</v>
      </c>
      <c r="C529" s="1">
        <f t="shared" si="41"/>
        <v>39079</v>
      </c>
      <c r="D529" t="s">
        <v>1056</v>
      </c>
      <c r="E529">
        <v>20071701</v>
      </c>
      <c r="F529" s="1">
        <f t="shared" si="43"/>
        <v>39099</v>
      </c>
      <c r="G529">
        <f t="shared" si="45"/>
        <v>20</v>
      </c>
      <c r="H529" t="str">
        <f t="shared" si="42"/>
        <v/>
      </c>
      <c r="I529">
        <v>81</v>
      </c>
      <c r="J529">
        <v>82</v>
      </c>
      <c r="K529" t="str">
        <f t="shared" si="44"/>
        <v/>
      </c>
    </row>
    <row r="530" spans="1:11" x14ac:dyDescent="0.25">
      <c r="A530" t="s">
        <v>1058</v>
      </c>
      <c r="B530" t="s">
        <v>1059</v>
      </c>
      <c r="C530" s="1">
        <f t="shared" si="41"/>
        <v>39037</v>
      </c>
      <c r="D530" t="s">
        <v>1058</v>
      </c>
      <c r="E530">
        <v>20060112</v>
      </c>
      <c r="F530" s="1">
        <f t="shared" si="43"/>
        <v>39052</v>
      </c>
      <c r="G530">
        <f t="shared" si="45"/>
        <v>15</v>
      </c>
      <c r="H530" t="str">
        <f t="shared" si="42"/>
        <v/>
      </c>
      <c r="I530">
        <v>73</v>
      </c>
      <c r="J530">
        <v>73</v>
      </c>
      <c r="K530" t="str">
        <f t="shared" si="44"/>
        <v/>
      </c>
    </row>
    <row r="531" spans="1:11" x14ac:dyDescent="0.25">
      <c r="A531" t="s">
        <v>1060</v>
      </c>
      <c r="B531" t="s">
        <v>1061</v>
      </c>
      <c r="C531" s="1">
        <f t="shared" si="41"/>
        <v>38980</v>
      </c>
      <c r="D531" t="s">
        <v>1060</v>
      </c>
      <c r="E531">
        <v>20060211</v>
      </c>
      <c r="F531" s="1">
        <f t="shared" si="43"/>
        <v>39023</v>
      </c>
      <c r="G531">
        <f t="shared" si="45"/>
        <v>43</v>
      </c>
      <c r="H531" t="str">
        <f t="shared" si="42"/>
        <v/>
      </c>
      <c r="I531">
        <v>76</v>
      </c>
      <c r="J531">
        <v>76</v>
      </c>
      <c r="K531" t="str">
        <f t="shared" si="44"/>
        <v/>
      </c>
    </row>
    <row r="532" spans="1:11" x14ac:dyDescent="0.25">
      <c r="A532" t="s">
        <v>1062</v>
      </c>
      <c r="B532" t="s">
        <v>1063</v>
      </c>
      <c r="C532" s="1">
        <f t="shared" si="41"/>
        <v>39052</v>
      </c>
      <c r="D532" t="s">
        <v>1062</v>
      </c>
      <c r="E532">
        <v>20061912</v>
      </c>
      <c r="F532" s="1">
        <f t="shared" si="43"/>
        <v>39070</v>
      </c>
      <c r="G532">
        <f t="shared" si="45"/>
        <v>18</v>
      </c>
      <c r="H532" t="str">
        <f t="shared" si="42"/>
        <v/>
      </c>
      <c r="I532">
        <v>71</v>
      </c>
      <c r="J532">
        <v>71</v>
      </c>
      <c r="K532" t="str">
        <f t="shared" si="44"/>
        <v/>
      </c>
    </row>
    <row r="533" spans="1:11" x14ac:dyDescent="0.25">
      <c r="A533" t="s">
        <v>1064</v>
      </c>
      <c r="B533" t="s">
        <v>1065</v>
      </c>
      <c r="C533" s="1">
        <f t="shared" si="41"/>
        <v>38884</v>
      </c>
      <c r="D533" t="s">
        <v>1064</v>
      </c>
      <c r="E533">
        <v>20060408</v>
      </c>
      <c r="F533" s="1">
        <f t="shared" si="43"/>
        <v>38933</v>
      </c>
      <c r="G533">
        <f t="shared" si="45"/>
        <v>49</v>
      </c>
      <c r="H533" t="str">
        <f t="shared" si="42"/>
        <v/>
      </c>
      <c r="I533">
        <v>82</v>
      </c>
      <c r="J533">
        <v>82</v>
      </c>
      <c r="K533" t="str">
        <f t="shared" si="44"/>
        <v/>
      </c>
    </row>
    <row r="534" spans="1:11" x14ac:dyDescent="0.25">
      <c r="A534" t="s">
        <v>1066</v>
      </c>
      <c r="B534" t="s">
        <v>1067</v>
      </c>
      <c r="C534" s="1">
        <f t="shared" si="41"/>
        <v>41162</v>
      </c>
      <c r="D534" t="s">
        <v>1066</v>
      </c>
      <c r="E534">
        <v>20120110</v>
      </c>
      <c r="F534" s="1">
        <f t="shared" si="43"/>
        <v>41183</v>
      </c>
      <c r="G534">
        <f t="shared" si="45"/>
        <v>21</v>
      </c>
      <c r="H534" t="str">
        <f t="shared" si="42"/>
        <v/>
      </c>
      <c r="I534">
        <v>68</v>
      </c>
      <c r="J534">
        <v>68</v>
      </c>
      <c r="K534" t="str">
        <f t="shared" si="44"/>
        <v/>
      </c>
    </row>
    <row r="535" spans="1:11" x14ac:dyDescent="0.25">
      <c r="A535" t="s">
        <v>1068</v>
      </c>
      <c r="B535" t="s">
        <v>1069</v>
      </c>
      <c r="C535" s="1">
        <f t="shared" si="41"/>
        <v>40968</v>
      </c>
      <c r="D535" t="s">
        <v>1068</v>
      </c>
      <c r="E535">
        <v>20122303</v>
      </c>
      <c r="F535" s="1">
        <f t="shared" si="43"/>
        <v>40991</v>
      </c>
      <c r="G535">
        <f t="shared" si="45"/>
        <v>23</v>
      </c>
      <c r="H535" t="str">
        <f t="shared" si="42"/>
        <v/>
      </c>
      <c r="I535">
        <v>77</v>
      </c>
      <c r="J535">
        <v>77</v>
      </c>
      <c r="K535" t="str">
        <f t="shared" si="44"/>
        <v/>
      </c>
    </row>
    <row r="536" spans="1:11" x14ac:dyDescent="0.25">
      <c r="A536" t="s">
        <v>1070</v>
      </c>
      <c r="B536" t="s">
        <v>1071</v>
      </c>
      <c r="C536" s="1">
        <f t="shared" si="41"/>
        <v>40861</v>
      </c>
      <c r="D536" t="s">
        <v>1070</v>
      </c>
      <c r="E536">
        <v>20112111</v>
      </c>
      <c r="F536" s="1">
        <f t="shared" si="43"/>
        <v>40868</v>
      </c>
      <c r="G536">
        <f t="shared" si="45"/>
        <v>7</v>
      </c>
      <c r="H536" t="str">
        <f t="shared" si="42"/>
        <v/>
      </c>
      <c r="I536">
        <v>74</v>
      </c>
      <c r="J536">
        <v>74</v>
      </c>
      <c r="K536" t="str">
        <f t="shared" si="44"/>
        <v/>
      </c>
    </row>
    <row r="537" spans="1:11" x14ac:dyDescent="0.25">
      <c r="A537" t="s">
        <v>1072</v>
      </c>
      <c r="B537" t="s">
        <v>1073</v>
      </c>
      <c r="C537" s="1">
        <f t="shared" si="41"/>
        <v>40805</v>
      </c>
      <c r="D537" t="s">
        <v>1072</v>
      </c>
      <c r="E537">
        <v>20110710</v>
      </c>
      <c r="F537" s="1">
        <f t="shared" si="43"/>
        <v>40823</v>
      </c>
      <c r="G537">
        <f t="shared" si="45"/>
        <v>18</v>
      </c>
      <c r="H537" t="str">
        <f t="shared" si="42"/>
        <v/>
      </c>
      <c r="I537">
        <v>64</v>
      </c>
      <c r="J537">
        <v>64</v>
      </c>
      <c r="K537" t="str">
        <f t="shared" si="44"/>
        <v/>
      </c>
    </row>
    <row r="538" spans="1:11" x14ac:dyDescent="0.25">
      <c r="A538" t="s">
        <v>1074</v>
      </c>
      <c r="B538" t="s">
        <v>1075</v>
      </c>
      <c r="C538" s="1">
        <f t="shared" si="41"/>
        <v>40574</v>
      </c>
      <c r="D538" t="s">
        <v>1074</v>
      </c>
      <c r="E538">
        <v>20111002</v>
      </c>
      <c r="F538" s="1">
        <f t="shared" si="43"/>
        <v>40584</v>
      </c>
      <c r="G538">
        <f t="shared" si="45"/>
        <v>10</v>
      </c>
      <c r="H538" t="str">
        <f t="shared" si="42"/>
        <v/>
      </c>
      <c r="I538">
        <v>64</v>
      </c>
      <c r="J538">
        <v>64</v>
      </c>
      <c r="K538" t="str">
        <f t="shared" si="44"/>
        <v/>
      </c>
    </row>
    <row r="539" spans="1:11" x14ac:dyDescent="0.25">
      <c r="A539" t="s">
        <v>1076</v>
      </c>
      <c r="B539" t="s">
        <v>1077</v>
      </c>
      <c r="C539" s="1">
        <f t="shared" si="41"/>
        <v>39122</v>
      </c>
      <c r="D539" t="s">
        <v>1076</v>
      </c>
      <c r="E539">
        <v>20071203</v>
      </c>
      <c r="F539" s="1">
        <f t="shared" si="43"/>
        <v>39153</v>
      </c>
      <c r="G539">
        <f t="shared" si="45"/>
        <v>31</v>
      </c>
      <c r="H539" t="str">
        <f t="shared" si="42"/>
        <v/>
      </c>
      <c r="I539">
        <v>77</v>
      </c>
      <c r="J539">
        <v>77</v>
      </c>
      <c r="K539" t="str">
        <f t="shared" si="44"/>
        <v/>
      </c>
    </row>
    <row r="540" spans="1:11" x14ac:dyDescent="0.25">
      <c r="A540" t="s">
        <v>1078</v>
      </c>
      <c r="B540" t="s">
        <v>1079</v>
      </c>
      <c r="C540" s="1">
        <f t="shared" si="41"/>
        <v>38987</v>
      </c>
      <c r="D540" t="s">
        <v>1078</v>
      </c>
      <c r="E540">
        <v>20061710</v>
      </c>
      <c r="F540" s="1">
        <f t="shared" si="43"/>
        <v>39007</v>
      </c>
      <c r="G540">
        <f t="shared" si="45"/>
        <v>20</v>
      </c>
      <c r="H540" t="str">
        <f t="shared" si="42"/>
        <v/>
      </c>
      <c r="I540">
        <v>87</v>
      </c>
      <c r="J540">
        <v>87</v>
      </c>
      <c r="K540" t="str">
        <f t="shared" si="44"/>
        <v/>
      </c>
    </row>
    <row r="541" spans="1:11" x14ac:dyDescent="0.25">
      <c r="A541" t="s">
        <v>1080</v>
      </c>
      <c r="B541" t="s">
        <v>1081</v>
      </c>
      <c r="C541" s="1">
        <f t="shared" si="41"/>
        <v>38804</v>
      </c>
      <c r="D541" t="s">
        <v>1080</v>
      </c>
      <c r="E541">
        <v>20062604</v>
      </c>
      <c r="F541" s="1">
        <f t="shared" si="43"/>
        <v>38833</v>
      </c>
      <c r="G541">
        <f t="shared" si="45"/>
        <v>29</v>
      </c>
      <c r="H541" t="str">
        <f t="shared" si="42"/>
        <v/>
      </c>
      <c r="I541">
        <v>71</v>
      </c>
      <c r="J541">
        <v>71</v>
      </c>
      <c r="K541" t="str">
        <f t="shared" si="44"/>
        <v/>
      </c>
    </row>
    <row r="542" spans="1:11" x14ac:dyDescent="0.25">
      <c r="A542" t="s">
        <v>1082</v>
      </c>
      <c r="B542" t="s">
        <v>1083</v>
      </c>
      <c r="C542" s="1">
        <f t="shared" si="41"/>
        <v>38796</v>
      </c>
      <c r="D542" t="s">
        <v>1082</v>
      </c>
      <c r="E542">
        <v>20061904</v>
      </c>
      <c r="F542" s="1">
        <f t="shared" si="43"/>
        <v>38826</v>
      </c>
      <c r="G542">
        <f t="shared" si="45"/>
        <v>30</v>
      </c>
      <c r="H542" t="str">
        <f t="shared" si="42"/>
        <v/>
      </c>
      <c r="I542">
        <v>77</v>
      </c>
      <c r="J542">
        <v>77</v>
      </c>
      <c r="K542" t="str">
        <f t="shared" si="44"/>
        <v/>
      </c>
    </row>
    <row r="543" spans="1:11" x14ac:dyDescent="0.25">
      <c r="A543" t="s">
        <v>1084</v>
      </c>
      <c r="B543" t="s">
        <v>1085</v>
      </c>
      <c r="C543" s="1">
        <f t="shared" si="41"/>
        <v>39058</v>
      </c>
      <c r="D543" t="s">
        <v>1084</v>
      </c>
      <c r="E543">
        <v>20071101</v>
      </c>
      <c r="F543" s="1">
        <f t="shared" si="43"/>
        <v>39093</v>
      </c>
      <c r="G543">
        <f t="shared" si="45"/>
        <v>35</v>
      </c>
      <c r="H543" t="str">
        <f t="shared" si="42"/>
        <v/>
      </c>
      <c r="I543">
        <v>83</v>
      </c>
      <c r="J543">
        <v>84</v>
      </c>
      <c r="K543" t="str">
        <f t="shared" si="44"/>
        <v/>
      </c>
    </row>
    <row r="544" spans="1:11" x14ac:dyDescent="0.25">
      <c r="A544" t="s">
        <v>1086</v>
      </c>
      <c r="B544" t="s">
        <v>1087</v>
      </c>
      <c r="C544" s="1">
        <f t="shared" si="41"/>
        <v>38957</v>
      </c>
      <c r="D544" t="s">
        <v>1086</v>
      </c>
      <c r="E544">
        <v>20060910</v>
      </c>
      <c r="F544" s="1">
        <f t="shared" si="43"/>
        <v>38999</v>
      </c>
      <c r="G544">
        <f t="shared" si="45"/>
        <v>42</v>
      </c>
      <c r="H544" t="str">
        <f t="shared" si="42"/>
        <v/>
      </c>
      <c r="I544">
        <v>62</v>
      </c>
      <c r="J544">
        <v>62</v>
      </c>
      <c r="K544" t="str">
        <f t="shared" si="44"/>
        <v/>
      </c>
    </row>
    <row r="545" spans="1:11" x14ac:dyDescent="0.25">
      <c r="A545" t="s">
        <v>1088</v>
      </c>
      <c r="B545" t="s">
        <v>1089</v>
      </c>
      <c r="C545" s="1">
        <f t="shared" si="41"/>
        <v>38883</v>
      </c>
      <c r="D545" t="s">
        <v>1088</v>
      </c>
      <c r="E545">
        <v>20062408</v>
      </c>
      <c r="F545" s="1">
        <f t="shared" si="43"/>
        <v>38953</v>
      </c>
      <c r="G545">
        <f t="shared" si="45"/>
        <v>70</v>
      </c>
      <c r="H545" t="str">
        <f t="shared" si="42"/>
        <v/>
      </c>
      <c r="I545">
        <v>62</v>
      </c>
      <c r="J545">
        <v>62</v>
      </c>
      <c r="K545" t="str">
        <f t="shared" si="44"/>
        <v/>
      </c>
    </row>
    <row r="546" spans="1:11" x14ac:dyDescent="0.25">
      <c r="A546" t="s">
        <v>1090</v>
      </c>
      <c r="B546" t="s">
        <v>1091</v>
      </c>
      <c r="C546" s="1">
        <f t="shared" si="41"/>
        <v>38736</v>
      </c>
      <c r="D546" t="s">
        <v>1090</v>
      </c>
      <c r="E546">
        <v>20061602</v>
      </c>
      <c r="F546" s="1">
        <f t="shared" si="43"/>
        <v>38764</v>
      </c>
      <c r="G546">
        <f t="shared" si="45"/>
        <v>28</v>
      </c>
      <c r="H546" t="str">
        <f t="shared" si="42"/>
        <v/>
      </c>
      <c r="I546">
        <v>79</v>
      </c>
      <c r="J546">
        <v>79</v>
      </c>
      <c r="K546" t="str">
        <f t="shared" si="44"/>
        <v/>
      </c>
    </row>
    <row r="547" spans="1:11" x14ac:dyDescent="0.25">
      <c r="A547" t="s">
        <v>1092</v>
      </c>
      <c r="B547" t="s">
        <v>1093</v>
      </c>
      <c r="C547" s="1">
        <f t="shared" si="41"/>
        <v>41186</v>
      </c>
      <c r="D547" t="s">
        <v>1092</v>
      </c>
      <c r="E547">
        <v>20122210</v>
      </c>
      <c r="F547" s="1">
        <f t="shared" si="43"/>
        <v>41204</v>
      </c>
      <c r="G547">
        <f t="shared" si="45"/>
        <v>18</v>
      </c>
      <c r="H547" t="str">
        <f t="shared" si="42"/>
        <v/>
      </c>
      <c r="I547">
        <v>70</v>
      </c>
      <c r="J547">
        <v>70</v>
      </c>
      <c r="K547" t="str">
        <f t="shared" si="44"/>
        <v/>
      </c>
    </row>
    <row r="548" spans="1:11" x14ac:dyDescent="0.25">
      <c r="A548" t="s">
        <v>1094</v>
      </c>
      <c r="B548" t="s">
        <v>1095</v>
      </c>
      <c r="C548" s="1">
        <f t="shared" si="41"/>
        <v>41163</v>
      </c>
      <c r="D548" t="s">
        <v>1094</v>
      </c>
      <c r="E548">
        <v>20122610</v>
      </c>
      <c r="F548" s="1">
        <f t="shared" si="43"/>
        <v>41208</v>
      </c>
      <c r="G548">
        <f t="shared" si="45"/>
        <v>45</v>
      </c>
      <c r="H548" t="str">
        <f t="shared" si="42"/>
        <v/>
      </c>
      <c r="I548">
        <v>77</v>
      </c>
      <c r="J548">
        <v>77</v>
      </c>
      <c r="K548" t="str">
        <f t="shared" si="44"/>
        <v/>
      </c>
    </row>
    <row r="549" spans="1:11" x14ac:dyDescent="0.25">
      <c r="A549" t="s">
        <v>1096</v>
      </c>
      <c r="B549" t="s">
        <v>1097</v>
      </c>
      <c r="C549" s="1">
        <f t="shared" si="41"/>
        <v>41089</v>
      </c>
      <c r="D549" t="s">
        <v>1096</v>
      </c>
      <c r="E549">
        <v>20122607</v>
      </c>
      <c r="F549" s="1">
        <f t="shared" si="43"/>
        <v>41116</v>
      </c>
      <c r="G549">
        <f t="shared" si="45"/>
        <v>27</v>
      </c>
      <c r="H549" t="str">
        <f t="shared" si="42"/>
        <v/>
      </c>
      <c r="I549">
        <v>69</v>
      </c>
      <c r="J549">
        <v>69</v>
      </c>
      <c r="K549" t="str">
        <f t="shared" si="44"/>
        <v/>
      </c>
    </row>
    <row r="550" spans="1:11" x14ac:dyDescent="0.25">
      <c r="A550" t="s">
        <v>1098</v>
      </c>
      <c r="B550" t="s">
        <v>1099</v>
      </c>
      <c r="C550" s="1">
        <f t="shared" ref="C550:C596" si="46">DATE(RIGHT(LEFT(B550,8),4),RIGHT(LEFT(B550,10),2),RIGHT(LEFT(B550,12),2))</f>
        <v>40969</v>
      </c>
      <c r="D550" t="s">
        <v>1098</v>
      </c>
      <c r="E550">
        <v>20121203</v>
      </c>
      <c r="F550" s="1">
        <f t="shared" si="43"/>
        <v>40980</v>
      </c>
      <c r="G550">
        <f t="shared" si="45"/>
        <v>11</v>
      </c>
      <c r="H550" t="str">
        <f t="shared" ref="H550:H596" si="47">IF(NOT(A550=D550),"ID falsch",IF(G550&gt;365,"APART",""))</f>
        <v/>
      </c>
      <c r="I550">
        <v>70</v>
      </c>
      <c r="J550">
        <v>70</v>
      </c>
      <c r="K550" t="str">
        <f t="shared" si="44"/>
        <v/>
      </c>
    </row>
    <row r="551" spans="1:11" x14ac:dyDescent="0.25">
      <c r="A551" t="s">
        <v>1100</v>
      </c>
      <c r="B551" t="s">
        <v>1101</v>
      </c>
      <c r="C551" s="1">
        <f t="shared" si="46"/>
        <v>40953</v>
      </c>
      <c r="D551" t="s">
        <v>1100</v>
      </c>
      <c r="E551">
        <v>20122902</v>
      </c>
      <c r="F551" s="1">
        <f t="shared" si="43"/>
        <v>40968</v>
      </c>
      <c r="G551">
        <f t="shared" si="45"/>
        <v>15</v>
      </c>
      <c r="H551" t="str">
        <f t="shared" si="47"/>
        <v/>
      </c>
      <c r="I551">
        <v>76</v>
      </c>
      <c r="J551">
        <v>76</v>
      </c>
      <c r="K551" t="str">
        <f t="shared" si="44"/>
        <v/>
      </c>
    </row>
    <row r="552" spans="1:11" x14ac:dyDescent="0.25">
      <c r="A552" t="s">
        <v>1102</v>
      </c>
      <c r="B552" t="s">
        <v>1103</v>
      </c>
      <c r="C552" s="1">
        <f t="shared" si="46"/>
        <v>40882</v>
      </c>
      <c r="D552" t="s">
        <v>1102</v>
      </c>
      <c r="E552">
        <v>20121001</v>
      </c>
      <c r="F552" s="1">
        <f>DATE(LEFT(E552,4),RIGHT(E552,2),LEFT(RIGHT(E552,4),2))</f>
        <v>40918</v>
      </c>
      <c r="G552">
        <f t="shared" si="45"/>
        <v>36</v>
      </c>
      <c r="H552" t="str">
        <f t="shared" si="47"/>
        <v/>
      </c>
      <c r="I552">
        <v>76</v>
      </c>
      <c r="J552">
        <v>77</v>
      </c>
      <c r="K552" t="str">
        <f t="shared" si="44"/>
        <v/>
      </c>
    </row>
    <row r="553" spans="1:11" x14ac:dyDescent="0.25">
      <c r="A553" t="s">
        <v>1104</v>
      </c>
      <c r="B553" t="s">
        <v>1105</v>
      </c>
      <c r="C553" s="1">
        <f t="shared" si="46"/>
        <v>40848</v>
      </c>
      <c r="D553" t="s">
        <v>1104</v>
      </c>
      <c r="E553">
        <v>20111611</v>
      </c>
      <c r="F553" s="1">
        <f>DATE(LEFT(E553,4),RIGHT(E553,2),LEFT(RIGHT(E553,4),2))</f>
        <v>40863</v>
      </c>
      <c r="G553">
        <f t="shared" si="45"/>
        <v>15</v>
      </c>
      <c r="H553" t="str">
        <f t="shared" si="47"/>
        <v/>
      </c>
      <c r="I553">
        <v>63</v>
      </c>
      <c r="J553">
        <v>63</v>
      </c>
      <c r="K553" t="str">
        <f t="shared" si="44"/>
        <v/>
      </c>
    </row>
    <row r="554" spans="1:11" x14ac:dyDescent="0.25">
      <c r="A554" t="s">
        <v>1106</v>
      </c>
      <c r="B554" t="s">
        <v>1107</v>
      </c>
      <c r="C554" s="1">
        <f t="shared" si="46"/>
        <v>40681</v>
      </c>
      <c r="D554" t="s">
        <v>1106</v>
      </c>
      <c r="E554">
        <v>20110106</v>
      </c>
      <c r="F554" s="1">
        <f>DATE(LEFT(E554,4),RIGHT(E554,2),LEFT(RIGHT(E554,4),2))</f>
        <v>40695</v>
      </c>
      <c r="G554">
        <f t="shared" si="45"/>
        <v>14</v>
      </c>
      <c r="H554" t="str">
        <f t="shared" si="47"/>
        <v/>
      </c>
      <c r="I554">
        <v>69</v>
      </c>
      <c r="J554">
        <v>69</v>
      </c>
      <c r="K554" t="str">
        <f t="shared" ref="K554:K596" si="48">IF(OR(J554&lt;60,I554&lt;60),"HIER","")</f>
        <v/>
      </c>
    </row>
    <row r="555" spans="1:11" x14ac:dyDescent="0.25">
      <c r="A555" t="s">
        <v>1108</v>
      </c>
      <c r="B555" t="s">
        <v>1109</v>
      </c>
      <c r="C555" s="1">
        <f t="shared" si="46"/>
        <v>40513</v>
      </c>
      <c r="D555" t="s">
        <v>1108</v>
      </c>
      <c r="E555">
        <v>20102112</v>
      </c>
      <c r="F555" s="1">
        <f>DATE(LEFT(E555,4),RIGHT(E555,2),LEFT(RIGHT(E555,4),2))</f>
        <v>40533</v>
      </c>
      <c r="G555">
        <f t="shared" si="45"/>
        <v>20</v>
      </c>
      <c r="H555" t="str">
        <f t="shared" si="47"/>
        <v/>
      </c>
      <c r="I555">
        <v>69</v>
      </c>
      <c r="J555">
        <v>69</v>
      </c>
      <c r="K555" t="str">
        <f t="shared" si="48"/>
        <v/>
      </c>
    </row>
    <row r="556" spans="1:11" x14ac:dyDescent="0.25">
      <c r="A556" t="s">
        <v>1110</v>
      </c>
      <c r="B556" t="s">
        <v>1111</v>
      </c>
      <c r="C556" s="1">
        <f t="shared" si="46"/>
        <v>39218</v>
      </c>
      <c r="D556" t="s">
        <v>1110</v>
      </c>
      <c r="E556">
        <v>20061311</v>
      </c>
      <c r="F556" s="1">
        <f>DATE(LEFT(E556,4),RIGHT(E556,2),LEFT(RIGHT(E556,4),2))</f>
        <v>39034</v>
      </c>
      <c r="G556">
        <f t="shared" si="45"/>
        <v>184</v>
      </c>
      <c r="H556" t="str">
        <f t="shared" si="47"/>
        <v/>
      </c>
      <c r="I556">
        <v>69</v>
      </c>
      <c r="J556">
        <v>68</v>
      </c>
      <c r="K556" t="str">
        <f t="shared" si="48"/>
        <v/>
      </c>
    </row>
    <row r="557" spans="1:11" x14ac:dyDescent="0.25">
      <c r="A557" t="s">
        <v>1112</v>
      </c>
      <c r="B557" t="s">
        <v>1113</v>
      </c>
      <c r="C557" s="1">
        <f t="shared" si="46"/>
        <v>40996</v>
      </c>
      <c r="D557" t="s">
        <v>1112</v>
      </c>
      <c r="E557">
        <v>20120904</v>
      </c>
      <c r="F557" s="1">
        <f>DATE(LEFT(E557,4),RIGHT(E557,2),LEFT(RIGHT(E557,4),2))</f>
        <v>41008</v>
      </c>
      <c r="G557">
        <f t="shared" si="45"/>
        <v>12</v>
      </c>
      <c r="H557" t="str">
        <f t="shared" si="47"/>
        <v/>
      </c>
      <c r="I557">
        <v>67</v>
      </c>
      <c r="J557">
        <v>67</v>
      </c>
      <c r="K557" t="str">
        <f t="shared" si="48"/>
        <v/>
      </c>
    </row>
    <row r="558" spans="1:11" x14ac:dyDescent="0.25">
      <c r="A558" t="s">
        <v>1114</v>
      </c>
      <c r="B558" t="s">
        <v>1115</v>
      </c>
      <c r="C558" s="1">
        <f t="shared" si="46"/>
        <v>40931</v>
      </c>
      <c r="D558" t="s">
        <v>1114</v>
      </c>
      <c r="E558">
        <v>20120802</v>
      </c>
      <c r="F558" s="1">
        <f>DATE(LEFT(E558,4),RIGHT(E558,2),LEFT(RIGHT(E558,4),2))</f>
        <v>40947</v>
      </c>
      <c r="G558">
        <f t="shared" si="45"/>
        <v>16</v>
      </c>
      <c r="H558" t="str">
        <f t="shared" si="47"/>
        <v/>
      </c>
      <c r="I558">
        <v>62</v>
      </c>
      <c r="J558">
        <v>62</v>
      </c>
      <c r="K558" t="str">
        <f t="shared" si="48"/>
        <v/>
      </c>
    </row>
    <row r="559" spans="1:11" x14ac:dyDescent="0.25">
      <c r="A559" t="s">
        <v>1116</v>
      </c>
      <c r="B559" t="s">
        <v>1117</v>
      </c>
      <c r="C559" s="1">
        <f t="shared" si="46"/>
        <v>40833</v>
      </c>
      <c r="D559" t="s">
        <v>1116</v>
      </c>
      <c r="E559">
        <v>20113110</v>
      </c>
      <c r="F559" s="1">
        <f>DATE(LEFT(E559,4),RIGHT(E559,2),LEFT(RIGHT(E559,4),2))</f>
        <v>40847</v>
      </c>
      <c r="G559">
        <f t="shared" si="45"/>
        <v>14</v>
      </c>
      <c r="H559" t="str">
        <f t="shared" si="47"/>
        <v/>
      </c>
      <c r="I559">
        <v>71</v>
      </c>
      <c r="J559">
        <v>71</v>
      </c>
      <c r="K559" t="str">
        <f t="shared" si="48"/>
        <v/>
      </c>
    </row>
    <row r="560" spans="1:11" x14ac:dyDescent="0.25">
      <c r="A560" t="s">
        <v>1118</v>
      </c>
      <c r="B560" t="s">
        <v>1119</v>
      </c>
      <c r="C560" s="1">
        <f t="shared" si="46"/>
        <v>40731</v>
      </c>
      <c r="D560" t="s">
        <v>1118</v>
      </c>
      <c r="E560">
        <v>20111907</v>
      </c>
      <c r="F560" s="1">
        <f>DATE(LEFT(E560,4),RIGHT(E560,2),LEFT(RIGHT(E560,4),2))</f>
        <v>40743</v>
      </c>
      <c r="G560">
        <f t="shared" si="45"/>
        <v>12</v>
      </c>
      <c r="H560" t="str">
        <f t="shared" si="47"/>
        <v/>
      </c>
      <c r="I560">
        <v>68</v>
      </c>
      <c r="J560">
        <v>68</v>
      </c>
      <c r="K560" t="str">
        <f t="shared" si="48"/>
        <v/>
      </c>
    </row>
    <row r="561" spans="1:11" x14ac:dyDescent="0.25">
      <c r="A561" t="s">
        <v>1120</v>
      </c>
      <c r="B561" t="s">
        <v>1121</v>
      </c>
      <c r="C561" s="1">
        <f t="shared" si="46"/>
        <v>40448</v>
      </c>
      <c r="D561" t="s">
        <v>1120</v>
      </c>
      <c r="E561">
        <v>20101910</v>
      </c>
      <c r="F561" s="1">
        <f>DATE(LEFT(E561,4),RIGHT(E561,2),LEFT(RIGHT(E561,4),2))</f>
        <v>40470</v>
      </c>
      <c r="G561">
        <f t="shared" si="45"/>
        <v>22</v>
      </c>
      <c r="H561" t="str">
        <f t="shared" si="47"/>
        <v/>
      </c>
      <c r="I561">
        <v>78</v>
      </c>
      <c r="J561">
        <v>78</v>
      </c>
      <c r="K561" t="str">
        <f t="shared" si="48"/>
        <v/>
      </c>
    </row>
    <row r="562" spans="1:11" x14ac:dyDescent="0.25">
      <c r="A562" t="s">
        <v>1122</v>
      </c>
      <c r="B562" t="s">
        <v>1123</v>
      </c>
      <c r="C562" s="1">
        <f t="shared" si="46"/>
        <v>40423</v>
      </c>
      <c r="D562" t="s">
        <v>1122</v>
      </c>
      <c r="E562">
        <v>20102009</v>
      </c>
      <c r="F562" s="1">
        <f>DATE(LEFT(E562,4),RIGHT(E562,2),LEFT(RIGHT(E562,4),2))</f>
        <v>40441</v>
      </c>
      <c r="G562">
        <f t="shared" si="45"/>
        <v>18</v>
      </c>
      <c r="H562" t="str">
        <f t="shared" si="47"/>
        <v/>
      </c>
      <c r="I562">
        <v>84</v>
      </c>
      <c r="J562">
        <v>84</v>
      </c>
      <c r="K562" t="str">
        <f t="shared" si="48"/>
        <v/>
      </c>
    </row>
    <row r="563" spans="1:11" x14ac:dyDescent="0.25">
      <c r="A563" t="s">
        <v>1124</v>
      </c>
      <c r="B563" t="s">
        <v>1125</v>
      </c>
      <c r="C563" s="1">
        <f t="shared" si="46"/>
        <v>38905</v>
      </c>
      <c r="D563" t="s">
        <v>1124</v>
      </c>
      <c r="E563">
        <v>20062808</v>
      </c>
      <c r="F563" s="1">
        <f>DATE(LEFT(E563,4),RIGHT(E563,2),LEFT(RIGHT(E563,4),2))</f>
        <v>38957</v>
      </c>
      <c r="G563">
        <f t="shared" si="45"/>
        <v>52</v>
      </c>
      <c r="H563" t="str">
        <f t="shared" si="47"/>
        <v/>
      </c>
      <c r="I563">
        <v>74</v>
      </c>
      <c r="J563">
        <v>74</v>
      </c>
      <c r="K563" t="str">
        <f t="shared" si="48"/>
        <v/>
      </c>
    </row>
    <row r="564" spans="1:11" x14ac:dyDescent="0.25">
      <c r="A564" t="s">
        <v>1126</v>
      </c>
      <c r="B564" t="s">
        <v>1127</v>
      </c>
      <c r="C564" s="1">
        <f t="shared" si="46"/>
        <v>38859</v>
      </c>
      <c r="D564" t="s">
        <v>1126</v>
      </c>
      <c r="E564">
        <v>20062106</v>
      </c>
      <c r="F564" s="1">
        <f>DATE(LEFT(E564,4),RIGHT(E564,2),LEFT(RIGHT(E564,4),2))</f>
        <v>38889</v>
      </c>
      <c r="G564">
        <f t="shared" ref="G564:G596" si="49">ABS(F564-C564)</f>
        <v>30</v>
      </c>
      <c r="H564" t="str">
        <f t="shared" si="47"/>
        <v/>
      </c>
      <c r="I564">
        <v>80</v>
      </c>
      <c r="J564">
        <v>80</v>
      </c>
      <c r="K564" t="str">
        <f t="shared" si="48"/>
        <v/>
      </c>
    </row>
    <row r="565" spans="1:11" x14ac:dyDescent="0.25">
      <c r="A565" t="s">
        <v>1128</v>
      </c>
      <c r="B565" t="s">
        <v>1129</v>
      </c>
      <c r="C565" s="1">
        <f t="shared" si="46"/>
        <v>38807</v>
      </c>
      <c r="D565" t="s">
        <v>1128</v>
      </c>
      <c r="E565">
        <v>20061904</v>
      </c>
      <c r="F565" s="1">
        <f>DATE(LEFT(E565,4),RIGHT(E565,2),LEFT(RIGHT(E565,4),2))</f>
        <v>38826</v>
      </c>
      <c r="G565">
        <f t="shared" si="49"/>
        <v>19</v>
      </c>
      <c r="H565" t="str">
        <f t="shared" si="47"/>
        <v/>
      </c>
      <c r="I565">
        <v>79</v>
      </c>
      <c r="J565">
        <v>79</v>
      </c>
      <c r="K565" t="str">
        <f t="shared" si="48"/>
        <v/>
      </c>
    </row>
    <row r="566" spans="1:11" x14ac:dyDescent="0.25">
      <c r="A566" t="s">
        <v>1130</v>
      </c>
      <c r="B566" t="s">
        <v>1131</v>
      </c>
      <c r="C566" s="1">
        <f t="shared" si="46"/>
        <v>38790</v>
      </c>
      <c r="D566" t="s">
        <v>1130</v>
      </c>
      <c r="E566">
        <v>20062903</v>
      </c>
      <c r="F566" s="1">
        <f>DATE(LEFT(E566,4),RIGHT(E566,2),LEFT(RIGHT(E566,4),2))</f>
        <v>38805</v>
      </c>
      <c r="G566">
        <f t="shared" si="49"/>
        <v>15</v>
      </c>
      <c r="H566" t="str">
        <f t="shared" si="47"/>
        <v/>
      </c>
      <c r="I566">
        <v>88</v>
      </c>
      <c r="J566">
        <v>88</v>
      </c>
      <c r="K566" t="str">
        <f t="shared" si="48"/>
        <v/>
      </c>
    </row>
    <row r="567" spans="1:11" x14ac:dyDescent="0.25">
      <c r="A567" t="s">
        <v>1132</v>
      </c>
      <c r="B567" t="s">
        <v>1133</v>
      </c>
      <c r="C567" s="1">
        <f t="shared" si="46"/>
        <v>38733</v>
      </c>
      <c r="D567" t="s">
        <v>1132</v>
      </c>
      <c r="E567">
        <v>20060902</v>
      </c>
      <c r="F567" s="1">
        <f>DATE(LEFT(E567,4),RIGHT(E567,2),LEFT(RIGHT(E567,4),2))</f>
        <v>38757</v>
      </c>
      <c r="G567">
        <f t="shared" si="49"/>
        <v>24</v>
      </c>
      <c r="H567" t="str">
        <f t="shared" si="47"/>
        <v/>
      </c>
      <c r="I567">
        <v>64</v>
      </c>
      <c r="J567">
        <v>64</v>
      </c>
      <c r="K567" t="str">
        <f t="shared" si="48"/>
        <v/>
      </c>
    </row>
    <row r="568" spans="1:11" x14ac:dyDescent="0.25">
      <c r="A568" t="s">
        <v>1134</v>
      </c>
      <c r="B568" t="s">
        <v>1135</v>
      </c>
      <c r="C568" s="1">
        <f t="shared" si="46"/>
        <v>38706</v>
      </c>
      <c r="D568" t="s">
        <v>1134</v>
      </c>
      <c r="E568">
        <v>20061101</v>
      </c>
      <c r="F568" s="1">
        <f>DATE(LEFT(E568,4),RIGHT(E568,2),LEFT(RIGHT(E568,4),2))</f>
        <v>38728</v>
      </c>
      <c r="G568">
        <f t="shared" si="49"/>
        <v>22</v>
      </c>
      <c r="H568" t="str">
        <f t="shared" si="47"/>
        <v/>
      </c>
      <c r="I568">
        <v>73</v>
      </c>
      <c r="J568">
        <v>74</v>
      </c>
      <c r="K568" t="str">
        <f t="shared" si="48"/>
        <v/>
      </c>
    </row>
    <row r="569" spans="1:11" x14ac:dyDescent="0.25">
      <c r="A569" t="s">
        <v>1136</v>
      </c>
      <c r="B569" t="s">
        <v>1137</v>
      </c>
      <c r="C569" s="1">
        <f t="shared" si="46"/>
        <v>41061</v>
      </c>
      <c r="D569" t="s">
        <v>1136</v>
      </c>
      <c r="E569">
        <v>20122706</v>
      </c>
      <c r="F569" s="1">
        <f>DATE(LEFT(E569,4),RIGHT(E569,2),LEFT(RIGHT(E569,4),2))</f>
        <v>41087</v>
      </c>
      <c r="G569">
        <f t="shared" si="49"/>
        <v>26</v>
      </c>
      <c r="H569" t="str">
        <f t="shared" si="47"/>
        <v/>
      </c>
      <c r="I569">
        <v>69</v>
      </c>
      <c r="J569">
        <v>69</v>
      </c>
      <c r="K569" t="str">
        <f t="shared" si="48"/>
        <v/>
      </c>
    </row>
    <row r="570" spans="1:11" x14ac:dyDescent="0.25">
      <c r="A570" t="s">
        <v>1138</v>
      </c>
      <c r="B570" t="s">
        <v>1139</v>
      </c>
      <c r="C570" s="1">
        <f t="shared" si="46"/>
        <v>40946</v>
      </c>
      <c r="D570" t="s">
        <v>1138</v>
      </c>
      <c r="E570">
        <v>20121203</v>
      </c>
      <c r="F570" s="1">
        <f>DATE(LEFT(E570,4),RIGHT(E570,2),LEFT(RIGHT(E570,4),2))</f>
        <v>40980</v>
      </c>
      <c r="G570">
        <f t="shared" si="49"/>
        <v>34</v>
      </c>
      <c r="H570" t="str">
        <f t="shared" si="47"/>
        <v/>
      </c>
      <c r="I570">
        <v>75</v>
      </c>
      <c r="J570">
        <v>75</v>
      </c>
      <c r="K570" t="str">
        <f t="shared" si="48"/>
        <v/>
      </c>
    </row>
    <row r="571" spans="1:11" x14ac:dyDescent="0.25">
      <c r="A571" t="s">
        <v>1140</v>
      </c>
      <c r="B571" t="s">
        <v>1141</v>
      </c>
      <c r="C571" s="1">
        <f t="shared" si="46"/>
        <v>40863</v>
      </c>
      <c r="D571" t="s">
        <v>1140</v>
      </c>
      <c r="E571">
        <v>20111512</v>
      </c>
      <c r="F571" s="1">
        <f>DATE(LEFT(E571,4),RIGHT(E571,2),LEFT(RIGHT(E571,4),2))</f>
        <v>40892</v>
      </c>
      <c r="G571">
        <f t="shared" si="49"/>
        <v>29</v>
      </c>
      <c r="H571" t="str">
        <f t="shared" si="47"/>
        <v/>
      </c>
      <c r="I571">
        <v>74</v>
      </c>
      <c r="J571">
        <v>74</v>
      </c>
      <c r="K571" t="str">
        <f t="shared" si="48"/>
        <v/>
      </c>
    </row>
    <row r="572" spans="1:11" x14ac:dyDescent="0.25">
      <c r="A572" t="s">
        <v>1142</v>
      </c>
      <c r="B572" t="s">
        <v>1143</v>
      </c>
      <c r="C572" s="1">
        <f t="shared" si="46"/>
        <v>40857</v>
      </c>
      <c r="D572" t="s">
        <v>1142</v>
      </c>
      <c r="E572">
        <v>20110612</v>
      </c>
      <c r="F572" s="1">
        <f>DATE(LEFT(E572,4),RIGHT(E572,2),LEFT(RIGHT(E572,4),2))</f>
        <v>40883</v>
      </c>
      <c r="G572">
        <f t="shared" si="49"/>
        <v>26</v>
      </c>
      <c r="H572" t="str">
        <f t="shared" si="47"/>
        <v/>
      </c>
      <c r="I572">
        <v>71</v>
      </c>
      <c r="J572">
        <v>71</v>
      </c>
      <c r="K572" t="str">
        <f t="shared" si="48"/>
        <v/>
      </c>
    </row>
    <row r="573" spans="1:11" x14ac:dyDescent="0.25">
      <c r="A573" t="s">
        <v>1144</v>
      </c>
      <c r="B573" t="s">
        <v>1145</v>
      </c>
      <c r="C573" s="1">
        <f t="shared" si="46"/>
        <v>39051</v>
      </c>
      <c r="D573" t="s">
        <v>1144</v>
      </c>
      <c r="E573">
        <v>20070301</v>
      </c>
      <c r="F573" s="1">
        <f>DATE(LEFT(E573,4),RIGHT(E573,2),LEFT(RIGHT(E573,4),2))</f>
        <v>39085</v>
      </c>
      <c r="G573">
        <f t="shared" si="49"/>
        <v>34</v>
      </c>
      <c r="H573" t="str">
        <f t="shared" si="47"/>
        <v/>
      </c>
      <c r="I573">
        <v>70</v>
      </c>
      <c r="J573">
        <v>71</v>
      </c>
      <c r="K573" t="str">
        <f t="shared" si="48"/>
        <v/>
      </c>
    </row>
    <row r="574" spans="1:11" x14ac:dyDescent="0.25">
      <c r="A574" t="s">
        <v>1146</v>
      </c>
      <c r="B574" t="s">
        <v>1147</v>
      </c>
      <c r="C574" s="1">
        <f t="shared" si="46"/>
        <v>38960</v>
      </c>
      <c r="D574" t="s">
        <v>1146</v>
      </c>
      <c r="E574">
        <v>20062410</v>
      </c>
      <c r="F574" s="1">
        <f>DATE(LEFT(E574,4),RIGHT(E574,2),LEFT(RIGHT(E574,4),2))</f>
        <v>39014</v>
      </c>
      <c r="G574">
        <f t="shared" si="49"/>
        <v>54</v>
      </c>
      <c r="H574" t="str">
        <f t="shared" si="47"/>
        <v/>
      </c>
      <c r="I574">
        <v>79</v>
      </c>
      <c r="J574">
        <v>79</v>
      </c>
      <c r="K574" t="str">
        <f t="shared" si="48"/>
        <v/>
      </c>
    </row>
    <row r="575" spans="1:11" x14ac:dyDescent="0.25">
      <c r="A575" t="s">
        <v>1148</v>
      </c>
      <c r="B575" t="s">
        <v>1149</v>
      </c>
      <c r="C575" s="1">
        <f t="shared" si="46"/>
        <v>40798</v>
      </c>
      <c r="D575" t="s">
        <v>1148</v>
      </c>
      <c r="E575">
        <v>20110710</v>
      </c>
      <c r="F575" s="1">
        <f>DATE(LEFT(E575,4),RIGHT(E575,2),LEFT(RIGHT(E575,4),2))</f>
        <v>40823</v>
      </c>
      <c r="G575">
        <f t="shared" si="49"/>
        <v>25</v>
      </c>
      <c r="H575" t="str">
        <f t="shared" si="47"/>
        <v/>
      </c>
      <c r="I575">
        <v>81</v>
      </c>
      <c r="J575">
        <v>81</v>
      </c>
      <c r="K575" t="str">
        <f t="shared" si="48"/>
        <v/>
      </c>
    </row>
    <row r="576" spans="1:11" x14ac:dyDescent="0.25">
      <c r="A576" t="s">
        <v>1150</v>
      </c>
      <c r="B576" t="s">
        <v>1151</v>
      </c>
      <c r="C576" s="1">
        <f t="shared" si="46"/>
        <v>40772</v>
      </c>
      <c r="D576" t="s">
        <v>1150</v>
      </c>
      <c r="E576">
        <v>20111209</v>
      </c>
      <c r="F576" s="1">
        <f>DATE(LEFT(E576,4),RIGHT(E576,2),LEFT(RIGHT(E576,4),2))</f>
        <v>40798</v>
      </c>
      <c r="G576">
        <f t="shared" si="49"/>
        <v>26</v>
      </c>
      <c r="H576" t="str">
        <f t="shared" si="47"/>
        <v/>
      </c>
      <c r="I576">
        <v>82</v>
      </c>
      <c r="J576">
        <v>82</v>
      </c>
      <c r="K576" t="str">
        <f t="shared" si="48"/>
        <v/>
      </c>
    </row>
    <row r="577" spans="1:11" x14ac:dyDescent="0.25">
      <c r="A577" t="s">
        <v>1152</v>
      </c>
      <c r="B577" t="s">
        <v>1153</v>
      </c>
      <c r="C577" s="1">
        <f t="shared" si="46"/>
        <v>39105</v>
      </c>
      <c r="D577" t="s">
        <v>1152</v>
      </c>
      <c r="E577">
        <v>20071602</v>
      </c>
      <c r="F577" s="1">
        <f>DATE(LEFT(E577,4),RIGHT(E577,2),LEFT(RIGHT(E577,4),2))</f>
        <v>39129</v>
      </c>
      <c r="G577">
        <f t="shared" si="49"/>
        <v>24</v>
      </c>
      <c r="H577" t="str">
        <f t="shared" si="47"/>
        <v/>
      </c>
      <c r="I577">
        <v>81</v>
      </c>
      <c r="J577">
        <v>81</v>
      </c>
      <c r="K577" t="str">
        <f t="shared" si="48"/>
        <v/>
      </c>
    </row>
    <row r="578" spans="1:11" x14ac:dyDescent="0.25">
      <c r="A578" t="s">
        <v>1154</v>
      </c>
      <c r="B578" t="s">
        <v>1155</v>
      </c>
      <c r="C578" s="1">
        <f t="shared" si="46"/>
        <v>38883</v>
      </c>
      <c r="D578" t="s">
        <v>1154</v>
      </c>
      <c r="E578">
        <v>20063006</v>
      </c>
      <c r="F578" s="1">
        <f>DATE(LEFT(E578,4),RIGHT(E578,2),LEFT(RIGHT(E578,4),2))</f>
        <v>38898</v>
      </c>
      <c r="G578">
        <f t="shared" si="49"/>
        <v>15</v>
      </c>
      <c r="H578" t="str">
        <f t="shared" si="47"/>
        <v/>
      </c>
      <c r="I578">
        <v>80</v>
      </c>
      <c r="J578">
        <v>80</v>
      </c>
      <c r="K578" t="str">
        <f t="shared" si="48"/>
        <v/>
      </c>
    </row>
    <row r="579" spans="1:11" x14ac:dyDescent="0.25">
      <c r="A579" t="s">
        <v>1156</v>
      </c>
      <c r="B579" t="s">
        <v>1157</v>
      </c>
      <c r="C579" s="1">
        <f t="shared" si="46"/>
        <v>38769</v>
      </c>
      <c r="D579" t="s">
        <v>1156</v>
      </c>
      <c r="E579">
        <v>20060803</v>
      </c>
      <c r="F579" s="1">
        <f>DATE(LEFT(E579,4),RIGHT(E579,2),LEFT(RIGHT(E579,4),2))</f>
        <v>38784</v>
      </c>
      <c r="G579">
        <f t="shared" si="49"/>
        <v>15</v>
      </c>
      <c r="H579" t="str">
        <f t="shared" si="47"/>
        <v/>
      </c>
      <c r="I579">
        <v>86</v>
      </c>
      <c r="J579">
        <v>86</v>
      </c>
      <c r="K579" t="str">
        <f t="shared" si="48"/>
        <v/>
      </c>
    </row>
    <row r="580" spans="1:11" x14ac:dyDescent="0.25">
      <c r="A580" t="s">
        <v>1158</v>
      </c>
      <c r="B580" t="s">
        <v>1159</v>
      </c>
      <c r="C580" s="1">
        <f t="shared" si="46"/>
        <v>40896</v>
      </c>
      <c r="D580" t="s">
        <v>1158</v>
      </c>
      <c r="E580">
        <v>20122001</v>
      </c>
      <c r="F580" s="1">
        <f>DATE(LEFT(E580,4),RIGHT(E580,2),LEFT(RIGHT(E580,4),2))</f>
        <v>40928</v>
      </c>
      <c r="G580">
        <f t="shared" si="49"/>
        <v>32</v>
      </c>
      <c r="H580" t="str">
        <f t="shared" si="47"/>
        <v/>
      </c>
      <c r="I580">
        <v>75</v>
      </c>
      <c r="J580">
        <v>76</v>
      </c>
      <c r="K580" t="str">
        <f t="shared" si="48"/>
        <v/>
      </c>
    </row>
    <row r="581" spans="1:11" x14ac:dyDescent="0.25">
      <c r="A581" t="s">
        <v>1160</v>
      </c>
      <c r="B581" t="s">
        <v>1161</v>
      </c>
      <c r="C581" s="1">
        <f t="shared" si="46"/>
        <v>40669</v>
      </c>
      <c r="D581" t="s">
        <v>1160</v>
      </c>
      <c r="E581">
        <v>20111305</v>
      </c>
      <c r="F581" s="1">
        <f>DATE(LEFT(E581,4),RIGHT(E581,2),LEFT(RIGHT(E581,4),2))</f>
        <v>40676</v>
      </c>
      <c r="G581">
        <f t="shared" si="49"/>
        <v>7</v>
      </c>
      <c r="H581" t="str">
        <f t="shared" si="47"/>
        <v/>
      </c>
      <c r="I581">
        <v>81</v>
      </c>
      <c r="J581">
        <v>81</v>
      </c>
      <c r="K581" t="str">
        <f t="shared" si="48"/>
        <v/>
      </c>
    </row>
    <row r="582" spans="1:11" x14ac:dyDescent="0.25">
      <c r="A582" t="s">
        <v>1162</v>
      </c>
      <c r="B582" t="s">
        <v>1163</v>
      </c>
      <c r="C582" s="1">
        <f t="shared" si="46"/>
        <v>39057</v>
      </c>
      <c r="D582" t="s">
        <v>1162</v>
      </c>
      <c r="E582">
        <v>20072501</v>
      </c>
      <c r="F582" s="1">
        <f>DATE(LEFT(E582,4),RIGHT(E582,2),LEFT(RIGHT(E582,4),2))</f>
        <v>39107</v>
      </c>
      <c r="G582">
        <f t="shared" si="49"/>
        <v>50</v>
      </c>
      <c r="H582" t="str">
        <f t="shared" si="47"/>
        <v/>
      </c>
      <c r="I582">
        <v>76</v>
      </c>
      <c r="J582">
        <v>77</v>
      </c>
      <c r="K582" t="str">
        <f t="shared" si="48"/>
        <v/>
      </c>
    </row>
    <row r="583" spans="1:11" x14ac:dyDescent="0.25">
      <c r="A583" t="s">
        <v>1164</v>
      </c>
      <c r="B583" t="s">
        <v>1165</v>
      </c>
      <c r="C583" s="1">
        <f t="shared" si="46"/>
        <v>39055</v>
      </c>
      <c r="D583" t="s">
        <v>1164</v>
      </c>
      <c r="E583">
        <v>20071502</v>
      </c>
      <c r="F583" s="1">
        <f>DATE(LEFT(E583,4),RIGHT(E583,2),LEFT(RIGHT(E583,4),2))</f>
        <v>39128</v>
      </c>
      <c r="G583">
        <f t="shared" si="49"/>
        <v>73</v>
      </c>
      <c r="H583" t="str">
        <f t="shared" si="47"/>
        <v/>
      </c>
      <c r="I583">
        <v>84</v>
      </c>
      <c r="J583">
        <v>85</v>
      </c>
      <c r="K583" t="str">
        <f t="shared" si="48"/>
        <v/>
      </c>
    </row>
    <row r="584" spans="1:11" x14ac:dyDescent="0.25">
      <c r="A584" t="s">
        <v>1166</v>
      </c>
      <c r="B584" t="s">
        <v>1167</v>
      </c>
      <c r="C584" s="1">
        <f t="shared" si="46"/>
        <v>41081</v>
      </c>
      <c r="D584" t="s">
        <v>1166</v>
      </c>
      <c r="E584">
        <v>20121307</v>
      </c>
      <c r="F584" s="1">
        <f>DATE(LEFT(E584,4),RIGHT(E584,2),LEFT(RIGHT(E584,4),2))</f>
        <v>41103</v>
      </c>
      <c r="G584">
        <f t="shared" si="49"/>
        <v>22</v>
      </c>
      <c r="H584" t="str">
        <f t="shared" si="47"/>
        <v/>
      </c>
      <c r="I584">
        <v>68</v>
      </c>
      <c r="J584">
        <v>68</v>
      </c>
      <c r="K584" t="str">
        <f t="shared" si="48"/>
        <v/>
      </c>
    </row>
    <row r="585" spans="1:11" x14ac:dyDescent="0.25">
      <c r="A585" t="s">
        <v>1168</v>
      </c>
      <c r="B585" t="s">
        <v>1169</v>
      </c>
      <c r="C585" s="1">
        <f t="shared" si="46"/>
        <v>41058</v>
      </c>
      <c r="D585" t="s">
        <v>1168</v>
      </c>
      <c r="E585">
        <v>20121806</v>
      </c>
      <c r="F585" s="1">
        <f>DATE(LEFT(E585,4),RIGHT(E585,2),LEFT(RIGHT(E585,4),2))</f>
        <v>41078</v>
      </c>
      <c r="G585">
        <f t="shared" si="49"/>
        <v>20</v>
      </c>
      <c r="H585" t="str">
        <f t="shared" si="47"/>
        <v/>
      </c>
      <c r="I585">
        <v>71</v>
      </c>
      <c r="J585">
        <v>71</v>
      </c>
      <c r="K585" t="str">
        <f t="shared" si="48"/>
        <v/>
      </c>
    </row>
    <row r="586" spans="1:11" x14ac:dyDescent="0.25">
      <c r="A586" t="s">
        <v>1170</v>
      </c>
      <c r="B586" t="s">
        <v>1171</v>
      </c>
      <c r="C586" s="1">
        <f t="shared" si="46"/>
        <v>41004</v>
      </c>
      <c r="D586" t="s">
        <v>1170</v>
      </c>
      <c r="E586">
        <v>20120105</v>
      </c>
      <c r="F586" s="1">
        <f>DATE(LEFT(E586,4),RIGHT(E586,2),LEFT(RIGHT(E586,4),2))</f>
        <v>41030</v>
      </c>
      <c r="G586">
        <f t="shared" si="49"/>
        <v>26</v>
      </c>
      <c r="H586" t="str">
        <f t="shared" si="47"/>
        <v/>
      </c>
      <c r="I586">
        <v>76</v>
      </c>
      <c r="J586">
        <v>76</v>
      </c>
      <c r="K586" t="str">
        <f t="shared" si="48"/>
        <v/>
      </c>
    </row>
    <row r="587" spans="1:11" x14ac:dyDescent="0.25">
      <c r="A587" t="s">
        <v>1172</v>
      </c>
      <c r="B587" t="s">
        <v>1173</v>
      </c>
      <c r="C587" s="1">
        <f t="shared" si="46"/>
        <v>40956</v>
      </c>
      <c r="D587" t="s">
        <v>1172</v>
      </c>
      <c r="E587">
        <v>20120903</v>
      </c>
      <c r="F587" s="1">
        <f>DATE(LEFT(E587,4),RIGHT(E587,2),LEFT(RIGHT(E587,4),2))</f>
        <v>40977</v>
      </c>
      <c r="G587">
        <f t="shared" si="49"/>
        <v>21</v>
      </c>
      <c r="H587" t="str">
        <f t="shared" si="47"/>
        <v/>
      </c>
      <c r="I587">
        <v>70</v>
      </c>
      <c r="J587">
        <v>70</v>
      </c>
      <c r="K587" t="str">
        <f t="shared" si="48"/>
        <v/>
      </c>
    </row>
    <row r="588" spans="1:11" x14ac:dyDescent="0.25">
      <c r="A588" t="s">
        <v>1174</v>
      </c>
      <c r="B588" t="s">
        <v>1175</v>
      </c>
      <c r="C588" s="1">
        <f t="shared" si="46"/>
        <v>40949</v>
      </c>
      <c r="D588" t="s">
        <v>1174</v>
      </c>
      <c r="E588">
        <v>20122802</v>
      </c>
      <c r="F588" s="1">
        <f>DATE(LEFT(E588,4),RIGHT(E588,2),LEFT(RIGHT(E588,4),2))</f>
        <v>40967</v>
      </c>
      <c r="G588">
        <f t="shared" si="49"/>
        <v>18</v>
      </c>
      <c r="H588" t="str">
        <f t="shared" si="47"/>
        <v/>
      </c>
      <c r="I588">
        <v>75</v>
      </c>
      <c r="J588">
        <v>75</v>
      </c>
      <c r="K588" t="str">
        <f t="shared" si="48"/>
        <v/>
      </c>
    </row>
    <row r="589" spans="1:11" x14ac:dyDescent="0.25">
      <c r="A589" t="s">
        <v>1176</v>
      </c>
      <c r="B589" t="s">
        <v>1177</v>
      </c>
      <c r="C589" s="1">
        <f t="shared" si="46"/>
        <v>40925</v>
      </c>
      <c r="D589" t="s">
        <v>1176</v>
      </c>
      <c r="E589">
        <v>20121402</v>
      </c>
      <c r="F589" s="1">
        <f>DATE(LEFT(E589,4),RIGHT(E589,2),LEFT(RIGHT(E589,4),2))</f>
        <v>40953</v>
      </c>
      <c r="G589">
        <f t="shared" si="49"/>
        <v>28</v>
      </c>
      <c r="H589" t="str">
        <f t="shared" si="47"/>
        <v/>
      </c>
      <c r="I589">
        <v>68</v>
      </c>
      <c r="J589">
        <v>68</v>
      </c>
      <c r="K589" t="str">
        <f t="shared" si="48"/>
        <v/>
      </c>
    </row>
    <row r="590" spans="1:11" x14ac:dyDescent="0.25">
      <c r="A590" t="s">
        <v>1178</v>
      </c>
      <c r="B590" t="s">
        <v>1179</v>
      </c>
      <c r="C590" s="1">
        <f t="shared" si="46"/>
        <v>40896</v>
      </c>
      <c r="D590" t="s">
        <v>1178</v>
      </c>
      <c r="E590">
        <v>20111511</v>
      </c>
      <c r="F590" s="1">
        <f>DATE(LEFT(E590,4),RIGHT(E590,2),LEFT(RIGHT(E590,4),2))</f>
        <v>40862</v>
      </c>
      <c r="G590">
        <f t="shared" si="49"/>
        <v>34</v>
      </c>
      <c r="H590" t="str">
        <f t="shared" si="47"/>
        <v/>
      </c>
      <c r="I590">
        <v>72</v>
      </c>
      <c r="J590">
        <v>72</v>
      </c>
      <c r="K590" t="str">
        <f t="shared" si="48"/>
        <v/>
      </c>
    </row>
    <row r="591" spans="1:11" x14ac:dyDescent="0.25">
      <c r="A591" t="s">
        <v>1180</v>
      </c>
      <c r="B591" t="s">
        <v>1181</v>
      </c>
      <c r="C591" s="1">
        <f t="shared" si="46"/>
        <v>40812</v>
      </c>
      <c r="D591" t="s">
        <v>1180</v>
      </c>
      <c r="E591">
        <v>20111611</v>
      </c>
      <c r="F591" s="1">
        <f>DATE(LEFT(E591,4),RIGHT(E591,2),LEFT(RIGHT(E591,4),2))</f>
        <v>40863</v>
      </c>
      <c r="G591">
        <f t="shared" si="49"/>
        <v>51</v>
      </c>
      <c r="H591" t="str">
        <f t="shared" si="47"/>
        <v/>
      </c>
      <c r="I591">
        <v>81</v>
      </c>
      <c r="J591">
        <v>81</v>
      </c>
      <c r="K591" t="str">
        <f t="shared" si="48"/>
        <v/>
      </c>
    </row>
    <row r="592" spans="1:11" x14ac:dyDescent="0.25">
      <c r="A592" t="s">
        <v>1182</v>
      </c>
      <c r="B592" t="s">
        <v>1183</v>
      </c>
      <c r="C592" s="1">
        <f t="shared" si="46"/>
        <v>40807</v>
      </c>
      <c r="D592" t="s">
        <v>1182</v>
      </c>
      <c r="E592">
        <v>20113110</v>
      </c>
      <c r="F592" s="1">
        <f>DATE(LEFT(E592,4),RIGHT(E592,2),LEFT(RIGHT(E592,4),2))</f>
        <v>40847</v>
      </c>
      <c r="G592">
        <f t="shared" si="49"/>
        <v>40</v>
      </c>
      <c r="H592" t="str">
        <f t="shared" si="47"/>
        <v/>
      </c>
      <c r="I592">
        <v>67</v>
      </c>
      <c r="J592">
        <v>67</v>
      </c>
      <c r="K592" t="str">
        <f t="shared" si="48"/>
        <v/>
      </c>
    </row>
    <row r="593" spans="1:11" x14ac:dyDescent="0.25">
      <c r="A593" t="s">
        <v>1184</v>
      </c>
      <c r="B593" t="s">
        <v>1185</v>
      </c>
      <c r="C593" s="1">
        <f t="shared" si="46"/>
        <v>40892</v>
      </c>
      <c r="D593" t="s">
        <v>1184</v>
      </c>
      <c r="E593">
        <v>20110311</v>
      </c>
      <c r="F593" s="1">
        <f>DATE(LEFT(E593,4),RIGHT(E593,2),LEFT(RIGHT(E593,4),2))</f>
        <v>40850</v>
      </c>
      <c r="G593">
        <f t="shared" si="49"/>
        <v>42</v>
      </c>
      <c r="H593" t="str">
        <f t="shared" si="47"/>
        <v/>
      </c>
      <c r="I593">
        <v>80</v>
      </c>
      <c r="J593">
        <v>80</v>
      </c>
      <c r="K593" t="str">
        <f t="shared" si="48"/>
        <v/>
      </c>
    </row>
    <row r="594" spans="1:11" x14ac:dyDescent="0.25">
      <c r="A594" t="s">
        <v>1186</v>
      </c>
      <c r="B594" t="s">
        <v>1187</v>
      </c>
      <c r="C594" s="1">
        <f t="shared" si="46"/>
        <v>40428</v>
      </c>
      <c r="D594" t="s">
        <v>1186</v>
      </c>
      <c r="E594">
        <v>20102909</v>
      </c>
      <c r="F594" s="1">
        <f>DATE(LEFT(E594,4),RIGHT(E594,2),LEFT(RIGHT(E594,4),2))</f>
        <v>40450</v>
      </c>
      <c r="G594">
        <f t="shared" si="49"/>
        <v>22</v>
      </c>
      <c r="H594" t="str">
        <f t="shared" si="47"/>
        <v/>
      </c>
      <c r="I594">
        <v>64</v>
      </c>
      <c r="J594">
        <v>64</v>
      </c>
      <c r="K594" t="str">
        <f t="shared" si="48"/>
        <v/>
      </c>
    </row>
    <row r="595" spans="1:11" x14ac:dyDescent="0.25">
      <c r="A595" t="s">
        <v>1188</v>
      </c>
      <c r="B595" t="s">
        <v>1189</v>
      </c>
      <c r="C595" s="1">
        <f t="shared" si="46"/>
        <v>40421</v>
      </c>
      <c r="D595" t="s">
        <v>1188</v>
      </c>
      <c r="E595">
        <v>20101509</v>
      </c>
      <c r="F595" s="1">
        <f>DATE(LEFT(E595,4),RIGHT(E595,2),LEFT(RIGHT(E595,4),2))</f>
        <v>40436</v>
      </c>
      <c r="G595">
        <f t="shared" si="49"/>
        <v>15</v>
      </c>
      <c r="H595" t="str">
        <f t="shared" si="47"/>
        <v/>
      </c>
      <c r="I595">
        <v>72</v>
      </c>
      <c r="J595">
        <v>72</v>
      </c>
      <c r="K595" t="str">
        <f t="shared" si="48"/>
        <v/>
      </c>
    </row>
    <row r="596" spans="1:11" x14ac:dyDescent="0.25">
      <c r="A596" t="s">
        <v>1190</v>
      </c>
      <c r="B596" t="s">
        <v>1191</v>
      </c>
      <c r="C596" s="1">
        <f t="shared" si="46"/>
        <v>40353</v>
      </c>
      <c r="D596" t="s">
        <v>1190</v>
      </c>
      <c r="E596">
        <v>20101407</v>
      </c>
      <c r="F596" s="1">
        <f>DATE(LEFT(E596,4),RIGHT(E596,2),LEFT(RIGHT(E596,4),2))</f>
        <v>40373</v>
      </c>
      <c r="G596">
        <f t="shared" si="49"/>
        <v>20</v>
      </c>
      <c r="H596" t="str">
        <f t="shared" si="47"/>
        <v/>
      </c>
      <c r="I596">
        <v>63</v>
      </c>
      <c r="J596">
        <v>63</v>
      </c>
      <c r="K596" t="str">
        <f t="shared" si="48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ADNI_MRI_MCI_AAL1_cropped_parce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Doering</dc:creator>
  <cp:lastModifiedBy>Elena Doering</cp:lastModifiedBy>
  <dcterms:created xsi:type="dcterms:W3CDTF">2023-02-22T15:53:32Z</dcterms:created>
  <dcterms:modified xsi:type="dcterms:W3CDTF">2023-02-22T16:01:59Z</dcterms:modified>
</cp:coreProperties>
</file>