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eringe\Documents\2_BrainAge\Brain_Age_PET_MRI\data\ADNI\SMC\"/>
    </mc:Choice>
  </mc:AlternateContent>
  <bookViews>
    <workbookView xWindow="0" yWindow="0" windowWidth="28800" windowHeight="11850"/>
  </bookViews>
  <sheets>
    <sheet name="ADNI_MRI_SMC_AAL1_cropped_parce" sheetId="1" r:id="rId1"/>
  </sheets>
  <calcPr calcId="0"/>
</workbook>
</file>

<file path=xl/calcChain.xml><?xml version="1.0" encoding="utf-8"?>
<calcChain xmlns="http://schemas.openxmlformats.org/spreadsheetml/2006/main">
  <c r="K3" i="1" l="1"/>
  <c r="K2" i="1"/>
  <c r="F103" i="1"/>
  <c r="G103" i="1" s="1"/>
  <c r="H103" i="1" s="1"/>
  <c r="H102" i="1"/>
  <c r="G102" i="1"/>
  <c r="F102" i="1"/>
  <c r="G101" i="1"/>
  <c r="H101" i="1" s="1"/>
  <c r="F101" i="1"/>
  <c r="F100" i="1"/>
  <c r="G100" i="1" s="1"/>
  <c r="H100" i="1" s="1"/>
  <c r="F99" i="1"/>
  <c r="G99" i="1" s="1"/>
  <c r="H99" i="1" s="1"/>
  <c r="F98" i="1"/>
  <c r="G98" i="1" s="1"/>
  <c r="H98" i="1" s="1"/>
  <c r="G97" i="1"/>
  <c r="H97" i="1" s="1"/>
  <c r="F97" i="1"/>
  <c r="F96" i="1"/>
  <c r="G96" i="1" s="1"/>
  <c r="H96" i="1" s="1"/>
  <c r="F95" i="1"/>
  <c r="G95" i="1" s="1"/>
  <c r="H95" i="1" s="1"/>
  <c r="H94" i="1"/>
  <c r="G94" i="1"/>
  <c r="F94" i="1"/>
  <c r="G93" i="1"/>
  <c r="H93" i="1" s="1"/>
  <c r="F93" i="1"/>
  <c r="F92" i="1"/>
  <c r="G92" i="1" s="1"/>
  <c r="H92" i="1" s="1"/>
  <c r="F91" i="1"/>
  <c r="G91" i="1" s="1"/>
  <c r="H91" i="1" s="1"/>
  <c r="F90" i="1"/>
  <c r="G90" i="1" s="1"/>
  <c r="H90" i="1" s="1"/>
  <c r="G89" i="1"/>
  <c r="H89" i="1" s="1"/>
  <c r="F89" i="1"/>
  <c r="F88" i="1"/>
  <c r="G88" i="1" s="1"/>
  <c r="H88" i="1" s="1"/>
  <c r="F87" i="1"/>
  <c r="G87" i="1" s="1"/>
  <c r="H87" i="1" s="1"/>
  <c r="H86" i="1"/>
  <c r="G86" i="1"/>
  <c r="F86" i="1"/>
  <c r="G85" i="1"/>
  <c r="H85" i="1" s="1"/>
  <c r="F85" i="1"/>
  <c r="F84" i="1"/>
  <c r="G84" i="1" s="1"/>
  <c r="H84" i="1" s="1"/>
  <c r="F83" i="1"/>
  <c r="G83" i="1" s="1"/>
  <c r="H83" i="1" s="1"/>
  <c r="F82" i="1"/>
  <c r="G82" i="1" s="1"/>
  <c r="H82" i="1" s="1"/>
  <c r="G81" i="1"/>
  <c r="H81" i="1" s="1"/>
  <c r="F81" i="1"/>
  <c r="F80" i="1"/>
  <c r="G80" i="1" s="1"/>
  <c r="H80" i="1" s="1"/>
  <c r="F79" i="1"/>
  <c r="G79" i="1" s="1"/>
  <c r="H79" i="1" s="1"/>
  <c r="H78" i="1"/>
  <c r="G78" i="1"/>
  <c r="F78" i="1"/>
  <c r="G77" i="1"/>
  <c r="H77" i="1" s="1"/>
  <c r="F77" i="1"/>
  <c r="F76" i="1"/>
  <c r="G76" i="1" s="1"/>
  <c r="H76" i="1" s="1"/>
  <c r="F75" i="1"/>
  <c r="G75" i="1" s="1"/>
  <c r="H75" i="1" s="1"/>
  <c r="F74" i="1"/>
  <c r="G74" i="1" s="1"/>
  <c r="H74" i="1" s="1"/>
  <c r="G73" i="1"/>
  <c r="H73" i="1" s="1"/>
  <c r="F73" i="1"/>
  <c r="F72" i="1"/>
  <c r="G72" i="1" s="1"/>
  <c r="H72" i="1" s="1"/>
  <c r="F71" i="1"/>
  <c r="G71" i="1" s="1"/>
  <c r="H71" i="1" s="1"/>
  <c r="H70" i="1"/>
  <c r="G70" i="1"/>
  <c r="F70" i="1"/>
  <c r="G69" i="1"/>
  <c r="H69" i="1" s="1"/>
  <c r="F69" i="1"/>
  <c r="F68" i="1"/>
  <c r="G68" i="1" s="1"/>
  <c r="H68" i="1" s="1"/>
  <c r="F67" i="1"/>
  <c r="G67" i="1" s="1"/>
  <c r="H67" i="1" s="1"/>
  <c r="F66" i="1"/>
  <c r="G66" i="1" s="1"/>
  <c r="H66" i="1" s="1"/>
  <c r="G65" i="1"/>
  <c r="H65" i="1" s="1"/>
  <c r="F65" i="1"/>
  <c r="F64" i="1"/>
  <c r="G64" i="1" s="1"/>
  <c r="H64" i="1" s="1"/>
  <c r="F63" i="1"/>
  <c r="G63" i="1" s="1"/>
  <c r="H63" i="1" s="1"/>
  <c r="H62" i="1"/>
  <c r="G62" i="1"/>
  <c r="F62" i="1"/>
  <c r="G61" i="1"/>
  <c r="H61" i="1" s="1"/>
  <c r="F61" i="1"/>
  <c r="F60" i="1"/>
  <c r="G60" i="1" s="1"/>
  <c r="H60" i="1" s="1"/>
  <c r="F59" i="1"/>
  <c r="G59" i="1" s="1"/>
  <c r="H59" i="1" s="1"/>
  <c r="F58" i="1"/>
  <c r="G58" i="1" s="1"/>
  <c r="H58" i="1" s="1"/>
  <c r="G57" i="1"/>
  <c r="H57" i="1" s="1"/>
  <c r="F57" i="1"/>
  <c r="F56" i="1"/>
  <c r="G56" i="1" s="1"/>
  <c r="H56" i="1" s="1"/>
  <c r="F55" i="1"/>
  <c r="G55" i="1" s="1"/>
  <c r="H55" i="1" s="1"/>
  <c r="H54" i="1"/>
  <c r="G54" i="1"/>
  <c r="F54" i="1"/>
  <c r="G53" i="1"/>
  <c r="H53" i="1" s="1"/>
  <c r="F53" i="1"/>
  <c r="F52" i="1"/>
  <c r="G52" i="1" s="1"/>
  <c r="H52" i="1" s="1"/>
  <c r="F51" i="1"/>
  <c r="G51" i="1" s="1"/>
  <c r="H51" i="1" s="1"/>
  <c r="F50" i="1"/>
  <c r="G50" i="1" s="1"/>
  <c r="H50" i="1" s="1"/>
  <c r="G49" i="1"/>
  <c r="H49" i="1" s="1"/>
  <c r="F49" i="1"/>
  <c r="F48" i="1"/>
  <c r="G48" i="1" s="1"/>
  <c r="H48" i="1" s="1"/>
  <c r="F47" i="1"/>
  <c r="G47" i="1" s="1"/>
  <c r="H47" i="1" s="1"/>
  <c r="H46" i="1"/>
  <c r="G46" i="1"/>
  <c r="F46" i="1"/>
  <c r="G45" i="1"/>
  <c r="H45" i="1" s="1"/>
  <c r="F45" i="1"/>
  <c r="F44" i="1"/>
  <c r="G44" i="1" s="1"/>
  <c r="H44" i="1" s="1"/>
  <c r="F43" i="1"/>
  <c r="G43" i="1" s="1"/>
  <c r="H43" i="1" s="1"/>
  <c r="F42" i="1"/>
  <c r="G42" i="1" s="1"/>
  <c r="H42" i="1" s="1"/>
  <c r="G41" i="1"/>
  <c r="H41" i="1" s="1"/>
  <c r="F41" i="1"/>
  <c r="F40" i="1"/>
  <c r="G40" i="1" s="1"/>
  <c r="H40" i="1" s="1"/>
  <c r="F39" i="1"/>
  <c r="G39" i="1" s="1"/>
  <c r="H39" i="1" s="1"/>
  <c r="H38" i="1"/>
  <c r="G38" i="1"/>
  <c r="F38" i="1"/>
  <c r="G37" i="1"/>
  <c r="H37" i="1" s="1"/>
  <c r="F37" i="1"/>
  <c r="F36" i="1"/>
  <c r="G36" i="1" s="1"/>
  <c r="H36" i="1" s="1"/>
  <c r="F35" i="1"/>
  <c r="G35" i="1" s="1"/>
  <c r="H35" i="1" s="1"/>
  <c r="F34" i="1"/>
  <c r="G34" i="1" s="1"/>
  <c r="H34" i="1" s="1"/>
  <c r="G33" i="1"/>
  <c r="H33" i="1" s="1"/>
  <c r="F33" i="1"/>
  <c r="F32" i="1"/>
  <c r="G32" i="1" s="1"/>
  <c r="H32" i="1" s="1"/>
  <c r="F31" i="1"/>
  <c r="G31" i="1" s="1"/>
  <c r="H31" i="1" s="1"/>
  <c r="H30" i="1"/>
  <c r="G30" i="1"/>
  <c r="F30" i="1"/>
  <c r="G29" i="1"/>
  <c r="H29" i="1" s="1"/>
  <c r="F29" i="1"/>
  <c r="F28" i="1"/>
  <c r="G28" i="1" s="1"/>
  <c r="H28" i="1" s="1"/>
  <c r="F27" i="1"/>
  <c r="G27" i="1" s="1"/>
  <c r="H27" i="1" s="1"/>
  <c r="F26" i="1"/>
  <c r="G26" i="1" s="1"/>
  <c r="H26" i="1" s="1"/>
  <c r="G25" i="1"/>
  <c r="H25" i="1" s="1"/>
  <c r="F25" i="1"/>
  <c r="F24" i="1"/>
  <c r="G24" i="1" s="1"/>
  <c r="H24" i="1" s="1"/>
  <c r="F23" i="1"/>
  <c r="G23" i="1" s="1"/>
  <c r="H23" i="1" s="1"/>
  <c r="H22" i="1"/>
  <c r="G22" i="1"/>
  <c r="F22" i="1"/>
  <c r="G21" i="1"/>
  <c r="H21" i="1" s="1"/>
  <c r="F21" i="1"/>
  <c r="F20" i="1"/>
  <c r="G20" i="1" s="1"/>
  <c r="H20" i="1" s="1"/>
  <c r="H19" i="1"/>
  <c r="G19" i="1"/>
  <c r="F19" i="1"/>
  <c r="F18" i="1"/>
  <c r="G18" i="1" s="1"/>
  <c r="H18" i="1" s="1"/>
  <c r="G17" i="1"/>
  <c r="H17" i="1" s="1"/>
  <c r="F17" i="1"/>
  <c r="F16" i="1"/>
  <c r="G16" i="1" s="1"/>
  <c r="H16" i="1" s="1"/>
  <c r="F15" i="1"/>
  <c r="G15" i="1" s="1"/>
  <c r="H15" i="1" s="1"/>
  <c r="H14" i="1"/>
  <c r="G14" i="1"/>
  <c r="F14" i="1"/>
  <c r="G13" i="1"/>
  <c r="H13" i="1" s="1"/>
  <c r="F13" i="1"/>
  <c r="F12" i="1"/>
  <c r="G12" i="1" s="1"/>
  <c r="H12" i="1" s="1"/>
  <c r="H11" i="1"/>
  <c r="G11" i="1"/>
  <c r="F11" i="1"/>
  <c r="F10" i="1"/>
  <c r="G10" i="1" s="1"/>
  <c r="H10" i="1" s="1"/>
  <c r="G9" i="1"/>
  <c r="H9" i="1" s="1"/>
  <c r="F9" i="1"/>
  <c r="F8" i="1"/>
  <c r="G8" i="1" s="1"/>
  <c r="H8" i="1" s="1"/>
  <c r="F7" i="1"/>
  <c r="G7" i="1" s="1"/>
  <c r="H7" i="1" s="1"/>
  <c r="H6" i="1"/>
  <c r="G6" i="1"/>
  <c r="F6" i="1"/>
  <c r="G5" i="1"/>
  <c r="H5" i="1" s="1"/>
  <c r="F5" i="1"/>
  <c r="F4" i="1"/>
  <c r="G4" i="1" s="1"/>
  <c r="H4" i="1" s="1"/>
  <c r="H3" i="1"/>
  <c r="G3" i="1"/>
  <c r="F3" i="1"/>
  <c r="F2" i="1"/>
  <c r="G2" i="1" s="1"/>
  <c r="H2" i="1" s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<sst xmlns="http://schemas.openxmlformats.org/spreadsheetml/2006/main" count="317" uniqueCount="213">
  <si>
    <t>name</t>
  </si>
  <si>
    <t>sess</t>
  </si>
  <si>
    <t>age</t>
  </si>
  <si>
    <t>002_S_5178</t>
  </si>
  <si>
    <t>ses-20130516193116</t>
  </si>
  <si>
    <t>002_S_5230</t>
  </si>
  <si>
    <t>ses-20130627072358</t>
  </si>
  <si>
    <t>002_S_5256</t>
  </si>
  <si>
    <t>ses-20130715135848</t>
  </si>
  <si>
    <t>003_S_5130</t>
  </si>
  <si>
    <t>ses-20130411075102</t>
  </si>
  <si>
    <t>003_S_5150</t>
  </si>
  <si>
    <t>ses-20130524133918</t>
  </si>
  <si>
    <t>003_S_5154</t>
  </si>
  <si>
    <t>ses-20130430151604</t>
  </si>
  <si>
    <t>003_S_5209</t>
  </si>
  <si>
    <t>ses-20130709133221</t>
  </si>
  <si>
    <t>006_S_5153</t>
  </si>
  <si>
    <t>ses-20130422121056</t>
  </si>
  <si>
    <t>007_S_5265</t>
  </si>
  <si>
    <t>ses-20130730144959</t>
  </si>
  <si>
    <t>009_S_5125</t>
  </si>
  <si>
    <t>ses-20130328144357</t>
  </si>
  <si>
    <t>009_S_5147</t>
  </si>
  <si>
    <t>ses-20130417102741</t>
  </si>
  <si>
    <t>009_S_5176</t>
  </si>
  <si>
    <t>ses-20130515110504</t>
  </si>
  <si>
    <t>012_S_5121</t>
  </si>
  <si>
    <t>ses-20130628102151</t>
  </si>
  <si>
    <t>012_S_5157</t>
  </si>
  <si>
    <t>ses-20130516141520</t>
  </si>
  <si>
    <t>012_S_5195</t>
  </si>
  <si>
    <t>ses-20130614141931</t>
  </si>
  <si>
    <t>012_S_5213</t>
  </si>
  <si>
    <t>ses-20130710125726</t>
  </si>
  <si>
    <t>013_S_5137</t>
  </si>
  <si>
    <t>ses-20130419163152</t>
  </si>
  <si>
    <t>013_S_5171</t>
  </si>
  <si>
    <t>ses-20130530113113</t>
  </si>
  <si>
    <t>018_S_5250</t>
  </si>
  <si>
    <t>ses-20130808124511</t>
  </si>
  <si>
    <t>019_S_5242</t>
  </si>
  <si>
    <t>ses-20130702124503</t>
  </si>
  <si>
    <t>020_S_5140</t>
  </si>
  <si>
    <t>ses-20130422083203</t>
  </si>
  <si>
    <t>020_S_5203</t>
  </si>
  <si>
    <t>ses-20130615101948</t>
  </si>
  <si>
    <t>021_S_5129</t>
  </si>
  <si>
    <t>ses-20130327150719</t>
  </si>
  <si>
    <t>021_S_5177</t>
  </si>
  <si>
    <t>ses-20130517074828</t>
  </si>
  <si>
    <t>021_S_5194</t>
  </si>
  <si>
    <t>ses-20130529155303</t>
  </si>
  <si>
    <t>021_S_5236</t>
  </si>
  <si>
    <t>ses-20130627130906</t>
  </si>
  <si>
    <t>021_S_5237</t>
  </si>
  <si>
    <t>ses-20130627104119</t>
  </si>
  <si>
    <t>024_S_5290</t>
  </si>
  <si>
    <t>ses-20130906154340</t>
  </si>
  <si>
    <t>027_S_5079</t>
  </si>
  <si>
    <t>ses-20130212171630</t>
  </si>
  <si>
    <t>027_S_5083</t>
  </si>
  <si>
    <t>ses-20130221120046</t>
  </si>
  <si>
    <t>027_S_5093</t>
  </si>
  <si>
    <t>ses-20130227181658</t>
  </si>
  <si>
    <t>027_S_5109</t>
  </si>
  <si>
    <t>ses-20130325151330</t>
  </si>
  <si>
    <t>027_S_5110</t>
  </si>
  <si>
    <t>ses-20130320115505</t>
  </si>
  <si>
    <t>027_S_5118</t>
  </si>
  <si>
    <t>ses-20130329124209</t>
  </si>
  <si>
    <t>027_S_5127</t>
  </si>
  <si>
    <t>ses-20130408102410</t>
  </si>
  <si>
    <t>027_S_5169</t>
  </si>
  <si>
    <t>ses-20130522122851</t>
  </si>
  <si>
    <t>027_S_5170</t>
  </si>
  <si>
    <t>ses-20130903184620</t>
  </si>
  <si>
    <t>027_S_5197</t>
  </si>
  <si>
    <t>ses-20130919145629</t>
  </si>
  <si>
    <t>027_S_5277</t>
  </si>
  <si>
    <t>ses-20130820115132</t>
  </si>
  <si>
    <t>027_S_5288</t>
  </si>
  <si>
    <t>ses-20130918115333</t>
  </si>
  <si>
    <t>029_S_5166</t>
  </si>
  <si>
    <t>ses-20130820135720</t>
  </si>
  <si>
    <t>029_S_5219</t>
  </si>
  <si>
    <t>ses-20130925140441</t>
  </si>
  <si>
    <t>032_S_5263</t>
  </si>
  <si>
    <t>ses-20130812133631</t>
  </si>
  <si>
    <t>032_S_5289</t>
  </si>
  <si>
    <t>ses-20130903082728</t>
  </si>
  <si>
    <t>033_S_5198</t>
  </si>
  <si>
    <t>ses-20130603092151</t>
  </si>
  <si>
    <t>033_S_5235</t>
  </si>
  <si>
    <t>ses-20130627081316</t>
  </si>
  <si>
    <t>033_S_5259</t>
  </si>
  <si>
    <t>ses-20130725124904</t>
  </si>
  <si>
    <t>035_S_4785</t>
  </si>
  <si>
    <t>ses-20130606135644</t>
  </si>
  <si>
    <t>036_S_5248</t>
  </si>
  <si>
    <t>ses-20130718125903</t>
  </si>
  <si>
    <t>036_S_5271</t>
  </si>
  <si>
    <t>ses-20130801103022</t>
  </si>
  <si>
    <t>036_S_5283</t>
  </si>
  <si>
    <t>ses-20130821164407</t>
  </si>
  <si>
    <t>037_S_5126</t>
  </si>
  <si>
    <t>ses-20130425141432</t>
  </si>
  <si>
    <t>037_S_5222</t>
  </si>
  <si>
    <t>ses-20130711095920</t>
  </si>
  <si>
    <t>041_S_5078</t>
  </si>
  <si>
    <t>ses-20130215090246</t>
  </si>
  <si>
    <t>041_S_5082</t>
  </si>
  <si>
    <t>ses-20130219095010</t>
  </si>
  <si>
    <t>041_S_5097</t>
  </si>
  <si>
    <t>ses-20130319104221</t>
  </si>
  <si>
    <t>041_S_5100</t>
  </si>
  <si>
    <t>ses-20130312095752</t>
  </si>
  <si>
    <t>041_S_5131</t>
  </si>
  <si>
    <t>ses-20130409111110</t>
  </si>
  <si>
    <t>041_S_5141</t>
  </si>
  <si>
    <t>ses-20130418094231</t>
  </si>
  <si>
    <t>041_S_5204</t>
  </si>
  <si>
    <t>ses-20130611100112</t>
  </si>
  <si>
    <t>041_S_5244</t>
  </si>
  <si>
    <t>ses-20130710121939</t>
  </si>
  <si>
    <t>041_S_5253</t>
  </si>
  <si>
    <t>ses-20130718095526</t>
  </si>
  <si>
    <t>051_S_5285</t>
  </si>
  <si>
    <t>ses-20131028111615</t>
  </si>
  <si>
    <t>051_S_5294</t>
  </si>
  <si>
    <t>ses-20131028102358</t>
  </si>
  <si>
    <t>053_S_5202</t>
  </si>
  <si>
    <t>ses-20130607121216</t>
  </si>
  <si>
    <t>053_S_5272</t>
  </si>
  <si>
    <t>ses-20130812080932</t>
  </si>
  <si>
    <t>053_S_5287</t>
  </si>
  <si>
    <t>ses-20130910165518</t>
  </si>
  <si>
    <t>053_S_5296</t>
  </si>
  <si>
    <t>ses-20131210113712</t>
  </si>
  <si>
    <t>057_S_5199</t>
  </si>
  <si>
    <t>ses-20130531111353</t>
  </si>
  <si>
    <t>057_S_5292</t>
  </si>
  <si>
    <t>ses-20131018130825</t>
  </si>
  <si>
    <t>057_S_5295</t>
  </si>
  <si>
    <t>ses-20131128091341</t>
  </si>
  <si>
    <t>067_S_5159</t>
  </si>
  <si>
    <t>ses-20130502111051</t>
  </si>
  <si>
    <t>067_S_5212</t>
  </si>
  <si>
    <t>ses-20130711130446</t>
  </si>
  <si>
    <t>072_S_5207</t>
  </si>
  <si>
    <t>ses-20130612140046</t>
  </si>
  <si>
    <t>073_S_5167</t>
  </si>
  <si>
    <t>ses-20130426114356</t>
  </si>
  <si>
    <t>073_S_5227</t>
  </si>
  <si>
    <t>ses-20130617125229</t>
  </si>
  <si>
    <t>082_S_5278</t>
  </si>
  <si>
    <t>ses-20130815100321</t>
  </si>
  <si>
    <t>082_S_5279</t>
  </si>
  <si>
    <t>ses-20130819110522</t>
  </si>
  <si>
    <t>082_S_5282</t>
  </si>
  <si>
    <t>ses-20130829115348</t>
  </si>
  <si>
    <t>100_S_5075</t>
  </si>
  <si>
    <t>ses-20130305132605</t>
  </si>
  <si>
    <t>100_S_5091</t>
  </si>
  <si>
    <t>ses-20130306120126</t>
  </si>
  <si>
    <t>100_S_5102</t>
  </si>
  <si>
    <t>ses-20130329110911</t>
  </si>
  <si>
    <t>100_S_5280</t>
  </si>
  <si>
    <t>ses-20130816120412</t>
  </si>
  <si>
    <t>114_S_5234</t>
  </si>
  <si>
    <t>ses-20130926121205</t>
  </si>
  <si>
    <t>126_S_5214</t>
  </si>
  <si>
    <t>ses-20130611130213</t>
  </si>
  <si>
    <t>127_S_5132</t>
  </si>
  <si>
    <t>ses-20130425085516</t>
  </si>
  <si>
    <t>127_S_5185</t>
  </si>
  <si>
    <t>ses-20130529153748</t>
  </si>
  <si>
    <t>127_S_5200</t>
  </si>
  <si>
    <t>ses-20130610124356</t>
  </si>
  <si>
    <t>127_S_5218</t>
  </si>
  <si>
    <t>ses-20130624135115</t>
  </si>
  <si>
    <t>127_S_5228</t>
  </si>
  <si>
    <t>ses-20130624124801</t>
  </si>
  <si>
    <t>127_S_5266</t>
  </si>
  <si>
    <t>ses-20130730135414</t>
  </si>
  <si>
    <t>130_S_5142</t>
  </si>
  <si>
    <t>ses-20130419142414</t>
  </si>
  <si>
    <t>130_S_5175</t>
  </si>
  <si>
    <t>ses-20130524092611</t>
  </si>
  <si>
    <t>130_S_5258</t>
  </si>
  <si>
    <t>ses-20130718071910</t>
  </si>
  <si>
    <t>131_S_5148</t>
  </si>
  <si>
    <t>ses-20130418065419</t>
  </si>
  <si>
    <t>135_S_5113</t>
  </si>
  <si>
    <t>ses-20130403093638</t>
  </si>
  <si>
    <t>135_S_5269</t>
  </si>
  <si>
    <t>ses-20130726152534</t>
  </si>
  <si>
    <t>135_S_5273</t>
  </si>
  <si>
    <t>ses-20130806150612</t>
  </si>
  <si>
    <t>153_S_5261</t>
  </si>
  <si>
    <t>ses-20130725084251</t>
  </si>
  <si>
    <t>153_S_5267</t>
  </si>
  <si>
    <t>ses-20130801081049</t>
  </si>
  <si>
    <t>941_S_5124</t>
  </si>
  <si>
    <t>ses-20130409152906</t>
  </si>
  <si>
    <t>941_S_5193</t>
  </si>
  <si>
    <t>ses-20130529120708</t>
  </si>
  <si>
    <t>MRI DATE</t>
  </si>
  <si>
    <t>PET DATE</t>
  </si>
  <si>
    <t>DAYS DIFF</t>
  </si>
  <si>
    <t>ALERT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</si>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</sst>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topLeftCell="A82" workbookViewId="0">
      <selection activeCell="L15" sqref="L15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207</v>
      </c>
      <c r="D1" t="s">
        <v>0</v>
      </c>
      <c r="E1" t="s">
        <v>1</v>
      </c>
      <c r="F1" t="s">
        <v>208</v>
      </c>
      <c r="G1" t="s">
        <v>209</v>
      </c>
      <c r="H1" t="s">
        <v>210</v>
      </c>
      <c r="I1" t="s">
        <v>2</v>
      </c>
    </row>
    <row r="2" spans="1:11" x14ac:dyDescent="0.25">
      <c r="A2" t="s">
        <v>3</v>
      </c>
      <c r="B2" t="s">
        <v>4</v>
      </c>
      <c r="C2" s="1">
        <f>DATE(RIGHT(LEFT(B2,8),4),RIGHT(LEFT(B2,10),2),RIGHT(LEFT(B2,12),2))</f>
        <v>41410</v>
      </c>
      <c r="D2" t="s">
        <v>3</v>
      </c>
      <c r="E2">
        <v>20130606</v>
      </c>
      <c r="F2" s="1">
        <f>DATE(LEFT(E2,4),RIGHT(E2,2),LEFT(RIGHT(E2,4),2))</f>
        <v>41431</v>
      </c>
      <c r="G2">
        <f>ABS(F2-C2)</f>
        <v>21</v>
      </c>
      <c r="H2" t="str">
        <f>IF(NOT(A2=D2),"ID falsch",IF(G2&gt;365,"APART",""))</f>
        <v/>
      </c>
      <c r="I2">
        <v>69</v>
      </c>
      <c r="J2" t="s">
        <v>211</v>
      </c>
      <c r="K2">
        <f>AVERAGE(G2:G103)</f>
        <v>29.303921568627452</v>
      </c>
    </row>
    <row r="3" spans="1:11" x14ac:dyDescent="0.25">
      <c r="A3" t="s">
        <v>5</v>
      </c>
      <c r="B3" t="s">
        <v>6</v>
      </c>
      <c r="C3" s="1">
        <f t="shared" ref="C3:C66" si="0">DATE(RIGHT(LEFT(B3,8),4),RIGHT(LEFT(B3,10),2),RIGHT(LEFT(B3,12),2))</f>
        <v>41452</v>
      </c>
      <c r="D3" t="s">
        <v>5</v>
      </c>
      <c r="E3">
        <v>20131907</v>
      </c>
      <c r="F3" s="1">
        <f t="shared" ref="F3:F66" si="1">DATE(LEFT(E3,4),RIGHT(E3,2),LEFT(RIGHT(E3,4),2))</f>
        <v>41474</v>
      </c>
      <c r="G3">
        <f t="shared" ref="G3:G66" si="2">ABS(F3-C3)</f>
        <v>22</v>
      </c>
      <c r="H3" t="str">
        <f t="shared" ref="H3:H66" si="3">IF(NOT(A3=D3),"ID falsch",IF(G3&gt;365,"APART",""))</f>
        <v/>
      </c>
      <c r="I3">
        <v>74</v>
      </c>
      <c r="J3" t="s">
        <v>212</v>
      </c>
      <c r="K3">
        <f>_xlfn.STDEV.S(G2:G103)</f>
        <v>20.711019315878648</v>
      </c>
    </row>
    <row r="4" spans="1:11" x14ac:dyDescent="0.25">
      <c r="A4" t="s">
        <v>7</v>
      </c>
      <c r="B4" t="s">
        <v>8</v>
      </c>
      <c r="C4" s="1">
        <f t="shared" si="0"/>
        <v>41470</v>
      </c>
      <c r="D4" t="s">
        <v>7</v>
      </c>
      <c r="E4">
        <v>20130608</v>
      </c>
      <c r="F4" s="1">
        <f t="shared" si="1"/>
        <v>41492</v>
      </c>
      <c r="G4">
        <f t="shared" si="2"/>
        <v>22</v>
      </c>
      <c r="H4" t="str">
        <f t="shared" si="3"/>
        <v/>
      </c>
      <c r="I4">
        <v>71</v>
      </c>
    </row>
    <row r="5" spans="1:11" x14ac:dyDescent="0.25">
      <c r="A5" t="s">
        <v>9</v>
      </c>
      <c r="B5" t="s">
        <v>10</v>
      </c>
      <c r="C5" s="1">
        <f t="shared" si="0"/>
        <v>41375</v>
      </c>
      <c r="D5" t="s">
        <v>9</v>
      </c>
      <c r="E5">
        <v>20132604</v>
      </c>
      <c r="F5" s="1">
        <f t="shared" si="1"/>
        <v>41390</v>
      </c>
      <c r="G5">
        <f t="shared" si="2"/>
        <v>15</v>
      </c>
      <c r="H5" t="str">
        <f t="shared" si="3"/>
        <v/>
      </c>
      <c r="I5">
        <v>66</v>
      </c>
    </row>
    <row r="6" spans="1:11" x14ac:dyDescent="0.25">
      <c r="A6" t="s">
        <v>11</v>
      </c>
      <c r="B6" t="s">
        <v>12</v>
      </c>
      <c r="C6" s="1">
        <f t="shared" si="0"/>
        <v>41418</v>
      </c>
      <c r="D6" t="s">
        <v>11</v>
      </c>
      <c r="E6">
        <v>20130506</v>
      </c>
      <c r="F6" s="1">
        <f t="shared" si="1"/>
        <v>41430</v>
      </c>
      <c r="G6">
        <f t="shared" si="2"/>
        <v>12</v>
      </c>
      <c r="H6" t="str">
        <f t="shared" si="3"/>
        <v/>
      </c>
      <c r="I6">
        <v>67</v>
      </c>
    </row>
    <row r="7" spans="1:11" x14ac:dyDescent="0.25">
      <c r="A7" t="s">
        <v>13</v>
      </c>
      <c r="B7" t="s">
        <v>14</v>
      </c>
      <c r="C7" s="1">
        <f t="shared" si="0"/>
        <v>41394</v>
      </c>
      <c r="D7" t="s">
        <v>13</v>
      </c>
      <c r="E7">
        <v>20131006</v>
      </c>
      <c r="F7" s="1">
        <f t="shared" si="1"/>
        <v>41435</v>
      </c>
      <c r="G7">
        <f t="shared" si="2"/>
        <v>41</v>
      </c>
      <c r="H7" t="str">
        <f t="shared" si="3"/>
        <v/>
      </c>
      <c r="I7">
        <v>73</v>
      </c>
    </row>
    <row r="8" spans="1:11" x14ac:dyDescent="0.25">
      <c r="A8" t="s">
        <v>15</v>
      </c>
      <c r="B8" t="s">
        <v>16</v>
      </c>
      <c r="C8" s="1">
        <f t="shared" si="0"/>
        <v>41464</v>
      </c>
      <c r="D8" t="s">
        <v>15</v>
      </c>
      <c r="E8">
        <v>20133107</v>
      </c>
      <c r="F8" s="1">
        <f t="shared" si="1"/>
        <v>41486</v>
      </c>
      <c r="G8">
        <f t="shared" si="2"/>
        <v>22</v>
      </c>
      <c r="H8" t="str">
        <f t="shared" si="3"/>
        <v/>
      </c>
      <c r="I8">
        <v>76</v>
      </c>
    </row>
    <row r="9" spans="1:11" x14ac:dyDescent="0.25">
      <c r="A9" t="s">
        <v>17</v>
      </c>
      <c r="B9" t="s">
        <v>18</v>
      </c>
      <c r="C9" s="1">
        <f t="shared" si="0"/>
        <v>41386</v>
      </c>
      <c r="D9" t="s">
        <v>17</v>
      </c>
      <c r="E9">
        <v>20132205</v>
      </c>
      <c r="F9" s="1">
        <f t="shared" si="1"/>
        <v>41416</v>
      </c>
      <c r="G9">
        <f t="shared" si="2"/>
        <v>30</v>
      </c>
      <c r="H9" t="str">
        <f t="shared" si="3"/>
        <v/>
      </c>
      <c r="I9">
        <v>79</v>
      </c>
    </row>
    <row r="10" spans="1:11" x14ac:dyDescent="0.25">
      <c r="A10" t="s">
        <v>19</v>
      </c>
      <c r="B10" t="s">
        <v>20</v>
      </c>
      <c r="C10" s="1">
        <f t="shared" si="0"/>
        <v>41485</v>
      </c>
      <c r="D10" t="s">
        <v>19</v>
      </c>
      <c r="E10">
        <v>20131208</v>
      </c>
      <c r="F10" s="1">
        <f t="shared" si="1"/>
        <v>41498</v>
      </c>
      <c r="G10">
        <f t="shared" si="2"/>
        <v>13</v>
      </c>
      <c r="H10" t="str">
        <f t="shared" si="3"/>
        <v/>
      </c>
      <c r="I10">
        <v>75</v>
      </c>
    </row>
    <row r="11" spans="1:11" x14ac:dyDescent="0.25">
      <c r="A11" t="s">
        <v>21</v>
      </c>
      <c r="B11" t="s">
        <v>22</v>
      </c>
      <c r="C11" s="1">
        <f t="shared" si="0"/>
        <v>41361</v>
      </c>
      <c r="D11" t="s">
        <v>21</v>
      </c>
      <c r="E11">
        <v>20131004</v>
      </c>
      <c r="F11" s="1">
        <f t="shared" si="1"/>
        <v>41374</v>
      </c>
      <c r="G11">
        <f t="shared" si="2"/>
        <v>13</v>
      </c>
      <c r="H11" t="str">
        <f t="shared" si="3"/>
        <v/>
      </c>
      <c r="I11">
        <v>65</v>
      </c>
    </row>
    <row r="12" spans="1:11" x14ac:dyDescent="0.25">
      <c r="A12" t="s">
        <v>23</v>
      </c>
      <c r="B12" t="s">
        <v>24</v>
      </c>
      <c r="C12" s="1">
        <f t="shared" si="0"/>
        <v>41381</v>
      </c>
      <c r="D12" t="s">
        <v>23</v>
      </c>
      <c r="E12">
        <v>20130105</v>
      </c>
      <c r="F12" s="1">
        <f t="shared" si="1"/>
        <v>41395</v>
      </c>
      <c r="G12">
        <f t="shared" si="2"/>
        <v>14</v>
      </c>
      <c r="H12" t="str">
        <f t="shared" si="3"/>
        <v/>
      </c>
      <c r="I12">
        <v>77</v>
      </c>
    </row>
    <row r="13" spans="1:11" x14ac:dyDescent="0.25">
      <c r="A13" t="s">
        <v>25</v>
      </c>
      <c r="B13" t="s">
        <v>26</v>
      </c>
      <c r="C13" s="1">
        <f t="shared" si="0"/>
        <v>41409</v>
      </c>
      <c r="D13" t="s">
        <v>25</v>
      </c>
      <c r="E13">
        <v>20131006</v>
      </c>
      <c r="F13" s="1">
        <f t="shared" si="1"/>
        <v>41435</v>
      </c>
      <c r="G13">
        <f t="shared" si="2"/>
        <v>26</v>
      </c>
      <c r="H13" t="str">
        <f t="shared" si="3"/>
        <v/>
      </c>
      <c r="I13">
        <v>66</v>
      </c>
    </row>
    <row r="14" spans="1:11" x14ac:dyDescent="0.25">
      <c r="A14" t="s">
        <v>27</v>
      </c>
      <c r="B14" t="s">
        <v>28</v>
      </c>
      <c r="C14" s="1">
        <f t="shared" si="0"/>
        <v>41453</v>
      </c>
      <c r="D14" t="s">
        <v>27</v>
      </c>
      <c r="E14">
        <v>20132005</v>
      </c>
      <c r="F14" s="1">
        <f t="shared" si="1"/>
        <v>41414</v>
      </c>
      <c r="G14">
        <f t="shared" si="2"/>
        <v>39</v>
      </c>
      <c r="H14" t="str">
        <f t="shared" si="3"/>
        <v/>
      </c>
      <c r="I14">
        <v>77</v>
      </c>
    </row>
    <row r="15" spans="1:11" x14ac:dyDescent="0.25">
      <c r="A15" t="s">
        <v>29</v>
      </c>
      <c r="B15" t="s">
        <v>30</v>
      </c>
      <c r="C15" s="1">
        <f t="shared" si="0"/>
        <v>41410</v>
      </c>
      <c r="D15" t="s">
        <v>29</v>
      </c>
      <c r="E15">
        <v>20131806</v>
      </c>
      <c r="F15" s="1">
        <f t="shared" si="1"/>
        <v>41443</v>
      </c>
      <c r="G15">
        <f t="shared" si="2"/>
        <v>33</v>
      </c>
      <c r="H15" t="str">
        <f t="shared" si="3"/>
        <v/>
      </c>
      <c r="I15">
        <v>66</v>
      </c>
    </row>
    <row r="16" spans="1:11" x14ac:dyDescent="0.25">
      <c r="A16" t="s">
        <v>31</v>
      </c>
      <c r="B16" t="s">
        <v>32</v>
      </c>
      <c r="C16" s="1">
        <f t="shared" si="0"/>
        <v>41439</v>
      </c>
      <c r="D16" t="s">
        <v>31</v>
      </c>
      <c r="E16">
        <v>20130307</v>
      </c>
      <c r="F16" s="1">
        <f t="shared" si="1"/>
        <v>41458</v>
      </c>
      <c r="G16">
        <f t="shared" si="2"/>
        <v>19</v>
      </c>
      <c r="H16" t="str">
        <f t="shared" si="3"/>
        <v/>
      </c>
      <c r="I16">
        <v>65</v>
      </c>
    </row>
    <row r="17" spans="1:9" x14ac:dyDescent="0.25">
      <c r="A17" t="s">
        <v>33</v>
      </c>
      <c r="B17" t="s">
        <v>34</v>
      </c>
      <c r="C17" s="1">
        <f t="shared" si="0"/>
        <v>41465</v>
      </c>
      <c r="D17" t="s">
        <v>33</v>
      </c>
      <c r="E17">
        <v>20131508</v>
      </c>
      <c r="F17" s="1">
        <f t="shared" si="1"/>
        <v>41501</v>
      </c>
      <c r="G17">
        <f t="shared" si="2"/>
        <v>36</v>
      </c>
      <c r="H17" t="str">
        <f t="shared" si="3"/>
        <v/>
      </c>
      <c r="I17">
        <v>66</v>
      </c>
    </row>
    <row r="18" spans="1:9" x14ac:dyDescent="0.25">
      <c r="A18" t="s">
        <v>35</v>
      </c>
      <c r="B18" t="s">
        <v>36</v>
      </c>
      <c r="C18" s="1">
        <f t="shared" si="0"/>
        <v>41383</v>
      </c>
      <c r="D18" t="s">
        <v>35</v>
      </c>
      <c r="E18">
        <v>20132404</v>
      </c>
      <c r="F18" s="1">
        <f t="shared" si="1"/>
        <v>41388</v>
      </c>
      <c r="G18">
        <f t="shared" si="2"/>
        <v>5</v>
      </c>
      <c r="H18" t="str">
        <f t="shared" si="3"/>
        <v/>
      </c>
      <c r="I18">
        <v>79</v>
      </c>
    </row>
    <row r="19" spans="1:9" x14ac:dyDescent="0.25">
      <c r="A19" t="s">
        <v>37</v>
      </c>
      <c r="B19" t="s">
        <v>38</v>
      </c>
      <c r="C19" s="1">
        <f t="shared" si="0"/>
        <v>41424</v>
      </c>
      <c r="D19" t="s">
        <v>37</v>
      </c>
      <c r="E19">
        <v>20132907</v>
      </c>
      <c r="F19" s="1">
        <f t="shared" si="1"/>
        <v>41484</v>
      </c>
      <c r="G19">
        <f t="shared" si="2"/>
        <v>60</v>
      </c>
      <c r="H19" t="str">
        <f t="shared" si="3"/>
        <v/>
      </c>
      <c r="I19">
        <v>73</v>
      </c>
    </row>
    <row r="20" spans="1:9" x14ac:dyDescent="0.25">
      <c r="A20" t="s">
        <v>39</v>
      </c>
      <c r="B20" t="s">
        <v>40</v>
      </c>
      <c r="C20" s="1">
        <f t="shared" si="0"/>
        <v>41494</v>
      </c>
      <c r="D20" t="s">
        <v>39</v>
      </c>
      <c r="E20">
        <v>20131810</v>
      </c>
      <c r="F20" s="1">
        <f t="shared" si="1"/>
        <v>41565</v>
      </c>
      <c r="G20">
        <f t="shared" si="2"/>
        <v>71</v>
      </c>
      <c r="H20" t="str">
        <f t="shared" si="3"/>
        <v/>
      </c>
      <c r="I20">
        <v>74</v>
      </c>
    </row>
    <row r="21" spans="1:9" x14ac:dyDescent="0.25">
      <c r="A21" t="s">
        <v>41</v>
      </c>
      <c r="B21" t="s">
        <v>42</v>
      </c>
      <c r="C21" s="1">
        <f t="shared" si="0"/>
        <v>41457</v>
      </c>
      <c r="D21" t="s">
        <v>41</v>
      </c>
      <c r="E21">
        <v>20133007</v>
      </c>
      <c r="F21" s="1">
        <f t="shared" si="1"/>
        <v>41485</v>
      </c>
      <c r="G21">
        <f t="shared" si="2"/>
        <v>28</v>
      </c>
      <c r="H21" t="str">
        <f t="shared" si="3"/>
        <v/>
      </c>
      <c r="I21">
        <v>67</v>
      </c>
    </row>
    <row r="22" spans="1:9" x14ac:dyDescent="0.25">
      <c r="A22" t="s">
        <v>43</v>
      </c>
      <c r="B22" t="s">
        <v>44</v>
      </c>
      <c r="C22" s="1">
        <f t="shared" si="0"/>
        <v>41386</v>
      </c>
      <c r="D22" t="s">
        <v>43</v>
      </c>
      <c r="E22">
        <v>20131705</v>
      </c>
      <c r="F22" s="1">
        <f t="shared" si="1"/>
        <v>41411</v>
      </c>
      <c r="G22">
        <f t="shared" si="2"/>
        <v>25</v>
      </c>
      <c r="H22" t="str">
        <f t="shared" si="3"/>
        <v/>
      </c>
      <c r="I22">
        <v>71</v>
      </c>
    </row>
    <row r="23" spans="1:9" x14ac:dyDescent="0.25">
      <c r="A23" t="s">
        <v>45</v>
      </c>
      <c r="B23" t="s">
        <v>46</v>
      </c>
      <c r="C23" s="1">
        <f t="shared" si="0"/>
        <v>41440</v>
      </c>
      <c r="D23" t="s">
        <v>45</v>
      </c>
      <c r="E23">
        <v>20132106</v>
      </c>
      <c r="F23" s="1">
        <f t="shared" si="1"/>
        <v>41446</v>
      </c>
      <c r="G23">
        <f t="shared" si="2"/>
        <v>6</v>
      </c>
      <c r="H23" t="str">
        <f t="shared" si="3"/>
        <v/>
      </c>
      <c r="I23">
        <v>67</v>
      </c>
    </row>
    <row r="24" spans="1:9" x14ac:dyDescent="0.25">
      <c r="A24" t="s">
        <v>47</v>
      </c>
      <c r="B24" t="s">
        <v>48</v>
      </c>
      <c r="C24" s="1">
        <f t="shared" si="0"/>
        <v>41360</v>
      </c>
      <c r="D24" t="s">
        <v>47</v>
      </c>
      <c r="E24">
        <v>20131804</v>
      </c>
      <c r="F24" s="1">
        <f t="shared" si="1"/>
        <v>41382</v>
      </c>
      <c r="G24">
        <f t="shared" si="2"/>
        <v>22</v>
      </c>
      <c r="H24" t="str">
        <f t="shared" si="3"/>
        <v/>
      </c>
      <c r="I24">
        <v>75</v>
      </c>
    </row>
    <row r="25" spans="1:9" x14ac:dyDescent="0.25">
      <c r="A25" t="s">
        <v>49</v>
      </c>
      <c r="B25" t="s">
        <v>50</v>
      </c>
      <c r="C25" s="1">
        <f t="shared" si="0"/>
        <v>41411</v>
      </c>
      <c r="D25" t="s">
        <v>49</v>
      </c>
      <c r="E25">
        <v>20131206</v>
      </c>
      <c r="F25" s="1">
        <f t="shared" si="1"/>
        <v>41437</v>
      </c>
      <c r="G25">
        <f t="shared" si="2"/>
        <v>26</v>
      </c>
      <c r="H25" t="str">
        <f t="shared" si="3"/>
        <v/>
      </c>
      <c r="I25">
        <v>73</v>
      </c>
    </row>
    <row r="26" spans="1:9" x14ac:dyDescent="0.25">
      <c r="A26" t="s">
        <v>51</v>
      </c>
      <c r="B26" t="s">
        <v>52</v>
      </c>
      <c r="C26" s="1">
        <f t="shared" si="0"/>
        <v>41423</v>
      </c>
      <c r="D26" t="s">
        <v>51</v>
      </c>
      <c r="E26">
        <v>20131306</v>
      </c>
      <c r="F26" s="1">
        <f t="shared" si="1"/>
        <v>41438</v>
      </c>
      <c r="G26">
        <f t="shared" si="2"/>
        <v>15</v>
      </c>
      <c r="H26" t="str">
        <f t="shared" si="3"/>
        <v/>
      </c>
      <c r="I26">
        <v>65</v>
      </c>
    </row>
    <row r="27" spans="1:9" x14ac:dyDescent="0.25">
      <c r="A27" t="s">
        <v>53</v>
      </c>
      <c r="B27" t="s">
        <v>54</v>
      </c>
      <c r="C27" s="1">
        <f t="shared" si="0"/>
        <v>41452</v>
      </c>
      <c r="D27" t="s">
        <v>53</v>
      </c>
      <c r="E27">
        <v>20132207</v>
      </c>
      <c r="F27" s="1">
        <f t="shared" si="1"/>
        <v>41477</v>
      </c>
      <c r="G27">
        <f t="shared" si="2"/>
        <v>25</v>
      </c>
      <c r="H27" t="str">
        <f t="shared" si="3"/>
        <v/>
      </c>
      <c r="I27">
        <v>85</v>
      </c>
    </row>
    <row r="28" spans="1:9" x14ac:dyDescent="0.25">
      <c r="A28" t="s">
        <v>55</v>
      </c>
      <c r="B28" t="s">
        <v>56</v>
      </c>
      <c r="C28" s="1">
        <f t="shared" si="0"/>
        <v>41452</v>
      </c>
      <c r="D28" t="s">
        <v>55</v>
      </c>
      <c r="E28">
        <v>20131607</v>
      </c>
      <c r="F28" s="1">
        <f t="shared" si="1"/>
        <v>41471</v>
      </c>
      <c r="G28">
        <f t="shared" si="2"/>
        <v>19</v>
      </c>
      <c r="H28" t="str">
        <f t="shared" si="3"/>
        <v/>
      </c>
      <c r="I28">
        <v>80</v>
      </c>
    </row>
    <row r="29" spans="1:9" x14ac:dyDescent="0.25">
      <c r="A29" t="s">
        <v>57</v>
      </c>
      <c r="B29" t="s">
        <v>58</v>
      </c>
      <c r="C29" s="1">
        <f t="shared" si="0"/>
        <v>41523</v>
      </c>
      <c r="D29" t="s">
        <v>57</v>
      </c>
      <c r="E29">
        <v>20132409</v>
      </c>
      <c r="F29" s="1">
        <f t="shared" si="1"/>
        <v>41541</v>
      </c>
      <c r="G29">
        <f t="shared" si="2"/>
        <v>18</v>
      </c>
      <c r="H29" t="str">
        <f t="shared" si="3"/>
        <v/>
      </c>
      <c r="I29">
        <v>67</v>
      </c>
    </row>
    <row r="30" spans="1:9" x14ac:dyDescent="0.25">
      <c r="A30" t="s">
        <v>59</v>
      </c>
      <c r="B30" t="s">
        <v>60</v>
      </c>
      <c r="C30" s="1">
        <f t="shared" si="0"/>
        <v>41317</v>
      </c>
      <c r="D30" t="s">
        <v>59</v>
      </c>
      <c r="E30">
        <v>20131503</v>
      </c>
      <c r="F30" s="1">
        <f t="shared" si="1"/>
        <v>41348</v>
      </c>
      <c r="G30">
        <f t="shared" si="2"/>
        <v>31</v>
      </c>
      <c r="H30" t="str">
        <f t="shared" si="3"/>
        <v/>
      </c>
      <c r="I30">
        <v>73</v>
      </c>
    </row>
    <row r="31" spans="1:9" x14ac:dyDescent="0.25">
      <c r="A31" t="s">
        <v>61</v>
      </c>
      <c r="B31" t="s">
        <v>62</v>
      </c>
      <c r="C31" s="1">
        <f t="shared" si="0"/>
        <v>41326</v>
      </c>
      <c r="D31" t="s">
        <v>61</v>
      </c>
      <c r="E31">
        <v>20130603</v>
      </c>
      <c r="F31" s="1">
        <f t="shared" si="1"/>
        <v>41339</v>
      </c>
      <c r="G31">
        <f t="shared" si="2"/>
        <v>13</v>
      </c>
      <c r="H31" t="str">
        <f t="shared" si="3"/>
        <v/>
      </c>
      <c r="I31">
        <v>74</v>
      </c>
    </row>
    <row r="32" spans="1:9" x14ac:dyDescent="0.25">
      <c r="A32" t="s">
        <v>63</v>
      </c>
      <c r="B32" t="s">
        <v>64</v>
      </c>
      <c r="C32" s="1">
        <f t="shared" si="0"/>
        <v>41332</v>
      </c>
      <c r="D32" t="s">
        <v>63</v>
      </c>
      <c r="E32">
        <v>20131903</v>
      </c>
      <c r="F32" s="1">
        <f t="shared" si="1"/>
        <v>41352</v>
      </c>
      <c r="G32">
        <f t="shared" si="2"/>
        <v>20</v>
      </c>
      <c r="H32" t="str">
        <f t="shared" si="3"/>
        <v/>
      </c>
      <c r="I32">
        <v>69</v>
      </c>
    </row>
    <row r="33" spans="1:9" x14ac:dyDescent="0.25">
      <c r="A33" t="s">
        <v>65</v>
      </c>
      <c r="B33" t="s">
        <v>66</v>
      </c>
      <c r="C33" s="1">
        <f t="shared" si="0"/>
        <v>41358</v>
      </c>
      <c r="D33" t="s">
        <v>65</v>
      </c>
      <c r="E33">
        <v>20130304</v>
      </c>
      <c r="F33" s="1">
        <f t="shared" si="1"/>
        <v>41367</v>
      </c>
      <c r="G33">
        <f t="shared" si="2"/>
        <v>9</v>
      </c>
      <c r="H33" t="str">
        <f t="shared" si="3"/>
        <v/>
      </c>
      <c r="I33">
        <v>79</v>
      </c>
    </row>
    <row r="34" spans="1:9" x14ac:dyDescent="0.25">
      <c r="A34" t="s">
        <v>67</v>
      </c>
      <c r="B34" t="s">
        <v>68</v>
      </c>
      <c r="C34" s="1">
        <f t="shared" si="0"/>
        <v>41353</v>
      </c>
      <c r="D34" t="s">
        <v>67</v>
      </c>
      <c r="E34">
        <v>20130804</v>
      </c>
      <c r="F34" s="1">
        <f t="shared" si="1"/>
        <v>41372</v>
      </c>
      <c r="G34">
        <f t="shared" si="2"/>
        <v>19</v>
      </c>
      <c r="H34" t="str">
        <f t="shared" si="3"/>
        <v/>
      </c>
      <c r="I34">
        <v>69</v>
      </c>
    </row>
    <row r="35" spans="1:9" x14ac:dyDescent="0.25">
      <c r="A35" t="s">
        <v>69</v>
      </c>
      <c r="B35" t="s">
        <v>70</v>
      </c>
      <c r="C35" s="1">
        <f t="shared" si="0"/>
        <v>41362</v>
      </c>
      <c r="D35" t="s">
        <v>69</v>
      </c>
      <c r="E35">
        <v>20130404</v>
      </c>
      <c r="F35" s="1">
        <f t="shared" si="1"/>
        <v>41368</v>
      </c>
      <c r="G35">
        <f t="shared" si="2"/>
        <v>6</v>
      </c>
      <c r="H35" t="str">
        <f t="shared" si="3"/>
        <v/>
      </c>
      <c r="I35">
        <v>68</v>
      </c>
    </row>
    <row r="36" spans="1:9" x14ac:dyDescent="0.25">
      <c r="A36" t="s">
        <v>71</v>
      </c>
      <c r="B36" t="s">
        <v>72</v>
      </c>
      <c r="C36" s="1">
        <f t="shared" si="0"/>
        <v>41372</v>
      </c>
      <c r="D36" t="s">
        <v>71</v>
      </c>
      <c r="E36">
        <v>20132604</v>
      </c>
      <c r="F36" s="1">
        <f t="shared" si="1"/>
        <v>41390</v>
      </c>
      <c r="G36">
        <f t="shared" si="2"/>
        <v>18</v>
      </c>
      <c r="H36" t="str">
        <f t="shared" si="3"/>
        <v/>
      </c>
      <c r="I36">
        <v>76</v>
      </c>
    </row>
    <row r="37" spans="1:9" x14ac:dyDescent="0.25">
      <c r="A37" t="s">
        <v>73</v>
      </c>
      <c r="B37" t="s">
        <v>74</v>
      </c>
      <c r="C37" s="1">
        <f t="shared" si="0"/>
        <v>41416</v>
      </c>
      <c r="D37" t="s">
        <v>73</v>
      </c>
      <c r="E37">
        <v>20130706</v>
      </c>
      <c r="F37" s="1">
        <f t="shared" si="1"/>
        <v>41432</v>
      </c>
      <c r="G37">
        <f t="shared" si="2"/>
        <v>16</v>
      </c>
      <c r="H37" t="str">
        <f t="shared" si="3"/>
        <v/>
      </c>
      <c r="I37">
        <v>66</v>
      </c>
    </row>
    <row r="38" spans="1:9" x14ac:dyDescent="0.25">
      <c r="A38" t="s">
        <v>75</v>
      </c>
      <c r="B38" t="s">
        <v>76</v>
      </c>
      <c r="C38" s="1">
        <f t="shared" si="0"/>
        <v>41520</v>
      </c>
      <c r="D38" t="s">
        <v>75</v>
      </c>
      <c r="E38">
        <v>20132208</v>
      </c>
      <c r="F38" s="1">
        <f t="shared" si="1"/>
        <v>41508</v>
      </c>
      <c r="G38">
        <f t="shared" si="2"/>
        <v>12</v>
      </c>
      <c r="H38" t="str">
        <f t="shared" si="3"/>
        <v/>
      </c>
      <c r="I38">
        <v>77</v>
      </c>
    </row>
    <row r="39" spans="1:9" x14ac:dyDescent="0.25">
      <c r="A39" t="s">
        <v>77</v>
      </c>
      <c r="B39" t="s">
        <v>78</v>
      </c>
      <c r="C39" s="1">
        <f t="shared" si="0"/>
        <v>41536</v>
      </c>
      <c r="D39" t="s">
        <v>77</v>
      </c>
      <c r="E39">
        <v>20133107</v>
      </c>
      <c r="F39" s="1">
        <f t="shared" si="1"/>
        <v>41486</v>
      </c>
      <c r="G39">
        <f t="shared" si="2"/>
        <v>50</v>
      </c>
      <c r="H39" t="str">
        <f t="shared" si="3"/>
        <v/>
      </c>
      <c r="I39">
        <v>79</v>
      </c>
    </row>
    <row r="40" spans="1:9" x14ac:dyDescent="0.25">
      <c r="A40" t="s">
        <v>79</v>
      </c>
      <c r="B40" t="s">
        <v>80</v>
      </c>
      <c r="C40" s="1">
        <f t="shared" si="0"/>
        <v>41506</v>
      </c>
      <c r="D40" t="s">
        <v>79</v>
      </c>
      <c r="E40">
        <v>20130309</v>
      </c>
      <c r="F40" s="1">
        <f t="shared" si="1"/>
        <v>41520</v>
      </c>
      <c r="G40">
        <f t="shared" si="2"/>
        <v>14</v>
      </c>
      <c r="H40" t="str">
        <f t="shared" si="3"/>
        <v/>
      </c>
      <c r="I40">
        <v>72</v>
      </c>
    </row>
    <row r="41" spans="1:9" x14ac:dyDescent="0.25">
      <c r="A41" t="s">
        <v>81</v>
      </c>
      <c r="B41" t="s">
        <v>82</v>
      </c>
      <c r="C41" s="1">
        <f t="shared" si="0"/>
        <v>41535</v>
      </c>
      <c r="D41" t="s">
        <v>81</v>
      </c>
      <c r="E41">
        <v>20130210</v>
      </c>
      <c r="F41" s="1">
        <f t="shared" si="1"/>
        <v>41549</v>
      </c>
      <c r="G41">
        <f t="shared" si="2"/>
        <v>14</v>
      </c>
      <c r="H41" t="str">
        <f t="shared" si="3"/>
        <v/>
      </c>
      <c r="I41">
        <v>82</v>
      </c>
    </row>
    <row r="42" spans="1:9" x14ac:dyDescent="0.25">
      <c r="A42" t="s">
        <v>83</v>
      </c>
      <c r="B42" t="s">
        <v>84</v>
      </c>
      <c r="C42" s="1">
        <f t="shared" si="0"/>
        <v>41506</v>
      </c>
      <c r="D42" t="s">
        <v>83</v>
      </c>
      <c r="E42">
        <v>20132606</v>
      </c>
      <c r="F42" s="1">
        <f t="shared" si="1"/>
        <v>41451</v>
      </c>
      <c r="G42">
        <f t="shared" si="2"/>
        <v>55</v>
      </c>
      <c r="H42" t="str">
        <f t="shared" si="3"/>
        <v/>
      </c>
      <c r="I42">
        <v>65</v>
      </c>
    </row>
    <row r="43" spans="1:9" x14ac:dyDescent="0.25">
      <c r="A43" t="s">
        <v>85</v>
      </c>
      <c r="B43" t="s">
        <v>86</v>
      </c>
      <c r="C43" s="1">
        <f t="shared" si="0"/>
        <v>41542</v>
      </c>
      <c r="D43" t="s">
        <v>85</v>
      </c>
      <c r="E43">
        <v>20131308</v>
      </c>
      <c r="F43" s="1">
        <f t="shared" si="1"/>
        <v>41499</v>
      </c>
      <c r="G43">
        <f t="shared" si="2"/>
        <v>43</v>
      </c>
      <c r="H43" t="str">
        <f t="shared" si="3"/>
        <v/>
      </c>
      <c r="I43">
        <v>76</v>
      </c>
    </row>
    <row r="44" spans="1:9" x14ac:dyDescent="0.25">
      <c r="A44" t="s">
        <v>87</v>
      </c>
      <c r="B44" t="s">
        <v>88</v>
      </c>
      <c r="C44" s="1">
        <f t="shared" si="0"/>
        <v>41498</v>
      </c>
      <c r="D44" t="s">
        <v>87</v>
      </c>
      <c r="E44">
        <v>20130710</v>
      </c>
      <c r="F44" s="1">
        <f t="shared" si="1"/>
        <v>41554</v>
      </c>
      <c r="G44">
        <f t="shared" si="2"/>
        <v>56</v>
      </c>
      <c r="H44" t="str">
        <f t="shared" si="3"/>
        <v/>
      </c>
      <c r="I44">
        <v>76</v>
      </c>
    </row>
    <row r="45" spans="1:9" x14ac:dyDescent="0.25">
      <c r="A45" t="s">
        <v>89</v>
      </c>
      <c r="B45" t="s">
        <v>90</v>
      </c>
      <c r="C45" s="1">
        <f t="shared" si="0"/>
        <v>41520</v>
      </c>
      <c r="D45" t="s">
        <v>89</v>
      </c>
      <c r="E45">
        <v>20131111</v>
      </c>
      <c r="F45" s="1">
        <f t="shared" si="1"/>
        <v>41589</v>
      </c>
      <c r="G45">
        <f t="shared" si="2"/>
        <v>69</v>
      </c>
      <c r="H45" t="str">
        <f t="shared" si="3"/>
        <v/>
      </c>
      <c r="I45">
        <v>60</v>
      </c>
    </row>
    <row r="46" spans="1:9" x14ac:dyDescent="0.25">
      <c r="A46" t="s">
        <v>91</v>
      </c>
      <c r="B46" t="s">
        <v>92</v>
      </c>
      <c r="C46" s="1">
        <f t="shared" si="0"/>
        <v>41428</v>
      </c>
      <c r="D46" t="s">
        <v>91</v>
      </c>
      <c r="E46">
        <v>20132806</v>
      </c>
      <c r="F46" s="1">
        <f t="shared" si="1"/>
        <v>41453</v>
      </c>
      <c r="G46">
        <f t="shared" si="2"/>
        <v>25</v>
      </c>
      <c r="H46" t="str">
        <f t="shared" si="3"/>
        <v/>
      </c>
      <c r="I46">
        <v>69</v>
      </c>
    </row>
    <row r="47" spans="1:9" x14ac:dyDescent="0.25">
      <c r="A47" t="s">
        <v>93</v>
      </c>
      <c r="B47" t="s">
        <v>94</v>
      </c>
      <c r="C47" s="1">
        <f t="shared" si="0"/>
        <v>41452</v>
      </c>
      <c r="D47" t="s">
        <v>93</v>
      </c>
      <c r="E47">
        <v>20132307</v>
      </c>
      <c r="F47" s="1">
        <f t="shared" si="1"/>
        <v>41478</v>
      </c>
      <c r="G47">
        <f t="shared" si="2"/>
        <v>26</v>
      </c>
      <c r="H47" t="str">
        <f t="shared" si="3"/>
        <v/>
      </c>
      <c r="I47">
        <v>68</v>
      </c>
    </row>
    <row r="48" spans="1:9" x14ac:dyDescent="0.25">
      <c r="A48" t="s">
        <v>95</v>
      </c>
      <c r="B48" t="s">
        <v>96</v>
      </c>
      <c r="C48" s="1">
        <f t="shared" si="0"/>
        <v>41480</v>
      </c>
      <c r="D48" t="s">
        <v>95</v>
      </c>
      <c r="E48">
        <v>20132308</v>
      </c>
      <c r="F48" s="1">
        <f t="shared" si="1"/>
        <v>41509</v>
      </c>
      <c r="G48">
        <f t="shared" si="2"/>
        <v>29</v>
      </c>
      <c r="H48" t="str">
        <f t="shared" si="3"/>
        <v/>
      </c>
      <c r="I48">
        <v>79</v>
      </c>
    </row>
    <row r="49" spans="1:9" x14ac:dyDescent="0.25">
      <c r="A49" t="s">
        <v>97</v>
      </c>
      <c r="B49" t="s">
        <v>98</v>
      </c>
      <c r="C49" s="1">
        <f t="shared" si="0"/>
        <v>41431</v>
      </c>
      <c r="D49" t="s">
        <v>97</v>
      </c>
      <c r="E49">
        <v>20131806</v>
      </c>
      <c r="F49" s="1">
        <f t="shared" si="1"/>
        <v>41443</v>
      </c>
      <c r="G49">
        <f t="shared" si="2"/>
        <v>12</v>
      </c>
      <c r="H49" t="str">
        <f t="shared" si="3"/>
        <v/>
      </c>
      <c r="I49">
        <v>67</v>
      </c>
    </row>
    <row r="50" spans="1:9" x14ac:dyDescent="0.25">
      <c r="A50" t="s">
        <v>99</v>
      </c>
      <c r="B50" t="s">
        <v>100</v>
      </c>
      <c r="C50" s="1">
        <f t="shared" si="0"/>
        <v>41473</v>
      </c>
      <c r="D50" t="s">
        <v>99</v>
      </c>
      <c r="E50">
        <v>20130808</v>
      </c>
      <c r="F50" s="1">
        <f t="shared" si="1"/>
        <v>41494</v>
      </c>
      <c r="G50">
        <f t="shared" si="2"/>
        <v>21</v>
      </c>
      <c r="H50" t="str">
        <f t="shared" si="3"/>
        <v/>
      </c>
      <c r="I50">
        <v>74</v>
      </c>
    </row>
    <row r="51" spans="1:9" x14ac:dyDescent="0.25">
      <c r="A51" t="s">
        <v>101</v>
      </c>
      <c r="B51" t="s">
        <v>102</v>
      </c>
      <c r="C51" s="1">
        <f t="shared" si="0"/>
        <v>41487</v>
      </c>
      <c r="D51" t="s">
        <v>101</v>
      </c>
      <c r="E51">
        <v>20130608</v>
      </c>
      <c r="F51" s="1">
        <f t="shared" si="1"/>
        <v>41492</v>
      </c>
      <c r="G51">
        <f t="shared" si="2"/>
        <v>5</v>
      </c>
      <c r="H51" t="str">
        <f t="shared" si="3"/>
        <v/>
      </c>
      <c r="I51">
        <v>81</v>
      </c>
    </row>
    <row r="52" spans="1:9" x14ac:dyDescent="0.25">
      <c r="A52" t="s">
        <v>103</v>
      </c>
      <c r="B52" t="s">
        <v>104</v>
      </c>
      <c r="C52" s="1">
        <f t="shared" si="0"/>
        <v>41507</v>
      </c>
      <c r="D52" t="s">
        <v>103</v>
      </c>
      <c r="E52">
        <v>20130609</v>
      </c>
      <c r="F52" s="1">
        <f t="shared" si="1"/>
        <v>41523</v>
      </c>
      <c r="G52">
        <f t="shared" si="2"/>
        <v>16</v>
      </c>
      <c r="H52" t="str">
        <f t="shared" si="3"/>
        <v/>
      </c>
      <c r="I52">
        <v>73</v>
      </c>
    </row>
    <row r="53" spans="1:9" x14ac:dyDescent="0.25">
      <c r="A53" t="s">
        <v>105</v>
      </c>
      <c r="B53" t="s">
        <v>106</v>
      </c>
      <c r="C53" s="1">
        <f t="shared" si="0"/>
        <v>41389</v>
      </c>
      <c r="D53" t="s">
        <v>105</v>
      </c>
      <c r="E53">
        <v>20133105</v>
      </c>
      <c r="F53" s="1">
        <f t="shared" si="1"/>
        <v>41425</v>
      </c>
      <c r="G53">
        <f t="shared" si="2"/>
        <v>36</v>
      </c>
      <c r="H53" t="str">
        <f t="shared" si="3"/>
        <v/>
      </c>
      <c r="I53">
        <v>69</v>
      </c>
    </row>
    <row r="54" spans="1:9" x14ac:dyDescent="0.25">
      <c r="A54" t="s">
        <v>107</v>
      </c>
      <c r="B54" t="s">
        <v>108</v>
      </c>
      <c r="C54" s="1">
        <f t="shared" si="0"/>
        <v>41466</v>
      </c>
      <c r="D54" t="s">
        <v>107</v>
      </c>
      <c r="E54">
        <v>20131308</v>
      </c>
      <c r="F54" s="1">
        <f t="shared" si="1"/>
        <v>41499</v>
      </c>
      <c r="G54">
        <f t="shared" si="2"/>
        <v>33</v>
      </c>
      <c r="H54" t="str">
        <f t="shared" si="3"/>
        <v/>
      </c>
      <c r="I54">
        <v>68</v>
      </c>
    </row>
    <row r="55" spans="1:9" x14ac:dyDescent="0.25">
      <c r="A55" t="s">
        <v>109</v>
      </c>
      <c r="B55" t="s">
        <v>110</v>
      </c>
      <c r="C55" s="1">
        <f t="shared" si="0"/>
        <v>41320</v>
      </c>
      <c r="D55" t="s">
        <v>109</v>
      </c>
      <c r="E55">
        <v>20132502</v>
      </c>
      <c r="F55" s="1">
        <f t="shared" si="1"/>
        <v>41330</v>
      </c>
      <c r="G55">
        <f t="shared" si="2"/>
        <v>10</v>
      </c>
      <c r="H55" t="str">
        <f t="shared" si="3"/>
        <v/>
      </c>
      <c r="I55">
        <v>68</v>
      </c>
    </row>
    <row r="56" spans="1:9" x14ac:dyDescent="0.25">
      <c r="A56" t="s">
        <v>111</v>
      </c>
      <c r="B56" t="s">
        <v>112</v>
      </c>
      <c r="C56" s="1">
        <f t="shared" si="0"/>
        <v>41324</v>
      </c>
      <c r="D56" t="s">
        <v>111</v>
      </c>
      <c r="E56">
        <v>20130403</v>
      </c>
      <c r="F56" s="1">
        <f t="shared" si="1"/>
        <v>41337</v>
      </c>
      <c r="G56">
        <f t="shared" si="2"/>
        <v>13</v>
      </c>
      <c r="H56" t="str">
        <f t="shared" si="3"/>
        <v/>
      </c>
      <c r="I56">
        <v>69</v>
      </c>
    </row>
    <row r="57" spans="1:9" x14ac:dyDescent="0.25">
      <c r="A57" t="s">
        <v>113</v>
      </c>
      <c r="B57" t="s">
        <v>114</v>
      </c>
      <c r="C57" s="1">
        <f t="shared" si="0"/>
        <v>41352</v>
      </c>
      <c r="D57" t="s">
        <v>113</v>
      </c>
      <c r="E57">
        <v>20130804</v>
      </c>
      <c r="F57" s="1">
        <f t="shared" si="1"/>
        <v>41372</v>
      </c>
      <c r="G57">
        <f t="shared" si="2"/>
        <v>20</v>
      </c>
      <c r="H57" t="str">
        <f t="shared" si="3"/>
        <v/>
      </c>
      <c r="I57">
        <v>68</v>
      </c>
    </row>
    <row r="58" spans="1:9" x14ac:dyDescent="0.25">
      <c r="A58" t="s">
        <v>115</v>
      </c>
      <c r="B58" t="s">
        <v>116</v>
      </c>
      <c r="C58" s="1">
        <f t="shared" si="0"/>
        <v>41345</v>
      </c>
      <c r="D58" t="s">
        <v>115</v>
      </c>
      <c r="E58">
        <v>20130104</v>
      </c>
      <c r="F58" s="1">
        <f t="shared" si="1"/>
        <v>41365</v>
      </c>
      <c r="G58">
        <f t="shared" si="2"/>
        <v>20</v>
      </c>
      <c r="H58" t="str">
        <f t="shared" si="3"/>
        <v/>
      </c>
      <c r="I58">
        <v>71</v>
      </c>
    </row>
    <row r="59" spans="1:9" x14ac:dyDescent="0.25">
      <c r="A59" t="s">
        <v>117</v>
      </c>
      <c r="B59" t="s">
        <v>118</v>
      </c>
      <c r="C59" s="1">
        <f t="shared" si="0"/>
        <v>41373</v>
      </c>
      <c r="D59" t="s">
        <v>117</v>
      </c>
      <c r="E59">
        <v>20130605</v>
      </c>
      <c r="F59" s="1">
        <f t="shared" si="1"/>
        <v>41400</v>
      </c>
      <c r="G59">
        <f t="shared" si="2"/>
        <v>27</v>
      </c>
      <c r="H59" t="str">
        <f t="shared" si="3"/>
        <v/>
      </c>
      <c r="I59">
        <v>71</v>
      </c>
    </row>
    <row r="60" spans="1:9" x14ac:dyDescent="0.25">
      <c r="A60" t="s">
        <v>119</v>
      </c>
      <c r="B60" t="s">
        <v>120</v>
      </c>
      <c r="C60" s="1">
        <f t="shared" si="0"/>
        <v>41382</v>
      </c>
      <c r="D60" t="s">
        <v>119</v>
      </c>
      <c r="E60">
        <v>20130605</v>
      </c>
      <c r="F60" s="1">
        <f t="shared" si="1"/>
        <v>41400</v>
      </c>
      <c r="G60">
        <f t="shared" si="2"/>
        <v>18</v>
      </c>
      <c r="H60" t="str">
        <f t="shared" si="3"/>
        <v/>
      </c>
      <c r="I60">
        <v>77</v>
      </c>
    </row>
    <row r="61" spans="1:9" x14ac:dyDescent="0.25">
      <c r="A61" t="s">
        <v>121</v>
      </c>
      <c r="B61" t="s">
        <v>122</v>
      </c>
      <c r="C61" s="1">
        <f t="shared" si="0"/>
        <v>41436</v>
      </c>
      <c r="D61" t="s">
        <v>121</v>
      </c>
      <c r="E61">
        <v>20132507</v>
      </c>
      <c r="F61" s="1">
        <f t="shared" si="1"/>
        <v>41480</v>
      </c>
      <c r="G61">
        <f t="shared" si="2"/>
        <v>44</v>
      </c>
      <c r="H61" t="str">
        <f t="shared" si="3"/>
        <v/>
      </c>
      <c r="I61">
        <v>77</v>
      </c>
    </row>
    <row r="62" spans="1:9" x14ac:dyDescent="0.25">
      <c r="A62" t="s">
        <v>123</v>
      </c>
      <c r="B62" t="s">
        <v>124</v>
      </c>
      <c r="C62" s="1">
        <f t="shared" si="0"/>
        <v>41465</v>
      </c>
      <c r="D62" t="s">
        <v>123</v>
      </c>
      <c r="E62">
        <v>20130608</v>
      </c>
      <c r="F62" s="1">
        <f t="shared" si="1"/>
        <v>41492</v>
      </c>
      <c r="G62">
        <f t="shared" si="2"/>
        <v>27</v>
      </c>
      <c r="H62" t="str">
        <f t="shared" si="3"/>
        <v/>
      </c>
      <c r="I62">
        <v>76</v>
      </c>
    </row>
    <row r="63" spans="1:9" x14ac:dyDescent="0.25">
      <c r="A63" t="s">
        <v>125</v>
      </c>
      <c r="B63" t="s">
        <v>126</v>
      </c>
      <c r="C63" s="1">
        <f t="shared" si="0"/>
        <v>41473</v>
      </c>
      <c r="D63" t="s">
        <v>125</v>
      </c>
      <c r="E63">
        <v>20130608</v>
      </c>
      <c r="F63" s="1">
        <f t="shared" si="1"/>
        <v>41492</v>
      </c>
      <c r="G63">
        <f t="shared" si="2"/>
        <v>19</v>
      </c>
      <c r="H63" t="str">
        <f t="shared" si="3"/>
        <v/>
      </c>
      <c r="I63">
        <v>68</v>
      </c>
    </row>
    <row r="64" spans="1:9" x14ac:dyDescent="0.25">
      <c r="A64" t="s">
        <v>127</v>
      </c>
      <c r="B64" t="s">
        <v>128</v>
      </c>
      <c r="C64" s="1">
        <f t="shared" si="0"/>
        <v>41575</v>
      </c>
      <c r="D64" t="s">
        <v>127</v>
      </c>
      <c r="E64">
        <v>20130212</v>
      </c>
      <c r="F64" s="1">
        <f t="shared" si="1"/>
        <v>41610</v>
      </c>
      <c r="G64">
        <f t="shared" si="2"/>
        <v>35</v>
      </c>
      <c r="H64" t="str">
        <f t="shared" si="3"/>
        <v/>
      </c>
      <c r="I64">
        <v>72</v>
      </c>
    </row>
    <row r="65" spans="1:9" x14ac:dyDescent="0.25">
      <c r="A65" t="s">
        <v>129</v>
      </c>
      <c r="B65" t="s">
        <v>130</v>
      </c>
      <c r="C65" s="1">
        <f t="shared" si="0"/>
        <v>41575</v>
      </c>
      <c r="D65" t="s">
        <v>129</v>
      </c>
      <c r="E65">
        <v>20132511</v>
      </c>
      <c r="F65" s="1">
        <f t="shared" si="1"/>
        <v>41603</v>
      </c>
      <c r="G65">
        <f t="shared" si="2"/>
        <v>28</v>
      </c>
      <c r="H65" t="str">
        <f t="shared" si="3"/>
        <v/>
      </c>
      <c r="I65">
        <v>69</v>
      </c>
    </row>
    <row r="66" spans="1:9" x14ac:dyDescent="0.25">
      <c r="A66" t="s">
        <v>131</v>
      </c>
      <c r="B66" t="s">
        <v>132</v>
      </c>
      <c r="C66" s="1">
        <f t="shared" si="0"/>
        <v>41432</v>
      </c>
      <c r="D66" t="s">
        <v>131</v>
      </c>
      <c r="E66">
        <v>20132106</v>
      </c>
      <c r="F66" s="1">
        <f t="shared" si="1"/>
        <v>41446</v>
      </c>
      <c r="G66">
        <f t="shared" si="2"/>
        <v>14</v>
      </c>
      <c r="H66" t="str">
        <f t="shared" si="3"/>
        <v/>
      </c>
      <c r="I66">
        <v>66</v>
      </c>
    </row>
    <row r="67" spans="1:9" x14ac:dyDescent="0.25">
      <c r="A67" t="s">
        <v>133</v>
      </c>
      <c r="B67" t="s">
        <v>134</v>
      </c>
      <c r="C67" s="1">
        <f t="shared" ref="C67:C103" si="4">DATE(RIGHT(LEFT(B67,8),4),RIGHT(LEFT(B67,10),2),RIGHT(LEFT(B67,12),2))</f>
        <v>41498</v>
      </c>
      <c r="D67" t="s">
        <v>133</v>
      </c>
      <c r="E67">
        <v>20131209</v>
      </c>
      <c r="F67" s="1">
        <f t="shared" ref="F67:F130" si="5">DATE(LEFT(E67,4),RIGHT(E67,2),LEFT(RIGHT(E67,4),2))</f>
        <v>41529</v>
      </c>
      <c r="G67">
        <f t="shared" ref="G67:G130" si="6">ABS(F67-C67)</f>
        <v>31</v>
      </c>
      <c r="H67" t="str">
        <f t="shared" ref="H67:H130" si="7">IF(NOT(A67=D67),"ID falsch",IF(G67&gt;365,"APART",""))</f>
        <v/>
      </c>
      <c r="I67">
        <v>70</v>
      </c>
    </row>
    <row r="68" spans="1:9" x14ac:dyDescent="0.25">
      <c r="A68" t="s">
        <v>135</v>
      </c>
      <c r="B68" t="s">
        <v>136</v>
      </c>
      <c r="C68" s="1">
        <f t="shared" si="4"/>
        <v>41527</v>
      </c>
      <c r="D68" t="s">
        <v>135</v>
      </c>
      <c r="E68">
        <v>20132009</v>
      </c>
      <c r="F68" s="1">
        <f t="shared" si="5"/>
        <v>41537</v>
      </c>
      <c r="G68">
        <f t="shared" si="6"/>
        <v>10</v>
      </c>
      <c r="H68" t="str">
        <f t="shared" si="7"/>
        <v/>
      </c>
      <c r="I68">
        <v>79</v>
      </c>
    </row>
    <row r="69" spans="1:9" x14ac:dyDescent="0.25">
      <c r="A69" t="s">
        <v>137</v>
      </c>
      <c r="B69" t="s">
        <v>138</v>
      </c>
      <c r="C69" s="1">
        <f t="shared" si="4"/>
        <v>41618</v>
      </c>
      <c r="D69" t="s">
        <v>137</v>
      </c>
      <c r="E69">
        <v>20131912</v>
      </c>
      <c r="F69" s="1">
        <f t="shared" si="5"/>
        <v>41627</v>
      </c>
      <c r="G69">
        <f t="shared" si="6"/>
        <v>9</v>
      </c>
      <c r="H69" t="str">
        <f t="shared" si="7"/>
        <v/>
      </c>
      <c r="I69">
        <v>69</v>
      </c>
    </row>
    <row r="70" spans="1:9" x14ac:dyDescent="0.25">
      <c r="A70" t="s">
        <v>139</v>
      </c>
      <c r="B70" t="s">
        <v>140</v>
      </c>
      <c r="C70" s="1">
        <f t="shared" si="4"/>
        <v>41425</v>
      </c>
      <c r="D70" t="s">
        <v>139</v>
      </c>
      <c r="E70">
        <v>20131906</v>
      </c>
      <c r="F70" s="1">
        <f t="shared" si="5"/>
        <v>41444</v>
      </c>
      <c r="G70">
        <f t="shared" si="6"/>
        <v>19</v>
      </c>
      <c r="H70" t="str">
        <f t="shared" si="7"/>
        <v/>
      </c>
      <c r="I70">
        <v>67</v>
      </c>
    </row>
    <row r="71" spans="1:9" x14ac:dyDescent="0.25">
      <c r="A71" t="s">
        <v>141</v>
      </c>
      <c r="B71" t="s">
        <v>142</v>
      </c>
      <c r="C71" s="1">
        <f t="shared" si="4"/>
        <v>41565</v>
      </c>
      <c r="D71" t="s">
        <v>141</v>
      </c>
      <c r="E71">
        <v>20131911</v>
      </c>
      <c r="F71" s="1">
        <f t="shared" si="5"/>
        <v>41597</v>
      </c>
      <c r="G71">
        <f t="shared" si="6"/>
        <v>32</v>
      </c>
      <c r="H71" t="str">
        <f t="shared" si="7"/>
        <v/>
      </c>
      <c r="I71">
        <v>75</v>
      </c>
    </row>
    <row r="72" spans="1:9" x14ac:dyDescent="0.25">
      <c r="A72" t="s">
        <v>143</v>
      </c>
      <c r="B72" t="s">
        <v>144</v>
      </c>
      <c r="C72" s="1">
        <f t="shared" si="4"/>
        <v>41606</v>
      </c>
      <c r="D72" t="s">
        <v>143</v>
      </c>
      <c r="E72">
        <v>20131812</v>
      </c>
      <c r="F72" s="1">
        <f t="shared" si="5"/>
        <v>41626</v>
      </c>
      <c r="G72">
        <f t="shared" si="6"/>
        <v>20</v>
      </c>
      <c r="H72" t="str">
        <f t="shared" si="7"/>
        <v/>
      </c>
      <c r="I72">
        <v>76</v>
      </c>
    </row>
    <row r="73" spans="1:9" x14ac:dyDescent="0.25">
      <c r="A73" t="s">
        <v>145</v>
      </c>
      <c r="B73" t="s">
        <v>146</v>
      </c>
      <c r="C73" s="1">
        <f t="shared" si="4"/>
        <v>41396</v>
      </c>
      <c r="D73" t="s">
        <v>145</v>
      </c>
      <c r="E73">
        <v>20132005</v>
      </c>
      <c r="F73" s="1">
        <f t="shared" si="5"/>
        <v>41414</v>
      </c>
      <c r="G73">
        <f t="shared" si="6"/>
        <v>18</v>
      </c>
      <c r="H73" t="str">
        <f t="shared" si="7"/>
        <v/>
      </c>
      <c r="I73">
        <v>67</v>
      </c>
    </row>
    <row r="74" spans="1:9" x14ac:dyDescent="0.25">
      <c r="A74" t="s">
        <v>147</v>
      </c>
      <c r="B74" t="s">
        <v>148</v>
      </c>
      <c r="C74" s="1">
        <f t="shared" si="4"/>
        <v>41466</v>
      </c>
      <c r="D74" t="s">
        <v>147</v>
      </c>
      <c r="E74">
        <v>20131408</v>
      </c>
      <c r="F74" s="1">
        <f t="shared" si="5"/>
        <v>41500</v>
      </c>
      <c r="G74">
        <f t="shared" si="6"/>
        <v>34</v>
      </c>
      <c r="H74" t="str">
        <f t="shared" si="7"/>
        <v/>
      </c>
      <c r="I74">
        <v>78</v>
      </c>
    </row>
    <row r="75" spans="1:9" x14ac:dyDescent="0.25">
      <c r="A75" t="s">
        <v>149</v>
      </c>
      <c r="B75" t="s">
        <v>150</v>
      </c>
      <c r="C75" s="1">
        <f t="shared" si="4"/>
        <v>41437</v>
      </c>
      <c r="D75" t="s">
        <v>149</v>
      </c>
      <c r="E75">
        <v>20131907</v>
      </c>
      <c r="F75" s="1">
        <f t="shared" si="5"/>
        <v>41474</v>
      </c>
      <c r="G75">
        <f t="shared" si="6"/>
        <v>37</v>
      </c>
      <c r="H75" t="str">
        <f t="shared" si="7"/>
        <v/>
      </c>
      <c r="I75">
        <v>75</v>
      </c>
    </row>
    <row r="76" spans="1:9" x14ac:dyDescent="0.25">
      <c r="A76" t="s">
        <v>151</v>
      </c>
      <c r="B76" t="s">
        <v>152</v>
      </c>
      <c r="C76" s="1">
        <f t="shared" si="4"/>
        <v>41390</v>
      </c>
      <c r="D76" t="s">
        <v>151</v>
      </c>
      <c r="E76">
        <v>20131806</v>
      </c>
      <c r="F76" s="1">
        <f t="shared" si="5"/>
        <v>41443</v>
      </c>
      <c r="G76">
        <f t="shared" si="6"/>
        <v>53</v>
      </c>
      <c r="H76" t="str">
        <f t="shared" si="7"/>
        <v/>
      </c>
      <c r="I76">
        <v>67</v>
      </c>
    </row>
    <row r="77" spans="1:9" x14ac:dyDescent="0.25">
      <c r="A77" t="s">
        <v>153</v>
      </c>
      <c r="B77" t="s">
        <v>154</v>
      </c>
      <c r="C77" s="1">
        <f t="shared" si="4"/>
        <v>41442</v>
      </c>
      <c r="D77" t="s">
        <v>153</v>
      </c>
      <c r="E77">
        <v>20131908</v>
      </c>
      <c r="F77" s="1">
        <f t="shared" si="5"/>
        <v>41505</v>
      </c>
      <c r="G77">
        <f t="shared" si="6"/>
        <v>63</v>
      </c>
      <c r="H77" t="str">
        <f t="shared" si="7"/>
        <v/>
      </c>
      <c r="I77">
        <v>72</v>
      </c>
    </row>
    <row r="78" spans="1:9" x14ac:dyDescent="0.25">
      <c r="A78" t="s">
        <v>155</v>
      </c>
      <c r="B78" t="s">
        <v>156</v>
      </c>
      <c r="C78" s="1">
        <f t="shared" si="4"/>
        <v>41501</v>
      </c>
      <c r="D78" t="s">
        <v>155</v>
      </c>
      <c r="E78">
        <v>20130412</v>
      </c>
      <c r="F78" s="1">
        <f t="shared" si="5"/>
        <v>41612</v>
      </c>
      <c r="G78">
        <f t="shared" si="6"/>
        <v>111</v>
      </c>
      <c r="H78" t="str">
        <f t="shared" si="7"/>
        <v/>
      </c>
      <c r="I78">
        <v>81</v>
      </c>
    </row>
    <row r="79" spans="1:9" x14ac:dyDescent="0.25">
      <c r="A79" t="s">
        <v>157</v>
      </c>
      <c r="B79" t="s">
        <v>158</v>
      </c>
      <c r="C79" s="1">
        <f t="shared" si="4"/>
        <v>41505</v>
      </c>
      <c r="D79" t="s">
        <v>157</v>
      </c>
      <c r="E79">
        <v>20130711</v>
      </c>
      <c r="F79" s="1">
        <f t="shared" si="5"/>
        <v>41585</v>
      </c>
      <c r="G79">
        <f t="shared" si="6"/>
        <v>80</v>
      </c>
      <c r="H79" t="str">
        <f t="shared" si="7"/>
        <v/>
      </c>
      <c r="I79">
        <v>69</v>
      </c>
    </row>
    <row r="80" spans="1:9" x14ac:dyDescent="0.25">
      <c r="A80" t="s">
        <v>159</v>
      </c>
      <c r="B80" t="s">
        <v>160</v>
      </c>
      <c r="C80" s="1">
        <f t="shared" si="4"/>
        <v>41515</v>
      </c>
      <c r="D80" t="s">
        <v>159</v>
      </c>
      <c r="E80">
        <v>20130312</v>
      </c>
      <c r="F80" s="1">
        <f t="shared" si="5"/>
        <v>41611</v>
      </c>
      <c r="G80">
        <f t="shared" si="6"/>
        <v>96</v>
      </c>
      <c r="H80" t="str">
        <f t="shared" si="7"/>
        <v/>
      </c>
      <c r="I80">
        <v>67</v>
      </c>
    </row>
    <row r="81" spans="1:9" x14ac:dyDescent="0.25">
      <c r="A81" t="s">
        <v>161</v>
      </c>
      <c r="B81" t="s">
        <v>162</v>
      </c>
      <c r="C81" s="1">
        <f t="shared" si="4"/>
        <v>41338</v>
      </c>
      <c r="D81" t="s">
        <v>161</v>
      </c>
      <c r="E81">
        <v>20132405</v>
      </c>
      <c r="F81" s="1">
        <f t="shared" si="5"/>
        <v>41418</v>
      </c>
      <c r="G81">
        <f t="shared" si="6"/>
        <v>80</v>
      </c>
      <c r="H81" t="str">
        <f t="shared" si="7"/>
        <v/>
      </c>
      <c r="I81">
        <v>83</v>
      </c>
    </row>
    <row r="82" spans="1:9" x14ac:dyDescent="0.25">
      <c r="A82" t="s">
        <v>163</v>
      </c>
      <c r="B82" t="s">
        <v>164</v>
      </c>
      <c r="C82" s="1">
        <f t="shared" si="4"/>
        <v>41339</v>
      </c>
      <c r="D82" t="s">
        <v>163</v>
      </c>
      <c r="E82">
        <v>20130606</v>
      </c>
      <c r="F82" s="1">
        <f t="shared" si="5"/>
        <v>41431</v>
      </c>
      <c r="G82">
        <f t="shared" si="6"/>
        <v>92</v>
      </c>
      <c r="H82" t="str">
        <f t="shared" si="7"/>
        <v/>
      </c>
      <c r="I82">
        <v>68</v>
      </c>
    </row>
    <row r="83" spans="1:9" x14ac:dyDescent="0.25">
      <c r="A83" t="s">
        <v>165</v>
      </c>
      <c r="B83" t="s">
        <v>166</v>
      </c>
      <c r="C83" s="1">
        <f t="shared" si="4"/>
        <v>41362</v>
      </c>
      <c r="D83" t="s">
        <v>165</v>
      </c>
      <c r="E83">
        <v>20132205</v>
      </c>
      <c r="F83" s="1">
        <f t="shared" si="5"/>
        <v>41416</v>
      </c>
      <c r="G83">
        <f t="shared" si="6"/>
        <v>54</v>
      </c>
      <c r="H83" t="str">
        <f t="shared" si="7"/>
        <v/>
      </c>
      <c r="I83">
        <v>67</v>
      </c>
    </row>
    <row r="84" spans="1:9" x14ac:dyDescent="0.25">
      <c r="A84" t="s">
        <v>167</v>
      </c>
      <c r="B84" t="s">
        <v>168</v>
      </c>
      <c r="C84" s="1">
        <f t="shared" si="4"/>
        <v>41502</v>
      </c>
      <c r="D84" t="s">
        <v>167</v>
      </c>
      <c r="E84">
        <v>20131809</v>
      </c>
      <c r="F84" s="1">
        <f t="shared" si="5"/>
        <v>41535</v>
      </c>
      <c r="G84">
        <f t="shared" si="6"/>
        <v>33</v>
      </c>
      <c r="H84" t="str">
        <f t="shared" si="7"/>
        <v/>
      </c>
      <c r="I84">
        <v>68</v>
      </c>
    </row>
    <row r="85" spans="1:9" x14ac:dyDescent="0.25">
      <c r="A85" t="s">
        <v>169</v>
      </c>
      <c r="B85" t="s">
        <v>170</v>
      </c>
      <c r="C85" s="1">
        <f t="shared" si="4"/>
        <v>41543</v>
      </c>
      <c r="D85" t="s">
        <v>169</v>
      </c>
      <c r="E85">
        <v>20130907</v>
      </c>
      <c r="F85" s="1">
        <f t="shared" si="5"/>
        <v>41464</v>
      </c>
      <c r="G85">
        <f t="shared" si="6"/>
        <v>79</v>
      </c>
      <c r="H85" t="str">
        <f t="shared" si="7"/>
        <v/>
      </c>
      <c r="I85">
        <v>79</v>
      </c>
    </row>
    <row r="86" spans="1:9" x14ac:dyDescent="0.25">
      <c r="A86" t="s">
        <v>171</v>
      </c>
      <c r="B86" t="s">
        <v>172</v>
      </c>
      <c r="C86" s="1">
        <f t="shared" si="4"/>
        <v>41436</v>
      </c>
      <c r="D86" t="s">
        <v>171</v>
      </c>
      <c r="E86">
        <v>20132307</v>
      </c>
      <c r="F86" s="1">
        <f t="shared" si="5"/>
        <v>41478</v>
      </c>
      <c r="G86">
        <f t="shared" si="6"/>
        <v>42</v>
      </c>
      <c r="H86" t="str">
        <f t="shared" si="7"/>
        <v/>
      </c>
      <c r="I86">
        <v>70</v>
      </c>
    </row>
    <row r="87" spans="1:9" x14ac:dyDescent="0.25">
      <c r="A87" t="s">
        <v>173</v>
      </c>
      <c r="B87" t="s">
        <v>174</v>
      </c>
      <c r="C87" s="1">
        <f t="shared" si="4"/>
        <v>41389</v>
      </c>
      <c r="D87" t="s">
        <v>173</v>
      </c>
      <c r="E87">
        <v>20130705</v>
      </c>
      <c r="F87" s="1">
        <f t="shared" si="5"/>
        <v>41401</v>
      </c>
      <c r="G87">
        <f t="shared" si="6"/>
        <v>12</v>
      </c>
      <c r="H87" t="str">
        <f t="shared" si="7"/>
        <v/>
      </c>
      <c r="I87">
        <v>69</v>
      </c>
    </row>
    <row r="88" spans="1:9" x14ac:dyDescent="0.25">
      <c r="A88" t="s">
        <v>175</v>
      </c>
      <c r="B88" t="s">
        <v>176</v>
      </c>
      <c r="C88" s="1">
        <f t="shared" si="4"/>
        <v>41423</v>
      </c>
      <c r="D88" t="s">
        <v>175</v>
      </c>
      <c r="E88">
        <v>20130706</v>
      </c>
      <c r="F88" s="1">
        <f t="shared" si="5"/>
        <v>41432</v>
      </c>
      <c r="G88">
        <f t="shared" si="6"/>
        <v>9</v>
      </c>
      <c r="H88" t="str">
        <f t="shared" si="7"/>
        <v/>
      </c>
      <c r="I88">
        <v>70</v>
      </c>
    </row>
    <row r="89" spans="1:9" x14ac:dyDescent="0.25">
      <c r="A89" t="s">
        <v>177</v>
      </c>
      <c r="B89" t="s">
        <v>178</v>
      </c>
      <c r="C89" s="1">
        <f t="shared" si="4"/>
        <v>41435</v>
      </c>
      <c r="D89" t="s">
        <v>177</v>
      </c>
      <c r="E89">
        <v>20131007</v>
      </c>
      <c r="F89" s="1">
        <f t="shared" si="5"/>
        <v>41465</v>
      </c>
      <c r="G89">
        <f t="shared" si="6"/>
        <v>30</v>
      </c>
      <c r="H89" t="str">
        <f t="shared" si="7"/>
        <v/>
      </c>
      <c r="I89">
        <v>77</v>
      </c>
    </row>
    <row r="90" spans="1:9" x14ac:dyDescent="0.25">
      <c r="A90" t="s">
        <v>179</v>
      </c>
      <c r="B90" t="s">
        <v>180</v>
      </c>
      <c r="C90" s="1">
        <f t="shared" si="4"/>
        <v>41449</v>
      </c>
      <c r="D90" t="s">
        <v>179</v>
      </c>
      <c r="E90">
        <v>20131807</v>
      </c>
      <c r="F90" s="1">
        <f t="shared" si="5"/>
        <v>41473</v>
      </c>
      <c r="G90">
        <f t="shared" si="6"/>
        <v>24</v>
      </c>
      <c r="H90" t="str">
        <f t="shared" si="7"/>
        <v/>
      </c>
      <c r="I90">
        <v>83</v>
      </c>
    </row>
    <row r="91" spans="1:9" x14ac:dyDescent="0.25">
      <c r="A91" t="s">
        <v>181</v>
      </c>
      <c r="B91" t="s">
        <v>182</v>
      </c>
      <c r="C91" s="1">
        <f t="shared" si="4"/>
        <v>41449</v>
      </c>
      <c r="D91" t="s">
        <v>181</v>
      </c>
      <c r="E91">
        <v>20132507</v>
      </c>
      <c r="F91" s="1">
        <f t="shared" si="5"/>
        <v>41480</v>
      </c>
      <c r="G91">
        <f t="shared" si="6"/>
        <v>31</v>
      </c>
      <c r="H91" t="str">
        <f t="shared" si="7"/>
        <v/>
      </c>
      <c r="I91">
        <v>78</v>
      </c>
    </row>
    <row r="92" spans="1:9" x14ac:dyDescent="0.25">
      <c r="A92" t="s">
        <v>183</v>
      </c>
      <c r="B92" t="s">
        <v>184</v>
      </c>
      <c r="C92" s="1">
        <f t="shared" si="4"/>
        <v>41485</v>
      </c>
      <c r="D92" t="s">
        <v>183</v>
      </c>
      <c r="E92">
        <v>20131608</v>
      </c>
      <c r="F92" s="1">
        <f t="shared" si="5"/>
        <v>41502</v>
      </c>
      <c r="G92">
        <f t="shared" si="6"/>
        <v>17</v>
      </c>
      <c r="H92" t="str">
        <f t="shared" si="7"/>
        <v/>
      </c>
      <c r="I92">
        <v>66</v>
      </c>
    </row>
    <row r="93" spans="1:9" x14ac:dyDescent="0.25">
      <c r="A93" t="s">
        <v>185</v>
      </c>
      <c r="B93" t="s">
        <v>186</v>
      </c>
      <c r="C93" s="1">
        <f t="shared" si="4"/>
        <v>41383</v>
      </c>
      <c r="D93" t="s">
        <v>185</v>
      </c>
      <c r="E93">
        <v>20130105</v>
      </c>
      <c r="F93" s="1">
        <f t="shared" si="5"/>
        <v>41395</v>
      </c>
      <c r="G93">
        <f t="shared" si="6"/>
        <v>12</v>
      </c>
      <c r="H93" t="str">
        <f t="shared" si="7"/>
        <v/>
      </c>
      <c r="I93">
        <v>76</v>
      </c>
    </row>
    <row r="94" spans="1:9" x14ac:dyDescent="0.25">
      <c r="A94" t="s">
        <v>187</v>
      </c>
      <c r="B94" t="s">
        <v>188</v>
      </c>
      <c r="C94" s="1">
        <f t="shared" si="4"/>
        <v>41418</v>
      </c>
      <c r="D94" t="s">
        <v>187</v>
      </c>
      <c r="E94">
        <v>20131806</v>
      </c>
      <c r="F94" s="1">
        <f t="shared" si="5"/>
        <v>41443</v>
      </c>
      <c r="G94">
        <f t="shared" si="6"/>
        <v>25</v>
      </c>
      <c r="H94" t="str">
        <f t="shared" si="7"/>
        <v/>
      </c>
      <c r="I94">
        <v>80</v>
      </c>
    </row>
    <row r="95" spans="1:9" x14ac:dyDescent="0.25">
      <c r="A95" t="s">
        <v>189</v>
      </c>
      <c r="B95" t="s">
        <v>190</v>
      </c>
      <c r="C95" s="1">
        <f t="shared" si="4"/>
        <v>41473</v>
      </c>
      <c r="D95" t="s">
        <v>189</v>
      </c>
      <c r="E95">
        <v>20131308</v>
      </c>
      <c r="F95" s="1">
        <f t="shared" si="5"/>
        <v>41499</v>
      </c>
      <c r="G95">
        <f t="shared" si="6"/>
        <v>26</v>
      </c>
      <c r="H95" t="str">
        <f t="shared" si="7"/>
        <v/>
      </c>
      <c r="I95">
        <v>78</v>
      </c>
    </row>
    <row r="96" spans="1:9" x14ac:dyDescent="0.25">
      <c r="A96" t="s">
        <v>191</v>
      </c>
      <c r="B96" t="s">
        <v>192</v>
      </c>
      <c r="C96" s="1">
        <f t="shared" si="4"/>
        <v>41382</v>
      </c>
      <c r="D96" t="s">
        <v>191</v>
      </c>
      <c r="E96">
        <v>20131505</v>
      </c>
      <c r="F96" s="1">
        <f t="shared" si="5"/>
        <v>41409</v>
      </c>
      <c r="G96">
        <f t="shared" si="6"/>
        <v>27</v>
      </c>
      <c r="H96" t="str">
        <f t="shared" si="7"/>
        <v/>
      </c>
      <c r="I96">
        <v>69</v>
      </c>
    </row>
    <row r="97" spans="1:9" x14ac:dyDescent="0.25">
      <c r="A97" t="s">
        <v>193</v>
      </c>
      <c r="B97" t="s">
        <v>194</v>
      </c>
      <c r="C97" s="1">
        <f t="shared" si="4"/>
        <v>41367</v>
      </c>
      <c r="D97" t="s">
        <v>193</v>
      </c>
      <c r="E97">
        <v>20131504</v>
      </c>
      <c r="F97" s="1">
        <f t="shared" si="5"/>
        <v>41379</v>
      </c>
      <c r="G97">
        <f t="shared" si="6"/>
        <v>12</v>
      </c>
      <c r="H97" t="str">
        <f t="shared" si="7"/>
        <v/>
      </c>
      <c r="I97">
        <v>65</v>
      </c>
    </row>
    <row r="98" spans="1:9" x14ac:dyDescent="0.25">
      <c r="A98" t="s">
        <v>195</v>
      </c>
      <c r="B98" t="s">
        <v>196</v>
      </c>
      <c r="C98" s="1">
        <f t="shared" si="4"/>
        <v>41481</v>
      </c>
      <c r="D98" t="s">
        <v>195</v>
      </c>
      <c r="E98">
        <v>20132108</v>
      </c>
      <c r="F98" s="1">
        <f t="shared" si="5"/>
        <v>41507</v>
      </c>
      <c r="G98">
        <f t="shared" si="6"/>
        <v>26</v>
      </c>
      <c r="H98" t="str">
        <f t="shared" si="7"/>
        <v/>
      </c>
      <c r="I98">
        <v>65</v>
      </c>
    </row>
    <row r="99" spans="1:9" x14ac:dyDescent="0.25">
      <c r="A99" t="s">
        <v>197</v>
      </c>
      <c r="B99" t="s">
        <v>198</v>
      </c>
      <c r="C99" s="1">
        <f t="shared" si="4"/>
        <v>41492</v>
      </c>
      <c r="D99" t="s">
        <v>197</v>
      </c>
      <c r="E99">
        <v>20132908</v>
      </c>
      <c r="F99" s="1">
        <f t="shared" si="5"/>
        <v>41515</v>
      </c>
      <c r="G99">
        <f t="shared" si="6"/>
        <v>23</v>
      </c>
      <c r="H99" t="str">
        <f t="shared" si="7"/>
        <v/>
      </c>
      <c r="I99">
        <v>90</v>
      </c>
    </row>
    <row r="100" spans="1:9" x14ac:dyDescent="0.25">
      <c r="A100" t="s">
        <v>199</v>
      </c>
      <c r="B100" t="s">
        <v>200</v>
      </c>
      <c r="C100" s="1">
        <f t="shared" si="4"/>
        <v>41480</v>
      </c>
      <c r="D100" t="s">
        <v>199</v>
      </c>
      <c r="E100">
        <v>20131308</v>
      </c>
      <c r="F100" s="1">
        <f t="shared" si="5"/>
        <v>41499</v>
      </c>
      <c r="G100">
        <f t="shared" si="6"/>
        <v>19</v>
      </c>
      <c r="H100" t="str">
        <f t="shared" si="7"/>
        <v/>
      </c>
      <c r="I100">
        <v>78</v>
      </c>
    </row>
    <row r="101" spans="1:9" x14ac:dyDescent="0.25">
      <c r="A101" t="s">
        <v>201</v>
      </c>
      <c r="B101" t="s">
        <v>202</v>
      </c>
      <c r="C101" s="1">
        <f t="shared" si="4"/>
        <v>41487</v>
      </c>
      <c r="D101" t="s">
        <v>201</v>
      </c>
      <c r="E101">
        <v>20130909</v>
      </c>
      <c r="F101" s="1">
        <f t="shared" si="5"/>
        <v>41526</v>
      </c>
      <c r="G101">
        <f t="shared" si="6"/>
        <v>39</v>
      </c>
      <c r="H101" t="str">
        <f t="shared" si="7"/>
        <v/>
      </c>
      <c r="I101">
        <v>66</v>
      </c>
    </row>
    <row r="102" spans="1:9" x14ac:dyDescent="0.25">
      <c r="A102" t="s">
        <v>203</v>
      </c>
      <c r="B102" t="s">
        <v>204</v>
      </c>
      <c r="C102" s="1">
        <f t="shared" si="4"/>
        <v>41373</v>
      </c>
      <c r="D102" t="s">
        <v>203</v>
      </c>
      <c r="E102">
        <v>20130105</v>
      </c>
      <c r="F102" s="1">
        <f t="shared" si="5"/>
        <v>41395</v>
      </c>
      <c r="G102">
        <f t="shared" si="6"/>
        <v>22</v>
      </c>
      <c r="H102" t="str">
        <f t="shared" si="7"/>
        <v/>
      </c>
      <c r="I102">
        <v>77</v>
      </c>
    </row>
    <row r="103" spans="1:9" x14ac:dyDescent="0.25">
      <c r="A103" t="s">
        <v>205</v>
      </c>
      <c r="B103" t="s">
        <v>206</v>
      </c>
      <c r="C103" s="1">
        <f t="shared" si="4"/>
        <v>41423</v>
      </c>
      <c r="D103" t="s">
        <v>205</v>
      </c>
      <c r="E103">
        <v>20131906</v>
      </c>
      <c r="F103" s="1">
        <f t="shared" si="5"/>
        <v>41444</v>
      </c>
      <c r="G103">
        <f t="shared" si="6"/>
        <v>21</v>
      </c>
      <c r="H103" t="str">
        <f t="shared" si="7"/>
        <v/>
      </c>
      <c r="I103">
        <v>73</v>
      </c>
    </row>
    <row r="104" spans="1:9" x14ac:dyDescent="0.25">
      <c r="C104" s="1"/>
      <c r="F104" s="1"/>
    </row>
    <row r="105" spans="1:9" x14ac:dyDescent="0.25">
      <c r="C105" s="1"/>
      <c r="F105" s="1"/>
    </row>
    <row r="106" spans="1:9" x14ac:dyDescent="0.25">
      <c r="C106" s="1"/>
      <c r="F106" s="1"/>
    </row>
    <row r="107" spans="1:9" x14ac:dyDescent="0.25">
      <c r="C107" s="1"/>
      <c r="F107" s="1"/>
    </row>
    <row r="108" spans="1:9" x14ac:dyDescent="0.25">
      <c r="C108" s="1"/>
      <c r="F108" s="1"/>
    </row>
    <row r="109" spans="1:9" x14ac:dyDescent="0.25">
      <c r="C109" s="1"/>
      <c r="F109" s="1"/>
    </row>
    <row r="110" spans="1:9" x14ac:dyDescent="0.25">
      <c r="C110" s="1"/>
      <c r="F110" s="1"/>
    </row>
    <row r="111" spans="1:9" x14ac:dyDescent="0.25">
      <c r="C111" s="1"/>
      <c r="F111" s="1"/>
    </row>
    <row r="112" spans="1:9" x14ac:dyDescent="0.25">
      <c r="C112" s="1"/>
      <c r="F112" s="1"/>
    </row>
    <row r="113" spans="3:6" x14ac:dyDescent="0.25">
      <c r="C113" s="1"/>
      <c r="F113" s="1"/>
    </row>
    <row r="114" spans="3:6" x14ac:dyDescent="0.25">
      <c r="C114" s="1"/>
      <c r="F114" s="1"/>
    </row>
    <row r="115" spans="3:6" x14ac:dyDescent="0.25">
      <c r="C115" s="1"/>
      <c r="F115" s="1"/>
    </row>
    <row r="116" spans="3:6" x14ac:dyDescent="0.25">
      <c r="C116" s="1"/>
      <c r="F116" s="1"/>
    </row>
    <row r="117" spans="3:6" x14ac:dyDescent="0.25">
      <c r="C117" s="1"/>
      <c r="F117" s="1"/>
    </row>
    <row r="118" spans="3:6" x14ac:dyDescent="0.25">
      <c r="C118" s="1"/>
      <c r="F118" s="1"/>
    </row>
    <row r="119" spans="3:6" x14ac:dyDescent="0.25">
      <c r="C119" s="1"/>
      <c r="F119" s="1"/>
    </row>
    <row r="120" spans="3:6" x14ac:dyDescent="0.25">
      <c r="C120" s="1"/>
      <c r="F120" s="1"/>
    </row>
    <row r="121" spans="3:6" x14ac:dyDescent="0.25">
      <c r="C121" s="1"/>
      <c r="F121" s="1"/>
    </row>
    <row r="122" spans="3:6" x14ac:dyDescent="0.25">
      <c r="C122" s="1"/>
      <c r="F122" s="1"/>
    </row>
    <row r="123" spans="3:6" x14ac:dyDescent="0.25">
      <c r="C123" s="1"/>
      <c r="F123" s="1"/>
    </row>
    <row r="124" spans="3:6" x14ac:dyDescent="0.25">
      <c r="C124" s="1"/>
      <c r="F124" s="1"/>
    </row>
    <row r="125" spans="3:6" x14ac:dyDescent="0.25">
      <c r="C125" s="1"/>
      <c r="F125" s="1"/>
    </row>
    <row r="126" spans="3:6" x14ac:dyDescent="0.25">
      <c r="C126" s="1"/>
      <c r="F126" s="1"/>
    </row>
    <row r="127" spans="3:6" x14ac:dyDescent="0.25">
      <c r="C127" s="1"/>
      <c r="F127" s="1"/>
    </row>
    <row r="128" spans="3:6" x14ac:dyDescent="0.25">
      <c r="C128" s="1"/>
      <c r="F128" s="1"/>
    </row>
    <row r="129" spans="3:6" x14ac:dyDescent="0.25">
      <c r="C129" s="1"/>
      <c r="F129" s="1"/>
    </row>
    <row r="130" spans="3:6" x14ac:dyDescent="0.25">
      <c r="C130" s="1"/>
      <c r="F130" s="1"/>
    </row>
    <row r="131" spans="3:6" x14ac:dyDescent="0.25">
      <c r="C131" s="1"/>
      <c r="F131" s="1"/>
    </row>
    <row r="132" spans="3:6" x14ac:dyDescent="0.25">
      <c r="C132" s="1"/>
      <c r="F132" s="1"/>
    </row>
    <row r="133" spans="3:6" x14ac:dyDescent="0.25">
      <c r="C133" s="1"/>
      <c r="F133" s="1"/>
    </row>
    <row r="134" spans="3:6" x14ac:dyDescent="0.25">
      <c r="C134" s="1"/>
      <c r="F134" s="1"/>
    </row>
    <row r="135" spans="3:6" x14ac:dyDescent="0.25">
      <c r="C135" s="1"/>
      <c r="F135" s="1"/>
    </row>
    <row r="136" spans="3:6" x14ac:dyDescent="0.25">
      <c r="C136" s="1"/>
      <c r="F136" s="1"/>
    </row>
    <row r="137" spans="3:6" x14ac:dyDescent="0.25">
      <c r="C137" s="1"/>
      <c r="F137" s="1"/>
    </row>
    <row r="138" spans="3:6" x14ac:dyDescent="0.25">
      <c r="C138" s="1"/>
      <c r="F138" s="1"/>
    </row>
    <row r="139" spans="3:6" x14ac:dyDescent="0.25">
      <c r="C139" s="1"/>
      <c r="F139" s="1"/>
    </row>
    <row r="140" spans="3:6" x14ac:dyDescent="0.25">
      <c r="C140" s="1"/>
      <c r="F140" s="1"/>
    </row>
    <row r="141" spans="3:6" x14ac:dyDescent="0.25">
      <c r="C141" s="1"/>
      <c r="F141" s="1"/>
    </row>
    <row r="142" spans="3:6" x14ac:dyDescent="0.25">
      <c r="C142" s="1"/>
      <c r="F142" s="1"/>
    </row>
    <row r="143" spans="3:6" x14ac:dyDescent="0.25">
      <c r="C143" s="1"/>
      <c r="F143" s="1"/>
    </row>
    <row r="144" spans="3:6" x14ac:dyDescent="0.25">
      <c r="C144" s="1"/>
      <c r="F144" s="1"/>
    </row>
    <row r="145" spans="3:6" x14ac:dyDescent="0.25">
      <c r="C145" s="1"/>
      <c r="F145" s="1"/>
    </row>
    <row r="146" spans="3:6" x14ac:dyDescent="0.25">
      <c r="C146" s="1"/>
      <c r="F146" s="1"/>
    </row>
    <row r="147" spans="3:6" x14ac:dyDescent="0.25">
      <c r="C147" s="1"/>
      <c r="F147" s="1"/>
    </row>
    <row r="148" spans="3:6" x14ac:dyDescent="0.25">
      <c r="C148" s="1"/>
      <c r="F148" s="1"/>
    </row>
    <row r="149" spans="3:6" x14ac:dyDescent="0.25">
      <c r="C149" s="1"/>
      <c r="F149" s="1"/>
    </row>
    <row r="150" spans="3:6" x14ac:dyDescent="0.25">
      <c r="C150" s="1"/>
      <c r="F150" s="1"/>
    </row>
    <row r="151" spans="3:6" x14ac:dyDescent="0.25">
      <c r="C151" s="1"/>
      <c r="F151" s="1"/>
    </row>
    <row r="152" spans="3:6" x14ac:dyDescent="0.25">
      <c r="C152" s="1"/>
      <c r="F152" s="1"/>
    </row>
    <row r="153" spans="3:6" x14ac:dyDescent="0.25">
      <c r="C153" s="1"/>
      <c r="F153" s="1"/>
    </row>
    <row r="154" spans="3:6" x14ac:dyDescent="0.25">
      <c r="C154" s="1"/>
      <c r="F154" s="1"/>
    </row>
    <row r="155" spans="3:6" x14ac:dyDescent="0.25">
      <c r="C155" s="1"/>
      <c r="F155" s="1"/>
    </row>
    <row r="156" spans="3:6" x14ac:dyDescent="0.25">
      <c r="C156" s="1"/>
      <c r="F156" s="1"/>
    </row>
    <row r="157" spans="3:6" x14ac:dyDescent="0.25">
      <c r="C157" s="1"/>
      <c r="F157" s="1"/>
    </row>
    <row r="158" spans="3:6" x14ac:dyDescent="0.25">
      <c r="C158" s="1"/>
      <c r="F158" s="1"/>
    </row>
    <row r="159" spans="3:6" x14ac:dyDescent="0.25">
      <c r="C159" s="1"/>
      <c r="F159" s="1"/>
    </row>
    <row r="160" spans="3:6" x14ac:dyDescent="0.25">
      <c r="C160" s="1"/>
      <c r="F160" s="1"/>
    </row>
    <row r="161" spans="3:6" x14ac:dyDescent="0.25">
      <c r="C161" s="1"/>
      <c r="F161" s="1"/>
    </row>
    <row r="162" spans="3:6" x14ac:dyDescent="0.25">
      <c r="C162" s="1"/>
      <c r="F162" s="1"/>
    </row>
    <row r="163" spans="3:6" x14ac:dyDescent="0.25">
      <c r="C163" s="1"/>
      <c r="F163" s="1"/>
    </row>
    <row r="164" spans="3:6" x14ac:dyDescent="0.25">
      <c r="C164" s="1"/>
      <c r="F164" s="1"/>
    </row>
    <row r="165" spans="3:6" x14ac:dyDescent="0.25">
      <c r="C165" s="1"/>
      <c r="F165" s="1"/>
    </row>
    <row r="166" spans="3:6" x14ac:dyDescent="0.25">
      <c r="C166" s="1"/>
      <c r="F166" s="1"/>
    </row>
    <row r="167" spans="3:6" x14ac:dyDescent="0.25">
      <c r="C167" s="1"/>
      <c r="F167" s="1"/>
    </row>
    <row r="168" spans="3:6" x14ac:dyDescent="0.25">
      <c r="C168" s="1"/>
      <c r="F168" s="1"/>
    </row>
    <row r="169" spans="3:6" x14ac:dyDescent="0.25">
      <c r="C169" s="1"/>
      <c r="F169" s="1"/>
    </row>
    <row r="170" spans="3:6" x14ac:dyDescent="0.25">
      <c r="C170" s="1"/>
      <c r="F170" s="1"/>
    </row>
    <row r="171" spans="3:6" x14ac:dyDescent="0.25">
      <c r="C171" s="1"/>
      <c r="F171" s="1"/>
    </row>
    <row r="172" spans="3:6" x14ac:dyDescent="0.25">
      <c r="C172" s="1"/>
      <c r="F172" s="1"/>
    </row>
    <row r="173" spans="3:6" x14ac:dyDescent="0.25">
      <c r="C173" s="1"/>
      <c r="F173" s="1"/>
    </row>
    <row r="174" spans="3:6" x14ac:dyDescent="0.25">
      <c r="C174" s="1"/>
      <c r="F174" s="1"/>
    </row>
    <row r="175" spans="3:6" x14ac:dyDescent="0.25">
      <c r="C175" s="1"/>
      <c r="F175" s="1"/>
    </row>
    <row r="176" spans="3:6" x14ac:dyDescent="0.25">
      <c r="C176" s="1"/>
      <c r="F176" s="1"/>
    </row>
    <row r="177" spans="3:6" x14ac:dyDescent="0.25">
      <c r="C177" s="1"/>
      <c r="F177" s="1"/>
    </row>
    <row r="178" spans="3:6" x14ac:dyDescent="0.25">
      <c r="C178" s="1"/>
      <c r="F178" s="1"/>
    </row>
    <row r="179" spans="3:6" x14ac:dyDescent="0.25">
      <c r="C179" s="1"/>
      <c r="F179" s="1"/>
    </row>
    <row r="180" spans="3:6" x14ac:dyDescent="0.25">
      <c r="C180" s="1"/>
      <c r="F180" s="1"/>
    </row>
    <row r="181" spans="3:6" x14ac:dyDescent="0.25">
      <c r="C181" s="1"/>
      <c r="F181" s="1"/>
    </row>
    <row r="182" spans="3:6" x14ac:dyDescent="0.25">
      <c r="C182" s="1"/>
      <c r="F182" s="1"/>
    </row>
    <row r="183" spans="3:6" x14ac:dyDescent="0.25">
      <c r="C183" s="1"/>
      <c r="F183" s="1"/>
    </row>
    <row r="184" spans="3:6" x14ac:dyDescent="0.25">
      <c r="C184" s="1"/>
      <c r="F184" s="1"/>
    </row>
    <row r="185" spans="3:6" x14ac:dyDescent="0.25">
      <c r="C185" s="1"/>
      <c r="F185" s="1"/>
    </row>
    <row r="186" spans="3:6" x14ac:dyDescent="0.25">
      <c r="C186" s="1"/>
      <c r="F186" s="1"/>
    </row>
    <row r="187" spans="3:6" x14ac:dyDescent="0.25">
      <c r="C187" s="1"/>
      <c r="F187" s="1"/>
    </row>
    <row r="188" spans="3:6" x14ac:dyDescent="0.25">
      <c r="C188" s="1"/>
      <c r="F188" s="1"/>
    </row>
    <row r="189" spans="3:6" x14ac:dyDescent="0.25">
      <c r="C189" s="1"/>
      <c r="F189" s="1"/>
    </row>
    <row r="190" spans="3:6" x14ac:dyDescent="0.25">
      <c r="C190" s="1"/>
      <c r="F190" s="1"/>
    </row>
    <row r="191" spans="3:6" x14ac:dyDescent="0.25">
      <c r="C191" s="1"/>
      <c r="F191" s="1"/>
    </row>
    <row r="192" spans="3:6" x14ac:dyDescent="0.25">
      <c r="C192" s="1"/>
      <c r="F192" s="1"/>
    </row>
    <row r="193" spans="3:6" x14ac:dyDescent="0.25">
      <c r="C193" s="1"/>
      <c r="F193" s="1"/>
    </row>
    <row r="194" spans="3:6" x14ac:dyDescent="0.25">
      <c r="C194" s="1"/>
      <c r="F194" s="1"/>
    </row>
    <row r="195" spans="3:6" x14ac:dyDescent="0.25">
      <c r="C195" s="1"/>
      <c r="F195" s="1"/>
    </row>
    <row r="196" spans="3:6" x14ac:dyDescent="0.25">
      <c r="C196" s="1"/>
      <c r="F196" s="1"/>
    </row>
    <row r="197" spans="3:6" x14ac:dyDescent="0.25">
      <c r="C197" s="1"/>
      <c r="F197" s="1"/>
    </row>
    <row r="198" spans="3:6" x14ac:dyDescent="0.25">
      <c r="C198" s="1"/>
      <c r="F198" s="1"/>
    </row>
    <row r="199" spans="3:6" x14ac:dyDescent="0.25">
      <c r="C199" s="1"/>
      <c r="F199" s="1"/>
    </row>
    <row r="200" spans="3:6" x14ac:dyDescent="0.25">
      <c r="C200" s="1"/>
      <c r="F200" s="1"/>
    </row>
    <row r="201" spans="3:6" x14ac:dyDescent="0.25">
      <c r="C201" s="1"/>
      <c r="F201" s="1"/>
    </row>
    <row r="202" spans="3:6" x14ac:dyDescent="0.25">
      <c r="C202" s="1"/>
      <c r="F202" s="1"/>
    </row>
    <row r="203" spans="3:6" x14ac:dyDescent="0.25">
      <c r="C203" s="1"/>
      <c r="F203" s="1"/>
    </row>
    <row r="204" spans="3:6" x14ac:dyDescent="0.25">
      <c r="C204" s="1"/>
      <c r="F204" s="1"/>
    </row>
    <row r="205" spans="3:6" x14ac:dyDescent="0.25">
      <c r="C205" s="1"/>
      <c r="F205" s="1"/>
    </row>
    <row r="206" spans="3:6" x14ac:dyDescent="0.25">
      <c r="C206" s="1"/>
      <c r="F206" s="1"/>
    </row>
    <row r="207" spans="3:6" x14ac:dyDescent="0.25">
      <c r="C207" s="1"/>
      <c r="F207" s="1"/>
    </row>
    <row r="208" spans="3:6" x14ac:dyDescent="0.25">
      <c r="C208" s="1"/>
      <c r="F208" s="1"/>
    </row>
    <row r="209" spans="3:6" x14ac:dyDescent="0.25">
      <c r="C209" s="1"/>
      <c r="F209" s="1"/>
    </row>
    <row r="210" spans="3:6" x14ac:dyDescent="0.25">
      <c r="C210" s="1"/>
      <c r="F210" s="1"/>
    </row>
    <row r="211" spans="3:6" x14ac:dyDescent="0.25">
      <c r="C211" s="1"/>
      <c r="F211" s="1"/>
    </row>
    <row r="212" spans="3:6" x14ac:dyDescent="0.25">
      <c r="C212" s="1"/>
      <c r="F212" s="1"/>
    </row>
    <row r="213" spans="3:6" x14ac:dyDescent="0.25">
      <c r="C213" s="1"/>
      <c r="F213" s="1"/>
    </row>
    <row r="214" spans="3:6" x14ac:dyDescent="0.25">
      <c r="C214" s="1"/>
      <c r="F214" s="1"/>
    </row>
    <row r="215" spans="3:6" x14ac:dyDescent="0.25">
      <c r="C215" s="1"/>
      <c r="F215" s="1"/>
    </row>
    <row r="216" spans="3:6" x14ac:dyDescent="0.25">
      <c r="C216" s="1"/>
      <c r="F216" s="1"/>
    </row>
    <row r="217" spans="3:6" x14ac:dyDescent="0.25">
      <c r="C217" s="1"/>
      <c r="F217" s="1"/>
    </row>
    <row r="218" spans="3:6" x14ac:dyDescent="0.25">
      <c r="C218" s="1"/>
      <c r="F218" s="1"/>
    </row>
    <row r="219" spans="3:6" x14ac:dyDescent="0.25">
      <c r="C219" s="1"/>
      <c r="F219" s="1"/>
    </row>
    <row r="220" spans="3:6" x14ac:dyDescent="0.25">
      <c r="C220" s="1"/>
      <c r="F220" s="1"/>
    </row>
    <row r="221" spans="3:6" x14ac:dyDescent="0.25">
      <c r="C221" s="1"/>
      <c r="F221" s="1"/>
    </row>
    <row r="222" spans="3:6" x14ac:dyDescent="0.25">
      <c r="C222" s="1"/>
      <c r="F222" s="1"/>
    </row>
    <row r="223" spans="3:6" x14ac:dyDescent="0.25">
      <c r="C223" s="1"/>
      <c r="F223" s="1"/>
    </row>
    <row r="224" spans="3:6" x14ac:dyDescent="0.25">
      <c r="C224" s="1"/>
      <c r="F224" s="1"/>
    </row>
    <row r="225" spans="3:6" x14ac:dyDescent="0.25">
      <c r="C225" s="1"/>
      <c r="F225" s="1"/>
    </row>
    <row r="226" spans="3:6" x14ac:dyDescent="0.25">
      <c r="C226" s="1"/>
      <c r="F226" s="1"/>
    </row>
    <row r="227" spans="3:6" x14ac:dyDescent="0.25">
      <c r="C227" s="1"/>
      <c r="F227" s="1"/>
    </row>
    <row r="228" spans="3:6" x14ac:dyDescent="0.25">
      <c r="C228" s="1"/>
      <c r="F228" s="1"/>
    </row>
    <row r="229" spans="3:6" x14ac:dyDescent="0.25">
      <c r="C229" s="1"/>
      <c r="F229" s="1"/>
    </row>
    <row r="230" spans="3:6" x14ac:dyDescent="0.25">
      <c r="C230" s="1"/>
      <c r="F230" s="1"/>
    </row>
    <row r="231" spans="3:6" x14ac:dyDescent="0.25">
      <c r="C231" s="1"/>
      <c r="F231" s="1"/>
    </row>
    <row r="232" spans="3:6" x14ac:dyDescent="0.25">
      <c r="C232" s="1"/>
      <c r="F232" s="1"/>
    </row>
    <row r="233" spans="3:6" x14ac:dyDescent="0.25">
      <c r="C233" s="1"/>
      <c r="F233" s="1"/>
    </row>
    <row r="234" spans="3:6" x14ac:dyDescent="0.25">
      <c r="C234" s="1"/>
      <c r="F234" s="1"/>
    </row>
    <row r="235" spans="3:6" x14ac:dyDescent="0.25">
      <c r="C235" s="1"/>
      <c r="F235" s="1"/>
    </row>
    <row r="236" spans="3:6" x14ac:dyDescent="0.25">
      <c r="C236" s="1"/>
      <c r="F236" s="1"/>
    </row>
    <row r="237" spans="3:6" x14ac:dyDescent="0.25">
      <c r="C237" s="1"/>
      <c r="F237" s="1"/>
    </row>
    <row r="238" spans="3:6" x14ac:dyDescent="0.25">
      <c r="C238" s="1"/>
      <c r="F238" s="1"/>
    </row>
    <row r="239" spans="3:6" x14ac:dyDescent="0.25">
      <c r="C239" s="1"/>
      <c r="F239" s="1"/>
    </row>
    <row r="240" spans="3:6" x14ac:dyDescent="0.25">
      <c r="C240" s="1"/>
      <c r="F240" s="1"/>
    </row>
    <row r="241" spans="3:6" x14ac:dyDescent="0.25">
      <c r="C241" s="1"/>
      <c r="F241" s="1"/>
    </row>
    <row r="242" spans="3:6" x14ac:dyDescent="0.25">
      <c r="C242" s="1"/>
      <c r="F242" s="1"/>
    </row>
    <row r="243" spans="3:6" x14ac:dyDescent="0.25">
      <c r="C243" s="1"/>
      <c r="F243" s="1"/>
    </row>
    <row r="244" spans="3:6" x14ac:dyDescent="0.25">
      <c r="C244" s="1"/>
      <c r="F244" s="1"/>
    </row>
    <row r="245" spans="3:6" x14ac:dyDescent="0.25">
      <c r="C245" s="1"/>
      <c r="F245" s="1"/>
    </row>
    <row r="246" spans="3:6" x14ac:dyDescent="0.25">
      <c r="C246" s="1"/>
      <c r="F246" s="1"/>
    </row>
    <row r="247" spans="3:6" x14ac:dyDescent="0.25">
      <c r="C247" s="1"/>
      <c r="F247" s="1"/>
    </row>
    <row r="248" spans="3:6" x14ac:dyDescent="0.25">
      <c r="C248" s="1"/>
      <c r="F248" s="1"/>
    </row>
    <row r="249" spans="3:6" x14ac:dyDescent="0.25">
      <c r="C249" s="1"/>
      <c r="F249" s="1"/>
    </row>
    <row r="250" spans="3:6" x14ac:dyDescent="0.25">
      <c r="C250" s="1"/>
      <c r="F250" s="1"/>
    </row>
    <row r="251" spans="3:6" x14ac:dyDescent="0.25">
      <c r="C251" s="1"/>
      <c r="F251" s="1"/>
    </row>
    <row r="252" spans="3:6" x14ac:dyDescent="0.25">
      <c r="C252" s="1"/>
      <c r="F252" s="1"/>
    </row>
    <row r="253" spans="3:6" x14ac:dyDescent="0.25">
      <c r="C253" s="1"/>
      <c r="F253" s="1"/>
    </row>
    <row r="254" spans="3:6" x14ac:dyDescent="0.25">
      <c r="C254" s="1"/>
      <c r="F254" s="1"/>
    </row>
    <row r="255" spans="3:6" x14ac:dyDescent="0.25">
      <c r="C255" s="1"/>
      <c r="F255" s="1"/>
    </row>
    <row r="256" spans="3:6" x14ac:dyDescent="0.25">
      <c r="C256" s="1"/>
      <c r="F256" s="1"/>
    </row>
    <row r="257" spans="3:6" x14ac:dyDescent="0.25">
      <c r="C257" s="1"/>
      <c r="F257" s="1"/>
    </row>
    <row r="258" spans="3:6" x14ac:dyDescent="0.25">
      <c r="C258" s="1"/>
      <c r="F258" s="1"/>
    </row>
    <row r="259" spans="3:6" x14ac:dyDescent="0.25">
      <c r="C259" s="1"/>
      <c r="F259" s="1"/>
    </row>
    <row r="260" spans="3:6" x14ac:dyDescent="0.25">
      <c r="C260" s="1"/>
      <c r="F260" s="1"/>
    </row>
    <row r="261" spans="3:6" x14ac:dyDescent="0.25">
      <c r="C261" s="1"/>
      <c r="F261" s="1"/>
    </row>
    <row r="262" spans="3:6" x14ac:dyDescent="0.25">
      <c r="C262" s="1"/>
      <c r="F262" s="1"/>
    </row>
    <row r="263" spans="3:6" x14ac:dyDescent="0.25">
      <c r="C263" s="1"/>
      <c r="F263" s="1"/>
    </row>
    <row r="264" spans="3:6" x14ac:dyDescent="0.25">
      <c r="C264" s="1"/>
      <c r="F264" s="1"/>
    </row>
    <row r="265" spans="3:6" x14ac:dyDescent="0.25">
      <c r="C265" s="1"/>
      <c r="F265" s="1"/>
    </row>
    <row r="266" spans="3:6" x14ac:dyDescent="0.25">
      <c r="C266" s="1"/>
      <c r="F266" s="1"/>
    </row>
    <row r="267" spans="3:6" x14ac:dyDescent="0.25">
      <c r="C267" s="1"/>
      <c r="F267" s="1"/>
    </row>
    <row r="268" spans="3:6" x14ac:dyDescent="0.25">
      <c r="C268" s="1"/>
      <c r="F268" s="1"/>
    </row>
    <row r="269" spans="3:6" x14ac:dyDescent="0.25">
      <c r="C269" s="1"/>
      <c r="F269" s="1"/>
    </row>
    <row r="270" spans="3:6" x14ac:dyDescent="0.25">
      <c r="C270" s="1"/>
      <c r="F270" s="1"/>
    </row>
    <row r="271" spans="3:6" x14ac:dyDescent="0.25">
      <c r="C271" s="1"/>
      <c r="F271" s="1"/>
    </row>
    <row r="272" spans="3:6" x14ac:dyDescent="0.25">
      <c r="C272" s="1"/>
      <c r="F272" s="1"/>
    </row>
    <row r="273" spans="3:6" x14ac:dyDescent="0.25">
      <c r="C273" s="1"/>
      <c r="F273" s="1"/>
    </row>
    <row r="274" spans="3:6" x14ac:dyDescent="0.25">
      <c r="C274" s="1"/>
      <c r="F274" s="1"/>
    </row>
    <row r="275" spans="3:6" x14ac:dyDescent="0.25">
      <c r="C275" s="1"/>
      <c r="F275" s="1"/>
    </row>
    <row r="276" spans="3:6" x14ac:dyDescent="0.25">
      <c r="C276" s="1"/>
      <c r="F276" s="1"/>
    </row>
    <row r="277" spans="3:6" x14ac:dyDescent="0.25">
      <c r="C277" s="1"/>
      <c r="F27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ADNI_MRI_SMC_AAL1_cropped_parce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Doering</dc:creator>
  <cp:lastModifiedBy>Elena Doering</cp:lastModifiedBy>
  <dcterms:created xsi:type="dcterms:W3CDTF">2023-02-22T15:37:28Z</dcterms:created>
  <dcterms:modified xsi:type="dcterms:W3CDTF">2023-02-22T15:38:43Z</dcterms:modified>
</cp:coreProperties>
</file>