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bookViews>
    <workbookView xWindow="-108" yWindow="-108" windowWidth="23256" windowHeight="12720" xr2:uid="{00000000-000D-0000-FFFF-FFFF00000000}"/>
  </bookViews>
  <sheets>
    <sheet name="Customer contact details" sheetId="1" r:id="rId1"/>
    <sheet name="Upcoming appointments" sheetId="2" r:id="rId2"/>
  </sheets>
  <definedNames>
    <definedName name="ColumnTitle1">ContactList[[#Headers],[Customer ID]]</definedName>
    <definedName name="ColumnTitle2">UpcomingAppointments[[#Headers],[Date]]</definedName>
    <definedName name="lstCustomers">ContactList[Company Name]</definedName>
    <definedName name="_xlnm.Print_Titles" localSheetId="0">'Customer contact details'!$4:$4</definedName>
    <definedName name="_xlnm.Print_Titles" localSheetId="1">'Upcoming appointments'!$4:$4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<sst xmlns="http://schemas.openxmlformats.org/spreadsheetml/2006/main" count="214" uniqueCount="170">
  <si>
    <t>Customer ID</t>
  </si>
  <si>
    <t>Company Name</t>
  </si>
  <si>
    <t>Contact Name</t>
  </si>
  <si>
    <t>Billing Address</t>
  </si>
  <si>
    <t>City</t>
  </si>
  <si>
    <t>Contact Title</t>
  </si>
  <si>
    <t>Phone Number</t>
  </si>
  <si>
    <t>Notes</t>
  </si>
  <si>
    <t>Date</t>
  </si>
  <si>
    <t>Time</t>
  </si>
  <si>
    <t>Customer Name</t>
  </si>
  <si>
    <t>Additional Notes</t>
  </si>
  <si>
    <t>Adventure Works</t>
  </si>
  <si>
    <t>Alpine Ski House</t>
  </si>
  <si>
    <t>Blue Yonder Airlines</t>
  </si>
  <si>
    <t>City Power &amp; Light</t>
  </si>
  <si>
    <t>Coho Vineyard</t>
  </si>
  <si>
    <t>Coho Winery</t>
  </si>
  <si>
    <t>Coho Vineyard &amp; Winery</t>
  </si>
  <si>
    <t>Contoso, Ltd</t>
  </si>
  <si>
    <t>Contoso Pharmaceuticals</t>
  </si>
  <si>
    <t>Consolidated Messenger</t>
  </si>
  <si>
    <t>Fabrikam, Inc.</t>
  </si>
  <si>
    <t>Fourth Coffee</t>
  </si>
  <si>
    <t>Graphic Design Institute</t>
  </si>
  <si>
    <t>Humongous Insurance</t>
  </si>
  <si>
    <t>Manager</t>
  </si>
  <si>
    <t>Sr. Buyer</t>
  </si>
  <si>
    <t>Analyst</t>
  </si>
  <si>
    <t>Managing Partner</t>
  </si>
  <si>
    <t>Managing Director</t>
  </si>
  <si>
    <t>Consultant</t>
  </si>
  <si>
    <t>Procurement Head</t>
  </si>
  <si>
    <t>CU0001</t>
  </si>
  <si>
    <t>CU0002</t>
  </si>
  <si>
    <t>CU0003</t>
  </si>
  <si>
    <t>CU0004</t>
  </si>
  <si>
    <t>CU0005</t>
  </si>
  <si>
    <t>CU0006</t>
  </si>
  <si>
    <t>CU0007</t>
  </si>
  <si>
    <t>CU0008</t>
  </si>
  <si>
    <t>CU0009</t>
  </si>
  <si>
    <t>CU0010</t>
  </si>
  <si>
    <t>CU0011</t>
  </si>
  <si>
    <t>CU0012</t>
  </si>
  <si>
    <t>CU0013</t>
  </si>
  <si>
    <t>CU0014</t>
  </si>
  <si>
    <t>CU0015</t>
  </si>
  <si>
    <t>123 Main Street</t>
  </si>
  <si>
    <t>Seattle</t>
  </si>
  <si>
    <t>WA</t>
  </si>
  <si>
    <t>USA</t>
  </si>
  <si>
    <t>State</t>
  </si>
  <si>
    <t>ZIP Code</t>
  </si>
  <si>
    <t>Country</t>
  </si>
  <si>
    <t>Attendees</t>
  </si>
  <si>
    <t>Meeting Subject</t>
  </si>
  <si>
    <t>Email Address</t>
  </si>
  <si>
    <t>FAX Number</t>
  </si>
  <si>
    <t>Adatum Corporation</t>
  </si>
  <si>
    <t>Adrian King</t>
  </si>
  <si>
    <t>Aidyn Zhanbolat</t>
  </si>
  <si>
    <t>Alex Krejci</t>
  </si>
  <si>
    <t>Alix Gauthier</t>
  </si>
  <si>
    <t>Amari Rivera</t>
  </si>
  <si>
    <t>Ares Grau</t>
  </si>
  <si>
    <t>Athitarn Wattanapanit</t>
  </si>
  <si>
    <t>August Bergqvist</t>
  </si>
  <si>
    <t>Avery Howard</t>
  </si>
  <si>
    <t>Bakyt Akhmet</t>
  </si>
  <si>
    <t>Billie Vester</t>
  </si>
  <si>
    <t>Cameron Baker</t>
  </si>
  <si>
    <t>Casey Jensen</t>
  </si>
  <si>
    <t>Chanchal Sharma</t>
  </si>
  <si>
    <t>Chanok Rattanakoson</t>
  </si>
  <si>
    <t>12 Beacon St.</t>
  </si>
  <si>
    <t>Boston</t>
  </si>
  <si>
    <t>MA</t>
  </si>
  <si>
    <t>CO</t>
  </si>
  <si>
    <t>adrian@example.com</t>
  </si>
  <si>
    <t>alex@example.com</t>
  </si>
  <si>
    <t>alix@example.com</t>
  </si>
  <si>
    <t>amari@example.com</t>
  </si>
  <si>
    <t>ares@example.com</t>
  </si>
  <si>
    <t>athitarn@example.com</t>
  </si>
  <si>
    <t>august@example.com</t>
  </si>
  <si>
    <t>avery@example.com</t>
  </si>
  <si>
    <t>bakyt@example.com</t>
  </si>
  <si>
    <t>billie@example.com</t>
  </si>
  <si>
    <t>cameron@example.com</t>
  </si>
  <si>
    <t>casey@example.com</t>
  </si>
  <si>
    <t>chanchal@example.com</t>
  </si>
  <si>
    <t>chanok@example.com</t>
  </si>
  <si>
    <t>aidyn@example.com</t>
  </si>
  <si>
    <t>321 Avenue A</t>
  </si>
  <si>
    <t>89 Pacific Ave</t>
  </si>
  <si>
    <t>123 45th Ave</t>
  </si>
  <si>
    <t>1234 Sunset Lane</t>
  </si>
  <si>
    <t>456 7th Street</t>
  </si>
  <si>
    <t>4321 N. Broad Street</t>
  </si>
  <si>
    <t>678 Vine Street</t>
  </si>
  <si>
    <t>2345 Creek Road</t>
  </si>
  <si>
    <t>12 3rd St.</t>
  </si>
  <si>
    <t>5678 Mountain Drive</t>
  </si>
  <si>
    <t>4321 Palm Drive</t>
  </si>
  <si>
    <t>321 Sycamore</t>
  </si>
  <si>
    <t>210 Stars Avenue</t>
  </si>
  <si>
    <t>Portland</t>
  </si>
  <si>
    <t>OR</t>
  </si>
  <si>
    <t>San Francisco</t>
  </si>
  <si>
    <t>CA</t>
  </si>
  <si>
    <t>Chicago</t>
  </si>
  <si>
    <t>IL</t>
  </si>
  <si>
    <t>Bellingham</t>
  </si>
  <si>
    <t>Santa Monica</t>
  </si>
  <si>
    <t>Philadelphia</t>
  </si>
  <si>
    <t>PA</t>
  </si>
  <si>
    <t>Cincinnati</t>
  </si>
  <si>
    <t>OH</t>
  </si>
  <si>
    <t>Frankfort</t>
  </si>
  <si>
    <t>KY</t>
  </si>
  <si>
    <t>Denver</t>
  </si>
  <si>
    <t>Ft. Lauderdale</t>
  </si>
  <si>
    <t>FL</t>
  </si>
  <si>
    <t>Albany</t>
  </si>
  <si>
    <t>NY</t>
  </si>
  <si>
    <t>Berkeley</t>
  </si>
  <si>
    <t>(212) 555-0101</t>
  </si>
  <si>
    <t>(786) 555-0150</t>
  </si>
  <si>
    <t>(415) 555-0199</t>
  </si>
  <si>
    <t>(602) 555-0165</t>
  </si>
  <si>
    <t>(832) 555-0123</t>
  </si>
  <si>
    <t>(305) 555-0180</t>
  </si>
  <si>
    <t>(312) 555-0111</t>
  </si>
  <si>
    <t>(917) 555-0134</t>
  </si>
  <si>
    <t>(407) 555-0176</t>
  </si>
  <si>
    <t>(214) 555-0108</t>
  </si>
  <si>
    <t>(323) 555-0192</t>
  </si>
  <si>
    <t>(202) 555-0160</t>
  </si>
  <si>
    <t>(817) 555-0147</t>
  </si>
  <si>
    <t>(212) 555-0102</t>
  </si>
  <si>
    <t>(786) 555-0151</t>
  </si>
  <si>
    <t>(415) 555-0190</t>
  </si>
  <si>
    <t>(602) 555-0166</t>
  </si>
  <si>
    <t>(832) 555-0124</t>
  </si>
  <si>
    <t>(305) 555-0181</t>
  </si>
  <si>
    <t>(312) 555-0112</t>
  </si>
  <si>
    <t>(917) 555-0135</t>
  </si>
  <si>
    <t>(407) 555-0177</t>
  </si>
  <si>
    <t>(214) 555-0109</t>
  </si>
  <si>
    <t>(323) 555-0193</t>
  </si>
  <si>
    <t>(202) 555-0161</t>
  </si>
  <si>
    <t>(817) 555-0148</t>
  </si>
  <si>
    <t>Sales</t>
  </si>
  <si>
    <t>Marketing</t>
  </si>
  <si>
    <t>Networking</t>
  </si>
  <si>
    <t>Isla, Kai, Luke</t>
  </si>
  <si>
    <t>Harper, Leo, Noah, Riley</t>
  </si>
  <si>
    <t>Ava, Eli, Milo</t>
  </si>
  <si>
    <t>Luna, Max, Ivy</t>
  </si>
  <si>
    <t>Charlotte, Ethan, Owen, Ruby</t>
  </si>
  <si>
    <t>Mia, Levi, Wyatt</t>
  </si>
  <si>
    <t>Amelia, Logan, Sadie</t>
  </si>
  <si>
    <t>Violet, Finn, Oliver</t>
  </si>
  <si>
    <t>Lily, Jackson, Caleb, Zoe</t>
  </si>
  <si>
    <t>Hazel, Gabriel, Sophia</t>
  </si>
  <si>
    <t>View upcoming appointments</t>
  </si>
  <si>
    <t>View customer contact details</t>
  </si>
  <si>
    <t>CUSTOMER CONTACT LIST</t>
  </si>
  <si>
    <t>UPCOMING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</si>
</sst>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)@"/>
    <numFmt numFmtId="165" formatCode="[$-409]h:mm\ AM/PM;@"/>
    <numFmt numFmtId="166" formatCode="00000"/>
    <numFmt numFmtId="167" formatCode="[&lt;=9999999]###\-####;\(###\)\ ###\-####"/>
  </numFmts>
  <fonts count="16" x14ac:knownFonts="1">
    <font>
      <sz val="11"/>
      <color theme="1"/>
      <name val="Gulim"/>
      <family val="2"/>
      <scheme val="minor"/>
    </font>
    <font>
      <sz val="11"/>
      <color theme="4"/>
      <name val="Gulim"/>
      <family val="2"/>
      <scheme val="minor"/>
    </font>
    <font>
      <u/>
      <sz val="11"/>
      <color theme="10"/>
      <name val="Gulim"/>
      <family val="2"/>
      <scheme val="minor"/>
    </font>
    <font>
      <u/>
      <sz val="11"/>
      <color theme="11"/>
      <name val="Gulim"/>
      <family val="2"/>
      <scheme val="minor"/>
    </font>
    <font>
      <sz val="11"/>
      <color theme="1"/>
      <name val="Gulim"/>
      <family val="2"/>
      <scheme val="minor"/>
    </font>
    <font>
      <u/>
      <sz val="11"/>
      <color theme="4" tint="-0.24994659260841701"/>
      <name val="Gulim"/>
      <family val="2"/>
      <scheme val="minor"/>
    </font>
    <font>
      <sz val="11"/>
      <color theme="0"/>
      <name val="Posterama"/>
      <family val="2"/>
      <scheme val="major"/>
    </font>
    <font>
      <sz val="20"/>
      <color theme="4" tint="-0.24994659260841701"/>
      <name val="Posterama"/>
      <family val="2"/>
      <scheme val="major"/>
    </font>
    <font>
      <b/>
      <sz val="11"/>
      <color theme="3"/>
      <name val="Posterama"/>
      <family val="2"/>
      <scheme val="major"/>
    </font>
    <font>
      <b/>
      <sz val="11"/>
      <color theme="1"/>
      <name val="Gulim"/>
      <family val="2"/>
      <scheme val="minor"/>
    </font>
    <font>
      <sz val="20"/>
      <color theme="9" tint="-0.499984740745262"/>
      <name val="Posterama"/>
      <family val="2"/>
      <scheme val="major"/>
    </font>
    <font>
      <b/>
      <sz val="36"/>
      <color theme="4" tint="-0.24994659260841701"/>
      <name val="Posterama"/>
      <family val="2"/>
      <scheme val="major"/>
    </font>
    <font>
      <b/>
      <sz val="36"/>
      <color theme="4" tint="-0.24994659260841701"/>
      <name val="Posterama"/>
      <family val="2"/>
    </font>
    <font>
      <b/>
      <sz val="20"/>
      <color theme="4" tint="-0.24994659260841701"/>
      <name val="Posterama"/>
      <family val="2"/>
      <scheme val="major"/>
    </font>
    <font>
      <b/>
      <sz val="14"/>
      <color theme="9" tint="-0.24994659260841701"/>
      <name val="Posterama"/>
      <family val="2"/>
      <scheme val="major"/>
    </font>
    <font>
      <b/>
      <sz val="14"/>
      <color theme="9" tint="-0.249977111117893"/>
      <name val="Posteram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1" tint="0.24994659260841701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23">
    <xf numFmtId="164" fontId="0" fillId="0" borderId="0">
      <alignment wrapText="1"/>
    </xf>
    <xf numFmtId="0" fontId="13" fillId="0" borderId="2" applyFill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4" fillId="5" borderId="3" applyProtection="0">
      <alignment horizontal="center" vertical="center"/>
    </xf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2" applyFill="0" applyProtection="0">
      <alignment vertical="center"/>
    </xf>
    <xf numFmtId="0" fontId="4" fillId="2" borderId="1" applyNumberFormat="0" applyFont="0" applyAlignment="0" applyProtection="0"/>
    <xf numFmtId="166" fontId="4" fillId="0" borderId="0" applyFont="0" applyFill="0" applyBorder="0">
      <alignment horizontal="left"/>
    </xf>
    <xf numFmtId="167" fontId="4" fillId="0" borderId="0">
      <alignment horizontal="center"/>
    </xf>
    <xf numFmtId="14" fontId="4" fillId="0" borderId="0" applyFont="0" applyFill="0" applyBorder="0">
      <alignment horizontal="left" vertical="center" indent="1"/>
    </xf>
    <xf numFmtId="165" fontId="4" fillId="0" borderId="0" applyFont="0" applyFill="0" applyBorder="0">
      <alignment horizontal="left" indent="1"/>
    </xf>
    <xf numFmtId="164" fontId="6" fillId="3" borderId="0" applyBorder="0" applyProtection="0">
      <alignment vertical="center"/>
    </xf>
    <xf numFmtId="0" fontId="8" fillId="4" borderId="2" applyProtection="0">
      <alignment horizontal="center" vertical="center"/>
    </xf>
    <xf numFmtId="0" fontId="8" fillId="0" borderId="0" applyNumberFormat="0" applyFill="0" applyBorder="0" applyAlignment="0" applyProtection="0"/>
    <xf numFmtId="164" fontId="9" fillId="5" borderId="0" applyFill="0" applyProtection="0">
      <alignment vertical="center"/>
    </xf>
  </cellStyleXfs>
  <cellXfs count="17">
    <xf numFmtId="164" fontId="0" fillId="0" borderId="0" xfId="0">
      <alignment wrapText="1"/>
    </xf>
    <xf numFmtId="164" fontId="0" fillId="0" borderId="0" xfId="0" applyAlignment="1">
      <alignment vertical="center" wrapText="1"/>
    </xf>
    <xf numFmtId="0" fontId="7" fillId="0" borderId="0" xfId="13" applyBorder="1">
      <alignment vertical="center"/>
    </xf>
    <xf numFmtId="0" fontId="8" fillId="6" borderId="0" xfId="20" quotePrefix="1" applyFill="1" applyBorder="1">
      <alignment horizontal="center" vertical="center"/>
    </xf>
    <xf numFmtId="0" fontId="10" fillId="0" borderId="0" xfId="13" applyFont="1" applyBorder="1">
      <alignment vertical="center"/>
    </xf>
    <xf numFmtId="0" fontId="11" fillId="0" borderId="0" xfId="1" applyFont="1" applyBorder="1">
      <alignment vertical="center"/>
    </xf>
    <xf numFmtId="0" fontId="12" fillId="0" borderId="0" xfId="1" applyFont="1" applyBorder="1">
      <alignment vertical="center"/>
    </xf>
    <xf numFmtId="164" fontId="15" fillId="5" borderId="3" xfId="6" applyFont="1">
      <alignment horizontal="center" vertical="center"/>
    </xf>
    <xf numFmtId="14" fontId="0" fillId="0" borderId="0" xfId="17" applyFont="1" applyFill="1" applyBorder="1">
      <alignment horizontal="left" vertical="center" indent="1"/>
    </xf>
    <xf numFmtId="165" fontId="0" fillId="0" borderId="0" xfId="18" applyFont="1" applyFill="1" applyBorder="1" applyAlignment="1">
      <alignment horizontal="left" vertical="center" indent="1"/>
    </xf>
    <xf numFmtId="166" fontId="0" fillId="0" borderId="0" xfId="15" applyFont="1" applyFill="1" applyBorder="1" applyAlignment="1">
      <alignment horizontal="left" vertical="center" indent="1"/>
    </xf>
    <xf numFmtId="164" fontId="0" fillId="0" borderId="0" xfId="0" applyAlignment="1">
      <alignment horizontal="left" vertical="center" wrapText="1" indent="1"/>
    </xf>
    <xf numFmtId="167" fontId="0" fillId="0" borderId="0" xfId="16" applyFont="1" applyAlignment="1">
      <alignment horizontal="left" vertical="center" indent="1"/>
    </xf>
    <xf numFmtId="164" fontId="0" fillId="0" borderId="0" xfId="22" applyFont="1" applyFill="1" applyAlignment="1">
      <alignment horizontal="left" vertical="center" indent="1"/>
    </xf>
    <xf numFmtId="164" fontId="6" fillId="0" borderId="0" xfId="19" applyFill="1" applyBorder="1" applyAlignment="1">
      <alignment horizontal="left" vertical="center" indent="1"/>
    </xf>
    <xf numFmtId="164" fontId="14" fillId="5" borderId="3" xfId="6">
      <alignment horizontal="center" vertical="center"/>
    </xf>
    <xf numFmtId="0" fontId="7" fillId="0" borderId="0" xfId="13" quotePrefix="1" applyBorder="1">
      <alignment vertical="center"/>
    </xf>
  </cellXfs>
  <cellStyles count="23">
    <cellStyle name="Comma" xfId="8" builtinId="3" customBuiltin="1"/>
    <cellStyle name="Comma [0]" xfId="9" builtinId="6" customBuiltin="1"/>
    <cellStyle name="Contact Number" xfId="16" xr:uid="{00000000-0005-0000-0000-000002000000}"/>
    <cellStyle name="Currency" xfId="10" builtinId="4" customBuiltin="1"/>
    <cellStyle name="Currency [0]" xfId="11" builtinId="7" customBuiltin="1"/>
    <cellStyle name="Date" xfId="17" xr:uid="{00000000-0005-0000-0000-000005000000}"/>
    <cellStyle name="Email" xfId="22" xr:uid="{7550990F-9FC6-42E3-BF99-B26341B945F7}"/>
    <cellStyle name="Followed Hyperlink" xfId="3" builtinId="9" hidden="1"/>
    <cellStyle name="Followed Hyperlink" xfId="4" builtinId="9" hidden="1"/>
    <cellStyle name="Followed Hyperlink" xfId="7" builtinId="9" customBuiltin="1"/>
    <cellStyle name="Heading 1" xfId="13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2" builtinId="8" hidden="1" customBuiltin="1"/>
    <cellStyle name="Hyperlink" xfId="5" builtinId="8" hidden="1"/>
    <cellStyle name="Hyperlink" xfId="6" builtinId="8" customBuiltin="1"/>
    <cellStyle name="Normal" xfId="0" builtinId="0" customBuiltin="1"/>
    <cellStyle name="Note" xfId="14" builtinId="10" customBuiltin="1"/>
    <cellStyle name="Percent" xfId="12" builtinId="5" customBuiltin="1"/>
    <cellStyle name="Time" xfId="18" xr:uid="{00000000-0005-0000-0000-000013000000}"/>
    <cellStyle name="Title" xfId="1" builtinId="15" customBuiltin="1"/>
    <cellStyle name="Zip Code" xfId="15" xr:uid="{00000000-0005-0000-0000-000015000000}"/>
  </cellStyles>
  <dxfs count="6">
    <dxf>
      <font>
        <strike val="0"/>
        <outline val="0"/>
        <shadow val="0"/>
        <u val="none"/>
        <vertAlign val="baseline"/>
        <sz val="11"/>
        <color theme="0"/>
        <name val="Posterama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0"/>
        <name val="Posterama"/>
        <family val="2"/>
        <scheme val="major"/>
      </font>
    </dxf>
    <dxf>
      <font>
        <color auto="1"/>
      </font>
    </dxf>
    <dxf>
      <font>
        <color auto="1"/>
      </font>
      <fill>
        <patternFill>
          <fgColor theme="4" tint="0.79998168889431442"/>
          <bgColor theme="4" tint="0.79995117038483843"/>
        </patternFill>
      </fill>
    </dxf>
    <dxf>
      <font>
        <b/>
        <i val="0"/>
        <color theme="0"/>
      </font>
      <fill>
        <patternFill>
          <fgColor theme="4" tint="-0.24994659260841701"/>
          <bgColor theme="4" tint="-0.2499465926084170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Customer Contact List" defaultPivotStyle="PivotStyleLight2">
    <tableStyle name="Customer Contact Lis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List" displayName="ContactList" ref="B4:N19" totalsRowShown="0" headerRowDxfId="1">
  <tableColumns count="13">
    <tableColumn id="1" xr3:uid="{00000000-0010-0000-0000-000001000000}" name="Customer ID"/>
    <tableColumn id="2" xr3:uid="{00000000-0010-0000-0000-000002000000}" name="Company Name"/>
    <tableColumn id="3" xr3:uid="{00000000-0010-0000-0000-000003000000}" name="Contact Name"/>
    <tableColumn id="4" xr3:uid="{00000000-0010-0000-0000-000004000000}" name="Billing Address"/>
    <tableColumn id="5" xr3:uid="{00000000-0010-0000-0000-000005000000}" name="City"/>
    <tableColumn id="6" xr3:uid="{00000000-0010-0000-0000-000006000000}" name="State"/>
    <tableColumn id="7" xr3:uid="{00000000-0010-0000-0000-000007000000}" name="ZIP Code"/>
    <tableColumn id="8" xr3:uid="{00000000-0010-0000-0000-000008000000}" name="Country"/>
    <tableColumn id="9" xr3:uid="{00000000-0010-0000-0000-000009000000}" name="Contact Title"/>
    <tableColumn id="10" xr3:uid="{00000000-0010-0000-0000-00000A000000}" name="Phone Number"/>
    <tableColumn id="11" xr3:uid="{00000000-0010-0000-0000-00000B000000}" name="FAX Number"/>
    <tableColumn id="12" xr3:uid="{00000000-0010-0000-0000-00000C000000}" name="Email Address"/>
    <tableColumn id="13" xr3:uid="{00000000-0010-0000-0000-00000D000000}" name="Notes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, Zip code, Country, Contact Title, Phone &amp; Fax number, Email Address &amp;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pcomingAppointments" displayName="UpcomingAppointments" ref="B4:G14" totalsRowShown="0" headerRowDxfId="0">
  <tableColumns count="6">
    <tableColumn id="2" xr3:uid="{00000000-0010-0000-0100-000002000000}" name="Date"/>
    <tableColumn id="3" xr3:uid="{00000000-0010-0000-0100-000003000000}" name="Time"/>
    <tableColumn id="1" xr3:uid="{00000000-0010-0000-0100-000001000000}" name="Customer Name"/>
    <tableColumn id="4" xr3:uid="{00000000-0010-0000-0100-000004000000}" name="Meeting Subject"/>
    <tableColumn id="5" xr3:uid="{00000000-0010-0000-0100-000005000000}" name="Attendees"/>
    <tableColumn id="6" xr3:uid="{00000000-0010-0000-0100-000006000000}" name="Additional Notes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List of upcoming appointments with Customer Name, Date, Time, Meeting Subject, Attendees, and Additional Notes. Use the heading filters to find specific entry"/>
    </ext>
  </extLst>
</table>
</file>

<file path=xl/theme/theme11.xml><?xml version="1.0" encoding="utf-8"?>
<a:theme xmlns:a="http://schemas.openxmlformats.org/drawingml/2006/main" name="Office Theme">
  <a:themeElements>
    <a:clrScheme name="Custom 33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2377B6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EE8D18"/>
      </a:accent6>
      <a:hlink>
        <a:srgbClr val="6EAC1C"/>
      </a:hlink>
      <a:folHlink>
        <a:srgbClr val="593500"/>
      </a:folHlink>
    </a:clrScheme>
    <a:fontScheme name="Custom 27">
      <a:majorFont>
        <a:latin typeface="Posterama"/>
        <a:ea typeface=""/>
        <a:cs typeface=""/>
      </a:majorFont>
      <a:minorFont>
        <a:latin typeface="Guli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17" /><Relationship Type="http://schemas.openxmlformats.org/officeDocument/2006/relationships/printerSettings" Target="/xl/printerSettings/printerSettings12.bin" Id="rId16" /><Relationship Type="http://schemas.openxmlformats.org/officeDocument/2006/relationships/hyperlink" Target="mailto:august@example.com" TargetMode="External" Id="rId8" /><Relationship Type="http://schemas.openxmlformats.org/officeDocument/2006/relationships/hyperlink" Target="mailto:casey@example.com" TargetMode="External" Id="rId13" /><Relationship Type="http://schemas.openxmlformats.org/officeDocument/2006/relationships/hyperlink" Target="mailto:alex@example.com" TargetMode="External" Id="rId3" /><Relationship Type="http://schemas.openxmlformats.org/officeDocument/2006/relationships/hyperlink" Target="mailto:athitarn@example.com" TargetMode="External" Id="rId7" /><Relationship Type="http://schemas.openxmlformats.org/officeDocument/2006/relationships/hyperlink" Target="mailto:cameron@example.com" TargetMode="External" Id="rId12" /><Relationship Type="http://schemas.openxmlformats.org/officeDocument/2006/relationships/hyperlink" Target="mailto:adrian@example.com" TargetMode="External" Id="rId2" /><Relationship Type="http://schemas.openxmlformats.org/officeDocument/2006/relationships/hyperlink" Target="mailto:aidyn@example.com" TargetMode="External" Id="rId1" /><Relationship Type="http://schemas.openxmlformats.org/officeDocument/2006/relationships/hyperlink" Target="mailto:ares@example.com" TargetMode="External" Id="rId6" /><Relationship Type="http://schemas.openxmlformats.org/officeDocument/2006/relationships/hyperlink" Target="mailto:billie@example.com" TargetMode="External" Id="rId11" /><Relationship Type="http://schemas.openxmlformats.org/officeDocument/2006/relationships/hyperlink" Target="mailto:amari@example.com" TargetMode="External" Id="rId5" /><Relationship Type="http://schemas.openxmlformats.org/officeDocument/2006/relationships/hyperlink" Target="mailto:chanok@example.com" TargetMode="External" Id="rId15" /><Relationship Type="http://schemas.openxmlformats.org/officeDocument/2006/relationships/hyperlink" Target="mailto:bakyt@example.com" TargetMode="External" Id="rId10" /><Relationship Type="http://schemas.openxmlformats.org/officeDocument/2006/relationships/hyperlink" Target="mailto:alix@example.com" TargetMode="External" Id="rId4" /><Relationship Type="http://schemas.openxmlformats.org/officeDocument/2006/relationships/hyperlink" Target="mailto:avery@example.com" TargetMode="External" Id="rId9" /><Relationship Type="http://schemas.openxmlformats.org/officeDocument/2006/relationships/hyperlink" Target="mailto:chanchal@example.com" TargetMode="External" Id="rId14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R19"/>
  <sheetViews>
    <sheetView showGridLines="0" tabSelected="1" zoomScaleNormal="100" workbookViewId="0"/>
  </sheetViews>
  <sheetFormatPr defaultColWidth="8.796875" defaultRowHeight="38.700000000000003" customHeight="1" x14ac:dyDescent="0.2"/>
  <cols>
    <col min="1" max="1" width="2.69921875" style="1" customWidth="1"/>
    <col min="2" max="2" width="20.5" style="1" customWidth="1"/>
    <col min="3" max="3" width="30.5" style="1" customWidth="1"/>
    <col min="4" max="4" width="26" style="1" customWidth="1"/>
    <col min="5" max="5" width="24.69921875" style="1" customWidth="1"/>
    <col min="6" max="6" width="15.5" style="1" customWidth="1"/>
    <col min="7" max="7" width="11.5" style="1" customWidth="1"/>
    <col min="8" max="8" width="12.5" style="1" customWidth="1"/>
    <col min="9" max="9" width="11.5" style="1" customWidth="1"/>
    <col min="10" max="10" width="19.59765625" style="1" customWidth="1"/>
    <col min="11" max="12" width="17.5" style="1" customWidth="1"/>
    <col min="13" max="13" width="37.296875" style="1" customWidth="1"/>
    <col min="14" max="14" width="40.5" style="1" customWidth="1"/>
    <col min="15" max="15" width="2.5" style="1" customWidth="1"/>
    <col min="16" max="16384" width="8.796875" style="1"/>
  </cols>
  <sheetData>
    <row r="1" spans="2:18" ht="12.6" customHeight="1" thickBot="1" x14ac:dyDescent="0.25"/>
    <row r="2" spans="2:18" ht="56.7" customHeight="1" thickTop="1" thickBot="1" x14ac:dyDescent="0.25">
      <c r="B2" s="6" t="s">
        <v>168</v>
      </c>
      <c r="C2" s="2"/>
      <c r="D2" s="2"/>
      <c r="E2" s="2"/>
      <c r="F2" s="2"/>
      <c r="G2" s="2"/>
      <c r="H2" s="15" t="s">
        <v>166</v>
      </c>
      <c r="I2" s="15"/>
      <c r="J2" s="15"/>
      <c r="K2" s="16"/>
      <c r="L2" s="16"/>
      <c r="M2" s="16"/>
      <c r="N2" s="16"/>
      <c r="O2" s="2"/>
      <c r="P2" s="2"/>
      <c r="Q2" s="2"/>
      <c r="R2" s="3"/>
    </row>
    <row r="3" spans="2:18" ht="12.6" customHeight="1" thickTop="1" x14ac:dyDescent="0.2"/>
    <row r="4" spans="2:18" ht="38.700000000000003" customHeight="1" x14ac:dyDescent="0.2"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52</v>
      </c>
      <c r="H4" s="14" t="s">
        <v>53</v>
      </c>
      <c r="I4" s="14" t="s">
        <v>54</v>
      </c>
      <c r="J4" s="14" t="s">
        <v>5</v>
      </c>
      <c r="K4" s="14" t="s">
        <v>6</v>
      </c>
      <c r="L4" s="14" t="s">
        <v>58</v>
      </c>
      <c r="M4" s="14" t="s">
        <v>57</v>
      </c>
      <c r="N4" s="14" t="s">
        <v>7</v>
      </c>
    </row>
    <row r="5" spans="2:18" ht="38.700000000000003" customHeight="1" x14ac:dyDescent="0.2">
      <c r="B5" s="11" t="s">
        <v>33</v>
      </c>
      <c r="C5" s="11" t="s">
        <v>59</v>
      </c>
      <c r="D5" s="11" t="s">
        <v>60</v>
      </c>
      <c r="E5" s="11" t="s">
        <v>75</v>
      </c>
      <c r="F5" s="11" t="s">
        <v>76</v>
      </c>
      <c r="G5" s="11" t="s">
        <v>77</v>
      </c>
      <c r="H5" s="10">
        <v>98765</v>
      </c>
      <c r="I5" s="11" t="s">
        <v>51</v>
      </c>
      <c r="J5" s="11" t="s">
        <v>26</v>
      </c>
      <c r="K5" s="12">
        <v>1235550134</v>
      </c>
      <c r="L5" s="12">
        <v>1235550124</v>
      </c>
      <c r="M5" s="13" t="s">
        <v>79</v>
      </c>
      <c r="N5" s="11"/>
    </row>
    <row r="6" spans="2:18" ht="38.700000000000003" customHeight="1" x14ac:dyDescent="0.2">
      <c r="B6" s="11" t="s">
        <v>34</v>
      </c>
      <c r="C6" s="11" t="s">
        <v>12</v>
      </c>
      <c r="D6" s="11" t="s">
        <v>61</v>
      </c>
      <c r="E6" s="11" t="s">
        <v>48</v>
      </c>
      <c r="F6" s="11" t="s">
        <v>49</v>
      </c>
      <c r="G6" s="11" t="s">
        <v>50</v>
      </c>
      <c r="H6" s="10">
        <v>87654</v>
      </c>
      <c r="I6" s="11" t="s">
        <v>51</v>
      </c>
      <c r="J6" s="11" t="s">
        <v>27</v>
      </c>
      <c r="K6" s="12">
        <v>4565550145</v>
      </c>
      <c r="L6" s="12">
        <v>4565550146</v>
      </c>
      <c r="M6" s="13" t="s">
        <v>93</v>
      </c>
      <c r="N6" s="11"/>
    </row>
    <row r="7" spans="2:18" ht="38.700000000000003" customHeight="1" x14ac:dyDescent="0.2">
      <c r="B7" s="11" t="s">
        <v>35</v>
      </c>
      <c r="C7" s="11" t="s">
        <v>13</v>
      </c>
      <c r="D7" s="11" t="s">
        <v>62</v>
      </c>
      <c r="E7" s="11" t="s">
        <v>94</v>
      </c>
      <c r="F7" s="11" t="s">
        <v>107</v>
      </c>
      <c r="G7" s="11" t="s">
        <v>108</v>
      </c>
      <c r="H7" s="10">
        <v>76543</v>
      </c>
      <c r="I7" s="11" t="s">
        <v>51</v>
      </c>
      <c r="J7" s="11" t="s">
        <v>28</v>
      </c>
      <c r="K7" s="12" t="s">
        <v>127</v>
      </c>
      <c r="L7" s="12" t="s">
        <v>140</v>
      </c>
      <c r="M7" s="13" t="s">
        <v>80</v>
      </c>
      <c r="N7" s="11"/>
    </row>
    <row r="8" spans="2:18" ht="38.700000000000003" customHeight="1" x14ac:dyDescent="0.2">
      <c r="B8" s="11" t="s">
        <v>36</v>
      </c>
      <c r="C8" s="11" t="s">
        <v>14</v>
      </c>
      <c r="D8" s="11" t="s">
        <v>63</v>
      </c>
      <c r="E8" s="11" t="s">
        <v>95</v>
      </c>
      <c r="F8" s="11" t="s">
        <v>109</v>
      </c>
      <c r="G8" s="11" t="s">
        <v>110</v>
      </c>
      <c r="H8" s="10">
        <v>65432</v>
      </c>
      <c r="I8" s="11" t="s">
        <v>51</v>
      </c>
      <c r="J8" s="11" t="s">
        <v>29</v>
      </c>
      <c r="K8" s="12" t="s">
        <v>128</v>
      </c>
      <c r="L8" s="12" t="s">
        <v>141</v>
      </c>
      <c r="M8" s="13" t="s">
        <v>81</v>
      </c>
      <c r="N8" s="11"/>
    </row>
    <row r="9" spans="2:18" ht="38.700000000000003" customHeight="1" x14ac:dyDescent="0.2">
      <c r="B9" s="11" t="s">
        <v>37</v>
      </c>
      <c r="C9" s="11" t="s">
        <v>15</v>
      </c>
      <c r="D9" s="11" t="s">
        <v>64</v>
      </c>
      <c r="E9" s="11" t="s">
        <v>96</v>
      </c>
      <c r="F9" s="11" t="s">
        <v>111</v>
      </c>
      <c r="G9" s="11" t="s">
        <v>112</v>
      </c>
      <c r="H9" s="10">
        <v>54321</v>
      </c>
      <c r="I9" s="11" t="s">
        <v>51</v>
      </c>
      <c r="J9" s="11" t="s">
        <v>30</v>
      </c>
      <c r="K9" s="12" t="s">
        <v>129</v>
      </c>
      <c r="L9" s="12" t="s">
        <v>142</v>
      </c>
      <c r="M9" s="13" t="s">
        <v>82</v>
      </c>
      <c r="N9" s="11"/>
    </row>
    <row r="10" spans="2:18" ht="38.700000000000003" customHeight="1" x14ac:dyDescent="0.2">
      <c r="B10" s="11" t="s">
        <v>38</v>
      </c>
      <c r="C10" s="11" t="s">
        <v>16</v>
      </c>
      <c r="D10" s="11" t="s">
        <v>65</v>
      </c>
      <c r="E10" s="11" t="s">
        <v>97</v>
      </c>
      <c r="F10" s="11" t="s">
        <v>113</v>
      </c>
      <c r="G10" s="11" t="s">
        <v>50</v>
      </c>
      <c r="H10" s="10">
        <v>43210</v>
      </c>
      <c r="I10" s="11" t="s">
        <v>51</v>
      </c>
      <c r="J10" s="11" t="s">
        <v>31</v>
      </c>
      <c r="K10" s="12" t="s">
        <v>130</v>
      </c>
      <c r="L10" s="12" t="s">
        <v>143</v>
      </c>
      <c r="M10" s="13" t="s">
        <v>83</v>
      </c>
      <c r="N10" s="11"/>
    </row>
    <row r="11" spans="2:18" ht="38.700000000000003" customHeight="1" x14ac:dyDescent="0.2">
      <c r="B11" s="11" t="s">
        <v>39</v>
      </c>
      <c r="C11" s="11" t="s">
        <v>17</v>
      </c>
      <c r="D11" s="11" t="s">
        <v>66</v>
      </c>
      <c r="E11" s="11" t="s">
        <v>98</v>
      </c>
      <c r="F11" s="11" t="s">
        <v>114</v>
      </c>
      <c r="G11" s="11" t="s">
        <v>110</v>
      </c>
      <c r="H11" s="10">
        <v>32109</v>
      </c>
      <c r="I11" s="11" t="s">
        <v>51</v>
      </c>
      <c r="J11" s="11" t="s">
        <v>32</v>
      </c>
      <c r="K11" s="12" t="s">
        <v>131</v>
      </c>
      <c r="L11" s="12" t="s">
        <v>144</v>
      </c>
      <c r="M11" s="13" t="s">
        <v>84</v>
      </c>
      <c r="N11" s="11"/>
    </row>
    <row r="12" spans="2:18" ht="38.700000000000003" customHeight="1" x14ac:dyDescent="0.2">
      <c r="B12" s="11" t="s">
        <v>40</v>
      </c>
      <c r="C12" s="11" t="s">
        <v>18</v>
      </c>
      <c r="D12" s="11" t="s">
        <v>67</v>
      </c>
      <c r="E12" s="11" t="s">
        <v>99</v>
      </c>
      <c r="F12" s="11" t="s">
        <v>115</v>
      </c>
      <c r="G12" s="11" t="s">
        <v>116</v>
      </c>
      <c r="H12" s="10">
        <v>21098</v>
      </c>
      <c r="I12" s="11" t="s">
        <v>51</v>
      </c>
      <c r="J12" s="11" t="s">
        <v>26</v>
      </c>
      <c r="K12" s="12" t="s">
        <v>132</v>
      </c>
      <c r="L12" s="12" t="s">
        <v>145</v>
      </c>
      <c r="M12" s="13" t="s">
        <v>85</v>
      </c>
      <c r="N12" s="11"/>
    </row>
    <row r="13" spans="2:18" ht="38.700000000000003" customHeight="1" x14ac:dyDescent="0.2">
      <c r="B13" s="11" t="s">
        <v>41</v>
      </c>
      <c r="C13" s="11" t="s">
        <v>19</v>
      </c>
      <c r="D13" s="11" t="s">
        <v>68</v>
      </c>
      <c r="E13" s="11" t="s">
        <v>100</v>
      </c>
      <c r="F13" s="11" t="s">
        <v>117</v>
      </c>
      <c r="G13" s="11" t="s">
        <v>118</v>
      </c>
      <c r="H13" s="10">
        <v>10987</v>
      </c>
      <c r="I13" s="11" t="s">
        <v>51</v>
      </c>
      <c r="J13" s="11" t="s">
        <v>27</v>
      </c>
      <c r="K13" s="12" t="s">
        <v>133</v>
      </c>
      <c r="L13" s="12" t="s">
        <v>146</v>
      </c>
      <c r="M13" s="13" t="s">
        <v>86</v>
      </c>
      <c r="N13" s="11"/>
    </row>
    <row r="14" spans="2:18" ht="38.700000000000003" customHeight="1" x14ac:dyDescent="0.2">
      <c r="B14" s="11" t="s">
        <v>42</v>
      </c>
      <c r="C14" s="11" t="s">
        <v>20</v>
      </c>
      <c r="D14" s="11" t="s">
        <v>69</v>
      </c>
      <c r="E14" s="11" t="s">
        <v>101</v>
      </c>
      <c r="F14" s="11" t="s">
        <v>119</v>
      </c>
      <c r="G14" s="11" t="s">
        <v>120</v>
      </c>
      <c r="H14" s="10">
        <v>9876</v>
      </c>
      <c r="I14" s="11" t="s">
        <v>51</v>
      </c>
      <c r="J14" s="11" t="s">
        <v>28</v>
      </c>
      <c r="K14" s="12" t="s">
        <v>134</v>
      </c>
      <c r="L14" s="12" t="s">
        <v>147</v>
      </c>
      <c r="M14" s="13" t="s">
        <v>87</v>
      </c>
      <c r="N14" s="11"/>
    </row>
    <row r="15" spans="2:18" ht="38.700000000000003" customHeight="1" x14ac:dyDescent="0.2">
      <c r="B15" s="11" t="s">
        <v>43</v>
      </c>
      <c r="C15" s="11" t="s">
        <v>21</v>
      </c>
      <c r="D15" s="11" t="s">
        <v>70</v>
      </c>
      <c r="E15" s="11" t="s">
        <v>102</v>
      </c>
      <c r="F15" s="11" t="s">
        <v>76</v>
      </c>
      <c r="G15" s="11" t="s">
        <v>77</v>
      </c>
      <c r="H15" s="10">
        <v>98765</v>
      </c>
      <c r="I15" s="11" t="s">
        <v>51</v>
      </c>
      <c r="J15" s="11" t="s">
        <v>29</v>
      </c>
      <c r="K15" s="12" t="s">
        <v>135</v>
      </c>
      <c r="L15" s="12" t="s">
        <v>148</v>
      </c>
      <c r="M15" s="13" t="s">
        <v>88</v>
      </c>
      <c r="N15" s="11"/>
    </row>
    <row r="16" spans="2:18" ht="38.700000000000003" customHeight="1" x14ac:dyDescent="0.2">
      <c r="B16" s="11" t="s">
        <v>44</v>
      </c>
      <c r="C16" s="11" t="s">
        <v>22</v>
      </c>
      <c r="D16" s="11" t="s">
        <v>71</v>
      </c>
      <c r="E16" s="11" t="s">
        <v>103</v>
      </c>
      <c r="F16" s="11" t="s">
        <v>121</v>
      </c>
      <c r="G16" s="11" t="s">
        <v>78</v>
      </c>
      <c r="H16" s="10">
        <v>12345</v>
      </c>
      <c r="I16" s="11" t="s">
        <v>51</v>
      </c>
      <c r="J16" s="11" t="s">
        <v>30</v>
      </c>
      <c r="K16" s="12" t="s">
        <v>136</v>
      </c>
      <c r="L16" s="12" t="s">
        <v>149</v>
      </c>
      <c r="M16" s="13" t="s">
        <v>89</v>
      </c>
      <c r="N16" s="11"/>
    </row>
    <row r="17" spans="2:14" ht="38.700000000000003" customHeight="1" x14ac:dyDescent="0.2">
      <c r="B17" s="11" t="s">
        <v>45</v>
      </c>
      <c r="C17" s="11" t="s">
        <v>23</v>
      </c>
      <c r="D17" s="11" t="s">
        <v>72</v>
      </c>
      <c r="E17" s="11" t="s">
        <v>104</v>
      </c>
      <c r="F17" s="11" t="s">
        <v>122</v>
      </c>
      <c r="G17" s="11" t="s">
        <v>123</v>
      </c>
      <c r="H17" s="10">
        <v>23456</v>
      </c>
      <c r="I17" s="11" t="s">
        <v>51</v>
      </c>
      <c r="J17" s="11" t="s">
        <v>31</v>
      </c>
      <c r="K17" s="12" t="s">
        <v>137</v>
      </c>
      <c r="L17" s="12" t="s">
        <v>150</v>
      </c>
      <c r="M17" s="13" t="s">
        <v>90</v>
      </c>
      <c r="N17" s="11"/>
    </row>
    <row r="18" spans="2:14" ht="38.700000000000003" customHeight="1" x14ac:dyDescent="0.2">
      <c r="B18" s="11" t="s">
        <v>46</v>
      </c>
      <c r="C18" s="11" t="s">
        <v>24</v>
      </c>
      <c r="D18" s="11" t="s">
        <v>73</v>
      </c>
      <c r="E18" s="11" t="s">
        <v>105</v>
      </c>
      <c r="F18" s="11" t="s">
        <v>124</v>
      </c>
      <c r="G18" s="11" t="s">
        <v>125</v>
      </c>
      <c r="H18" s="10">
        <v>34567</v>
      </c>
      <c r="I18" s="11" t="s">
        <v>51</v>
      </c>
      <c r="J18" s="11" t="s">
        <v>32</v>
      </c>
      <c r="K18" s="12" t="s">
        <v>138</v>
      </c>
      <c r="L18" s="12" t="s">
        <v>151</v>
      </c>
      <c r="M18" s="13" t="s">
        <v>91</v>
      </c>
      <c r="N18" s="11"/>
    </row>
    <row r="19" spans="2:14" ht="38.700000000000003" customHeight="1" x14ac:dyDescent="0.2">
      <c r="B19" s="11" t="s">
        <v>47</v>
      </c>
      <c r="C19" s="11" t="s">
        <v>25</v>
      </c>
      <c r="D19" s="11" t="s">
        <v>74</v>
      </c>
      <c r="E19" s="11" t="s">
        <v>106</v>
      </c>
      <c r="F19" s="11" t="s">
        <v>126</v>
      </c>
      <c r="G19" s="11" t="s">
        <v>110</v>
      </c>
      <c r="H19" s="10">
        <v>45678</v>
      </c>
      <c r="I19" s="11" t="s">
        <v>51</v>
      </c>
      <c r="J19" s="11" t="s">
        <v>26</v>
      </c>
      <c r="K19" s="12" t="s">
        <v>139</v>
      </c>
      <c r="L19" s="12" t="s">
        <v>152</v>
      </c>
      <c r="M19" s="13" t="s">
        <v>92</v>
      </c>
      <c r="N19" s="11"/>
    </row>
  </sheetData>
  <mergeCells count="2">
    <mergeCell ref="H2:J2"/>
    <mergeCell ref="K2:N2"/>
  </mergeCells>
  <dataValidations count="16">
    <dataValidation allowBlank="1" showInputMessage="1" showErrorMessage="1" prompt="Title of this worksheet is in this cell" sqref="B2" xr:uid="{00000000-0002-0000-0000-000001000000}"/>
    <dataValidation allowBlank="1" showInputMessage="1" showErrorMessage="1" prompt="Navigation link to Upcoming Appointments worksheet" sqref="R2 H2:J2" xr:uid="{00000000-0002-0000-0000-000002000000}"/>
    <dataValidation allowBlank="1" showInputMessage="1" showErrorMessage="1" prompt="Enter Customer ID in this column under this heading. Use heading filters to find specific entries" sqref="B4" xr:uid="{00000000-0002-0000-0000-000003000000}"/>
    <dataValidation allowBlank="1" showInputMessage="1" showErrorMessage="1" prompt="Enter Company Name in this column under this heading" sqref="C4" xr:uid="{00000000-0002-0000-0000-000004000000}"/>
    <dataValidation allowBlank="1" showInputMessage="1" showErrorMessage="1" prompt="Enter Contact Name in this column under this heading" sqref="D4" xr:uid="{00000000-0002-0000-0000-000005000000}"/>
    <dataValidation allowBlank="1" showInputMessage="1" showErrorMessage="1" prompt="Enter Billing Address in this column under this heading" sqref="E4" xr:uid="{00000000-0002-0000-0000-000006000000}"/>
    <dataValidation allowBlank="1" showInputMessage="1" showErrorMessage="1" prompt="Enter City in this column under this heading" sqref="F4" xr:uid="{00000000-0002-0000-0000-000007000000}"/>
    <dataValidation allowBlank="1" showInputMessage="1" showErrorMessage="1" prompt="Enter State in this column under this heading" sqref="G4" xr:uid="{00000000-0002-0000-0000-000008000000}"/>
    <dataValidation allowBlank="1" showInputMessage="1" showErrorMessage="1" prompt="Enter ZIP Code in this column under this heading" sqref="H4" xr:uid="{00000000-0002-0000-0000-000009000000}"/>
    <dataValidation allowBlank="1" showInputMessage="1" showErrorMessage="1" prompt="Enter Country in this column under this heading" sqref="I4" xr:uid="{00000000-0002-0000-0000-00000A000000}"/>
    <dataValidation allowBlank="1" showInputMessage="1" showErrorMessage="1" prompt="Enter Contact Title in this column under this heading" sqref="J4" xr:uid="{00000000-0002-0000-0000-00000B000000}"/>
    <dataValidation allowBlank="1" showInputMessage="1" showErrorMessage="1" prompt="Enter Phone Number in this column under this heading" sqref="K4" xr:uid="{00000000-0002-0000-0000-00000C000000}"/>
    <dataValidation allowBlank="1" showInputMessage="1" showErrorMessage="1" prompt="Enter Fax Number in this column under this heading" sqref="L4" xr:uid="{00000000-0002-0000-0000-00000D000000}"/>
    <dataValidation allowBlank="1" showInputMessage="1" showErrorMessage="1" prompt="Enter Email Address in this column under this heading" sqref="M4" xr:uid="{00000000-0002-0000-0000-00000E000000}"/>
    <dataValidation allowBlank="1" showInputMessage="1" showErrorMessage="1" prompt="Enter Notes in this column under this heading" sqref="N4" xr:uid="{00000000-0002-0000-0000-00000F000000}"/>
    <dataValidation allowBlank="1" showInputMessage="1" showErrorMessage="1" prompt="Create a Contact list in this worksheet. Select cell H2 to navigate to Upcoming Appointments" sqref="A1" xr:uid="{9F0B04B7-8B09-4706-B87D-7F1318A4F479}"/>
  </dataValidations>
  <hyperlinks>
    <hyperlink ref="M6" r:id="rId1" xr:uid="{00000000-0004-0000-0000-000000000000}"/>
    <hyperlink ref="M5" r:id="rId2" xr:uid="{00000000-0004-0000-0000-000001000000}"/>
    <hyperlink ref="M7" r:id="rId3" xr:uid="{20947E09-29D6-402A-B7C8-4E579F829B09}"/>
    <hyperlink ref="M8" r:id="rId4" xr:uid="{EAD48920-F483-4284-A3E6-77C39F85134F}"/>
    <hyperlink ref="M9" r:id="rId5" xr:uid="{8C31349E-7812-43B3-B49B-064077C7AAF3}"/>
    <hyperlink ref="M10" r:id="rId6" xr:uid="{564D65A6-2591-47D4-8419-CC6B67DBB751}"/>
    <hyperlink ref="M11" r:id="rId7" xr:uid="{84501023-B04F-4459-84F2-47C14CDC0A3F}"/>
    <hyperlink ref="M12" r:id="rId8" xr:uid="{FE934573-2F60-41BB-8B08-A32744FF8961}"/>
    <hyperlink ref="M13" r:id="rId9" xr:uid="{03027730-3D97-4788-8A46-D645A775A6A1}"/>
    <hyperlink ref="M14" r:id="rId10" xr:uid="{7F84AAE0-0A32-43D0-A5C7-081596D5475D}"/>
    <hyperlink ref="M15" r:id="rId11" xr:uid="{426B9E62-3633-4D43-A643-1E9D39FD7683}"/>
    <hyperlink ref="M16" r:id="rId12" xr:uid="{1F7F40FB-6016-4C8D-8753-809C66289BC0}"/>
    <hyperlink ref="M17" r:id="rId13" xr:uid="{8096366D-6C7B-4623-8757-57CB21ED5C14}"/>
    <hyperlink ref="M18" r:id="rId14" xr:uid="{93A02C4D-96CB-463B-A252-5EC67466EB40}"/>
    <hyperlink ref="M19" r:id="rId15" xr:uid="{801AE01D-0AE7-48BF-A5AA-9AD892F17A1E}"/>
    <hyperlink ref="H2:J2" location="'Upcoming appointments'!A1" display="View upcoming appointments" xr:uid="{66C2730E-6529-412D-83F0-D72120CFEAD9}"/>
  </hyperlinks>
  <printOptions horizontalCentered="1"/>
  <pageMargins left="0.25" right="0.25" top="0.75" bottom="0.75" header="0.3" footer="0.3"/>
  <pageSetup scale="41" fitToHeight="0" orientation="landscape" r:id="rId16"/>
  <headerFooter differentFirst="1">
    <oddFooter>Page &amp;P of &amp;N</oddFooter>
  </headerFooter>
  <tableParts count="1">
    <tablePart r:id="rId1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fitToPage="1"/>
  </sheetPr>
  <dimension ref="B1:G14"/>
  <sheetViews>
    <sheetView showGridLines="0" zoomScaleNormal="100" workbookViewId="0"/>
  </sheetViews>
  <sheetFormatPr defaultRowHeight="30" customHeight="1" x14ac:dyDescent="0.2"/>
  <cols>
    <col min="1" max="1" width="2.69921875" customWidth="1"/>
    <col min="2" max="2" width="20.5" customWidth="1"/>
    <col min="3" max="3" width="17.3984375" customWidth="1"/>
    <col min="4" max="4" width="33.19921875" customWidth="1"/>
    <col min="5" max="5" width="26.19921875" customWidth="1"/>
    <col min="6" max="6" width="34.69921875" customWidth="1"/>
    <col min="7" max="7" width="40.59765625" customWidth="1"/>
    <col min="8" max="8" width="2.5" customWidth="1"/>
    <col min="9" max="9" width="9.3984375" customWidth="1"/>
  </cols>
  <sheetData>
    <row r="1" spans="2:7" ht="12.6" customHeight="1" thickBot="1" x14ac:dyDescent="0.25"/>
    <row r="2" spans="2:7" ht="56.7" customHeight="1" thickTop="1" thickBot="1" x14ac:dyDescent="0.25">
      <c r="B2" s="5" t="s">
        <v>169</v>
      </c>
      <c r="C2" s="2"/>
      <c r="D2" s="2"/>
      <c r="E2" s="2"/>
      <c r="F2" s="4"/>
      <c r="G2" s="7" t="s">
        <v>167</v>
      </c>
    </row>
    <row r="3" spans="2:7" ht="12.6" customHeight="1" thickTop="1" x14ac:dyDescent="0.2"/>
    <row r="4" spans="2:7" ht="38.700000000000003" customHeight="1" x14ac:dyDescent="0.2">
      <c r="B4" s="14" t="s">
        <v>8</v>
      </c>
      <c r="C4" s="14" t="s">
        <v>9</v>
      </c>
      <c r="D4" s="14" t="s">
        <v>10</v>
      </c>
      <c r="E4" s="14" t="s">
        <v>56</v>
      </c>
      <c r="F4" s="14" t="s">
        <v>55</v>
      </c>
      <c r="G4" s="14" t="s">
        <v>11</v>
      </c>
    </row>
    <row r="5" spans="2:7" ht="38.700000000000003" customHeight="1" x14ac:dyDescent="0.2">
      <c r="B5" s="8">
        <f ca="1">TODAY()+3</f>
        <v>45087</v>
      </c>
      <c r="C5" s="9">
        <v>0.45833333333333331</v>
      </c>
      <c r="D5" s="11" t="s">
        <v>25</v>
      </c>
      <c r="E5" s="11" t="s">
        <v>153</v>
      </c>
      <c r="F5" s="11" t="s">
        <v>156</v>
      </c>
      <c r="G5" s="11"/>
    </row>
    <row r="6" spans="2:7" ht="38.700000000000003" customHeight="1" x14ac:dyDescent="0.2">
      <c r="B6" s="8">
        <f ca="1">TODAY()+4</f>
        <v>45088</v>
      </c>
      <c r="C6" s="9">
        <v>0.41666666666666669</v>
      </c>
      <c r="D6" s="11" t="s">
        <v>13</v>
      </c>
      <c r="E6" s="11" t="s">
        <v>154</v>
      </c>
      <c r="F6" s="11" t="s">
        <v>157</v>
      </c>
      <c r="G6" s="11"/>
    </row>
    <row r="7" spans="2:7" ht="38.700000000000003" customHeight="1" x14ac:dyDescent="0.2">
      <c r="B7" s="8">
        <f ca="1">TODAY()+5</f>
        <v>45089</v>
      </c>
      <c r="C7" s="9">
        <v>0.41666666666666669</v>
      </c>
      <c r="D7" s="11" t="s">
        <v>19</v>
      </c>
      <c r="E7" s="11" t="s">
        <v>155</v>
      </c>
      <c r="F7" s="11" t="s">
        <v>158</v>
      </c>
      <c r="G7" s="11"/>
    </row>
    <row r="8" spans="2:7" ht="38.700000000000003" customHeight="1" x14ac:dyDescent="0.2">
      <c r="B8" s="8">
        <f ca="1">TODAY()+10</f>
        <v>45094</v>
      </c>
      <c r="C8" s="9">
        <v>0.72916666666666674</v>
      </c>
      <c r="D8" s="11" t="s">
        <v>17</v>
      </c>
      <c r="E8" s="11" t="s">
        <v>153</v>
      </c>
      <c r="F8" s="11" t="s">
        <v>159</v>
      </c>
      <c r="G8" s="11"/>
    </row>
    <row r="9" spans="2:7" ht="38.700000000000003" customHeight="1" x14ac:dyDescent="0.2">
      <c r="B9" s="8">
        <f ca="1">TODAY()+11</f>
        <v>45095</v>
      </c>
      <c r="C9" s="9">
        <v>0.4375</v>
      </c>
      <c r="D9" s="11" t="s">
        <v>15</v>
      </c>
      <c r="E9" s="11" t="s">
        <v>154</v>
      </c>
      <c r="F9" s="11" t="s">
        <v>160</v>
      </c>
      <c r="G9" s="11"/>
    </row>
    <row r="10" spans="2:7" ht="38.700000000000003" customHeight="1" x14ac:dyDescent="0.2">
      <c r="B10" s="8">
        <f ca="1">TODAY()+13</f>
        <v>45097</v>
      </c>
      <c r="C10" s="9">
        <v>0.75</v>
      </c>
      <c r="D10" s="11" t="s">
        <v>12</v>
      </c>
      <c r="E10" s="11" t="s">
        <v>155</v>
      </c>
      <c r="F10" s="11" t="s">
        <v>161</v>
      </c>
      <c r="G10" s="11"/>
    </row>
    <row r="11" spans="2:7" ht="38.700000000000003" customHeight="1" x14ac:dyDescent="0.2">
      <c r="B11" s="8">
        <f ca="1">TODAY()+14</f>
        <v>45098</v>
      </c>
      <c r="C11" s="9">
        <v>0.72916666666666674</v>
      </c>
      <c r="D11" s="11" t="s">
        <v>15</v>
      </c>
      <c r="E11" s="11" t="s">
        <v>153</v>
      </c>
      <c r="F11" s="11" t="s">
        <v>162</v>
      </c>
      <c r="G11" s="11"/>
    </row>
    <row r="12" spans="2:7" ht="38.700000000000003" customHeight="1" x14ac:dyDescent="0.2">
      <c r="B12" s="8">
        <f ca="1">TODAY()+18</f>
        <v>45102</v>
      </c>
      <c r="C12" s="9">
        <v>0.58333333333333337</v>
      </c>
      <c r="D12" s="11" t="s">
        <v>20</v>
      </c>
      <c r="E12" s="11" t="s">
        <v>154</v>
      </c>
      <c r="F12" s="11" t="s">
        <v>163</v>
      </c>
      <c r="G12" s="11"/>
    </row>
    <row r="13" spans="2:7" ht="38.700000000000003" customHeight="1" x14ac:dyDescent="0.2">
      <c r="B13" s="8">
        <f ca="1">TODAY()+20</f>
        <v>45104</v>
      </c>
      <c r="C13" s="9">
        <v>0.4375</v>
      </c>
      <c r="D13" s="11" t="s">
        <v>24</v>
      </c>
      <c r="E13" s="11" t="s">
        <v>155</v>
      </c>
      <c r="F13" s="11" t="s">
        <v>164</v>
      </c>
      <c r="G13" s="11"/>
    </row>
    <row r="14" spans="2:7" ht="38.700000000000003" customHeight="1" x14ac:dyDescent="0.2">
      <c r="B14" s="8">
        <f ca="1">TODAY()+22</f>
        <v>45106</v>
      </c>
      <c r="C14" s="9">
        <v>0.625</v>
      </c>
      <c r="D14" s="11" t="s">
        <v>19</v>
      </c>
      <c r="E14" s="11" t="s">
        <v>153</v>
      </c>
      <c r="F14" s="11" t="s">
        <v>165</v>
      </c>
      <c r="G14" s="11"/>
    </row>
  </sheetData>
  <dataValidations count="10">
    <dataValidation allowBlank="1" showInputMessage="1" showErrorMessage="1" prompt="Title of this worksheet is in this cell" sqref="B2" xr:uid="{00000000-0002-0000-0100-000002000000}"/>
    <dataValidation allowBlank="1" showInputMessage="1" showErrorMessage="1" prompt="Navigation link to Customer Contact Details worksheet" sqref="G2" xr:uid="{00000000-0002-0000-0100-000003000000}"/>
    <dataValidation allowBlank="1" showInputMessage="1" showErrorMessage="1" prompt="Enter Date in this column under this heading_x000a_" sqref="B4" xr:uid="{00000000-0002-0000-0100-000004000000}"/>
    <dataValidation allowBlank="1" showInputMessage="1" showErrorMessage="1" prompt="Enter Time in this column under this heading" sqref="C4" xr:uid="{00000000-0002-0000-0100-000005000000}"/>
    <dataValidation allowBlank="1" showInputMessage="1" showErrorMessage="1" prompt="Select Customer Name in this column under this heading. Press ALT+DOWN ARROW to open the drop-down list, then ENTER to make selection" sqref="D4" xr:uid="{00000000-0002-0000-0100-000006000000}"/>
    <dataValidation allowBlank="1" showInputMessage="1" showErrorMessage="1" prompt="Enter Meeting Subject in this column under this heading" sqref="E4" xr:uid="{00000000-0002-0000-0100-000007000000}"/>
    <dataValidation allowBlank="1" showInputMessage="1" showErrorMessage="1" prompt="Enter Attendees in this column under this heading" sqref="F4" xr:uid="{00000000-0002-0000-0100-000008000000}"/>
    <dataValidation allowBlank="1" showInputMessage="1" showErrorMessage="1" prompt="Enter Additional Notes in this column under this heading" sqref="G4" xr:uid="{00000000-0002-0000-0100-000009000000}"/>
    <dataValidation type="list" errorStyle="warning" allowBlank="1" showInputMessage="1" showErrorMessage="1" error="Select a customer name from the list. Select CANCEL, then press ALT+DOWN ARROW to pick customer name from the drop-down list" sqref="D5:D14" xr:uid="{00000000-0002-0000-0100-000000000000}">
      <formula1>lstCustomers</formula1>
    </dataValidation>
    <dataValidation allowBlank="1" showInputMessage="1" showErrorMessage="1" prompt="Create a list of Upcoming Appointments in this worksheet. Select cell G2 to return to Customer Contact Details worksheet" sqref="A1" xr:uid="{8843FBE0-E1AC-4B3A-BA03-9542DC32AC59}"/>
  </dataValidations>
  <hyperlinks>
    <hyperlink ref="G2" location="'Customer Contact Details'!A1" tooltip="Select to view Customer Contact Details" display="Customer Contact Details" xr:uid="{00000000-0004-0000-0100-000000000000}"/>
  </hyperlinks>
  <printOptions horizontalCentered="1"/>
  <pageMargins left="0.7" right="0.7" top="0.75" bottom="0.75" header="0.3" footer="0.3"/>
  <pageSetup scale="65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6576458A-6DF2-428C-9A76-E0B27CD65210}"/>
</file>

<file path=customXml/itemProps21.xml><?xml version="1.0" encoding="utf-8"?>
<ds:datastoreItem xmlns:ds="http://schemas.openxmlformats.org/officeDocument/2006/customXml" ds:itemID="{E30A12CC-D325-443B-89D6-8288E83B413B}"/>
</file>

<file path=customXml/itemProps33.xml><?xml version="1.0" encoding="utf-8"?>
<ds:datastoreItem xmlns:ds="http://schemas.openxmlformats.org/officeDocument/2006/customXml" ds:itemID="{8625D543-F487-46AD-B4A7-0CCE7A9F8D8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TM03427396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Customer contact details</vt:lpstr>
      <vt:lpstr>Upcoming appointments</vt:lpstr>
      <vt:lpstr>ColumnTitle1</vt:lpstr>
      <vt:lpstr>ColumnTitle2</vt:lpstr>
      <vt:lpstr>lstCustomers</vt:lpstr>
      <vt:lpstr>'Customer contact details'!Print_Titles</vt:lpstr>
      <vt:lpstr>'Upcoming appointments'!Print_Titles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2023-05-27T05:51:58Z</dcterms:created>
  <dcterms:modified xsi:type="dcterms:W3CDTF">2023-06-07T21:54:01Z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