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My Documents\Gate Scheduling\Glasgow Airport\"/>
    </mc:Choice>
  </mc:AlternateContent>
  <bookViews>
    <workbookView xWindow="0" yWindow="0" windowWidth="19170" windowHeight="11520" activeTab="1"/>
  </bookViews>
  <sheets>
    <sheet name="runway05" sheetId="1" r:id="rId1"/>
    <sheet name="runway23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0" i="2" l="1"/>
  <c r="F50" i="2" s="1"/>
  <c r="G50" i="2" s="1"/>
  <c r="E49" i="2"/>
  <c r="F49" i="2" s="1"/>
  <c r="G49" i="2" s="1"/>
  <c r="E48" i="2"/>
  <c r="F48" i="2" s="1"/>
  <c r="G48" i="2" s="1"/>
  <c r="E47" i="2"/>
  <c r="F47" i="2" s="1"/>
  <c r="G47" i="2" s="1"/>
  <c r="F46" i="2"/>
  <c r="G46" i="2" s="1"/>
  <c r="E46" i="2"/>
  <c r="E45" i="2"/>
  <c r="F45" i="2" s="1"/>
  <c r="G45" i="2" s="1"/>
  <c r="E44" i="2"/>
  <c r="F44" i="2" s="1"/>
  <c r="G44" i="2" s="1"/>
  <c r="E43" i="2"/>
  <c r="F43" i="2" s="1"/>
  <c r="G43" i="2" s="1"/>
  <c r="E42" i="2"/>
  <c r="F42" i="2" s="1"/>
  <c r="G42" i="2" s="1"/>
  <c r="E41" i="2"/>
  <c r="F41" i="2" s="1"/>
  <c r="G41" i="2" s="1"/>
  <c r="E40" i="2"/>
  <c r="F40" i="2" s="1"/>
  <c r="G40" i="2" s="1"/>
  <c r="E39" i="2"/>
  <c r="F39" i="2" s="1"/>
  <c r="G39" i="2" s="1"/>
  <c r="E38" i="2"/>
  <c r="F38" i="2" s="1"/>
  <c r="G38" i="2" s="1"/>
  <c r="E37" i="2"/>
  <c r="F37" i="2" s="1"/>
  <c r="G37" i="2" s="1"/>
  <c r="E36" i="2"/>
  <c r="F36" i="2" s="1"/>
  <c r="G36" i="2" s="1"/>
  <c r="E35" i="2"/>
  <c r="F35" i="2" s="1"/>
  <c r="G35" i="2" s="1"/>
  <c r="E34" i="2"/>
  <c r="F34" i="2" s="1"/>
  <c r="G34" i="2" s="1"/>
  <c r="E33" i="2"/>
  <c r="F33" i="2" s="1"/>
  <c r="G33" i="2" s="1"/>
  <c r="E32" i="2"/>
  <c r="F32" i="2" s="1"/>
  <c r="G32" i="2" s="1"/>
  <c r="E31" i="2"/>
  <c r="F31" i="2" s="1"/>
  <c r="G31" i="2" s="1"/>
  <c r="F30" i="2"/>
  <c r="G30" i="2" s="1"/>
  <c r="E30" i="2"/>
  <c r="E29" i="2"/>
  <c r="F29" i="2" s="1"/>
  <c r="G29" i="2" s="1"/>
  <c r="E28" i="2"/>
  <c r="F28" i="2" s="1"/>
  <c r="G28" i="2" s="1"/>
  <c r="E27" i="2"/>
  <c r="F27" i="2" s="1"/>
  <c r="G27" i="2" s="1"/>
  <c r="E26" i="2"/>
  <c r="F26" i="2" s="1"/>
  <c r="G26" i="2" s="1"/>
  <c r="E25" i="2"/>
  <c r="F25" i="2" s="1"/>
  <c r="G25" i="2" s="1"/>
  <c r="E24" i="2"/>
  <c r="F24" i="2" s="1"/>
  <c r="G24" i="2" s="1"/>
  <c r="E23" i="2"/>
  <c r="F23" i="2" s="1"/>
  <c r="G23" i="2" s="1"/>
  <c r="E22" i="2"/>
  <c r="F22" i="2" s="1"/>
  <c r="G22" i="2" s="1"/>
  <c r="E21" i="2"/>
  <c r="F21" i="2" s="1"/>
  <c r="G21" i="2" s="1"/>
  <c r="E20" i="2"/>
  <c r="F20" i="2" s="1"/>
  <c r="G20" i="2" s="1"/>
  <c r="E19" i="2"/>
  <c r="F19" i="2" s="1"/>
  <c r="G19" i="2" s="1"/>
  <c r="E18" i="2"/>
  <c r="F18" i="2" s="1"/>
  <c r="G18" i="2" s="1"/>
  <c r="E17" i="2"/>
  <c r="F17" i="2" s="1"/>
  <c r="G17" i="2" s="1"/>
  <c r="F16" i="2"/>
  <c r="G16" i="2" s="1"/>
  <c r="E16" i="2"/>
  <c r="E15" i="2"/>
  <c r="F15" i="2" s="1"/>
  <c r="G15" i="2" s="1"/>
  <c r="E14" i="2"/>
  <c r="F14" i="2" s="1"/>
  <c r="G14" i="2" s="1"/>
  <c r="E13" i="2"/>
  <c r="F13" i="2" s="1"/>
  <c r="G13" i="2" s="1"/>
  <c r="E12" i="2"/>
  <c r="F12" i="2" s="1"/>
  <c r="G12" i="2" s="1"/>
  <c r="E11" i="2"/>
  <c r="F11" i="2" s="1"/>
  <c r="G11" i="2" s="1"/>
  <c r="E10" i="2"/>
  <c r="F10" i="2" s="1"/>
  <c r="G10" i="2" s="1"/>
  <c r="E9" i="2"/>
  <c r="F9" i="2" s="1"/>
  <c r="G9" i="2" s="1"/>
  <c r="E8" i="2"/>
  <c r="F8" i="2" s="1"/>
  <c r="G8" i="2" s="1"/>
  <c r="E7" i="2"/>
  <c r="F7" i="2" s="1"/>
  <c r="G7" i="2" s="1"/>
  <c r="E6" i="2"/>
  <c r="F6" i="2" s="1"/>
  <c r="G6" i="2" s="1"/>
  <c r="E5" i="2"/>
  <c r="F5" i="2" s="1"/>
  <c r="G5" i="2" s="1"/>
  <c r="E4" i="2"/>
  <c r="F4" i="2" s="1"/>
  <c r="G4" i="2" s="1"/>
  <c r="E3" i="2"/>
  <c r="F3" i="2" s="1"/>
  <c r="G3" i="2" s="1"/>
  <c r="E2" i="2"/>
  <c r="F2" i="2" s="1"/>
  <c r="G2" i="2" s="1"/>
  <c r="E3" i="1" l="1"/>
  <c r="F3" i="1" s="1"/>
  <c r="G3" i="1" s="1"/>
  <c r="E4" i="1"/>
  <c r="F4" i="1" s="1"/>
  <c r="G4" i="1" s="1"/>
  <c r="E5" i="1"/>
  <c r="F5" i="1" s="1"/>
  <c r="G5" i="1" s="1"/>
  <c r="E6" i="1"/>
  <c r="F6" i="1" s="1"/>
  <c r="G6" i="1" s="1"/>
  <c r="E7" i="1"/>
  <c r="F7" i="1" s="1"/>
  <c r="G7" i="1" s="1"/>
  <c r="E8" i="1"/>
  <c r="F8" i="1" s="1"/>
  <c r="G8" i="1" s="1"/>
  <c r="E9" i="1"/>
  <c r="F9" i="1" s="1"/>
  <c r="G9" i="1" s="1"/>
  <c r="E10" i="1"/>
  <c r="F10" i="1" s="1"/>
  <c r="G10" i="1" s="1"/>
  <c r="E11" i="1"/>
  <c r="F11" i="1" s="1"/>
  <c r="G11" i="1" s="1"/>
  <c r="E12" i="1"/>
  <c r="F12" i="1" s="1"/>
  <c r="G12" i="1" s="1"/>
  <c r="E13" i="1"/>
  <c r="F13" i="1" s="1"/>
  <c r="G13" i="1" s="1"/>
  <c r="E14" i="1"/>
  <c r="F14" i="1" s="1"/>
  <c r="G14" i="1" s="1"/>
  <c r="E15" i="1"/>
  <c r="F15" i="1" s="1"/>
  <c r="G15" i="1" s="1"/>
  <c r="E16" i="1"/>
  <c r="F16" i="1" s="1"/>
  <c r="G16" i="1" s="1"/>
  <c r="E17" i="1"/>
  <c r="F17" i="1" s="1"/>
  <c r="G17" i="1" s="1"/>
  <c r="E18" i="1"/>
  <c r="F18" i="1" s="1"/>
  <c r="G18" i="1" s="1"/>
  <c r="E19" i="1"/>
  <c r="F19" i="1" s="1"/>
  <c r="G19" i="1" s="1"/>
  <c r="E20" i="1"/>
  <c r="F20" i="1" s="1"/>
  <c r="G20" i="1" s="1"/>
  <c r="E21" i="1"/>
  <c r="F21" i="1" s="1"/>
  <c r="G21" i="1" s="1"/>
  <c r="E22" i="1"/>
  <c r="F22" i="1" s="1"/>
  <c r="G22" i="1" s="1"/>
  <c r="E23" i="1"/>
  <c r="F23" i="1" s="1"/>
  <c r="G23" i="1" s="1"/>
  <c r="E24" i="1"/>
  <c r="F24" i="1" s="1"/>
  <c r="G24" i="1" s="1"/>
  <c r="E25" i="1"/>
  <c r="F25" i="1" s="1"/>
  <c r="G25" i="1" s="1"/>
  <c r="E26" i="1"/>
  <c r="F26" i="1" s="1"/>
  <c r="G26" i="1" s="1"/>
  <c r="E27" i="1"/>
  <c r="F27" i="1" s="1"/>
  <c r="G27" i="1" s="1"/>
  <c r="E28" i="1"/>
  <c r="F28" i="1" s="1"/>
  <c r="G28" i="1" s="1"/>
  <c r="E29" i="1"/>
  <c r="F29" i="1" s="1"/>
  <c r="G29" i="1" s="1"/>
  <c r="E30" i="1"/>
  <c r="F30" i="1" s="1"/>
  <c r="G30" i="1" s="1"/>
  <c r="E31" i="1"/>
  <c r="F31" i="1" s="1"/>
  <c r="G31" i="1" s="1"/>
  <c r="E32" i="1"/>
  <c r="F32" i="1" s="1"/>
  <c r="G32" i="1" s="1"/>
  <c r="E33" i="1"/>
  <c r="F33" i="1" s="1"/>
  <c r="G33" i="1" s="1"/>
  <c r="E34" i="1"/>
  <c r="F34" i="1" s="1"/>
  <c r="G34" i="1" s="1"/>
  <c r="E35" i="1"/>
  <c r="F35" i="1" s="1"/>
  <c r="G35" i="1" s="1"/>
  <c r="E36" i="1"/>
  <c r="F36" i="1" s="1"/>
  <c r="G36" i="1" s="1"/>
  <c r="E37" i="1"/>
  <c r="F37" i="1" s="1"/>
  <c r="G37" i="1" s="1"/>
  <c r="E38" i="1"/>
  <c r="F38" i="1" s="1"/>
  <c r="G38" i="1" s="1"/>
  <c r="E39" i="1"/>
  <c r="F39" i="1" s="1"/>
  <c r="G39" i="1" s="1"/>
  <c r="E40" i="1"/>
  <c r="F40" i="1" s="1"/>
  <c r="G40" i="1" s="1"/>
  <c r="E41" i="1"/>
  <c r="F41" i="1" s="1"/>
  <c r="G41" i="1" s="1"/>
  <c r="E42" i="1"/>
  <c r="F42" i="1" s="1"/>
  <c r="G42" i="1" s="1"/>
  <c r="E43" i="1"/>
  <c r="F43" i="1" s="1"/>
  <c r="G43" i="1" s="1"/>
  <c r="E44" i="1"/>
  <c r="F44" i="1" s="1"/>
  <c r="G44" i="1" s="1"/>
  <c r="E45" i="1"/>
  <c r="F45" i="1" s="1"/>
  <c r="G45" i="1" s="1"/>
  <c r="E46" i="1"/>
  <c r="F46" i="1" s="1"/>
  <c r="G46" i="1" s="1"/>
  <c r="E47" i="1"/>
  <c r="F47" i="1" s="1"/>
  <c r="G47" i="1" s="1"/>
  <c r="E48" i="1"/>
  <c r="F48" i="1" s="1"/>
  <c r="G48" i="1" s="1"/>
  <c r="E49" i="1"/>
  <c r="F49" i="1" s="1"/>
  <c r="G49" i="1" s="1"/>
  <c r="E50" i="1"/>
  <c r="F50" i="1" s="1"/>
  <c r="G50" i="1" s="1"/>
  <c r="E2" i="1"/>
  <c r="F2" i="1" s="1"/>
  <c r="G2" i="1" s="1"/>
</calcChain>
</file>

<file path=xl/sharedStrings.xml><?xml version="1.0" encoding="utf-8"?>
<sst xmlns="http://schemas.openxmlformats.org/spreadsheetml/2006/main" count="121" uniqueCount="12">
  <si>
    <t>Gate</t>
  </si>
  <si>
    <t>Runway</t>
  </si>
  <si>
    <t>Distance</t>
  </si>
  <si>
    <t>1A</t>
  </si>
  <si>
    <t>G1</t>
  </si>
  <si>
    <t>E1</t>
  </si>
  <si>
    <t>Q</t>
  </si>
  <si>
    <t>A1</t>
  </si>
  <si>
    <t>taxiway_length</t>
  </si>
  <si>
    <t>remaining_length</t>
  </si>
  <si>
    <t>taxi_time_s</t>
  </si>
  <si>
    <t>taxi_time_mins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</si>
</sst>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"/>
  <sheetViews>
    <sheetView workbookViewId="0">
      <selection activeCell="J2" sqref="J2:L50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8</v>
      </c>
      <c r="E1" t="s">
        <v>9</v>
      </c>
      <c r="F1" t="s">
        <v>10</v>
      </c>
      <c r="G1" t="s">
        <v>11</v>
      </c>
    </row>
    <row r="2" spans="1:7" x14ac:dyDescent="0.25">
      <c r="A2" t="s">
        <v>3</v>
      </c>
      <c r="B2" t="s">
        <v>4</v>
      </c>
      <c r="C2">
        <v>1760</v>
      </c>
      <c r="D2">
        <v>775</v>
      </c>
      <c r="E2">
        <f>C2-D2</f>
        <v>985</v>
      </c>
      <c r="F2">
        <f>(D2/(20*0.514444))+(E2/(10*0.514444))</f>
        <v>266.79288707808814</v>
      </c>
      <c r="G2">
        <f>F2/60</f>
        <v>4.4465481179681356</v>
      </c>
    </row>
    <row r="3" spans="1:7" x14ac:dyDescent="0.25">
      <c r="A3">
        <v>1</v>
      </c>
      <c r="B3" t="s">
        <v>4</v>
      </c>
      <c r="C3">
        <v>1790</v>
      </c>
      <c r="D3">
        <v>775</v>
      </c>
      <c r="E3">
        <f>C3-D3</f>
        <v>1015</v>
      </c>
      <c r="F3">
        <f t="shared" ref="F3:F50" si="0">(D3/(20*0.514444))+(E3/(10*0.514444))</f>
        <v>272.62442559345618</v>
      </c>
      <c r="G3">
        <f t="shared" ref="G3:G50" si="1">F3/60</f>
        <v>4.5437404265576031</v>
      </c>
    </row>
    <row r="4" spans="1:7" x14ac:dyDescent="0.25">
      <c r="A4">
        <v>2</v>
      </c>
      <c r="B4" t="s">
        <v>4</v>
      </c>
      <c r="C4">
        <v>1730</v>
      </c>
      <c r="D4">
        <v>775</v>
      </c>
      <c r="E4">
        <f>C4-D4</f>
        <v>955</v>
      </c>
      <c r="F4">
        <f t="shared" si="0"/>
        <v>260.9613485627201</v>
      </c>
      <c r="G4">
        <f t="shared" si="1"/>
        <v>4.3493558093786682</v>
      </c>
    </row>
    <row r="5" spans="1:7" x14ac:dyDescent="0.25">
      <c r="A5">
        <v>3</v>
      </c>
      <c r="B5" t="s">
        <v>4</v>
      </c>
      <c r="C5">
        <v>1695</v>
      </c>
      <c r="D5">
        <v>775</v>
      </c>
      <c r="E5">
        <f>C5-D5</f>
        <v>920</v>
      </c>
      <c r="F5">
        <f t="shared" si="0"/>
        <v>254.15788696145739</v>
      </c>
      <c r="G5">
        <f t="shared" si="1"/>
        <v>4.2359647826909566</v>
      </c>
    </row>
    <row r="6" spans="1:7" x14ac:dyDescent="0.25">
      <c r="A6">
        <v>4</v>
      </c>
      <c r="B6" t="s">
        <v>4</v>
      </c>
      <c r="C6">
        <v>1650</v>
      </c>
      <c r="D6">
        <v>775</v>
      </c>
      <c r="E6">
        <f>C6-D6</f>
        <v>875</v>
      </c>
      <c r="F6">
        <f t="shared" si="0"/>
        <v>245.41057918840534</v>
      </c>
      <c r="G6">
        <f t="shared" si="1"/>
        <v>4.0901763198067558</v>
      </c>
    </row>
    <row r="7" spans="1:7" x14ac:dyDescent="0.25">
      <c r="A7">
        <v>5</v>
      </c>
      <c r="B7" t="s">
        <v>4</v>
      </c>
      <c r="C7">
        <v>1605</v>
      </c>
      <c r="D7">
        <v>775</v>
      </c>
      <c r="E7">
        <f>C7-D7</f>
        <v>830</v>
      </c>
      <c r="F7">
        <f t="shared" si="0"/>
        <v>236.66327141535325</v>
      </c>
      <c r="G7">
        <f t="shared" si="1"/>
        <v>3.9443878569225541</v>
      </c>
    </row>
    <row r="8" spans="1:7" x14ac:dyDescent="0.25">
      <c r="A8">
        <v>6</v>
      </c>
      <c r="B8" t="s">
        <v>4</v>
      </c>
      <c r="C8">
        <v>1465</v>
      </c>
      <c r="D8">
        <v>775</v>
      </c>
      <c r="E8">
        <f>C8-D8</f>
        <v>690</v>
      </c>
      <c r="F8">
        <f t="shared" si="0"/>
        <v>209.44942501030238</v>
      </c>
      <c r="G8">
        <f t="shared" si="1"/>
        <v>3.4908237501717063</v>
      </c>
    </row>
    <row r="9" spans="1:7" x14ac:dyDescent="0.25">
      <c r="A9">
        <v>7</v>
      </c>
      <c r="B9" t="s">
        <v>4</v>
      </c>
      <c r="C9">
        <v>1365</v>
      </c>
      <c r="D9">
        <v>775</v>
      </c>
      <c r="E9">
        <f>C9-D9</f>
        <v>590</v>
      </c>
      <c r="F9">
        <f t="shared" si="0"/>
        <v>190.01096329240886</v>
      </c>
      <c r="G9">
        <f t="shared" si="1"/>
        <v>3.1668493882068143</v>
      </c>
    </row>
    <row r="10" spans="1:7" x14ac:dyDescent="0.25">
      <c r="A10">
        <v>8</v>
      </c>
      <c r="B10" t="s">
        <v>4</v>
      </c>
      <c r="C10">
        <v>1265</v>
      </c>
      <c r="D10">
        <v>775</v>
      </c>
      <c r="E10">
        <f>C10-D10</f>
        <v>490</v>
      </c>
      <c r="F10">
        <f t="shared" si="0"/>
        <v>170.5725015745154</v>
      </c>
      <c r="G10">
        <f t="shared" si="1"/>
        <v>2.8428750262419231</v>
      </c>
    </row>
    <row r="11" spans="1:7" x14ac:dyDescent="0.25">
      <c r="A11">
        <v>9</v>
      </c>
      <c r="B11" t="s">
        <v>4</v>
      </c>
      <c r="C11">
        <v>1400</v>
      </c>
      <c r="D11">
        <v>775</v>
      </c>
      <c r="E11">
        <f>C11-D11</f>
        <v>625</v>
      </c>
      <c r="F11">
        <f t="shared" si="0"/>
        <v>196.8144248936716</v>
      </c>
      <c r="G11">
        <f t="shared" si="1"/>
        <v>3.2802404148945268</v>
      </c>
    </row>
    <row r="12" spans="1:7" x14ac:dyDescent="0.25">
      <c r="A12">
        <v>10</v>
      </c>
      <c r="B12" t="s">
        <v>4</v>
      </c>
      <c r="C12">
        <v>1440</v>
      </c>
      <c r="D12">
        <v>775</v>
      </c>
      <c r="E12">
        <f>C12-D12</f>
        <v>665</v>
      </c>
      <c r="F12">
        <f t="shared" si="0"/>
        <v>204.58980958082898</v>
      </c>
      <c r="G12">
        <f t="shared" si="1"/>
        <v>3.409830159680483</v>
      </c>
    </row>
    <row r="13" spans="1:7" x14ac:dyDescent="0.25">
      <c r="A13">
        <v>11</v>
      </c>
      <c r="B13" t="s">
        <v>4</v>
      </c>
      <c r="C13">
        <v>1485</v>
      </c>
      <c r="D13">
        <v>775</v>
      </c>
      <c r="E13">
        <f>C13-D13</f>
        <v>710</v>
      </c>
      <c r="F13">
        <f t="shared" si="0"/>
        <v>213.33711735388107</v>
      </c>
      <c r="G13">
        <f t="shared" si="1"/>
        <v>3.5556186225646846</v>
      </c>
    </row>
    <row r="14" spans="1:7" x14ac:dyDescent="0.25">
      <c r="A14">
        <v>12</v>
      </c>
      <c r="B14" t="s">
        <v>4</v>
      </c>
      <c r="C14">
        <v>1525</v>
      </c>
      <c r="D14">
        <v>775</v>
      </c>
      <c r="E14">
        <f>C14-D14</f>
        <v>750</v>
      </c>
      <c r="F14">
        <f t="shared" si="0"/>
        <v>221.11250204103845</v>
      </c>
      <c r="G14">
        <f t="shared" si="1"/>
        <v>3.6852083673506408</v>
      </c>
    </row>
    <row r="15" spans="1:7" x14ac:dyDescent="0.25">
      <c r="A15">
        <v>14</v>
      </c>
      <c r="B15" t="s">
        <v>4</v>
      </c>
      <c r="C15">
        <v>1565</v>
      </c>
      <c r="D15">
        <v>775</v>
      </c>
      <c r="E15">
        <f>C15-D15</f>
        <v>790</v>
      </c>
      <c r="F15">
        <f t="shared" si="0"/>
        <v>228.88788672819587</v>
      </c>
      <c r="G15">
        <f t="shared" si="1"/>
        <v>3.8147981121365979</v>
      </c>
    </row>
    <row r="16" spans="1:7" x14ac:dyDescent="0.25">
      <c r="A16">
        <v>15</v>
      </c>
      <c r="B16" t="s">
        <v>4</v>
      </c>
      <c r="C16">
        <v>1525</v>
      </c>
      <c r="D16">
        <v>775</v>
      </c>
      <c r="E16">
        <f>C16-D16</f>
        <v>750</v>
      </c>
      <c r="F16">
        <f t="shared" si="0"/>
        <v>221.11250204103845</v>
      </c>
      <c r="G16">
        <f t="shared" si="1"/>
        <v>3.6852083673506408</v>
      </c>
    </row>
    <row r="17" spans="1:7" x14ac:dyDescent="0.25">
      <c r="A17">
        <v>16</v>
      </c>
      <c r="B17" t="s">
        <v>4</v>
      </c>
      <c r="C17">
        <v>1485</v>
      </c>
      <c r="D17">
        <v>775</v>
      </c>
      <c r="E17">
        <f>C17-D17</f>
        <v>710</v>
      </c>
      <c r="F17">
        <f t="shared" si="0"/>
        <v>213.33711735388107</v>
      </c>
      <c r="G17">
        <f t="shared" si="1"/>
        <v>3.5556186225646846</v>
      </c>
    </row>
    <row r="18" spans="1:7" x14ac:dyDescent="0.25">
      <c r="A18">
        <v>17</v>
      </c>
      <c r="B18" t="s">
        <v>4</v>
      </c>
      <c r="C18">
        <v>1440</v>
      </c>
      <c r="D18">
        <v>775</v>
      </c>
      <c r="E18">
        <f>C18-D18</f>
        <v>665</v>
      </c>
      <c r="F18">
        <f t="shared" si="0"/>
        <v>204.58980958082898</v>
      </c>
      <c r="G18">
        <f t="shared" si="1"/>
        <v>3.409830159680483</v>
      </c>
    </row>
    <row r="19" spans="1:7" x14ac:dyDescent="0.25">
      <c r="A19">
        <v>18</v>
      </c>
      <c r="B19" t="s">
        <v>4</v>
      </c>
      <c r="C19">
        <v>1400</v>
      </c>
      <c r="D19">
        <v>775</v>
      </c>
      <c r="E19">
        <f>C19-D19</f>
        <v>625</v>
      </c>
      <c r="F19">
        <f t="shared" si="0"/>
        <v>196.8144248936716</v>
      </c>
      <c r="G19">
        <f t="shared" si="1"/>
        <v>3.2802404148945268</v>
      </c>
    </row>
    <row r="20" spans="1:7" x14ac:dyDescent="0.25">
      <c r="A20">
        <v>19</v>
      </c>
      <c r="B20" t="s">
        <v>4</v>
      </c>
      <c r="C20">
        <v>1325</v>
      </c>
      <c r="D20">
        <v>775</v>
      </c>
      <c r="E20">
        <f>C20-D20</f>
        <v>550</v>
      </c>
      <c r="F20">
        <f t="shared" si="0"/>
        <v>182.23557860525148</v>
      </c>
      <c r="G20">
        <f t="shared" si="1"/>
        <v>3.0372596434208581</v>
      </c>
    </row>
    <row r="21" spans="1:7" x14ac:dyDescent="0.25">
      <c r="A21">
        <v>20</v>
      </c>
      <c r="B21" t="s">
        <v>4</v>
      </c>
      <c r="C21">
        <v>1195</v>
      </c>
      <c r="D21">
        <v>775</v>
      </c>
      <c r="E21">
        <f>C21-D21</f>
        <v>420</v>
      </c>
      <c r="F21">
        <f t="shared" si="0"/>
        <v>156.96557837198992</v>
      </c>
      <c r="G21">
        <f t="shared" si="1"/>
        <v>2.6160929728664986</v>
      </c>
    </row>
    <row r="22" spans="1:7" x14ac:dyDescent="0.25">
      <c r="A22">
        <v>21</v>
      </c>
      <c r="B22" t="s">
        <v>4</v>
      </c>
      <c r="C22">
        <v>1065</v>
      </c>
      <c r="D22">
        <v>775</v>
      </c>
      <c r="E22">
        <f>C22-D22</f>
        <v>290</v>
      </c>
      <c r="F22">
        <f t="shared" si="0"/>
        <v>131.69557813872839</v>
      </c>
      <c r="G22">
        <f t="shared" si="1"/>
        <v>2.1949263023121399</v>
      </c>
    </row>
    <row r="23" spans="1:7" x14ac:dyDescent="0.25">
      <c r="A23">
        <v>22</v>
      </c>
      <c r="B23" t="s">
        <v>4</v>
      </c>
      <c r="C23">
        <v>1165</v>
      </c>
      <c r="D23">
        <v>775</v>
      </c>
      <c r="E23">
        <f>C23-D23</f>
        <v>390</v>
      </c>
      <c r="F23">
        <f t="shared" si="0"/>
        <v>151.13403985662188</v>
      </c>
      <c r="G23">
        <f t="shared" si="1"/>
        <v>2.5189006642770315</v>
      </c>
    </row>
    <row r="24" spans="1:7" x14ac:dyDescent="0.25">
      <c r="A24">
        <v>23</v>
      </c>
      <c r="B24" t="s">
        <v>4</v>
      </c>
      <c r="C24">
        <v>1235</v>
      </c>
      <c r="D24">
        <v>775</v>
      </c>
      <c r="E24">
        <f>C24-D24</f>
        <v>460</v>
      </c>
      <c r="F24">
        <f t="shared" si="0"/>
        <v>164.74096305914733</v>
      </c>
      <c r="G24">
        <f t="shared" si="1"/>
        <v>2.7456827176524556</v>
      </c>
    </row>
    <row r="25" spans="1:7" x14ac:dyDescent="0.25">
      <c r="A25">
        <v>24</v>
      </c>
      <c r="B25" t="s">
        <v>4</v>
      </c>
      <c r="C25">
        <v>1275</v>
      </c>
      <c r="D25">
        <v>775</v>
      </c>
      <c r="E25">
        <f>C25-D25</f>
        <v>500</v>
      </c>
      <c r="F25">
        <f t="shared" si="0"/>
        <v>172.51634774630475</v>
      </c>
      <c r="G25">
        <f t="shared" si="1"/>
        <v>2.8752724624384123</v>
      </c>
    </row>
    <row r="26" spans="1:7" x14ac:dyDescent="0.25">
      <c r="A26">
        <v>25</v>
      </c>
      <c r="B26" t="s">
        <v>4</v>
      </c>
      <c r="C26">
        <v>1315</v>
      </c>
      <c r="D26">
        <v>775</v>
      </c>
      <c r="E26">
        <f>C26-D26</f>
        <v>540</v>
      </c>
      <c r="F26">
        <f t="shared" si="0"/>
        <v>180.29173243346213</v>
      </c>
      <c r="G26">
        <f t="shared" si="1"/>
        <v>3.0048622072243689</v>
      </c>
    </row>
    <row r="27" spans="1:7" x14ac:dyDescent="0.25">
      <c r="A27">
        <v>26</v>
      </c>
      <c r="B27" t="s">
        <v>4</v>
      </c>
      <c r="C27">
        <v>1355</v>
      </c>
      <c r="D27">
        <v>775</v>
      </c>
      <c r="E27">
        <f>C27-D27</f>
        <v>580</v>
      </c>
      <c r="F27">
        <f t="shared" si="0"/>
        <v>188.06711712061951</v>
      </c>
      <c r="G27">
        <f t="shared" si="1"/>
        <v>3.1344519520103251</v>
      </c>
    </row>
    <row r="28" spans="1:7" x14ac:dyDescent="0.25">
      <c r="A28">
        <v>27</v>
      </c>
      <c r="B28" t="s">
        <v>4</v>
      </c>
      <c r="C28">
        <v>1345</v>
      </c>
      <c r="D28">
        <v>775</v>
      </c>
      <c r="E28">
        <f>C28-D28</f>
        <v>570</v>
      </c>
      <c r="F28">
        <f t="shared" si="0"/>
        <v>186.12327094883017</v>
      </c>
      <c r="G28">
        <f t="shared" si="1"/>
        <v>3.102054515813836</v>
      </c>
    </row>
    <row r="29" spans="1:7" x14ac:dyDescent="0.25">
      <c r="A29">
        <v>28</v>
      </c>
      <c r="B29" t="s">
        <v>4</v>
      </c>
      <c r="C29">
        <v>1295</v>
      </c>
      <c r="D29">
        <v>775</v>
      </c>
      <c r="E29">
        <f>C29-D29</f>
        <v>520</v>
      </c>
      <c r="F29">
        <f t="shared" si="0"/>
        <v>176.40404008988344</v>
      </c>
      <c r="G29">
        <f t="shared" si="1"/>
        <v>2.9400673348313906</v>
      </c>
    </row>
    <row r="30" spans="1:7" x14ac:dyDescent="0.25">
      <c r="A30">
        <v>29</v>
      </c>
      <c r="B30" t="s">
        <v>4</v>
      </c>
      <c r="C30">
        <v>1235</v>
      </c>
      <c r="D30">
        <v>775</v>
      </c>
      <c r="E30">
        <f>C30-D30</f>
        <v>460</v>
      </c>
      <c r="F30">
        <f t="shared" si="0"/>
        <v>164.74096305914733</v>
      </c>
      <c r="G30">
        <f t="shared" si="1"/>
        <v>2.7456827176524556</v>
      </c>
    </row>
    <row r="31" spans="1:7" x14ac:dyDescent="0.25">
      <c r="A31">
        <v>30</v>
      </c>
      <c r="B31" t="s">
        <v>4</v>
      </c>
      <c r="C31">
        <v>1165</v>
      </c>
      <c r="D31">
        <v>775</v>
      </c>
      <c r="E31">
        <f>C31-D31</f>
        <v>390</v>
      </c>
      <c r="F31">
        <f t="shared" si="0"/>
        <v>151.13403985662188</v>
      </c>
      <c r="G31">
        <f t="shared" si="1"/>
        <v>2.5189006642770315</v>
      </c>
    </row>
    <row r="32" spans="1:7" x14ac:dyDescent="0.25">
      <c r="A32">
        <v>31</v>
      </c>
      <c r="B32" t="s">
        <v>4</v>
      </c>
      <c r="C32">
        <v>850</v>
      </c>
      <c r="D32">
        <v>775</v>
      </c>
      <c r="E32">
        <f>C32-D32</f>
        <v>75</v>
      </c>
      <c r="F32">
        <f t="shared" si="0"/>
        <v>89.902885445257397</v>
      </c>
      <c r="G32">
        <f t="shared" si="1"/>
        <v>1.4983814240876232</v>
      </c>
    </row>
    <row r="33" spans="1:7" x14ac:dyDescent="0.25">
      <c r="A33">
        <v>32</v>
      </c>
      <c r="B33" t="s">
        <v>4</v>
      </c>
      <c r="C33">
        <v>835</v>
      </c>
      <c r="D33">
        <v>775</v>
      </c>
      <c r="E33">
        <f>C33-D33</f>
        <v>60</v>
      </c>
      <c r="F33">
        <f t="shared" si="0"/>
        <v>86.987116187573363</v>
      </c>
      <c r="G33">
        <f t="shared" si="1"/>
        <v>1.4497852697928895</v>
      </c>
    </row>
    <row r="34" spans="1:7" x14ac:dyDescent="0.25">
      <c r="A34">
        <v>33</v>
      </c>
      <c r="B34" t="s">
        <v>4</v>
      </c>
      <c r="C34">
        <v>895</v>
      </c>
      <c r="D34">
        <v>775</v>
      </c>
      <c r="E34">
        <f>C34-D34</f>
        <v>120</v>
      </c>
      <c r="F34">
        <f t="shared" si="0"/>
        <v>98.650193218309454</v>
      </c>
      <c r="G34">
        <f t="shared" si="1"/>
        <v>1.6441698869718242</v>
      </c>
    </row>
    <row r="35" spans="1:7" x14ac:dyDescent="0.25">
      <c r="A35">
        <v>34</v>
      </c>
      <c r="B35" t="s">
        <v>4</v>
      </c>
      <c r="C35">
        <v>955</v>
      </c>
      <c r="D35">
        <v>775</v>
      </c>
      <c r="E35">
        <f>C35-D35</f>
        <v>180</v>
      </c>
      <c r="F35">
        <f t="shared" si="0"/>
        <v>110.31327024904556</v>
      </c>
      <c r="G35">
        <f t="shared" si="1"/>
        <v>1.8385545041507594</v>
      </c>
    </row>
    <row r="36" spans="1:7" x14ac:dyDescent="0.25">
      <c r="A36">
        <v>35</v>
      </c>
      <c r="B36" t="s">
        <v>4</v>
      </c>
      <c r="C36">
        <v>970</v>
      </c>
      <c r="D36">
        <v>775</v>
      </c>
      <c r="E36">
        <f>C36-D36</f>
        <v>195</v>
      </c>
      <c r="F36">
        <f t="shared" si="0"/>
        <v>113.22903950672958</v>
      </c>
      <c r="G36">
        <f t="shared" si="1"/>
        <v>1.8871506584454929</v>
      </c>
    </row>
    <row r="37" spans="1:7" x14ac:dyDescent="0.25">
      <c r="A37">
        <v>36</v>
      </c>
      <c r="B37" t="s">
        <v>4</v>
      </c>
      <c r="C37">
        <v>1010</v>
      </c>
      <c r="D37">
        <v>775</v>
      </c>
      <c r="E37">
        <f>C37-D37</f>
        <v>235</v>
      </c>
      <c r="F37">
        <f t="shared" si="0"/>
        <v>121.00442419388698</v>
      </c>
      <c r="G37">
        <f t="shared" si="1"/>
        <v>2.0167404032314495</v>
      </c>
    </row>
    <row r="38" spans="1:7" x14ac:dyDescent="0.25">
      <c r="A38">
        <v>37</v>
      </c>
      <c r="B38" t="s">
        <v>4</v>
      </c>
      <c r="C38">
        <v>915</v>
      </c>
      <c r="D38">
        <v>775</v>
      </c>
      <c r="E38">
        <f>C38-D38</f>
        <v>140</v>
      </c>
      <c r="F38">
        <f t="shared" si="0"/>
        <v>102.53788556188816</v>
      </c>
      <c r="G38">
        <f t="shared" si="1"/>
        <v>1.7089647593648027</v>
      </c>
    </row>
    <row r="39" spans="1:7" x14ac:dyDescent="0.25">
      <c r="A39">
        <v>38</v>
      </c>
      <c r="B39" t="s">
        <v>4</v>
      </c>
      <c r="C39">
        <v>895</v>
      </c>
      <c r="D39">
        <v>775</v>
      </c>
      <c r="E39">
        <f>C39-D39</f>
        <v>120</v>
      </c>
      <c r="F39">
        <f t="shared" si="0"/>
        <v>98.650193218309454</v>
      </c>
      <c r="G39">
        <f t="shared" si="1"/>
        <v>1.6441698869718242</v>
      </c>
    </row>
    <row r="40" spans="1:7" x14ac:dyDescent="0.25">
      <c r="A40">
        <v>39</v>
      </c>
      <c r="B40" t="s">
        <v>4</v>
      </c>
      <c r="C40">
        <v>875</v>
      </c>
      <c r="D40">
        <v>775</v>
      </c>
      <c r="E40">
        <f>C40-D40</f>
        <v>100</v>
      </c>
      <c r="F40">
        <f t="shared" si="0"/>
        <v>94.762500874730762</v>
      </c>
      <c r="G40">
        <f t="shared" si="1"/>
        <v>1.5793750145788461</v>
      </c>
    </row>
    <row r="41" spans="1:7" x14ac:dyDescent="0.25">
      <c r="A41">
        <v>61</v>
      </c>
      <c r="B41" t="s">
        <v>4</v>
      </c>
      <c r="C41">
        <v>1840</v>
      </c>
      <c r="D41">
        <v>775</v>
      </c>
      <c r="E41">
        <f>C41-D41</f>
        <v>1065</v>
      </c>
      <c r="F41">
        <f t="shared" si="0"/>
        <v>282.34365645240297</v>
      </c>
      <c r="G41">
        <f t="shared" si="1"/>
        <v>4.7057276075400498</v>
      </c>
    </row>
    <row r="42" spans="1:7" x14ac:dyDescent="0.25">
      <c r="A42">
        <v>62</v>
      </c>
      <c r="B42" t="s">
        <v>4</v>
      </c>
      <c r="C42">
        <v>1815</v>
      </c>
      <c r="D42">
        <v>775</v>
      </c>
      <c r="E42">
        <f>C42-D42</f>
        <v>1040</v>
      </c>
      <c r="F42">
        <f t="shared" si="0"/>
        <v>277.48404102292955</v>
      </c>
      <c r="G42">
        <f t="shared" si="1"/>
        <v>4.6247340170488256</v>
      </c>
    </row>
    <row r="43" spans="1:7" x14ac:dyDescent="0.25">
      <c r="A43">
        <v>63</v>
      </c>
      <c r="B43" t="s">
        <v>4</v>
      </c>
      <c r="C43">
        <v>1785</v>
      </c>
      <c r="D43">
        <v>775</v>
      </c>
      <c r="E43">
        <f>C43-D43</f>
        <v>1010</v>
      </c>
      <c r="F43">
        <f t="shared" si="0"/>
        <v>271.65250250756151</v>
      </c>
      <c r="G43">
        <f t="shared" si="1"/>
        <v>4.5275417084593581</v>
      </c>
    </row>
    <row r="44" spans="1:7" x14ac:dyDescent="0.25">
      <c r="A44">
        <v>64</v>
      </c>
      <c r="B44" t="s">
        <v>4</v>
      </c>
      <c r="C44">
        <v>1740</v>
      </c>
      <c r="D44">
        <v>775</v>
      </c>
      <c r="E44">
        <f>C44-D44</f>
        <v>965</v>
      </c>
      <c r="F44">
        <f t="shared" si="0"/>
        <v>262.90519473450945</v>
      </c>
      <c r="G44">
        <f t="shared" si="1"/>
        <v>4.3817532455751573</v>
      </c>
    </row>
    <row r="45" spans="1:7" x14ac:dyDescent="0.25">
      <c r="A45">
        <v>65</v>
      </c>
      <c r="B45" t="s">
        <v>4</v>
      </c>
      <c r="C45">
        <v>1695</v>
      </c>
      <c r="D45">
        <v>775</v>
      </c>
      <c r="E45">
        <f>C45-D45</f>
        <v>920</v>
      </c>
      <c r="F45">
        <f t="shared" si="0"/>
        <v>254.15788696145739</v>
      </c>
      <c r="G45">
        <f t="shared" si="1"/>
        <v>4.2359647826909566</v>
      </c>
    </row>
    <row r="46" spans="1:7" x14ac:dyDescent="0.25">
      <c r="A46">
        <v>81</v>
      </c>
      <c r="B46" t="s">
        <v>4</v>
      </c>
      <c r="C46">
        <v>1440</v>
      </c>
      <c r="D46">
        <v>775</v>
      </c>
      <c r="E46">
        <f>C46-D46</f>
        <v>665</v>
      </c>
      <c r="F46">
        <f t="shared" si="0"/>
        <v>204.58980958082898</v>
      </c>
      <c r="G46">
        <f t="shared" si="1"/>
        <v>3.409830159680483</v>
      </c>
    </row>
    <row r="47" spans="1:7" x14ac:dyDescent="0.25">
      <c r="A47">
        <v>82</v>
      </c>
      <c r="B47" t="s">
        <v>4</v>
      </c>
      <c r="C47">
        <v>1390</v>
      </c>
      <c r="D47">
        <v>775</v>
      </c>
      <c r="E47">
        <f>C47-D47</f>
        <v>615</v>
      </c>
      <c r="F47">
        <f t="shared" si="0"/>
        <v>194.87057872188223</v>
      </c>
      <c r="G47">
        <f t="shared" si="1"/>
        <v>3.2478429786980372</v>
      </c>
    </row>
    <row r="48" spans="1:7" x14ac:dyDescent="0.25">
      <c r="A48" t="s">
        <v>7</v>
      </c>
      <c r="B48" t="s">
        <v>4</v>
      </c>
      <c r="C48">
        <v>2945</v>
      </c>
      <c r="D48">
        <v>2255</v>
      </c>
      <c r="E48">
        <f>C48-D48</f>
        <v>690</v>
      </c>
      <c r="F48">
        <f t="shared" si="0"/>
        <v>353.29404172271421</v>
      </c>
      <c r="G48">
        <f t="shared" si="1"/>
        <v>5.8882340287119037</v>
      </c>
    </row>
    <row r="49" spans="1:7" x14ac:dyDescent="0.25">
      <c r="A49" t="s">
        <v>5</v>
      </c>
      <c r="B49" t="s">
        <v>4</v>
      </c>
      <c r="C49">
        <v>775</v>
      </c>
      <c r="D49">
        <v>775</v>
      </c>
      <c r="E49">
        <f>C49-D49</f>
        <v>0</v>
      </c>
      <c r="F49">
        <f t="shared" si="0"/>
        <v>75.324039156837273</v>
      </c>
      <c r="G49">
        <f t="shared" si="1"/>
        <v>1.2554006526139545</v>
      </c>
    </row>
    <row r="50" spans="1:7" x14ac:dyDescent="0.25">
      <c r="A50" t="s">
        <v>6</v>
      </c>
      <c r="B50" t="s">
        <v>4</v>
      </c>
      <c r="C50">
        <v>1315</v>
      </c>
      <c r="D50">
        <v>775</v>
      </c>
      <c r="E50">
        <f>C50-D50</f>
        <v>540</v>
      </c>
      <c r="F50">
        <f t="shared" si="0"/>
        <v>180.29173243346213</v>
      </c>
      <c r="G50">
        <f t="shared" si="1"/>
        <v>3.0048622072243689</v>
      </c>
    </row>
  </sheetData>
  <sortState ref="J3:L50">
    <sortCondition ref="J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"/>
  <sheetViews>
    <sheetView tabSelected="1" workbookViewId="0">
      <selection activeCell="J2" sqref="J2:L37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8</v>
      </c>
      <c r="E1" t="s">
        <v>9</v>
      </c>
      <c r="F1" t="s">
        <v>10</v>
      </c>
      <c r="G1" t="s">
        <v>11</v>
      </c>
    </row>
    <row r="2" spans="1:7" x14ac:dyDescent="0.25">
      <c r="A2" t="s">
        <v>3</v>
      </c>
      <c r="B2" t="s">
        <v>7</v>
      </c>
      <c r="C2">
        <v>1775</v>
      </c>
      <c r="D2">
        <v>1480</v>
      </c>
      <c r="E2">
        <f t="shared" ref="E2:E50" si="0">C2-D2</f>
        <v>295</v>
      </c>
      <c r="F2">
        <f t="shared" ref="F2:F50" si="1">(D2/(20*0.514444))+(E2/(10*0.514444))</f>
        <v>201.18807878019763</v>
      </c>
      <c r="G2">
        <f t="shared" ref="G2:G50" si="2">F2/60</f>
        <v>3.3531346463366272</v>
      </c>
    </row>
    <row r="3" spans="1:7" x14ac:dyDescent="0.25">
      <c r="A3">
        <v>1</v>
      </c>
      <c r="B3" t="s">
        <v>7</v>
      </c>
      <c r="C3">
        <v>1805</v>
      </c>
      <c r="D3">
        <v>1480</v>
      </c>
      <c r="E3">
        <f t="shared" si="0"/>
        <v>325</v>
      </c>
      <c r="F3">
        <f t="shared" si="1"/>
        <v>207.01961729556569</v>
      </c>
      <c r="G3">
        <f t="shared" si="2"/>
        <v>3.4503269549260951</v>
      </c>
    </row>
    <row r="4" spans="1:7" x14ac:dyDescent="0.25">
      <c r="A4">
        <v>2</v>
      </c>
      <c r="B4" t="s">
        <v>7</v>
      </c>
      <c r="C4">
        <v>1745</v>
      </c>
      <c r="D4">
        <v>1480</v>
      </c>
      <c r="E4">
        <f t="shared" si="0"/>
        <v>265</v>
      </c>
      <c r="F4">
        <f t="shared" si="1"/>
        <v>195.35654026482959</v>
      </c>
      <c r="G4">
        <f t="shared" si="2"/>
        <v>3.2559423377471597</v>
      </c>
    </row>
    <row r="5" spans="1:7" x14ac:dyDescent="0.25">
      <c r="A5">
        <v>3</v>
      </c>
      <c r="B5" t="s">
        <v>7</v>
      </c>
      <c r="C5">
        <v>1710</v>
      </c>
      <c r="D5">
        <v>1480</v>
      </c>
      <c r="E5">
        <f t="shared" si="0"/>
        <v>230</v>
      </c>
      <c r="F5">
        <f t="shared" si="1"/>
        <v>188.55307866356685</v>
      </c>
      <c r="G5">
        <f t="shared" si="2"/>
        <v>3.1425513110594476</v>
      </c>
    </row>
    <row r="6" spans="1:7" x14ac:dyDescent="0.25">
      <c r="A6">
        <v>4</v>
      </c>
      <c r="B6" t="s">
        <v>7</v>
      </c>
      <c r="C6">
        <v>1665</v>
      </c>
      <c r="D6">
        <v>1480</v>
      </c>
      <c r="E6">
        <f t="shared" si="0"/>
        <v>185</v>
      </c>
      <c r="F6">
        <f t="shared" si="1"/>
        <v>179.80577089051479</v>
      </c>
      <c r="G6">
        <f t="shared" si="2"/>
        <v>2.9967628481752464</v>
      </c>
    </row>
    <row r="7" spans="1:7" x14ac:dyDescent="0.25">
      <c r="A7">
        <v>5</v>
      </c>
      <c r="B7" t="s">
        <v>7</v>
      </c>
      <c r="C7">
        <v>1620</v>
      </c>
      <c r="D7">
        <v>1480</v>
      </c>
      <c r="E7">
        <f t="shared" si="0"/>
        <v>140</v>
      </c>
      <c r="F7">
        <f t="shared" si="1"/>
        <v>171.05846311746274</v>
      </c>
      <c r="G7">
        <f t="shared" si="2"/>
        <v>2.8509743852910456</v>
      </c>
    </row>
    <row r="8" spans="1:7" x14ac:dyDescent="0.25">
      <c r="A8">
        <v>6</v>
      </c>
      <c r="B8" t="s">
        <v>7</v>
      </c>
      <c r="C8">
        <v>1480</v>
      </c>
      <c r="D8">
        <v>1480</v>
      </c>
      <c r="E8">
        <f t="shared" si="0"/>
        <v>0</v>
      </c>
      <c r="F8">
        <f t="shared" si="1"/>
        <v>143.84461671241183</v>
      </c>
      <c r="G8">
        <f t="shared" si="2"/>
        <v>2.3974102785401974</v>
      </c>
    </row>
    <row r="9" spans="1:7" x14ac:dyDescent="0.25">
      <c r="A9">
        <v>7</v>
      </c>
      <c r="B9" t="s">
        <v>7</v>
      </c>
      <c r="C9">
        <v>1580</v>
      </c>
      <c r="D9">
        <v>1480</v>
      </c>
      <c r="E9">
        <f t="shared" si="0"/>
        <v>100</v>
      </c>
      <c r="F9">
        <f t="shared" si="1"/>
        <v>163.28307843030532</v>
      </c>
      <c r="G9">
        <f t="shared" si="2"/>
        <v>2.7213846405050885</v>
      </c>
    </row>
    <row r="10" spans="1:7" x14ac:dyDescent="0.25">
      <c r="A10">
        <v>8</v>
      </c>
      <c r="B10" t="s">
        <v>7</v>
      </c>
      <c r="C10">
        <v>1680</v>
      </c>
      <c r="D10">
        <v>1480</v>
      </c>
      <c r="E10">
        <f t="shared" si="0"/>
        <v>200</v>
      </c>
      <c r="F10">
        <f t="shared" si="1"/>
        <v>182.72154014819881</v>
      </c>
      <c r="G10">
        <f t="shared" si="2"/>
        <v>3.0453590024699801</v>
      </c>
    </row>
    <row r="11" spans="1:7" x14ac:dyDescent="0.25">
      <c r="A11">
        <v>9</v>
      </c>
      <c r="B11" t="s">
        <v>7</v>
      </c>
      <c r="C11">
        <v>1815</v>
      </c>
      <c r="D11">
        <v>1480</v>
      </c>
      <c r="E11">
        <f t="shared" si="0"/>
        <v>335</v>
      </c>
      <c r="F11">
        <f t="shared" si="1"/>
        <v>208.96346346735504</v>
      </c>
      <c r="G11">
        <f t="shared" si="2"/>
        <v>3.4827243911225838</v>
      </c>
    </row>
    <row r="12" spans="1:7" x14ac:dyDescent="0.25">
      <c r="A12">
        <v>10</v>
      </c>
      <c r="B12" t="s">
        <v>7</v>
      </c>
      <c r="C12">
        <v>1855</v>
      </c>
      <c r="D12">
        <v>1480</v>
      </c>
      <c r="E12">
        <f t="shared" si="0"/>
        <v>375</v>
      </c>
      <c r="F12">
        <f t="shared" si="1"/>
        <v>216.73884815451243</v>
      </c>
      <c r="G12">
        <f t="shared" si="2"/>
        <v>3.6123141359085404</v>
      </c>
    </row>
    <row r="13" spans="1:7" x14ac:dyDescent="0.25">
      <c r="A13">
        <v>11</v>
      </c>
      <c r="B13" t="s">
        <v>7</v>
      </c>
      <c r="C13">
        <v>1900</v>
      </c>
      <c r="D13">
        <v>1480</v>
      </c>
      <c r="E13">
        <f t="shared" si="0"/>
        <v>420</v>
      </c>
      <c r="F13">
        <f t="shared" si="1"/>
        <v>225.48615592756448</v>
      </c>
      <c r="G13">
        <f t="shared" si="2"/>
        <v>3.7581025987927412</v>
      </c>
    </row>
    <row r="14" spans="1:7" x14ac:dyDescent="0.25">
      <c r="A14">
        <v>12</v>
      </c>
      <c r="B14" t="s">
        <v>7</v>
      </c>
      <c r="C14">
        <v>1940</v>
      </c>
      <c r="D14">
        <v>1480</v>
      </c>
      <c r="E14">
        <f t="shared" si="0"/>
        <v>460</v>
      </c>
      <c r="F14">
        <f t="shared" si="1"/>
        <v>233.26154061472189</v>
      </c>
      <c r="G14">
        <f t="shared" si="2"/>
        <v>3.8876923435786983</v>
      </c>
    </row>
    <row r="15" spans="1:7" x14ac:dyDescent="0.25">
      <c r="A15">
        <v>14</v>
      </c>
      <c r="B15" t="s">
        <v>7</v>
      </c>
      <c r="C15">
        <v>1980</v>
      </c>
      <c r="D15">
        <v>1480</v>
      </c>
      <c r="E15">
        <f t="shared" si="0"/>
        <v>500</v>
      </c>
      <c r="F15">
        <f t="shared" si="1"/>
        <v>241.03692530187931</v>
      </c>
      <c r="G15">
        <f t="shared" si="2"/>
        <v>4.0172820883646549</v>
      </c>
    </row>
    <row r="16" spans="1:7" x14ac:dyDescent="0.25">
      <c r="A16">
        <v>15</v>
      </c>
      <c r="B16" t="s">
        <v>7</v>
      </c>
      <c r="C16">
        <v>1940</v>
      </c>
      <c r="D16">
        <v>1480</v>
      </c>
      <c r="E16">
        <f t="shared" si="0"/>
        <v>460</v>
      </c>
      <c r="F16">
        <f t="shared" si="1"/>
        <v>233.26154061472189</v>
      </c>
      <c r="G16">
        <f t="shared" si="2"/>
        <v>3.8876923435786983</v>
      </c>
    </row>
    <row r="17" spans="1:7" x14ac:dyDescent="0.25">
      <c r="A17">
        <v>16</v>
      </c>
      <c r="B17" t="s">
        <v>7</v>
      </c>
      <c r="C17">
        <v>1900</v>
      </c>
      <c r="D17">
        <v>1480</v>
      </c>
      <c r="E17">
        <f t="shared" si="0"/>
        <v>420</v>
      </c>
      <c r="F17">
        <f t="shared" si="1"/>
        <v>225.48615592756448</v>
      </c>
      <c r="G17">
        <f t="shared" si="2"/>
        <v>3.7581025987927412</v>
      </c>
    </row>
    <row r="18" spans="1:7" x14ac:dyDescent="0.25">
      <c r="A18">
        <v>17</v>
      </c>
      <c r="B18" t="s">
        <v>7</v>
      </c>
      <c r="C18">
        <v>1855</v>
      </c>
      <c r="D18">
        <v>1480</v>
      </c>
      <c r="E18">
        <f t="shared" si="0"/>
        <v>375</v>
      </c>
      <c r="F18">
        <f t="shared" si="1"/>
        <v>216.73884815451243</v>
      </c>
      <c r="G18">
        <f t="shared" si="2"/>
        <v>3.6123141359085404</v>
      </c>
    </row>
    <row r="19" spans="1:7" x14ac:dyDescent="0.25">
      <c r="A19">
        <v>18</v>
      </c>
      <c r="B19" t="s">
        <v>7</v>
      </c>
      <c r="C19">
        <v>1815</v>
      </c>
      <c r="D19">
        <v>1480</v>
      </c>
      <c r="E19">
        <f t="shared" si="0"/>
        <v>335</v>
      </c>
      <c r="F19">
        <f t="shared" si="1"/>
        <v>208.96346346735504</v>
      </c>
      <c r="G19">
        <f t="shared" si="2"/>
        <v>3.4827243911225838</v>
      </c>
    </row>
    <row r="20" spans="1:7" x14ac:dyDescent="0.25">
      <c r="A20">
        <v>19</v>
      </c>
      <c r="B20" t="s">
        <v>7</v>
      </c>
      <c r="C20">
        <v>1740</v>
      </c>
      <c r="D20">
        <v>1480</v>
      </c>
      <c r="E20">
        <f t="shared" si="0"/>
        <v>260</v>
      </c>
      <c r="F20">
        <f t="shared" si="1"/>
        <v>194.38461717893492</v>
      </c>
      <c r="G20">
        <f t="shared" si="2"/>
        <v>3.2397436196489151</v>
      </c>
    </row>
    <row r="21" spans="1:7" x14ac:dyDescent="0.25">
      <c r="A21">
        <v>20</v>
      </c>
      <c r="B21" t="s">
        <v>7</v>
      </c>
      <c r="C21">
        <v>1750</v>
      </c>
      <c r="D21">
        <v>1480</v>
      </c>
      <c r="E21">
        <f t="shared" si="0"/>
        <v>270</v>
      </c>
      <c r="F21">
        <f t="shared" si="1"/>
        <v>196.32846335072426</v>
      </c>
      <c r="G21">
        <f t="shared" si="2"/>
        <v>3.2721410558454043</v>
      </c>
    </row>
    <row r="22" spans="1:7" x14ac:dyDescent="0.25">
      <c r="A22">
        <v>21</v>
      </c>
      <c r="B22" t="s">
        <v>7</v>
      </c>
      <c r="C22">
        <v>1880</v>
      </c>
      <c r="D22">
        <v>1480</v>
      </c>
      <c r="E22">
        <f t="shared" si="0"/>
        <v>400</v>
      </c>
      <c r="F22">
        <f t="shared" si="1"/>
        <v>221.59846358398579</v>
      </c>
      <c r="G22">
        <f t="shared" si="2"/>
        <v>3.6933077263997633</v>
      </c>
    </row>
    <row r="23" spans="1:7" x14ac:dyDescent="0.25">
      <c r="A23">
        <v>22</v>
      </c>
      <c r="B23" t="s">
        <v>7</v>
      </c>
      <c r="C23">
        <v>1980</v>
      </c>
      <c r="D23">
        <v>1480</v>
      </c>
      <c r="E23">
        <f t="shared" si="0"/>
        <v>500</v>
      </c>
      <c r="F23">
        <f t="shared" si="1"/>
        <v>241.03692530187931</v>
      </c>
      <c r="G23">
        <f t="shared" si="2"/>
        <v>4.0172820883646549</v>
      </c>
    </row>
    <row r="24" spans="1:7" x14ac:dyDescent="0.25">
      <c r="A24">
        <v>23</v>
      </c>
      <c r="B24" t="s">
        <v>7</v>
      </c>
      <c r="C24">
        <v>2050</v>
      </c>
      <c r="D24">
        <v>1480</v>
      </c>
      <c r="E24">
        <f t="shared" si="0"/>
        <v>570</v>
      </c>
      <c r="F24">
        <f t="shared" si="1"/>
        <v>254.64384850440473</v>
      </c>
      <c r="G24">
        <f t="shared" si="2"/>
        <v>4.2440641417400791</v>
      </c>
    </row>
    <row r="25" spans="1:7" x14ac:dyDescent="0.25">
      <c r="A25">
        <v>24</v>
      </c>
      <c r="B25" t="s">
        <v>7</v>
      </c>
      <c r="C25">
        <v>2090</v>
      </c>
      <c r="D25">
        <v>1480</v>
      </c>
      <c r="E25">
        <f t="shared" si="0"/>
        <v>610</v>
      </c>
      <c r="F25">
        <f t="shared" si="1"/>
        <v>262.41923319156211</v>
      </c>
      <c r="G25">
        <f t="shared" si="2"/>
        <v>4.3736538865260348</v>
      </c>
    </row>
    <row r="26" spans="1:7" x14ac:dyDescent="0.25">
      <c r="A26">
        <v>25</v>
      </c>
      <c r="B26" t="s">
        <v>7</v>
      </c>
      <c r="C26">
        <v>2130</v>
      </c>
      <c r="D26">
        <v>1480</v>
      </c>
      <c r="E26">
        <f t="shared" si="0"/>
        <v>650</v>
      </c>
      <c r="F26">
        <f t="shared" si="1"/>
        <v>270.19461787871955</v>
      </c>
      <c r="G26">
        <f t="shared" si="2"/>
        <v>4.5032436313119923</v>
      </c>
    </row>
    <row r="27" spans="1:7" x14ac:dyDescent="0.25">
      <c r="A27">
        <v>26</v>
      </c>
      <c r="B27" t="s">
        <v>7</v>
      </c>
      <c r="C27">
        <v>2170</v>
      </c>
      <c r="D27">
        <v>1480</v>
      </c>
      <c r="E27">
        <f t="shared" si="0"/>
        <v>690</v>
      </c>
      <c r="F27">
        <f t="shared" si="1"/>
        <v>277.97000256587694</v>
      </c>
      <c r="G27">
        <f t="shared" si="2"/>
        <v>4.632833376097949</v>
      </c>
    </row>
    <row r="28" spans="1:7" x14ac:dyDescent="0.25">
      <c r="A28">
        <v>27</v>
      </c>
      <c r="B28" t="s">
        <v>7</v>
      </c>
      <c r="C28">
        <v>2160</v>
      </c>
      <c r="D28">
        <v>1480</v>
      </c>
      <c r="E28">
        <f t="shared" si="0"/>
        <v>680</v>
      </c>
      <c r="F28">
        <f t="shared" si="1"/>
        <v>276.02615639408759</v>
      </c>
      <c r="G28">
        <f t="shared" si="2"/>
        <v>4.6004359399014598</v>
      </c>
    </row>
    <row r="29" spans="1:7" x14ac:dyDescent="0.25">
      <c r="A29">
        <v>28</v>
      </c>
      <c r="B29" t="s">
        <v>7</v>
      </c>
      <c r="C29">
        <v>2110</v>
      </c>
      <c r="D29">
        <v>1480</v>
      </c>
      <c r="E29">
        <f t="shared" si="0"/>
        <v>630</v>
      </c>
      <c r="F29">
        <f t="shared" si="1"/>
        <v>266.30692553514086</v>
      </c>
      <c r="G29">
        <f t="shared" si="2"/>
        <v>4.438448758919014</v>
      </c>
    </row>
    <row r="30" spans="1:7" x14ac:dyDescent="0.25">
      <c r="A30">
        <v>29</v>
      </c>
      <c r="B30" t="s">
        <v>7</v>
      </c>
      <c r="C30">
        <v>2050</v>
      </c>
      <c r="D30">
        <v>1480</v>
      </c>
      <c r="E30">
        <f t="shared" si="0"/>
        <v>570</v>
      </c>
      <c r="F30">
        <f t="shared" si="1"/>
        <v>254.64384850440473</v>
      </c>
      <c r="G30">
        <f t="shared" si="2"/>
        <v>4.2440641417400791</v>
      </c>
    </row>
    <row r="31" spans="1:7" x14ac:dyDescent="0.25">
      <c r="A31">
        <v>61</v>
      </c>
      <c r="B31" t="s">
        <v>7</v>
      </c>
      <c r="C31">
        <v>1855</v>
      </c>
      <c r="D31">
        <v>1480</v>
      </c>
      <c r="E31">
        <f t="shared" si="0"/>
        <v>375</v>
      </c>
      <c r="F31">
        <f t="shared" si="1"/>
        <v>216.73884815451243</v>
      </c>
      <c r="G31">
        <f t="shared" si="2"/>
        <v>3.6123141359085404</v>
      </c>
    </row>
    <row r="32" spans="1:7" x14ac:dyDescent="0.25">
      <c r="A32">
        <v>62</v>
      </c>
      <c r="B32" t="s">
        <v>7</v>
      </c>
      <c r="C32">
        <v>1830</v>
      </c>
      <c r="D32">
        <v>1480</v>
      </c>
      <c r="E32">
        <f t="shared" si="0"/>
        <v>350</v>
      </c>
      <c r="F32">
        <f t="shared" si="1"/>
        <v>211.87923272503906</v>
      </c>
      <c r="G32">
        <f t="shared" si="2"/>
        <v>3.5313205454173175</v>
      </c>
    </row>
    <row r="33" spans="1:7" x14ac:dyDescent="0.25">
      <c r="A33">
        <v>63</v>
      </c>
      <c r="B33" t="s">
        <v>7</v>
      </c>
      <c r="C33">
        <v>1800</v>
      </c>
      <c r="D33">
        <v>1480</v>
      </c>
      <c r="E33">
        <f t="shared" si="0"/>
        <v>320</v>
      </c>
      <c r="F33">
        <f t="shared" si="1"/>
        <v>206.04769420967102</v>
      </c>
      <c r="G33">
        <f t="shared" si="2"/>
        <v>3.4341282368278505</v>
      </c>
    </row>
    <row r="34" spans="1:7" x14ac:dyDescent="0.25">
      <c r="A34">
        <v>64</v>
      </c>
      <c r="B34" t="s">
        <v>7</v>
      </c>
      <c r="C34">
        <v>1755</v>
      </c>
      <c r="D34">
        <v>1480</v>
      </c>
      <c r="E34">
        <f t="shared" si="0"/>
        <v>275</v>
      </c>
      <c r="F34">
        <f t="shared" si="1"/>
        <v>197.30038643661894</v>
      </c>
      <c r="G34">
        <f t="shared" si="2"/>
        <v>3.2883397739436488</v>
      </c>
    </row>
    <row r="35" spans="1:7" x14ac:dyDescent="0.25">
      <c r="A35">
        <v>65</v>
      </c>
      <c r="B35" t="s">
        <v>7</v>
      </c>
      <c r="C35">
        <v>1710</v>
      </c>
      <c r="D35">
        <v>1480</v>
      </c>
      <c r="E35">
        <f t="shared" si="0"/>
        <v>230</v>
      </c>
      <c r="F35">
        <f t="shared" si="1"/>
        <v>188.55307866356685</v>
      </c>
      <c r="G35">
        <f t="shared" si="2"/>
        <v>3.1425513110594476</v>
      </c>
    </row>
    <row r="36" spans="1:7" x14ac:dyDescent="0.25">
      <c r="A36">
        <v>81</v>
      </c>
      <c r="B36" t="s">
        <v>7</v>
      </c>
      <c r="C36">
        <v>1755</v>
      </c>
      <c r="D36">
        <v>1480</v>
      </c>
      <c r="E36">
        <f t="shared" si="0"/>
        <v>275</v>
      </c>
      <c r="F36">
        <f t="shared" si="1"/>
        <v>197.30038643661894</v>
      </c>
      <c r="G36">
        <f t="shared" si="2"/>
        <v>3.2883397739436488</v>
      </c>
    </row>
    <row r="37" spans="1:7" x14ac:dyDescent="0.25">
      <c r="A37">
        <v>82</v>
      </c>
      <c r="B37" t="s">
        <v>7</v>
      </c>
      <c r="C37">
        <v>1705</v>
      </c>
      <c r="D37">
        <v>1480</v>
      </c>
      <c r="E37">
        <f t="shared" si="0"/>
        <v>225</v>
      </c>
      <c r="F37">
        <f t="shared" si="1"/>
        <v>187.58115557767218</v>
      </c>
      <c r="G37">
        <f t="shared" si="2"/>
        <v>3.126352592961203</v>
      </c>
    </row>
    <row r="38" spans="1:7" x14ac:dyDescent="0.25">
      <c r="A38">
        <v>38</v>
      </c>
      <c r="B38" t="s">
        <v>7</v>
      </c>
      <c r="C38">
        <v>3425</v>
      </c>
      <c r="D38">
        <v>1480</v>
      </c>
      <c r="E38">
        <f t="shared" si="0"/>
        <v>1945</v>
      </c>
      <c r="F38">
        <f t="shared" si="1"/>
        <v>521.92269712544021</v>
      </c>
      <c r="G38">
        <f t="shared" si="2"/>
        <v>8.6987116187573363</v>
      </c>
    </row>
    <row r="39" spans="1:7" x14ac:dyDescent="0.25">
      <c r="A39">
        <v>39</v>
      </c>
      <c r="B39" t="s">
        <v>7</v>
      </c>
      <c r="C39">
        <v>3405</v>
      </c>
      <c r="D39">
        <v>1480</v>
      </c>
      <c r="E39">
        <f t="shared" si="0"/>
        <v>1925</v>
      </c>
      <c r="F39">
        <f t="shared" si="1"/>
        <v>518.03500478186152</v>
      </c>
      <c r="G39">
        <f t="shared" si="2"/>
        <v>8.633916746364358</v>
      </c>
    </row>
    <row r="40" spans="1:7" x14ac:dyDescent="0.25">
      <c r="A40">
        <v>61</v>
      </c>
      <c r="B40" t="s">
        <v>7</v>
      </c>
      <c r="C40">
        <v>1855</v>
      </c>
      <c r="D40">
        <v>1480</v>
      </c>
      <c r="E40">
        <f t="shared" si="0"/>
        <v>375</v>
      </c>
      <c r="F40">
        <f t="shared" si="1"/>
        <v>216.73884815451243</v>
      </c>
      <c r="G40">
        <f t="shared" si="2"/>
        <v>3.6123141359085404</v>
      </c>
    </row>
    <row r="41" spans="1:7" x14ac:dyDescent="0.25">
      <c r="A41">
        <v>62</v>
      </c>
      <c r="B41" t="s">
        <v>7</v>
      </c>
      <c r="C41">
        <v>1830</v>
      </c>
      <c r="D41">
        <v>1480</v>
      </c>
      <c r="E41">
        <f t="shared" si="0"/>
        <v>350</v>
      </c>
      <c r="F41">
        <f t="shared" si="1"/>
        <v>211.87923272503906</v>
      </c>
      <c r="G41">
        <f t="shared" si="2"/>
        <v>3.5313205454173175</v>
      </c>
    </row>
    <row r="42" spans="1:7" x14ac:dyDescent="0.25">
      <c r="A42">
        <v>63</v>
      </c>
      <c r="B42" t="s">
        <v>7</v>
      </c>
      <c r="C42">
        <v>1800</v>
      </c>
      <c r="D42">
        <v>1480</v>
      </c>
      <c r="E42">
        <f t="shared" si="0"/>
        <v>320</v>
      </c>
      <c r="F42">
        <f t="shared" si="1"/>
        <v>206.04769420967102</v>
      </c>
      <c r="G42">
        <f t="shared" si="2"/>
        <v>3.4341282368278505</v>
      </c>
    </row>
    <row r="43" spans="1:7" x14ac:dyDescent="0.25">
      <c r="A43">
        <v>64</v>
      </c>
      <c r="B43" t="s">
        <v>7</v>
      </c>
      <c r="C43">
        <v>1755</v>
      </c>
      <c r="D43">
        <v>1480</v>
      </c>
      <c r="E43">
        <f t="shared" si="0"/>
        <v>275</v>
      </c>
      <c r="F43">
        <f t="shared" si="1"/>
        <v>197.30038643661894</v>
      </c>
      <c r="G43">
        <f t="shared" si="2"/>
        <v>3.2883397739436488</v>
      </c>
    </row>
    <row r="44" spans="1:7" x14ac:dyDescent="0.25">
      <c r="A44">
        <v>65</v>
      </c>
      <c r="B44" t="s">
        <v>7</v>
      </c>
      <c r="C44">
        <v>1710</v>
      </c>
      <c r="D44">
        <v>1480</v>
      </c>
      <c r="E44">
        <f t="shared" si="0"/>
        <v>230</v>
      </c>
      <c r="F44">
        <f t="shared" si="1"/>
        <v>188.55307866356685</v>
      </c>
      <c r="G44">
        <f t="shared" si="2"/>
        <v>3.1425513110594476</v>
      </c>
    </row>
    <row r="45" spans="1:7" x14ac:dyDescent="0.25">
      <c r="A45">
        <v>81</v>
      </c>
      <c r="B45" t="s">
        <v>7</v>
      </c>
      <c r="C45">
        <v>1755</v>
      </c>
      <c r="D45">
        <v>1480</v>
      </c>
      <c r="E45">
        <f t="shared" si="0"/>
        <v>275</v>
      </c>
      <c r="F45">
        <f t="shared" si="1"/>
        <v>197.30038643661894</v>
      </c>
      <c r="G45">
        <f t="shared" si="2"/>
        <v>3.2883397739436488</v>
      </c>
    </row>
    <row r="46" spans="1:7" x14ac:dyDescent="0.25">
      <c r="A46">
        <v>82</v>
      </c>
      <c r="B46" t="s">
        <v>7</v>
      </c>
      <c r="C46">
        <v>1705</v>
      </c>
      <c r="D46">
        <v>1480</v>
      </c>
      <c r="E46">
        <f t="shared" si="0"/>
        <v>225</v>
      </c>
      <c r="F46">
        <f t="shared" si="1"/>
        <v>187.58115557767218</v>
      </c>
      <c r="G46">
        <f t="shared" si="2"/>
        <v>3.126352592961203</v>
      </c>
    </row>
    <row r="47" spans="1:7" x14ac:dyDescent="0.25">
      <c r="A47" t="s">
        <v>3</v>
      </c>
      <c r="B47" t="s">
        <v>7</v>
      </c>
      <c r="C47">
        <v>1775</v>
      </c>
      <c r="D47">
        <v>1480</v>
      </c>
      <c r="E47">
        <f t="shared" si="0"/>
        <v>295</v>
      </c>
      <c r="F47">
        <f t="shared" si="1"/>
        <v>201.18807878019763</v>
      </c>
      <c r="G47">
        <f t="shared" si="2"/>
        <v>3.3531346463366272</v>
      </c>
    </row>
    <row r="48" spans="1:7" x14ac:dyDescent="0.25">
      <c r="A48" t="s">
        <v>5</v>
      </c>
      <c r="B48" t="s">
        <v>7</v>
      </c>
      <c r="C48">
        <v>3305</v>
      </c>
      <c r="D48">
        <v>1480</v>
      </c>
      <c r="E48">
        <f t="shared" si="0"/>
        <v>1825</v>
      </c>
      <c r="F48">
        <f t="shared" si="1"/>
        <v>498.59654306396806</v>
      </c>
      <c r="G48">
        <f t="shared" si="2"/>
        <v>8.3099423843994682</v>
      </c>
    </row>
    <row r="49" spans="1:7" x14ac:dyDescent="0.25">
      <c r="A49" t="s">
        <v>4</v>
      </c>
      <c r="B49" t="s">
        <v>7</v>
      </c>
      <c r="C49">
        <v>2530</v>
      </c>
      <c r="D49">
        <v>1480</v>
      </c>
      <c r="E49">
        <f t="shared" si="0"/>
        <v>1050</v>
      </c>
      <c r="F49">
        <f t="shared" si="1"/>
        <v>347.94846475029351</v>
      </c>
      <c r="G49">
        <f t="shared" si="2"/>
        <v>5.7991410791715587</v>
      </c>
    </row>
    <row r="50" spans="1:7" x14ac:dyDescent="0.25">
      <c r="A50" t="s">
        <v>6</v>
      </c>
      <c r="B50" t="s">
        <v>7</v>
      </c>
      <c r="C50">
        <v>1630</v>
      </c>
      <c r="D50">
        <v>1480</v>
      </c>
      <c r="E50">
        <f t="shared" si="0"/>
        <v>150</v>
      </c>
      <c r="F50">
        <f t="shared" si="1"/>
        <v>173.00230928925208</v>
      </c>
      <c r="G50">
        <f t="shared" si="2"/>
        <v>2.8833718214875348</v>
      </c>
    </row>
  </sheetData>
  <sortState ref="J3:L50">
    <sortCondition ref="J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runway05</vt:lpstr>
      <vt:lpstr>runway23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Eoin Lennon</dc:creator>
  <cp:lastModifiedBy>Eoin Lennon</cp:lastModifiedBy>
  <dcterms:created xsi:type="dcterms:W3CDTF">2017-07-03T13:12:52Z</dcterms:created>
  <dcterms:modified xsi:type="dcterms:W3CDTF">2017-07-03T14:41:02Z</dcterms:modified>
</cp:coreProperties>
</file>