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7615"/>
  <workbookPr/>
  <mc:AlternateContent xmlns:mc="http://schemas.openxmlformats.org/markup-compatibility/2006">
    <mc:Choice Requires="x15">
      <x15ac:absPath xmlns:x15ac="http://schemas.microsoft.com/office/spreadsheetml/2010/11/ac" url="C:\Users\LENOVO\Dropbox\Proyecto MujeresPolíticas Entregable #1 01.08.2016\Proyecto MujeresPolíticas Entregable #4 30.10.2016\02 Base MujeresMilitantes\"/>
    </mc:Choice>
  </mc:AlternateContent>
  <bookViews>
    <workbookView xWindow="0" yWindow="0" windowWidth="20490" windowHeight="7455" activeTab="8" xr2:uid="{00000000-000D-0000-FFFF-FFFF00000000}"/>
  </bookViews>
  <sheets>
    <sheet name="PAN" sheetId="15" r:id="rId1"/>
    <sheet name="PRI" sheetId="1" r:id="rId2"/>
    <sheet name="PRD" sheetId="2" r:id="rId3"/>
    <sheet name="PVEM" sheetId="3" r:id="rId4"/>
    <sheet name="PNA" sheetId="5" r:id="rId5"/>
    <sheet name="MORENA" sheetId="6" r:id="rId6"/>
    <sheet name="PT" sheetId="9" r:id="rId7"/>
    <sheet name="PES" sheetId="10" r:id="rId8"/>
    <sheet name="Estatutos_Mujeres" sheetId="13" r:id="rId9"/>
    <sheet name="%CargosPolíticos" sheetId="7" r:id="rId10"/>
    <sheet name="%CargosAdministrativos" sheetId="14" r:id="rId11"/>
    <sheet name="Dependencia para la mujer" sheetId="11" r:id="rId12"/>
    <sheet name="ActividadesMujer" sheetId="8" r:id="rId13"/>
    <sheet name="Presupuesto" sheetId="12" r:id="rId14"/>
  </sheets>
  <definedNames>
    <definedName name="_xlnm._FilterDatabase" localSheetId="0" hidden="1">PAN!$A$18:$E$77</definedName>
    <definedName name="_xlnm._FilterDatabase" localSheetId="2" hidden="1">PRD!$A$3:$E$31</definedName>
    <definedName name="_xlnm._FilterDatabase" localSheetId="1" hidden="1">PRI!$A$4:$E$155</definedName>
    <definedName name="_xlnm._FilterDatabase" localSheetId="6" hidden="1">PT!$B$4:$D$121</definedName>
  </definedNames>
  <calcPr calcId="171026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7" l="1"/>
  <c r="E10" i="7"/>
  <c r="E9" i="7"/>
  <c r="E14" i="7"/>
  <c r="E13" i="7"/>
  <c r="E8" i="7"/>
  <c r="E7" i="7"/>
</calcChain>
</file>

<file path=xl/sharedStrings.xml><?xml version="1.0" encoding="utf-8"?>
<sst xmlns="http://schemas.openxmlformats.org/spreadsheetml/2006/main" count="1932" uniqueCount="1161">
  <si>
    <t>Comité Ejecutivo Nacional</t>
  </si>
  <si>
    <t>Cargo</t>
  </si>
  <si>
    <t>Apellido</t>
  </si>
  <si>
    <t>Nombre</t>
  </si>
  <si>
    <t>Sexo</t>
  </si>
  <si>
    <t>Presidente</t>
  </si>
  <si>
    <t xml:space="preserve"> Anaya</t>
  </si>
  <si>
    <t xml:space="preserve">Ricardo </t>
  </si>
  <si>
    <t>Hombre</t>
  </si>
  <si>
    <t>Secretario General</t>
  </si>
  <si>
    <t>Zepeda</t>
  </si>
  <si>
    <t xml:space="preserve">Damian </t>
  </si>
  <si>
    <t>Tesorero</t>
  </si>
  <si>
    <t>Mohar Kuri</t>
  </si>
  <si>
    <t xml:space="preserve">Edgar </t>
  </si>
  <si>
    <t>Secretario de Comunicación</t>
  </si>
  <si>
    <t>Rodriguez Doval</t>
  </si>
  <si>
    <t xml:space="preserve">Fernando </t>
  </si>
  <si>
    <t>Seretario de Elecciones</t>
  </si>
  <si>
    <t>González Reyes</t>
  </si>
  <si>
    <t xml:space="preserve">Jesús </t>
  </si>
  <si>
    <t>Secretaria de Fortalecimiento Interno</t>
  </si>
  <si>
    <t>Aguilar Ramírez</t>
  </si>
  <si>
    <t xml:space="preserve">Adriana </t>
  </si>
  <si>
    <t>Mujer</t>
  </si>
  <si>
    <t>Secretaria de Promoción Política de la Mujer</t>
  </si>
  <si>
    <t>Torres Peimbert</t>
  </si>
  <si>
    <t xml:space="preserve">Marcela </t>
  </si>
  <si>
    <t>Secretario de Acción Juvenil</t>
  </si>
  <si>
    <t>Padilla Camacho</t>
  </si>
  <si>
    <t xml:space="preserve">Everardo </t>
  </si>
  <si>
    <t>Militante del partido (Diputado Local)</t>
  </si>
  <si>
    <t>Torres</t>
  </si>
  <si>
    <t xml:space="preserve">Marcelo </t>
  </si>
  <si>
    <t>Militante del Partido (Diputada Puebla)</t>
  </si>
  <si>
    <t>Huerta Villegas</t>
  </si>
  <si>
    <t xml:space="preserve">Genoveva </t>
  </si>
  <si>
    <t>Militante del Partido (Chihuahua)</t>
  </si>
  <si>
    <t>Reza Gallegos</t>
  </si>
  <si>
    <t xml:space="preserve">Rocio </t>
  </si>
  <si>
    <t>Militante de Partido (Senador)</t>
  </si>
  <si>
    <t>Ruffo Appel</t>
  </si>
  <si>
    <t xml:space="preserve">Ernesto </t>
  </si>
  <si>
    <t>Militante del Partido (Estado de México)</t>
  </si>
  <si>
    <t>Vazquez Mota</t>
  </si>
  <si>
    <t xml:space="preserve">Josefina </t>
  </si>
  <si>
    <t>Militante del Partido (Senadora)</t>
  </si>
  <si>
    <t>Mendoza Diaz</t>
  </si>
  <si>
    <t xml:space="preserve">Sonia </t>
  </si>
  <si>
    <t>Comisión Permanente</t>
  </si>
  <si>
    <t>Cargo Actual</t>
  </si>
  <si>
    <t>Apellidos</t>
  </si>
  <si>
    <t>Presidente Nacional</t>
  </si>
  <si>
    <t>Anaya Cortés</t>
  </si>
  <si>
    <t>Ricardo</t>
  </si>
  <si>
    <t xml:space="preserve">Secretario General </t>
  </si>
  <si>
    <t>Zepeda Vidales</t>
  </si>
  <si>
    <t>Damian</t>
  </si>
  <si>
    <t>Coordinador de Relaciones Internacionales CEN</t>
  </si>
  <si>
    <t>Adame Castillo</t>
  </si>
  <si>
    <t>Marco Antonio</t>
  </si>
  <si>
    <t>Presidente Estatal Guanajuato</t>
  </si>
  <si>
    <t>Andrade Quezada</t>
  </si>
  <si>
    <t>Humberto</t>
  </si>
  <si>
    <t>Secretaria de PPM</t>
  </si>
  <si>
    <t>Bonnafoux Alcaraz</t>
  </si>
  <si>
    <t>Madeleine</t>
  </si>
  <si>
    <t>Coordinador de la Comisión Anticorrupción</t>
  </si>
  <si>
    <t>Bravo Mena</t>
  </si>
  <si>
    <t>Luis Felipe</t>
  </si>
  <si>
    <t>Presidente Fundación Desarrollo Humano Sustentable, A.C.</t>
  </si>
  <si>
    <t>Calderón Hinojosa</t>
  </si>
  <si>
    <t>Felipe</t>
  </si>
  <si>
    <t>Diputado Federal</t>
  </si>
  <si>
    <t>Cambranis Torres</t>
  </si>
  <si>
    <t>Enrique</t>
  </si>
  <si>
    <t>Corral Estrada</t>
  </si>
  <si>
    <t>Herminio</t>
  </si>
  <si>
    <t>Coordinación de Comunicación, Difusión y Promoción del Gobierno del Estado de Puebla</t>
  </si>
  <si>
    <t>Cortázar Lara</t>
  </si>
  <si>
    <t xml:space="preserve">Gerardo Maximiliano </t>
  </si>
  <si>
    <t>Cortés Berumen</t>
  </si>
  <si>
    <t>José Hernan</t>
  </si>
  <si>
    <t>Coordinador GPPAN Cámara Diputados</t>
  </si>
  <si>
    <t>Cortés Mendoza</t>
  </si>
  <si>
    <t>Marko</t>
  </si>
  <si>
    <t>Coordinador Elecciones CEN</t>
  </si>
  <si>
    <t>Creel Miranda</t>
  </si>
  <si>
    <t>Santiago</t>
  </si>
  <si>
    <t xml:space="preserve">Senadora </t>
  </si>
  <si>
    <t>Dávila Fernández</t>
  </si>
  <si>
    <t>Díaz Delgado</t>
  </si>
  <si>
    <t xml:space="preserve">Blanca Judith </t>
  </si>
  <si>
    <t>Gobernador</t>
  </si>
  <si>
    <t>Domínguez Servíen</t>
  </si>
  <si>
    <t>Francisco</t>
  </si>
  <si>
    <t>Dorador Peréz Gavilán</t>
  </si>
  <si>
    <t>Rodolfo</t>
  </si>
  <si>
    <t>Döring Casar</t>
  </si>
  <si>
    <t xml:space="preserve">Federico </t>
  </si>
  <si>
    <t>Esqueda Avalos</t>
  </si>
  <si>
    <t>Octavio</t>
  </si>
  <si>
    <t xml:space="preserve">Presidente Estatal  </t>
  </si>
  <si>
    <t>Fuentes Martínez</t>
  </si>
  <si>
    <t>Jesús</t>
  </si>
  <si>
    <t>Senador</t>
  </si>
  <si>
    <t>Gracia Guzmán</t>
  </si>
  <si>
    <t xml:space="preserve">Raúl </t>
  </si>
  <si>
    <t>Coordinador GPPAN Senado de la República</t>
  </si>
  <si>
    <t>Herrera Ávila</t>
  </si>
  <si>
    <t>Fernando</t>
  </si>
  <si>
    <t>Icedo Ojeda</t>
  </si>
  <si>
    <t>Rosa Virginia</t>
  </si>
  <si>
    <t>Diputada Federal</t>
  </si>
  <si>
    <t>Krasopani Schemelensky Castro</t>
  </si>
  <si>
    <t xml:space="preserve">Ingrid </t>
  </si>
  <si>
    <t>Larios Córdova</t>
  </si>
  <si>
    <t>Héctor</t>
  </si>
  <si>
    <t>Secretaria Particular Sen. Roberto Gil</t>
  </si>
  <si>
    <t>López Rabadán</t>
  </si>
  <si>
    <t xml:space="preserve">Kenia </t>
  </si>
  <si>
    <t>Lujano Sarabia</t>
  </si>
  <si>
    <t>Víctor Iván</t>
  </si>
  <si>
    <t>Madero Muñoz</t>
  </si>
  <si>
    <t>Gustavo Enrique</t>
  </si>
  <si>
    <t>Presidente Comité Estatal</t>
  </si>
  <si>
    <t>Mares Aguilar</t>
  </si>
  <si>
    <t>José Rigoberto</t>
  </si>
  <si>
    <t>Martínez Andrade</t>
  </si>
  <si>
    <t>Juana de la Cruz</t>
  </si>
  <si>
    <t>Martínez Cázares</t>
  </si>
  <si>
    <t>Germán</t>
  </si>
  <si>
    <t>Martínez Martínez</t>
  </si>
  <si>
    <t xml:space="preserve">José María </t>
  </si>
  <si>
    <t>Secretaria Gral. CDE</t>
  </si>
  <si>
    <t>Mata Lozano</t>
  </si>
  <si>
    <t xml:space="preserve">Lizbeth </t>
  </si>
  <si>
    <t>Presidente Estatal</t>
  </si>
  <si>
    <t>Giles Carmona</t>
  </si>
  <si>
    <t xml:space="preserve">Jesus </t>
  </si>
  <si>
    <t>Mondragón González</t>
  </si>
  <si>
    <t>María Guadalupe</t>
  </si>
  <si>
    <t>Moreno Valle-Rosas</t>
  </si>
  <si>
    <t xml:space="preserve">Rafael </t>
  </si>
  <si>
    <t>Nava Vázquez</t>
  </si>
  <si>
    <t>José César</t>
  </si>
  <si>
    <t>Neblina Vega</t>
  </si>
  <si>
    <t>Javier Antonio</t>
  </si>
  <si>
    <t>Pacheco Chávez</t>
  </si>
  <si>
    <t xml:space="preserve">Edna Lorena </t>
  </si>
  <si>
    <t>Secretario Nacional de Acción Juvenil</t>
  </si>
  <si>
    <t>Avila Magos</t>
  </si>
  <si>
    <t>Alan</t>
  </si>
  <si>
    <t>Paz Alonso</t>
  </si>
  <si>
    <t>Secretaria de Comunicación CDE</t>
  </si>
  <si>
    <t>Pérez Díaz</t>
  </si>
  <si>
    <t>Víctor Manuel</t>
  </si>
  <si>
    <t>Preciado Rodríguez</t>
  </si>
  <si>
    <t>Jorge Luis</t>
  </si>
  <si>
    <t>Reynoso Sánchez</t>
  </si>
  <si>
    <t>Alejandra Noemi</t>
  </si>
  <si>
    <t>Coordinadora Proyecto Capacitación CEN</t>
  </si>
  <si>
    <t>Rocio Esmeralda</t>
  </si>
  <si>
    <t>Rojas Hernández</t>
  </si>
  <si>
    <t>Laura Angélica</t>
  </si>
  <si>
    <t>Romero Castillo</t>
  </si>
  <si>
    <t xml:space="preserve">Cecilia </t>
  </si>
  <si>
    <t xml:space="preserve">Diputado Local </t>
  </si>
  <si>
    <t>Romero Herrera</t>
  </si>
  <si>
    <t>Jorge</t>
  </si>
  <si>
    <t>Consejera Nacional</t>
  </si>
  <si>
    <t>Rubio Méndez</t>
  </si>
  <si>
    <t>María Micaela</t>
  </si>
  <si>
    <t>Presidente Comité Regional</t>
  </si>
  <si>
    <t>Tabe Echartea</t>
  </si>
  <si>
    <t xml:space="preserve">Mauricio </t>
  </si>
  <si>
    <t>María Marcela</t>
  </si>
  <si>
    <t>Coordinador de Asesores GPPAN Cámara Diputados</t>
  </si>
  <si>
    <t>Trejo Reyes</t>
  </si>
  <si>
    <t xml:space="preserve">José Isabel </t>
  </si>
  <si>
    <t>Trujillo Flores</t>
  </si>
  <si>
    <t>Gerardo</t>
  </si>
  <si>
    <t>Vázquez Mota</t>
  </si>
  <si>
    <t>Josefina</t>
  </si>
  <si>
    <t>Alcalde Boca del Río, Ver.</t>
  </si>
  <si>
    <t>Yunes Márquez</t>
  </si>
  <si>
    <t xml:space="preserve">Miguel Ángel </t>
  </si>
  <si>
    <t>Zavala Gómez del Campo</t>
  </si>
  <si>
    <t>Margarita Esther</t>
  </si>
  <si>
    <t xml:space="preserve">Coordinador Nac. De Ayuntamientos </t>
  </si>
  <si>
    <t>Barrera Concha</t>
  </si>
  <si>
    <t xml:space="preserve">Renan </t>
  </si>
  <si>
    <t>Coordinador  Nacional  de Ayuntamientos</t>
  </si>
  <si>
    <t>Flores Gutierrez</t>
  </si>
  <si>
    <t xml:space="preserve">Carlos </t>
  </si>
  <si>
    <t>Coordinador Nacional de Diputados Locales</t>
  </si>
  <si>
    <t>Galván Cázares</t>
  </si>
  <si>
    <t>David Secundino</t>
  </si>
  <si>
    <t>Militantes PRI</t>
  </si>
  <si>
    <t>Dependencia</t>
  </si>
  <si>
    <t>Presidencia</t>
  </si>
  <si>
    <t>Ochoa Reza</t>
  </si>
  <si>
    <t>Secretaria Adjunta de la Presidencia</t>
  </si>
  <si>
    <t>Trujillo Zentella</t>
  </si>
  <si>
    <t>Georgina</t>
  </si>
  <si>
    <t>Secretario Adjunto de la Presidencia</t>
  </si>
  <si>
    <t>Ortíz Proal</t>
  </si>
  <si>
    <t>Mauricio</t>
  </si>
  <si>
    <t>Vocera en Coordinación de la Cámara de Diputados</t>
  </si>
  <si>
    <t>Rocha Aguilar</t>
  </si>
  <si>
    <t>Yulma</t>
  </si>
  <si>
    <t>Vocero en Coordinación de la Cámara de Diputados</t>
  </si>
  <si>
    <t>Ramírez Marín</t>
  </si>
  <si>
    <t>Jorge Carlos</t>
  </si>
  <si>
    <t>Vocera en Coordinación con el Senado de la República</t>
  </si>
  <si>
    <t>Álvarez García</t>
  </si>
  <si>
    <t>Ivonne Liliana</t>
  </si>
  <si>
    <t>Vocero en Coordinación con la Cámara de Senadores</t>
  </si>
  <si>
    <t>Zamora Jimenez</t>
  </si>
  <si>
    <t>Arturo</t>
  </si>
  <si>
    <t>Secretaría General</t>
  </si>
  <si>
    <t>Secretaria General</t>
  </si>
  <si>
    <t>Monroy del Mazo</t>
  </si>
  <si>
    <t>Carolina</t>
  </si>
  <si>
    <t>Secretario Particular</t>
  </si>
  <si>
    <t>Osorno Belmont</t>
  </si>
  <si>
    <t>Francisco Javier</t>
  </si>
  <si>
    <t xml:space="preserve">Secretario Adjunto    </t>
  </si>
  <si>
    <t>González Ángeles</t>
  </si>
  <si>
    <t>Coordinadora de Giras</t>
  </si>
  <si>
    <t>Franco Romero</t>
  </si>
  <si>
    <t>Ivette</t>
  </si>
  <si>
    <t>Coordinadora de Comunicación Social</t>
  </si>
  <si>
    <t>Domínguez Contreras</t>
  </si>
  <si>
    <t>Guadalupe Elisenda</t>
  </si>
  <si>
    <t>Coordinador Administrativo</t>
  </si>
  <si>
    <t>Pulido Aguirre</t>
  </si>
  <si>
    <t>Osvaldo</t>
  </si>
  <si>
    <t>Subsecretario de Asuntos Políticos Electorales</t>
  </si>
  <si>
    <t>Quiroz Fuentes</t>
  </si>
  <si>
    <t>Alfredo</t>
  </si>
  <si>
    <t>Secretaría Técnica del Consejo Político Nacional</t>
  </si>
  <si>
    <t xml:space="preserve">Secretario   </t>
  </si>
  <si>
    <t>Hendricks Díaz</t>
  </si>
  <si>
    <t>Joaquín Ernesto</t>
  </si>
  <si>
    <t>Subsecretaria Técnica de Operación</t>
  </si>
  <si>
    <t>Jasso Nieto</t>
  </si>
  <si>
    <t>Ofelia Socorro</t>
  </si>
  <si>
    <t>Subsecretario de Vinculación Política</t>
  </si>
  <si>
    <t>Casas Jaime</t>
  </si>
  <si>
    <t>Pablo</t>
  </si>
  <si>
    <t>Subsecretario Técnico de Evaluación y Seguimiento</t>
  </si>
  <si>
    <t>Morales Figueroa</t>
  </si>
  <si>
    <t>Eduardo Sadot</t>
  </si>
  <si>
    <t>Secretaría de Operación Política</t>
  </si>
  <si>
    <t>Secretario</t>
  </si>
  <si>
    <t>Gómez Barraza</t>
  </si>
  <si>
    <t>Secretaría de Organización</t>
  </si>
  <si>
    <t>Zamora Jiménez</t>
  </si>
  <si>
    <t>Subsecretaria de Organización</t>
  </si>
  <si>
    <t>Quiñones Canales</t>
  </si>
  <si>
    <t>Lourdes Eulalia</t>
  </si>
  <si>
    <t xml:space="preserve">Zapata Cervantes </t>
  </si>
  <si>
    <t>Carlos Enrique</t>
  </si>
  <si>
    <t>Secretaria Técnica</t>
  </si>
  <si>
    <t>Romero Díaz</t>
  </si>
  <si>
    <t>Tania Berenice</t>
  </si>
  <si>
    <t>Secretario Privado</t>
  </si>
  <si>
    <t>Gómez Hernández</t>
  </si>
  <si>
    <t>Filiberto</t>
  </si>
  <si>
    <t>Subsecretaria de Vinculación con Sectores y Organizaciones</t>
  </si>
  <si>
    <t>Etcheverry Aranda</t>
  </si>
  <si>
    <t>Maricela Emilse</t>
  </si>
  <si>
    <t>Subsecretaria de Coordinación con los Órganos de Dirigencia Territorial</t>
  </si>
  <si>
    <t>Silva Solórzano</t>
  </si>
  <si>
    <t>Ana Bertha</t>
  </si>
  <si>
    <t>Subsecretario de Activismo</t>
  </si>
  <si>
    <t>García Acevedo</t>
  </si>
  <si>
    <t>Gerardo Eleazar</t>
  </si>
  <si>
    <t>Subsecretario de Afiliación y Registro Partidario</t>
  </si>
  <si>
    <t>Maldonado Hernández</t>
  </si>
  <si>
    <t>Fernando Alfredo</t>
  </si>
  <si>
    <t>Coordinadora Administrativa</t>
  </si>
  <si>
    <t>Zermeño Vargas</t>
  </si>
  <si>
    <t>Beatriz Adriana</t>
  </si>
  <si>
    <t>Subsecretario de Vinculación Institucional</t>
  </si>
  <si>
    <t>Peña Colín</t>
  </si>
  <si>
    <t>Ariel</t>
  </si>
  <si>
    <t>Secretaría de Acción Electoral</t>
  </si>
  <si>
    <t>Guerrero López</t>
  </si>
  <si>
    <t>Andrés</t>
  </si>
  <si>
    <t>Secretaria Privada</t>
  </si>
  <si>
    <t>Pérez Tristán</t>
  </si>
  <si>
    <t>Rosa Montserrat</t>
  </si>
  <si>
    <t>Subsecretario de Asuntos Jurídicos Electorales</t>
  </si>
  <si>
    <t>Triana Cervantes</t>
  </si>
  <si>
    <t xml:space="preserve">Gerardo   </t>
  </si>
  <si>
    <t>Subsecretario de Estructura y Capaciitación</t>
  </si>
  <si>
    <t xml:space="preserve">Gamundi Rosas </t>
  </si>
  <si>
    <t>Subsecretario de Operación Electoral</t>
  </si>
  <si>
    <t>Muñoz Leyva</t>
  </si>
  <si>
    <t>Raymundo</t>
  </si>
  <si>
    <t>Subsecretario de Planeación Estratégica</t>
  </si>
  <si>
    <t>Villarreal Navarro</t>
  </si>
  <si>
    <t>José Lauro</t>
  </si>
  <si>
    <t>Secretaría Jurídica y de Transparencia</t>
  </si>
  <si>
    <t>Secretaria</t>
  </si>
  <si>
    <t>Viggiano Austria</t>
  </si>
  <si>
    <t>Alma Carolina</t>
  </si>
  <si>
    <t>Subsecreatrio de Vinculación y Desarrollo Institucional</t>
  </si>
  <si>
    <t>Chaparro Medina</t>
  </si>
  <si>
    <t>Israel</t>
  </si>
  <si>
    <t>Subsecretario Jurídico</t>
  </si>
  <si>
    <t>Ibarra Zavala</t>
  </si>
  <si>
    <t>Gustavo Yahvéh</t>
  </si>
  <si>
    <t>Subsecretario de Transparencia</t>
  </si>
  <si>
    <t>Bustos Cruz</t>
  </si>
  <si>
    <t>Eduardo Ernesto</t>
  </si>
  <si>
    <t>Dlgado Casillas</t>
  </si>
  <si>
    <t>Coordinar Jurídico de Asuntos Contenciosos y Laborales</t>
  </si>
  <si>
    <t>Solís Rojas</t>
  </si>
  <si>
    <t>Coordinadora del Archivo Institucional</t>
  </si>
  <si>
    <t>Pérez Razo</t>
  </si>
  <si>
    <t>Angélica</t>
  </si>
  <si>
    <t>Coordinador de Transparencia</t>
  </si>
  <si>
    <t>Salas Martínez</t>
  </si>
  <si>
    <t>Antonio Israel</t>
  </si>
  <si>
    <t>Asesor Jurídico</t>
  </si>
  <si>
    <t>Castro Terraza</t>
  </si>
  <si>
    <t>Monjardín Castillo</t>
  </si>
  <si>
    <t>María Lucila</t>
  </si>
  <si>
    <t>Chávez Salinas</t>
  </si>
  <si>
    <t>Luz María</t>
  </si>
  <si>
    <t>Concha Cortés</t>
  </si>
  <si>
    <t>Jesús Antonio</t>
  </si>
  <si>
    <t>Vivas Fajardo</t>
  </si>
  <si>
    <t>Javier</t>
  </si>
  <si>
    <t>Arias Cruz</t>
  </si>
  <si>
    <t>Ignacio Javier</t>
  </si>
  <si>
    <t>Casasola Bonilla</t>
  </si>
  <si>
    <t>Elizabeth</t>
  </si>
  <si>
    <t>Asesor de Transparencia</t>
  </si>
  <si>
    <t>López Martell</t>
  </si>
  <si>
    <t>Secretaria Particular</t>
  </si>
  <si>
    <t>Vázquez Escobar</t>
  </si>
  <si>
    <t>Zaira Mónica</t>
  </si>
  <si>
    <t>Secretaria Particular/Subsecretaria de Transparencia</t>
  </si>
  <si>
    <t>Hernández Balderas</t>
  </si>
  <si>
    <t>Adela</t>
  </si>
  <si>
    <t>Secretario Particular/Subsecretaría de Vuncilación y Desarrollo Institucional</t>
  </si>
  <si>
    <t>Leal Nuche</t>
  </si>
  <si>
    <t>Omar Abraham</t>
  </si>
  <si>
    <t>Secretaria Particular/Subsecretaría Jurídica</t>
  </si>
  <si>
    <t>Barrientos Morán</t>
  </si>
  <si>
    <t>Claudia Wendy</t>
  </si>
  <si>
    <t>Recepción</t>
  </si>
  <si>
    <t>Salgado Hernández</t>
  </si>
  <si>
    <t>Cintya Fabiola</t>
  </si>
  <si>
    <t>Auxiliar Administrativo</t>
  </si>
  <si>
    <t xml:space="preserve">Luna González </t>
  </si>
  <si>
    <t>Eleodoro</t>
  </si>
  <si>
    <t>Ballina Rodríguez</t>
  </si>
  <si>
    <t>Julio César</t>
  </si>
  <si>
    <t>García Diego</t>
  </si>
  <si>
    <t>Secretaría de Estrategias Digitales</t>
  </si>
  <si>
    <t>Secretaría de Comunicación Institucional</t>
  </si>
  <si>
    <t>Pérez Zamudio</t>
  </si>
  <si>
    <t>Jorge Alberto</t>
  </si>
  <si>
    <t>Subsecretario de Información</t>
  </si>
  <si>
    <t>Segundo González</t>
  </si>
  <si>
    <t>José Miguel</t>
  </si>
  <si>
    <t>Coordinador de Información</t>
  </si>
  <si>
    <t>Cruz Zúñiga</t>
  </si>
  <si>
    <t>Daniel</t>
  </si>
  <si>
    <t>González Pérez</t>
  </si>
  <si>
    <t>Dulce María Guadalupe</t>
  </si>
  <si>
    <t>Coordinadora de Relaciones Públicas</t>
  </si>
  <si>
    <t>Coordinador de Difusión</t>
  </si>
  <si>
    <t>Celaya Báez</t>
  </si>
  <si>
    <t>Oswaldo</t>
  </si>
  <si>
    <t>Coordinador de Vinculación con los Estados</t>
  </si>
  <si>
    <t>Oliver Villalpando</t>
  </si>
  <si>
    <t>Julio Enrique</t>
  </si>
  <si>
    <t>Secretaría de Finanzas y Administración</t>
  </si>
  <si>
    <t>Vega Aguilar</t>
  </si>
  <si>
    <t>Luis</t>
  </si>
  <si>
    <t>López Montoya</t>
  </si>
  <si>
    <t>Víctor César</t>
  </si>
  <si>
    <t xml:space="preserve">Secretario Adjunto   </t>
  </si>
  <si>
    <t>Maya Jiménez</t>
  </si>
  <si>
    <t>Emmanuel</t>
  </si>
  <si>
    <t>Subsecretario de Finanzas</t>
  </si>
  <si>
    <t>Valladares Zambrano</t>
  </si>
  <si>
    <t>Florencio</t>
  </si>
  <si>
    <t>Subsecretario de Administración</t>
  </si>
  <si>
    <t>Juárez del Reyo</t>
  </si>
  <si>
    <t>José Pascual</t>
  </si>
  <si>
    <t>Secretaría de Gestión Social</t>
  </si>
  <si>
    <t>Alborea Gleason</t>
  </si>
  <si>
    <t>Roberto Armando</t>
  </si>
  <si>
    <t>Subsecretaria de Atención Ciudadana</t>
  </si>
  <si>
    <t>Ramírez Pérez</t>
  </si>
  <si>
    <t>Alejandra</t>
  </si>
  <si>
    <t>Alvear Ocampo</t>
  </si>
  <si>
    <t>Pedro Daniel</t>
  </si>
  <si>
    <t>Subsecretario</t>
  </si>
  <si>
    <t>Saucedo Tapia</t>
  </si>
  <si>
    <t xml:space="preserve">Reyes Reyes </t>
  </si>
  <si>
    <t>Rafael</t>
  </si>
  <si>
    <t>Mercado Villagra</t>
  </si>
  <si>
    <t>Martha Guadalupe</t>
  </si>
  <si>
    <t>Secretaría de Cultura</t>
  </si>
  <si>
    <t>Pagés Llergo Rebollar</t>
  </si>
  <si>
    <t>María Beatriz</t>
  </si>
  <si>
    <t>Corona Orencio</t>
  </si>
  <si>
    <t>Leopoldo Enrique</t>
  </si>
  <si>
    <t>Sánchez Cruz</t>
  </si>
  <si>
    <t>Patricia</t>
  </si>
  <si>
    <t>Responsable de Relaciones Públicas</t>
  </si>
  <si>
    <t>Bolaños Casillas</t>
  </si>
  <si>
    <t>Mariafernanda</t>
  </si>
  <si>
    <t>Enlace con los Estados</t>
  </si>
  <si>
    <t>Solís Campos</t>
  </si>
  <si>
    <t>Marta Didier</t>
  </si>
  <si>
    <t>Responsable de Redes Sociales</t>
  </si>
  <si>
    <t>Arredondo Alvarado</t>
  </si>
  <si>
    <t>Mariana</t>
  </si>
  <si>
    <t>Secretaría de Vinculación con la Sociedad Civil</t>
  </si>
  <si>
    <t>Gutiérrez Guijón</t>
  </si>
  <si>
    <t>Nallely Ileana</t>
  </si>
  <si>
    <t>Coordinadora de Seguimiento y Evaluación</t>
  </si>
  <si>
    <t>Contreras Flores</t>
  </si>
  <si>
    <t>Joselin Margot</t>
  </si>
  <si>
    <t xml:space="preserve">Carrillo Rojas </t>
  </si>
  <si>
    <t>Teresa</t>
  </si>
  <si>
    <t>Muñoz Ortiz</t>
  </si>
  <si>
    <t>Aldo</t>
  </si>
  <si>
    <t>Subsecretaria de Seguridad Ciudadana y Educación</t>
  </si>
  <si>
    <t>Gómez Pérez</t>
  </si>
  <si>
    <t>Lissette de Jesús</t>
  </si>
  <si>
    <t>Coordinadora de Tecnologías de la Información y Enlace de Medios</t>
  </si>
  <si>
    <t>Levoci Orgaz</t>
  </si>
  <si>
    <t>Berenice</t>
  </si>
  <si>
    <t>Contadora</t>
  </si>
  <si>
    <t>Hernández López</t>
  </si>
  <si>
    <t>Virginia Gabriela</t>
  </si>
  <si>
    <t>Secretaría de Asuntos Internacionales</t>
  </si>
  <si>
    <t>Hernández Enríquez</t>
  </si>
  <si>
    <t>Silvia</t>
  </si>
  <si>
    <t>Subsecretaria</t>
  </si>
  <si>
    <t>Espinosa Chamorro</t>
  </si>
  <si>
    <t>Elsa</t>
  </si>
  <si>
    <t>Sada Beltrán</t>
  </si>
  <si>
    <t>Luis Manuel</t>
  </si>
  <si>
    <t>Director para América Latina y África</t>
  </si>
  <si>
    <t>López Moctezuma Cunningham</t>
  </si>
  <si>
    <t>Luis Eugenio</t>
  </si>
  <si>
    <t>Director para AsiaPacífico y Medio Oriente</t>
  </si>
  <si>
    <t>Moreno Pérez</t>
  </si>
  <si>
    <t>Ivan Alejandro</t>
  </si>
  <si>
    <t>Director para Europa</t>
  </si>
  <si>
    <t>Anaya Menéndez</t>
  </si>
  <si>
    <t>Adrián</t>
  </si>
  <si>
    <t>Director de Comunicación Internacional</t>
  </si>
  <si>
    <t>Trujano Bello</t>
  </si>
  <si>
    <t>Sergio Yasser</t>
  </si>
  <si>
    <t>Subdirector de Aálisis Estratégico</t>
  </si>
  <si>
    <t>Robles García</t>
  </si>
  <si>
    <t>Christian Ricardo</t>
  </si>
  <si>
    <t>Asistente de Subsecretaría</t>
  </si>
  <si>
    <t>Camarena López</t>
  </si>
  <si>
    <t>María de Lourdes Josefina</t>
  </si>
  <si>
    <t>Enlace Administrativo</t>
  </si>
  <si>
    <t>Olivarez López</t>
  </si>
  <si>
    <t>Daisy</t>
  </si>
  <si>
    <t>Pérez Andrade</t>
  </si>
  <si>
    <t>Juan Manuel</t>
  </si>
  <si>
    <t>Secretaría de Asuntos de las Personas con Discapacidad</t>
  </si>
  <si>
    <t>Anaya Mota</t>
  </si>
  <si>
    <t>Claudia Edith</t>
  </si>
  <si>
    <t>Secretaría de Asuntos Migratorios</t>
  </si>
  <si>
    <t>Ruiz Dosal</t>
  </si>
  <si>
    <t>Subsecretario de Asuntos Migratorios</t>
  </si>
  <si>
    <t>Secretaría del Deporte</t>
  </si>
  <si>
    <t>Coordinador Deportivo</t>
  </si>
  <si>
    <t>Siles Dotor</t>
  </si>
  <si>
    <t>Germán Francisco</t>
  </si>
  <si>
    <t>Mondragón Reyes</t>
  </si>
  <si>
    <t>Andrea</t>
  </si>
  <si>
    <t>Coordinador de Comunicación y Medios Digitales</t>
  </si>
  <si>
    <t>Durán Rangel</t>
  </si>
  <si>
    <t>Víctor</t>
  </si>
  <si>
    <t>Secretaría de Vinculación con Instituciones de Educación</t>
  </si>
  <si>
    <t>Alcalá Ruiz</t>
  </si>
  <si>
    <t>Blanca María del Socorro</t>
  </si>
  <si>
    <t>Secretaría de la Frontera Norte</t>
  </si>
  <si>
    <t>Sánchez Arredondo</t>
  </si>
  <si>
    <t>Nancy Guadalupe</t>
  </si>
  <si>
    <t>Contraloría General</t>
  </si>
  <si>
    <t>Contralor</t>
  </si>
  <si>
    <t>Arguelles Dueñas</t>
  </si>
  <si>
    <t>Jimenez Juarez</t>
  </si>
  <si>
    <t>Miguel Angel</t>
  </si>
  <si>
    <t>Subcontralor</t>
  </si>
  <si>
    <t>Guadarrama Fabela</t>
  </si>
  <si>
    <t>Andrés Ruben</t>
  </si>
  <si>
    <t>Comisión Nacional de Procesos Internos</t>
  </si>
  <si>
    <t>Comisionado</t>
  </si>
  <si>
    <t>Escajeda Jiménez</t>
  </si>
  <si>
    <t>José Rubén</t>
  </si>
  <si>
    <t>Asesor</t>
  </si>
  <si>
    <t>Beltran Raigosa</t>
  </si>
  <si>
    <t xml:space="preserve">Carlos    </t>
  </si>
  <si>
    <t>Cruz Ruíz</t>
  </si>
  <si>
    <t>Miguel Arcadio</t>
  </si>
  <si>
    <t>Asistente Administrativa</t>
  </si>
  <si>
    <t>Gómez Juárez</t>
  </si>
  <si>
    <t>Esther Evelia</t>
  </si>
  <si>
    <t>Coordinadora de Legalidad y Transparencia</t>
  </si>
  <si>
    <t>Culebro Mandujano</t>
  </si>
  <si>
    <t>Karina</t>
  </si>
  <si>
    <t>Arandia Rodríguez</t>
  </si>
  <si>
    <t>María Teresa</t>
  </si>
  <si>
    <t>Manzo Alonso</t>
  </si>
  <si>
    <t>Rosalío</t>
  </si>
  <si>
    <t>Secretario Auxiliar</t>
  </si>
  <si>
    <t>Acosta Carrillo</t>
  </si>
  <si>
    <t>José Carmelo</t>
  </si>
  <si>
    <t>Secretario Técnico</t>
  </si>
  <si>
    <t>Guemez Castillo</t>
  </si>
  <si>
    <t>Abraham</t>
  </si>
  <si>
    <t>Comisión Nacional de Justicia Partidaria</t>
  </si>
  <si>
    <t>Calles Álvarez</t>
  </si>
  <si>
    <t>Fernando Elías</t>
  </si>
  <si>
    <t>Secretario General de Acuerdos</t>
  </si>
  <si>
    <t>Cuesta Pérez</t>
  </si>
  <si>
    <t>Omar Víctor</t>
  </si>
  <si>
    <t>Alarcón Cerón</t>
  </si>
  <si>
    <t>David Jesús</t>
  </si>
  <si>
    <t>Directora de Desarrollo Institucional y Administración</t>
  </si>
  <si>
    <t>Gracian Castillo</t>
  </si>
  <si>
    <t>Areli</t>
  </si>
  <si>
    <t>Defensoría Nacional de los Derechos de los Militantes</t>
  </si>
  <si>
    <t>Presidenta</t>
  </si>
  <si>
    <t>Hernández Lecona</t>
  </si>
  <si>
    <t>Lisbeth</t>
  </si>
  <si>
    <t>Chávez Salazar</t>
  </si>
  <si>
    <t>Pablo Alonso</t>
  </si>
  <si>
    <t>Coordinadora de Redes e Imagen</t>
  </si>
  <si>
    <t>Aburto Carpinteyro</t>
  </si>
  <si>
    <t>Martha Dayana</t>
  </si>
  <si>
    <t>Técnico Especialista</t>
  </si>
  <si>
    <t>Morales Rivera</t>
  </si>
  <si>
    <t>Emmanuel Ignacio</t>
  </si>
  <si>
    <t>Coordinación de Acción Legislativa de Diputaciones Federales</t>
  </si>
  <si>
    <t>Coordinador</t>
  </si>
  <si>
    <t>Camacho Quiroz</t>
  </si>
  <si>
    <t>César</t>
  </si>
  <si>
    <t>Coordinación de Acción Legislativa de Senadores de la República</t>
  </si>
  <si>
    <t>Gamboa Patrón</t>
  </si>
  <si>
    <t>Emilio Antonio</t>
  </si>
  <si>
    <t>Lecanda Guillén</t>
  </si>
  <si>
    <t>Juan José</t>
  </si>
  <si>
    <t>Coordinación de Acción Legislativa de los Legisladores Locales</t>
  </si>
  <si>
    <t>Ramos Salinas</t>
  </si>
  <si>
    <t>Ramiro</t>
  </si>
  <si>
    <t>Comité Editorial y de Divulgación CNED</t>
  </si>
  <si>
    <t>Representante del PRI ante el INE</t>
  </si>
  <si>
    <t>Representante</t>
  </si>
  <si>
    <t>Suplente del PRI ante el INE</t>
  </si>
  <si>
    <t>Muñoz García</t>
  </si>
  <si>
    <t>Alejandro</t>
  </si>
  <si>
    <t>Coordinación Nacional de Vinculación Empresarial y Emprendimiento</t>
  </si>
  <si>
    <t>Coordinadora</t>
  </si>
  <si>
    <t>Fuentes Téllez</t>
  </si>
  <si>
    <t>Adriana</t>
  </si>
  <si>
    <t>Aguilar Arroyo</t>
  </si>
  <si>
    <t>Karla Fabiola</t>
  </si>
  <si>
    <t>Subcoordinador de Enlace Institucional</t>
  </si>
  <si>
    <t>Chaires Duarte</t>
  </si>
  <si>
    <t>Xavier</t>
  </si>
  <si>
    <t>Relaciones Públicas</t>
  </si>
  <si>
    <t>Monroy Bazúa</t>
  </si>
  <si>
    <t>Hugo</t>
  </si>
  <si>
    <t>Subcoordinador de Difusión y Prensa</t>
  </si>
  <si>
    <t>Flores Gutiérrez</t>
  </si>
  <si>
    <t>Juan Ramón</t>
  </si>
  <si>
    <t>Director de Difusión</t>
  </si>
  <si>
    <t>Mendoza Mendoza</t>
  </si>
  <si>
    <t>Subdirectora de Difusión</t>
  </si>
  <si>
    <t>Bernal Fabila</t>
  </si>
  <si>
    <t>Juana Elizabeth</t>
  </si>
  <si>
    <t>Subcoordinador de Emprendimiento</t>
  </si>
  <si>
    <t>Guzmán López Collada</t>
  </si>
  <si>
    <t xml:space="preserve">Adolfo </t>
  </si>
  <si>
    <t>Subcoordinador Adjunto de Emprendimiento</t>
  </si>
  <si>
    <t>Rueda Barrera</t>
  </si>
  <si>
    <t>Mario Alberto</t>
  </si>
  <si>
    <t>Subcoordinadora de Enlace Legislativo</t>
  </si>
  <si>
    <t>Herrera Ale</t>
  </si>
  <si>
    <t>Juana Leticia</t>
  </si>
  <si>
    <t>Militantes PRD</t>
  </si>
  <si>
    <t>Barrales Magdaleno</t>
  </si>
  <si>
    <t>Mojica Morga</t>
  </si>
  <si>
    <t>Beatriz</t>
  </si>
  <si>
    <t>Secretario de Acción Política Estratégica</t>
  </si>
  <si>
    <t>Sánchez Camacho</t>
  </si>
  <si>
    <t>Secretario de Asuntos Municipales y Desarrollo Regional</t>
  </si>
  <si>
    <t>Sotelo García</t>
  </si>
  <si>
    <t>Carlos</t>
  </si>
  <si>
    <t>Secretaria de Comunicación</t>
  </si>
  <si>
    <t>Montaño Medina</t>
  </si>
  <si>
    <t>Ana</t>
  </si>
  <si>
    <t>Secretaria de Derechos Humanos</t>
  </si>
  <si>
    <t>Castañón</t>
  </si>
  <si>
    <t>Paloma Monserrat</t>
  </si>
  <si>
    <t>Secretaria de Derechos Metropolitanos</t>
  </si>
  <si>
    <t>Alanís Moreno</t>
  </si>
  <si>
    <t>Susana</t>
  </si>
  <si>
    <t>Secretario de Diversidad Sexual</t>
  </si>
  <si>
    <t>Medina Trejo</t>
  </si>
  <si>
    <t>Antonio</t>
  </si>
  <si>
    <t>Secretario de Enlace con Gobiernos Estatales y Políticas Públicas</t>
  </si>
  <si>
    <t>Serrano Azamar</t>
  </si>
  <si>
    <t>Secretario de Finanzas</t>
  </si>
  <si>
    <t>Cifuentes Vargas</t>
  </si>
  <si>
    <t>Manuel</t>
  </si>
  <si>
    <t>Secretario Electoral</t>
  </si>
  <si>
    <t xml:space="preserve">Martínez </t>
  </si>
  <si>
    <t>Secretaria de Fomento de Comunidad y Ciudadanía</t>
  </si>
  <si>
    <t xml:space="preserve">Camacho Granados </t>
  </si>
  <si>
    <t>Julieta</t>
  </si>
  <si>
    <t>Secretaria de Formación Política</t>
  </si>
  <si>
    <t>Cruz Pastrana</t>
  </si>
  <si>
    <t>María Iliana</t>
  </si>
  <si>
    <t>Secretaria de Fortalecimiento a la Militancia</t>
  </si>
  <si>
    <t>Guillaumín Romero</t>
  </si>
  <si>
    <t>Margarita</t>
  </si>
  <si>
    <t>Secretaria de Gobierno y Enlace Legislativo</t>
  </si>
  <si>
    <t>Juárez Piña</t>
  </si>
  <si>
    <t>Verónica</t>
  </si>
  <si>
    <t>Secretaria de igualdad de Géneros</t>
  </si>
  <si>
    <t>Castello Rebollar</t>
  </si>
  <si>
    <t>Claudia</t>
  </si>
  <si>
    <t>Secretario de Jóvenes</t>
  </si>
  <si>
    <t>Leyva Ramírez</t>
  </si>
  <si>
    <t>Sergio</t>
  </si>
  <si>
    <t>Secretaria de Movimientos Sociales, Sindicales y Campesinos</t>
  </si>
  <si>
    <t>Luna Porquillo</t>
  </si>
  <si>
    <t>Roxana</t>
  </si>
  <si>
    <t>Secretario de Operación  Política</t>
  </si>
  <si>
    <t>García Avilés</t>
  </si>
  <si>
    <t>Martín</t>
  </si>
  <si>
    <t>Secretario de Organización</t>
  </si>
  <si>
    <t xml:space="preserve">Márquez </t>
  </si>
  <si>
    <t>Camerino</t>
  </si>
  <si>
    <t>Secretario de Planeación Estratégica</t>
  </si>
  <si>
    <t>Arias Pallares</t>
  </si>
  <si>
    <t>Secretaria de Política de Alianzas</t>
  </si>
  <si>
    <t>Guajardo</t>
  </si>
  <si>
    <t>Mary Telma</t>
  </si>
  <si>
    <t>Secretario de Política de Alternativas de Seguridad Pública</t>
  </si>
  <si>
    <t>Morlaes Sánchez</t>
  </si>
  <si>
    <t>Rey</t>
  </si>
  <si>
    <t>Secretario de Relaciones Internacionales</t>
  </si>
  <si>
    <t>Moreno Santos</t>
  </si>
  <si>
    <t>José Irán</t>
  </si>
  <si>
    <t>Secretaria de Sustentabilidad</t>
  </si>
  <si>
    <t>Díaz Contreras</t>
  </si>
  <si>
    <t>Representantes del Partido</t>
  </si>
  <si>
    <t>Representante del PRD ante el INE</t>
  </si>
  <si>
    <t>Gómez Álvarez</t>
  </si>
  <si>
    <t>Representante del PRD ante el RFE</t>
  </si>
  <si>
    <t>Ramírez Salazar</t>
  </si>
  <si>
    <t>Héctor Hugo</t>
  </si>
  <si>
    <t>Suplente de Representante del PRD ante el RFE</t>
  </si>
  <si>
    <t>Bermúdez Olguin</t>
  </si>
  <si>
    <t>Militantes PVEM</t>
  </si>
  <si>
    <t>Vocero del Partido Verde Ecologista de México</t>
  </si>
  <si>
    <t xml:space="preserve">Puente Salas </t>
  </si>
  <si>
    <t>Carlos Alberto</t>
  </si>
  <si>
    <t>Secretario Ejecutivo</t>
  </si>
  <si>
    <t>Legorreta Ordorica</t>
  </si>
  <si>
    <t>Guerrero Rubio</t>
  </si>
  <si>
    <t>Diego</t>
  </si>
  <si>
    <t>Consejo Político Nacional</t>
  </si>
  <si>
    <t>González Martínez</t>
  </si>
  <si>
    <t>Jorge Emilio</t>
  </si>
  <si>
    <t>González Torres</t>
  </si>
  <si>
    <t>Escobar y Vega</t>
  </si>
  <si>
    <t>Castellanos Cortés</t>
  </si>
  <si>
    <t>Sara Isabel</t>
  </si>
  <si>
    <t>Bravo Martínez</t>
  </si>
  <si>
    <t>Esveida</t>
  </si>
  <si>
    <t>Velasco Coello</t>
  </si>
  <si>
    <t>Agundis Arias</t>
  </si>
  <si>
    <t>Aguilar García</t>
  </si>
  <si>
    <t>Gabriela</t>
  </si>
  <si>
    <t>Bautista Flores</t>
  </si>
  <si>
    <t>Ericka</t>
  </si>
  <si>
    <t>Uribe Anaya</t>
  </si>
  <si>
    <t>Estrada Barba</t>
  </si>
  <si>
    <t>Remberto</t>
  </si>
  <si>
    <t>Nothol Guerrero</t>
  </si>
  <si>
    <t>Sesma Suárez</t>
  </si>
  <si>
    <t>Piña Horta</t>
  </si>
  <si>
    <t>Raúl</t>
  </si>
  <si>
    <t>Lavara Mejía</t>
  </si>
  <si>
    <t>Gloria</t>
  </si>
  <si>
    <t>Couttolenc Guemez</t>
  </si>
  <si>
    <t>José Alberto</t>
  </si>
  <si>
    <t>Arévalo González</t>
  </si>
  <si>
    <t>José Antonio</t>
  </si>
  <si>
    <t xml:space="preserve">Ochoa Fernández </t>
  </si>
  <si>
    <t>Cuauhtémoc</t>
  </si>
  <si>
    <t>Sabino</t>
  </si>
  <si>
    <t>Elisondo Garrido</t>
  </si>
  <si>
    <t>Heidi</t>
  </si>
  <si>
    <t>Danel Villarreal</t>
  </si>
  <si>
    <t>Sandoval Rodríguez</t>
  </si>
  <si>
    <t>José Refugio</t>
  </si>
  <si>
    <t>Pasquel Méndez</t>
  </si>
  <si>
    <t>Pilar</t>
  </si>
  <si>
    <t>Scheleske de Ariño</t>
  </si>
  <si>
    <t>Ian Karla</t>
  </si>
  <si>
    <t>CEN</t>
  </si>
  <si>
    <t>Secretaría del Comité Nacional</t>
  </si>
  <si>
    <t>Sánchez Sánchez</t>
  </si>
  <si>
    <t>Misael</t>
  </si>
  <si>
    <t>Secretaría de Procesos Electorales</t>
  </si>
  <si>
    <t>Herrera Martínez</t>
  </si>
  <si>
    <t xml:space="preserve">Jorge   </t>
  </si>
  <si>
    <t>Secretaría de Finanzas</t>
  </si>
  <si>
    <t>Elisa</t>
  </si>
  <si>
    <t>Secretaría de Comunicación Social</t>
  </si>
  <si>
    <t>Sesma Juárez</t>
  </si>
  <si>
    <t>Secretaría de la Juventud</t>
  </si>
  <si>
    <t>Secretaría de Procesos Legislativos y Relaciones Institucionales</t>
  </si>
  <si>
    <t>Secretaría de Relaciones internacionales</t>
  </si>
  <si>
    <t>Blazquez Martínez</t>
  </si>
  <si>
    <t>Roberta Fernanda</t>
  </si>
  <si>
    <t>Secretaría de la Mujer</t>
  </si>
  <si>
    <t>Medrano Galindo</t>
  </si>
  <si>
    <t>Secretaría de Ecología y Medio Ambiente</t>
  </si>
  <si>
    <t>Arzaluz Alonso</t>
  </si>
  <si>
    <t>Alma Lucía</t>
  </si>
  <si>
    <t>Centro de Capacitación y Formación Partidista</t>
  </si>
  <si>
    <t>López Valenzuela</t>
  </si>
  <si>
    <t>Genny Janeth</t>
  </si>
  <si>
    <t>Comisión Nacional de Honor y Justicia electos por la Asamblea</t>
  </si>
  <si>
    <t>Ramírez Sollino</t>
  </si>
  <si>
    <t>Peralta Vaqueiro</t>
  </si>
  <si>
    <t>María del Carmen</t>
  </si>
  <si>
    <t>Peralta de la Peña</t>
  </si>
  <si>
    <t>Ana Patricia</t>
  </si>
  <si>
    <t>Linss de la Peña</t>
  </si>
  <si>
    <t>Bernardo</t>
  </si>
  <si>
    <t>López Adame</t>
  </si>
  <si>
    <t>Comisión Nacional de Procedimientos Internos</t>
  </si>
  <si>
    <t>De Castro Palomino</t>
  </si>
  <si>
    <t>Enrique Aubry</t>
  </si>
  <si>
    <t>Chozas Chozas</t>
  </si>
  <si>
    <t>Alfonso</t>
  </si>
  <si>
    <t>Ledesma Romo</t>
  </si>
  <si>
    <t>Eduardo</t>
  </si>
  <si>
    <t>Notholt Guerrero</t>
  </si>
  <si>
    <t>Maximilian</t>
  </si>
  <si>
    <t>Militantes Partido Nueva Alianza</t>
  </si>
  <si>
    <t xml:space="preserve">Nombre </t>
  </si>
  <si>
    <t>Castro Obregón</t>
  </si>
  <si>
    <t>Valles Mendoza</t>
  </si>
  <si>
    <t>Luis Alfredo</t>
  </si>
  <si>
    <t>Coordinación Ejecutiva Nacional Político Electoral</t>
  </si>
  <si>
    <t>Pérez de Alva</t>
  </si>
  <si>
    <t>Roberto</t>
  </si>
  <si>
    <t>Coordinación Ejecutiva Nacional de Finanzas</t>
  </si>
  <si>
    <t>Salazar Gutiérrez</t>
  </si>
  <si>
    <t>Juan Luis</t>
  </si>
  <si>
    <t>Coordinación Ejecutiva Nacional de Vinculación</t>
  </si>
  <si>
    <t>González Alcocer</t>
  </si>
  <si>
    <t>Constantino</t>
  </si>
  <si>
    <t>Coordinación Ejecutiva Nacional de Gestión Institucional</t>
  </si>
  <si>
    <t>Talamantes Lemas</t>
  </si>
  <si>
    <t>Dora María</t>
  </si>
  <si>
    <t>Coordinación Ejecutva Nacional de Comunicación Social</t>
  </si>
  <si>
    <t>Sánchez de Armas</t>
  </si>
  <si>
    <t>Miguel Ángel</t>
  </si>
  <si>
    <t>Coordinación Ejecutiva Nacional de Asuntos Jurídicos</t>
  </si>
  <si>
    <t>Medina Villarreal</t>
  </si>
  <si>
    <t>Instituto de Capacitación y Educación Cívica y Política</t>
  </si>
  <si>
    <t>Sevilla Álvarez</t>
  </si>
  <si>
    <t>Karime</t>
  </si>
  <si>
    <t>Movimiento Nacional de Mujeres</t>
  </si>
  <si>
    <t>Gutiérrez Corona</t>
  </si>
  <si>
    <t>Leticia</t>
  </si>
  <si>
    <t>Movimiento Nacional de Jóvenes</t>
  </si>
  <si>
    <t>Corona Padilla</t>
  </si>
  <si>
    <t>Sandra</t>
  </si>
  <si>
    <t>Consejo Consultivo de Nueva Alianza</t>
  </si>
  <si>
    <t>Quadri de la Torre</t>
  </si>
  <si>
    <t>Gabriel</t>
  </si>
  <si>
    <t>Òrgano Garante de Derechos Políticos de los Afiliados</t>
  </si>
  <si>
    <t>Ortíz Álvarez</t>
  </si>
  <si>
    <t>Efrén</t>
  </si>
  <si>
    <t>Comisión Nacional de Elecciones Internas</t>
  </si>
  <si>
    <t>Militantes MORENA</t>
  </si>
  <si>
    <t>López Obrador</t>
  </si>
  <si>
    <t xml:space="preserve">Andrés Manuel </t>
  </si>
  <si>
    <t>Polevnsky Gurwitz</t>
  </si>
  <si>
    <t xml:space="preserve">Yeidckol </t>
  </si>
  <si>
    <t>García Hernández</t>
  </si>
  <si>
    <t xml:space="preserve">Gabriel </t>
  </si>
  <si>
    <t>Esquer Verdugo</t>
  </si>
  <si>
    <t xml:space="preserve">Alejandro </t>
  </si>
  <si>
    <t>Secretario de Comunicación, Prensa y Propaganda</t>
  </si>
  <si>
    <t>Yáñez Centeno Cabrera</t>
  </si>
  <si>
    <t xml:space="preserve">César A. </t>
  </si>
  <si>
    <t>Secretario de Educación, Formación y Capacitación Política</t>
  </si>
  <si>
    <t>Hernández Núñez</t>
  </si>
  <si>
    <t>Secretaria de Defensa de los Derechos Humanos</t>
  </si>
  <si>
    <t>Figueroa Ibarra</t>
  </si>
  <si>
    <t xml:space="preserve">Carlos Alberto </t>
  </si>
  <si>
    <t>Secretario de Estudios y Proyecto de Nación</t>
  </si>
  <si>
    <t>Rosales Torres</t>
  </si>
  <si>
    <t xml:space="preserve">José Magdaleno </t>
  </si>
  <si>
    <t>Secretario de Cooperativismo, Economía Solidaria y Movimientos Civiles y Sociales</t>
  </si>
  <si>
    <t>Rodríguez Aguirre</t>
  </si>
  <si>
    <t xml:space="preserve">Felipe </t>
  </si>
  <si>
    <t>Secretaria de Jóvenes</t>
  </si>
  <si>
    <t>Montoya Márquez</t>
  </si>
  <si>
    <t xml:space="preserve">Issac Martín </t>
  </si>
  <si>
    <t>Secretaria de Asuntos Indígenas y Campesinos</t>
  </si>
  <si>
    <t> Contreras Castillo</t>
  </si>
  <si>
    <t xml:space="preserve">Armando </t>
  </si>
  <si>
    <t>Secretario del Trabajo</t>
  </si>
  <si>
    <t>Ortiz Hurtado</t>
  </si>
  <si>
    <t xml:space="preserve">Artemio </t>
  </si>
  <si>
    <t>Secretario de Arte y Cultura</t>
  </si>
  <si>
    <t>Sánchez Galván</t>
  </si>
  <si>
    <t xml:space="preserve">Hortencia </t>
  </si>
  <si>
    <t>Secretaria de Defensa de la Soberanía, el Medio Ambiente y el Patrimonio Nacional</t>
  </si>
  <si>
    <t>Martínez Lino</t>
  </si>
  <si>
    <t xml:space="preserve">Hugo Alberto </t>
  </si>
  <si>
    <t>Secretario de Combate a la Corrupción</t>
  </si>
  <si>
    <t>Evangelista Aniceto</t>
  </si>
  <si>
    <t>Secretario para Fortalecer Ideales Cívicos, Valores Morales y Espirituales</t>
  </si>
  <si>
    <t>Sandoval Soto</t>
  </si>
  <si>
    <t xml:space="preserve">Martín </t>
  </si>
  <si>
    <t>Secretario de Mexicanos en el Exterior y Política Social</t>
  </si>
  <si>
    <t>Vasconcelos y Cruz</t>
  </si>
  <si>
    <t xml:space="preserve">Héctor Enrique </t>
  </si>
  <si>
    <t>Secretaria de Bienestar</t>
  </si>
  <si>
    <t>Villareal Valladares</t>
  </si>
  <si>
    <t>Secretario de la Diversidad Sexual</t>
  </si>
  <si>
    <t>Villanueva Ramos</t>
  </si>
  <si>
    <t xml:space="preserve">Marco A. Temístocles </t>
  </si>
  <si>
    <t>Militantes PT</t>
  </si>
  <si>
    <t>Anaya Gutiérrez</t>
  </si>
  <si>
    <t>Alberto</t>
  </si>
  <si>
    <t>Rodríguez Martínez</t>
  </si>
  <si>
    <t>Cantú Garza</t>
  </si>
  <si>
    <t>González Yáñez</t>
  </si>
  <si>
    <t>Sandoval Flores</t>
  </si>
  <si>
    <t>Reginaldo</t>
  </si>
  <si>
    <t>Vázquez González</t>
  </si>
  <si>
    <t>Pedro</t>
  </si>
  <si>
    <t>Oscar</t>
  </si>
  <si>
    <t>Aguilar Jiménez</t>
  </si>
  <si>
    <t>Rubén</t>
  </si>
  <si>
    <t>Espinosa Ramos</t>
  </si>
  <si>
    <t>Francisco Amadeo</t>
  </si>
  <si>
    <t>Peregrino García</t>
  </si>
  <si>
    <t>Abundio</t>
  </si>
  <si>
    <t>Martínez Gómez</t>
  </si>
  <si>
    <t>Adalid</t>
  </si>
  <si>
    <t>Orive Bellinger</t>
  </si>
  <si>
    <t>Adolfo</t>
  </si>
  <si>
    <t>Ruelas Morales</t>
  </si>
  <si>
    <t>Agustín</t>
  </si>
  <si>
    <t>Ríos Vázquez</t>
  </si>
  <si>
    <t>Alfonso Primitivo</t>
  </si>
  <si>
    <t>Femat Bañuelos</t>
  </si>
  <si>
    <t>Colchado Ariza</t>
  </si>
  <si>
    <t>Alicia</t>
  </si>
  <si>
    <t>Gómez Alarcón</t>
  </si>
  <si>
    <t>Amarante Gonzalo</t>
  </si>
  <si>
    <t>Aguilar Gil</t>
  </si>
  <si>
    <t>América Victoria</t>
  </si>
  <si>
    <t>López Hernández</t>
  </si>
  <si>
    <t>Ana María</t>
  </si>
  <si>
    <t>Iglesias Bravo</t>
  </si>
  <si>
    <t>Antelmo</t>
  </si>
  <si>
    <t>Bautista Gómez</t>
  </si>
  <si>
    <t>Armando</t>
  </si>
  <si>
    <t>Reyes Ledezma</t>
  </si>
  <si>
    <t>Aparicio Barrios</t>
  </si>
  <si>
    <t>Pérez Pérez</t>
  </si>
  <si>
    <t>Velasco Martínez</t>
  </si>
  <si>
    <t>Torres Mejía</t>
  </si>
  <si>
    <t>Camilo</t>
  </si>
  <si>
    <t>Estrada Urbina</t>
  </si>
  <si>
    <t>Carlos Mario</t>
  </si>
  <si>
    <t xml:space="preserve">Carlos  </t>
  </si>
  <si>
    <t>Rivera Garza</t>
  </si>
  <si>
    <t>Ciro Eduardo</t>
  </si>
  <si>
    <t>Monreal Ávila</t>
  </si>
  <si>
    <t>David</t>
  </si>
  <si>
    <t>Hernández Valadez</t>
  </si>
  <si>
    <t>Delio</t>
  </si>
  <si>
    <t>Aguilar Sánchez</t>
  </si>
  <si>
    <t>Efraín</t>
  </si>
  <si>
    <t>Hernández Peralta</t>
  </si>
  <si>
    <t>Pinedo Rojas</t>
  </si>
  <si>
    <t>Filomeno</t>
  </si>
  <si>
    <t>Uvence Rojas</t>
  </si>
  <si>
    <t>Francisco Armando</t>
  </si>
  <si>
    <t>Barragán Pacheco</t>
  </si>
  <si>
    <t>Obregón Espinoza</t>
  </si>
  <si>
    <t>García Guevara</t>
  </si>
  <si>
    <t>Fredy</t>
  </si>
  <si>
    <t>Pinedo Morales</t>
  </si>
  <si>
    <t>Gabriela Evangelina</t>
  </si>
  <si>
    <t>Rodríguez López</t>
  </si>
  <si>
    <t>Gerardo David</t>
  </si>
  <si>
    <t>Cuantianquiz Atriano</t>
  </si>
  <si>
    <t>Gloria Micaela</t>
  </si>
  <si>
    <t>Gregorio</t>
  </si>
  <si>
    <t>Guadalupe</t>
  </si>
  <si>
    <t>Orozco Morales</t>
  </si>
  <si>
    <t>Gustavo</t>
  </si>
  <si>
    <t>Roblero Gordillo</t>
  </si>
  <si>
    <t>Quiroz García</t>
  </si>
  <si>
    <t xml:space="preserve">Héctor   </t>
  </si>
  <si>
    <t>Villatoro Barrios</t>
  </si>
  <si>
    <t>Hernán</t>
  </si>
  <si>
    <t>Escobar García</t>
  </si>
  <si>
    <t>Herón Agustín</t>
  </si>
  <si>
    <t>Cervantes Rivera</t>
  </si>
  <si>
    <t>Jaime</t>
  </si>
  <si>
    <t>Moreno Berry</t>
  </si>
  <si>
    <t>Arroyo Cuevas</t>
  </si>
  <si>
    <t>Gutiérrez Reyes</t>
  </si>
  <si>
    <t>Muñoz Gamboa</t>
  </si>
  <si>
    <t>Jesús Alfredo</t>
  </si>
  <si>
    <t>Rangel de Lira</t>
  </si>
  <si>
    <t>J. Jesús</t>
  </si>
  <si>
    <t>Lorence López</t>
  </si>
  <si>
    <t>Jesús Rigoberto</t>
  </si>
  <si>
    <t>Pluma Morales</t>
  </si>
  <si>
    <t>Joaquín</t>
  </si>
  <si>
    <t>Padilla Peña</t>
  </si>
  <si>
    <t>Joel</t>
  </si>
  <si>
    <t>Sañudo Sañudo</t>
  </si>
  <si>
    <t xml:space="preserve">Salazar Marchán </t>
  </si>
  <si>
    <t xml:space="preserve">Jorge  </t>
  </si>
  <si>
    <t>Benavides Castañeda</t>
  </si>
  <si>
    <t>López Cándido</t>
  </si>
  <si>
    <t>José Arturo</t>
  </si>
  <si>
    <t>Belmarez Herrera</t>
  </si>
  <si>
    <t>José</t>
  </si>
  <si>
    <t>López López</t>
  </si>
  <si>
    <t>José Luis</t>
  </si>
  <si>
    <t>Barrón Vives</t>
  </si>
  <si>
    <t>José Gastón</t>
  </si>
  <si>
    <t>Delgado Reyes</t>
  </si>
  <si>
    <t>José Manuel</t>
  </si>
  <si>
    <t>Morales Báez</t>
  </si>
  <si>
    <t>José Mateo</t>
  </si>
  <si>
    <t>Cañada García</t>
  </si>
  <si>
    <t>Roa Rosas</t>
  </si>
  <si>
    <t>Olivera Guadalupe</t>
  </si>
  <si>
    <t>Juan Bautista</t>
  </si>
  <si>
    <t>Piedras Romero</t>
  </si>
  <si>
    <t>Reynoso Esparza</t>
  </si>
  <si>
    <t>Julián Ezequiel</t>
  </si>
  <si>
    <t>Vázquez Castillo</t>
  </si>
  <si>
    <t xml:space="preserve">Alcántara Martínez </t>
  </si>
  <si>
    <t>Leobardo</t>
  </si>
  <si>
    <t>Pérez Quiroz</t>
  </si>
  <si>
    <t>León Alejandro</t>
  </si>
  <si>
    <t>Lilia</t>
  </si>
  <si>
    <t>Magaña Martínez</t>
  </si>
  <si>
    <t>María Concepción</t>
  </si>
  <si>
    <t>Cuéllar Pedraza</t>
  </si>
  <si>
    <t>María Magdalena</t>
  </si>
  <si>
    <t>Maciel Ortíz</t>
  </si>
  <si>
    <t>María Mercedes</t>
  </si>
  <si>
    <t>Núñez Monreal</t>
  </si>
  <si>
    <t>María del Socorro</t>
  </si>
  <si>
    <t>Del Castillo Aguilar</t>
  </si>
  <si>
    <t>María del Rosario</t>
  </si>
  <si>
    <t>Cardiel Sánchez</t>
  </si>
  <si>
    <t>María Trinidad</t>
  </si>
  <si>
    <t>Torres Lestrade</t>
  </si>
  <si>
    <t>Mariano Arturo</t>
  </si>
  <si>
    <t>Hernández Reyes</t>
  </si>
  <si>
    <t xml:space="preserve">Mariano </t>
  </si>
  <si>
    <t>Santana López Santiago</t>
  </si>
  <si>
    <t xml:space="preserve">Mariano   </t>
  </si>
  <si>
    <t>Montaño Geraldo</t>
  </si>
  <si>
    <t>Mario Luis</t>
  </si>
  <si>
    <t>Palacios Calderón</t>
  </si>
  <si>
    <t>Sánchez Mendoza</t>
  </si>
  <si>
    <t>Escárcega Salinas</t>
  </si>
  <si>
    <t>Garza Ibarra</t>
  </si>
  <si>
    <t>Nadia Hanoi</t>
  </si>
  <si>
    <t>Pérez Flores</t>
  </si>
  <si>
    <t>Neftalí Ignacio</t>
  </si>
  <si>
    <t>Araiza Castellón</t>
  </si>
  <si>
    <t>Néstor Alejandro</t>
  </si>
  <si>
    <t>Presa Mendoza</t>
  </si>
  <si>
    <t>Olaf</t>
  </si>
  <si>
    <t>Bernal Rodríguez</t>
  </si>
  <si>
    <t>Díaz Ávila</t>
  </si>
  <si>
    <t>Ramón</t>
  </si>
  <si>
    <t>Gama Reynoso</t>
  </si>
  <si>
    <t>Reyna Álvarez</t>
  </si>
  <si>
    <t>Solís Parga</t>
  </si>
  <si>
    <t>Romero Guzmán</t>
  </si>
  <si>
    <t>Rosa Elia</t>
  </si>
  <si>
    <t>Reveles Carrillo</t>
  </si>
  <si>
    <t>Samuel</t>
  </si>
  <si>
    <t>Pedro Cortés</t>
  </si>
  <si>
    <t>Santiago Gustavo</t>
  </si>
  <si>
    <t>Tello Pérez</t>
  </si>
  <si>
    <t xml:space="preserve">Santiago  </t>
  </si>
  <si>
    <t>Carrillo Arciniega</t>
  </si>
  <si>
    <t>Velarde González</t>
  </si>
  <si>
    <t>Garay Ulloa</t>
  </si>
  <si>
    <t>Silvano</t>
  </si>
  <si>
    <t>Alvarez</t>
  </si>
  <si>
    <t>Sonia Catalina</t>
  </si>
  <si>
    <t>Rodríguez Ruiz</t>
  </si>
  <si>
    <t>Tania Valentina</t>
  </si>
  <si>
    <t>Campos Mireles</t>
  </si>
  <si>
    <t>Teodoro</t>
  </si>
  <si>
    <t>Rodríguez Ramírez</t>
  </si>
  <si>
    <t>Tito</t>
  </si>
  <si>
    <t>Díaz Robles</t>
  </si>
  <si>
    <t>Verónica del Carmen</t>
  </si>
  <si>
    <t>Aguilar Aguilar</t>
  </si>
  <si>
    <t>Vicente</t>
  </si>
  <si>
    <t>Maltos Long</t>
  </si>
  <si>
    <t>Virginio</t>
  </si>
  <si>
    <t>Juárez Mata</t>
  </si>
  <si>
    <t>Zeferino</t>
  </si>
  <si>
    <t>Martínez Rodríguez</t>
  </si>
  <si>
    <t>Ortega Cortés</t>
  </si>
  <si>
    <t>Zenaida</t>
  </si>
  <si>
    <t>Comisión Nacional de Contraloría y Fiscalización</t>
  </si>
  <si>
    <t>Salvador</t>
  </si>
  <si>
    <t>Ubiña Rubio</t>
  </si>
  <si>
    <t>Valentín</t>
  </si>
  <si>
    <t>Ortega Lozano</t>
  </si>
  <si>
    <t>Arcenio</t>
  </si>
  <si>
    <t>Yescas Estrada</t>
  </si>
  <si>
    <t>Granillo Vargas</t>
  </si>
  <si>
    <t>Tapia Meza</t>
  </si>
  <si>
    <t>Brenda Edith</t>
  </si>
  <si>
    <t>Partido Encuentro Social</t>
  </si>
  <si>
    <t>Comité Directivo Nacional</t>
  </si>
  <si>
    <t>Flores Cervantes</t>
  </si>
  <si>
    <t>Hugo Eric</t>
  </si>
  <si>
    <t>González M.</t>
  </si>
  <si>
    <t>Secretario General Adjunto de Organización y Estrategia Electoral</t>
  </si>
  <si>
    <t>Zanabria Ortíz</t>
  </si>
  <si>
    <t>Coordinador de Administración y Finanzas</t>
  </si>
  <si>
    <t>Sosa Castro</t>
  </si>
  <si>
    <t>Coordinador Jurídico</t>
  </si>
  <si>
    <t>Rodríguez Soria</t>
  </si>
  <si>
    <t>Berlín</t>
  </si>
  <si>
    <t>Coordinador de Comunicación Social y Política</t>
  </si>
  <si>
    <t>Badillo Sánchez</t>
  </si>
  <si>
    <t>Coordinador de Movimientos Sectoriales</t>
  </si>
  <si>
    <t>Zárate López</t>
  </si>
  <si>
    <t>Raquel</t>
  </si>
  <si>
    <t>Fundación de Desarrollo Humano y Social</t>
  </si>
  <si>
    <t>Rodríguez Díaz</t>
  </si>
  <si>
    <t>Zalathiel</t>
  </si>
  <si>
    <t>Fundación de Investigación, Capacitación y Formación Política</t>
  </si>
  <si>
    <t>Navas Ruiz</t>
  </si>
  <si>
    <t>Nahum</t>
  </si>
  <si>
    <t>Disposición de los Estatutos para la inclusión de la Mujer</t>
  </si>
  <si>
    <t>Partido</t>
  </si>
  <si>
    <t>Descripción</t>
  </si>
  <si>
    <t>Puntuación</t>
  </si>
  <si>
    <t>PAN</t>
  </si>
  <si>
    <t>Los estatutos consideran la participación de la mujer únicamente por medio de la Secretaría de Promoción Política de la Mujer, al incluirla en los procesos de toma de decisiones</t>
  </si>
  <si>
    <t>PRI</t>
  </si>
  <si>
    <t>Reconoce y fomenta la participación de las mujeres, así como las acciones afirmativas que permitan su inclusión en los cargos de representación, mas no establece cuotas obligatorias</t>
  </si>
  <si>
    <t>PRD</t>
  </si>
  <si>
    <t>Reconoce y fomenta la participación de las mujeres, de la misma manera, reconoce los principios de la equidad de género y la diversidad sexual por medio de su declaración de principios, mas no establece cuotas obligatorias.</t>
  </si>
  <si>
    <t>PVEM</t>
  </si>
  <si>
    <t>Reconoce la igualdad de oportunidades entre hombres y mujeres en su declaración de principios y la presencia de organizaciones femeninas dentro del partido.</t>
  </si>
  <si>
    <t>PT</t>
  </si>
  <si>
    <t>Sólo se reconoce la participación de la mujer en la militancia</t>
  </si>
  <si>
    <t>PNA</t>
  </si>
  <si>
    <t>Reconoce la presencia del Movimiento de mujeres en los estatutos y la igualdad de oportunidades en la declaración de principios</t>
  </si>
  <si>
    <t>MORENA</t>
  </si>
  <si>
    <t>Fomenta la participación femenina al interior del partido, reconoce la igualdad de oportunidades entre hombres y mujeres por medio de la declaración de principios. Los estatutos sólo señalan la utilización de cuotas en la conformación de las asambleas distritales. Art. 44</t>
  </si>
  <si>
    <t>PH</t>
  </si>
  <si>
    <t>Reconoce e impulsa la participación de las mujeres en su declaración de principios. En los estatutos únicamente habla de la existencia de la Secretaría de Mujeres y Jóvenes</t>
  </si>
  <si>
    <t>PES</t>
  </si>
  <si>
    <r>
      <t xml:space="preserve">Garantiza la equidad entre hombres y mujeres dentro del partido en cuanto a la elección de sus candidatos (Art.5), promueve la participación política de la mujer (Art. 43) y reconoce el movimiento “Encuentro de Mujeres” (Art. 93) como responsable de la promoción de la participación </t>
    </r>
    <r>
      <rPr>
        <sz val="11"/>
        <color theme="1"/>
        <rFont val="Calibri"/>
        <family val="2"/>
        <scheme val="minor"/>
      </rPr>
      <t>en la vida social y política del país de las mujeres (Art. 101)</t>
    </r>
  </si>
  <si>
    <t>MC</t>
  </si>
  <si>
    <t>Reconoce la igualdad de derechos entre hombres y mujeres (Art. 4) y establece que ningún género debe ser representado en una proporción menor al 40%. Coloca al Movimiento de Mujeres como parte de la Convención Nacional Democrática. Dicho movimiento también se ha de encargar de la promoción de la participación y respeto a los derechos de las mujeres (Art. 47).</t>
  </si>
  <si>
    <t>Presencia de Mujeres en el Máximo Órgano de Gobierno</t>
  </si>
  <si>
    <t>Cargos de Alta Dirección ocupados</t>
  </si>
  <si>
    <t>Hombres</t>
  </si>
  <si>
    <t>Mujeres</t>
  </si>
  <si>
    <t>% Cargos ocupados por Mujeres</t>
  </si>
  <si>
    <t>(CEN)</t>
  </si>
  <si>
    <t>(CP)</t>
  </si>
  <si>
    <t>(CEN)  11</t>
  </si>
  <si>
    <t>(CPN)  29</t>
  </si>
  <si>
    <t>PH*</t>
  </si>
  <si>
    <t>Presencia de Mujeres en el Máximo Órgano Administrativo del Partido</t>
  </si>
  <si>
    <t>Órgano máximo administrativo</t>
  </si>
  <si>
    <t>Cargos ocupados</t>
  </si>
  <si>
    <r>
      <t>Tesorería (CEN)</t>
    </r>
    <r>
      <rPr>
        <sz val="6"/>
        <color theme="1"/>
        <rFont val="Calibri"/>
        <family val="2"/>
        <scheme val="minor"/>
      </rPr>
      <t>1</t>
    </r>
  </si>
  <si>
    <t xml:space="preserve">Secretaría de Finanzas   </t>
  </si>
  <si>
    <t>Coordinación de Administración y Finanzas</t>
  </si>
  <si>
    <t>1. No se han considerado los cargos de la Comisión Permanente, debido a que no hay algún cargo adminsitrativo dentro de dicho Órgano</t>
  </si>
  <si>
    <t>Existencia y Funcionamiento de una Dependencia para la Mujer dentro del Partido</t>
  </si>
  <si>
    <t>Organismo</t>
  </si>
  <si>
    <t>Artículo de los Estatutos en que se reconoce la existencia del organismo o secretaría</t>
  </si>
  <si>
    <t>Secretaría de Promoción Política de la Mujer</t>
  </si>
  <si>
    <t>Artículos 2, 18, 37, 52, 61,67, 72, 81</t>
  </si>
  <si>
    <t>Organismo Nacional de Mujeres Priistas (ONMPRI)</t>
  </si>
  <si>
    <t>Artículo 31</t>
  </si>
  <si>
    <t>Secretaría de la Igualdad de Géneros</t>
  </si>
  <si>
    <t>Artículo 102</t>
  </si>
  <si>
    <t>Artículo 68</t>
  </si>
  <si>
    <t>Sectorial de Mujeres</t>
  </si>
  <si>
    <t>No aparece reglamentada en los estatutos</t>
  </si>
  <si>
    <t>Artículo 156</t>
  </si>
  <si>
    <t>MORENA*</t>
  </si>
  <si>
    <t>Secretaría de Mujeres</t>
  </si>
  <si>
    <t>Artículo 32</t>
  </si>
  <si>
    <t>Artículos 60 y 66</t>
  </si>
  <si>
    <t>Movimiento Encuentro de Mujeres</t>
  </si>
  <si>
    <t>Artículo 93</t>
  </si>
  <si>
    <t>Movimiento de Mujeres</t>
  </si>
  <si>
    <t>Artículo 47</t>
  </si>
  <si>
    <t xml:space="preserve">Desarrollo de actividades orientadas a la mujer por partido político (2015) </t>
  </si>
  <si>
    <t>Actividades</t>
  </si>
  <si>
    <t>No hay</t>
  </si>
  <si>
    <t>No específicas</t>
  </si>
  <si>
    <t>Sensibilización</t>
  </si>
  <si>
    <t>Formación</t>
  </si>
  <si>
    <t>Derechos</t>
  </si>
  <si>
    <t>x</t>
  </si>
  <si>
    <t>**</t>
  </si>
  <si>
    <t>** Información no disponible</t>
  </si>
  <si>
    <t>Presupuesto destinado a actividades orientadas a las mujeres y al funcionamiento de la dependencia u órgano encargado del tema de la mujer</t>
  </si>
  <si>
    <t>Año</t>
  </si>
  <si>
    <t>Financiamiento para el liderazgo polítco de las Mujeres</t>
  </si>
  <si>
    <t>Presupuesto Total</t>
  </si>
  <si>
    <t>Porcentaje del presupuesto destinado a las actividades de Mujeres</t>
  </si>
  <si>
    <t>8,458,662,99</t>
  </si>
  <si>
    <t>2,345,727,.48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</si>
</sst>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777777"/>
      <name val="Open Sans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Calibri"/>
      <family val="2"/>
    </font>
    <font>
      <b/>
      <sz val="12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sz val="12"/>
      <color theme="1"/>
      <name val="Calibri"/>
      <family val="2"/>
      <scheme val="minor"/>
    </font>
    <font>
      <sz val="12"/>
      <color indexed="8"/>
      <name val="Calibri"/>
      <family val="2"/>
      <scheme val="minor"/>
    </font>
    <font>
      <b/>
      <sz val="12"/>
      <color indexed="8"/>
      <name val="Calibri"/>
      <family val="2"/>
      <scheme val="minor"/>
    </font>
    <font>
      <sz val="12"/>
      <name val="Calibri"/>
      <family val="2"/>
      <scheme val="minor"/>
    </font>
    <font>
      <sz val="6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80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/>
    <xf numFmtId="0" fontId="5" fillId="0" borderId="0" xfId="0" applyFont="1" applyAlignment="1">
      <alignment vertical="top"/>
    </xf>
    <xf numFmtId="0" fontId="0" fillId="0" borderId="0" xfId="0" applyFill="1"/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0" fontId="11" fillId="0" borderId="3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 wrapText="1"/>
    </xf>
    <xf numFmtId="9" fontId="0" fillId="0" borderId="3" xfId="0" applyNumberFormat="1" applyBorder="1" applyAlignment="1">
      <alignment horizontal="center" vertical="center" wrapText="1"/>
    </xf>
    <xf numFmtId="9" fontId="0" fillId="0" borderId="3" xfId="0" applyNumberFormat="1" applyBorder="1" applyAlignment="1">
      <alignment horizontal="center" wrapText="1"/>
    </xf>
    <xf numFmtId="9" fontId="0" fillId="0" borderId="3" xfId="0" applyNumberFormat="1" applyFill="1" applyBorder="1" applyAlignment="1">
      <alignment horizontal="center" vertical="center" wrapText="1"/>
    </xf>
    <xf numFmtId="0" fontId="0" fillId="0" borderId="3" xfId="0" applyBorder="1" applyAlignment="1">
      <alignment wrapText="1"/>
    </xf>
    <xf numFmtId="0" fontId="4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10" fontId="0" fillId="0" borderId="3" xfId="1" applyNumberFormat="1" applyFont="1" applyBorder="1" applyAlignment="1">
      <alignment horizontal="center"/>
    </xf>
    <xf numFmtId="0" fontId="0" fillId="0" borderId="3" xfId="0" applyFill="1" applyBorder="1" applyAlignment="1">
      <alignment horizontal="center"/>
    </xf>
    <xf numFmtId="10" fontId="0" fillId="0" borderId="3" xfId="0" applyNumberFormat="1" applyBorder="1" applyAlignment="1">
      <alignment horizontal="center"/>
    </xf>
    <xf numFmtId="0" fontId="0" fillId="0" borderId="3" xfId="0" applyBorder="1"/>
    <xf numFmtId="0" fontId="8" fillId="0" borderId="3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/>
    </xf>
    <xf numFmtId="4" fontId="0" fillId="0" borderId="3" xfId="0" applyNumberFormat="1" applyBorder="1" applyAlignment="1">
      <alignment horizontal="center" vertical="center"/>
    </xf>
    <xf numFmtId="10" fontId="1" fillId="0" borderId="3" xfId="0" applyNumberFormat="1" applyFont="1" applyBorder="1" applyAlignment="1">
      <alignment horizontal="center"/>
    </xf>
    <xf numFmtId="0" fontId="0" fillId="0" borderId="0" xfId="0" applyFill="1" applyAlignment="1">
      <alignment horizontal="center" vertical="center" wrapText="1"/>
    </xf>
    <xf numFmtId="0" fontId="1" fillId="0" borderId="3" xfId="0" applyFont="1" applyFill="1" applyBorder="1" applyAlignment="1">
      <alignment horizontal="center"/>
    </xf>
    <xf numFmtId="0" fontId="0" fillId="0" borderId="3" xfId="0" applyFill="1" applyBorder="1" applyAlignment="1">
      <alignment horizontal="center" wrapText="1"/>
    </xf>
    <xf numFmtId="0" fontId="4" fillId="0" borderId="3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2" fillId="0" borderId="0" xfId="0" applyFont="1" applyAlignment="1"/>
    <xf numFmtId="0" fontId="14" fillId="0" borderId="3" xfId="0" applyFont="1" applyBorder="1" applyAlignment="1">
      <alignment horizontal="center"/>
    </xf>
    <xf numFmtId="0" fontId="6" fillId="2" borderId="3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/>
    </xf>
    <xf numFmtId="0" fontId="16" fillId="0" borderId="3" xfId="0" applyFont="1" applyFill="1" applyBorder="1" applyAlignment="1">
      <alignment horizontal="center"/>
    </xf>
    <xf numFmtId="0" fontId="17" fillId="0" borderId="3" xfId="0" applyFont="1" applyBorder="1" applyAlignment="1">
      <alignment horizontal="center"/>
    </xf>
    <xf numFmtId="0" fontId="18" fillId="0" borderId="3" xfId="0" applyFont="1" applyFill="1" applyBorder="1" applyAlignment="1">
      <alignment horizontal="center" vertical="center"/>
    </xf>
    <xf numFmtId="0" fontId="16" fillId="0" borderId="3" xfId="0" applyFont="1" applyFill="1" applyBorder="1" applyAlignment="1">
      <alignment horizontal="center" vertical="center"/>
    </xf>
    <xf numFmtId="0" fontId="17" fillId="0" borderId="3" xfId="0" applyFont="1" applyFill="1" applyBorder="1" applyAlignment="1">
      <alignment horizontal="center" vertical="center"/>
    </xf>
    <xf numFmtId="0" fontId="17" fillId="0" borderId="3" xfId="0" applyFont="1" applyFill="1" applyBorder="1" applyAlignment="1">
      <alignment horizontal="center" vertical="center" wrapText="1"/>
    </xf>
    <xf numFmtId="0" fontId="19" fillId="0" borderId="3" xfId="0" applyFont="1" applyFill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10" fontId="0" fillId="0" borderId="3" xfId="0" applyNumberFormat="1" applyFont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/>
    </xf>
    <xf numFmtId="0" fontId="0" fillId="0" borderId="3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wrapText="1"/>
    </xf>
    <xf numFmtId="0" fontId="4" fillId="0" borderId="4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3" fillId="0" borderId="4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21" fillId="0" borderId="0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wrapText="1"/>
    </xf>
    <xf numFmtId="0" fontId="1" fillId="0" borderId="3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/>
    </xf>
    <xf numFmtId="0" fontId="13" fillId="0" borderId="3" xfId="0" applyFont="1" applyBorder="1" applyAlignment="1">
      <alignment horizontal="center" wrapText="1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colors>
    <mruColors>
      <color rgb="FFF4A6E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7"/>
  <sheetViews>
    <sheetView topLeftCell="A18" workbookViewId="0" xr3:uid="{AEA406A1-0E4B-5B11-9CD5-51D6E497D94C}">
      <selection activeCell="B6" sqref="B6"/>
    </sheetView>
  </sheetViews>
  <sheetFormatPr defaultColWidth="11.42578125" defaultRowHeight="15"/>
  <cols>
    <col min="1" max="1" width="29.42578125" customWidth="1"/>
    <col min="2" max="2" width="47" customWidth="1"/>
    <col min="3" max="3" width="25.85546875" customWidth="1"/>
    <col min="4" max="4" width="23.140625" customWidth="1"/>
    <col min="5" max="5" width="18.5703125" customWidth="1"/>
  </cols>
  <sheetData>
    <row r="1" spans="1:5" ht="16.5" thickBot="1">
      <c r="A1" s="54" t="s">
        <v>0</v>
      </c>
      <c r="B1" s="31" t="s">
        <v>1</v>
      </c>
      <c r="C1" s="31" t="s">
        <v>2</v>
      </c>
      <c r="D1" s="31" t="s">
        <v>3</v>
      </c>
      <c r="E1" s="31" t="s">
        <v>4</v>
      </c>
    </row>
    <row r="2" spans="1:5" ht="16.5" thickBot="1">
      <c r="A2" s="54"/>
      <c r="B2" s="43" t="s">
        <v>5</v>
      </c>
      <c r="C2" s="43" t="s">
        <v>6</v>
      </c>
      <c r="D2" s="43" t="s">
        <v>7</v>
      </c>
      <c r="E2" s="43" t="s">
        <v>8</v>
      </c>
    </row>
    <row r="3" spans="1:5" ht="16.5" thickBot="1">
      <c r="A3" s="54"/>
      <c r="B3" s="43" t="s">
        <v>9</v>
      </c>
      <c r="C3" s="43" t="s">
        <v>10</v>
      </c>
      <c r="D3" s="43" t="s">
        <v>11</v>
      </c>
      <c r="E3" s="43" t="s">
        <v>8</v>
      </c>
    </row>
    <row r="4" spans="1:5" ht="16.5" thickBot="1">
      <c r="A4" s="54"/>
      <c r="B4" s="43" t="s">
        <v>12</v>
      </c>
      <c r="C4" s="43" t="s">
        <v>13</v>
      </c>
      <c r="D4" s="43" t="s">
        <v>14</v>
      </c>
      <c r="E4" s="43" t="s">
        <v>8</v>
      </c>
    </row>
    <row r="5" spans="1:5" ht="16.5" thickBot="1">
      <c r="A5" s="54"/>
      <c r="B5" s="43" t="s">
        <v>15</v>
      </c>
      <c r="C5" s="43" t="s">
        <v>16</v>
      </c>
      <c r="D5" s="43" t="s">
        <v>17</v>
      </c>
      <c r="E5" s="43" t="s">
        <v>8</v>
      </c>
    </row>
    <row r="6" spans="1:5" ht="16.5" thickBot="1">
      <c r="A6" s="54"/>
      <c r="B6" s="43" t="s">
        <v>18</v>
      </c>
      <c r="C6" s="43" t="s">
        <v>19</v>
      </c>
      <c r="D6" s="43" t="s">
        <v>20</v>
      </c>
      <c r="E6" s="43" t="s">
        <v>8</v>
      </c>
    </row>
    <row r="7" spans="1:5" ht="16.5" thickBot="1">
      <c r="A7" s="54"/>
      <c r="B7" s="43" t="s">
        <v>21</v>
      </c>
      <c r="C7" s="43" t="s">
        <v>22</v>
      </c>
      <c r="D7" s="43" t="s">
        <v>23</v>
      </c>
      <c r="E7" s="43" t="s">
        <v>24</v>
      </c>
    </row>
    <row r="8" spans="1:5" ht="16.5" thickBot="1">
      <c r="A8" s="54"/>
      <c r="B8" s="43" t="s">
        <v>25</v>
      </c>
      <c r="C8" s="43" t="s">
        <v>26</v>
      </c>
      <c r="D8" s="43" t="s">
        <v>27</v>
      </c>
      <c r="E8" s="43" t="s">
        <v>24</v>
      </c>
    </row>
    <row r="9" spans="1:5" ht="16.5" thickBot="1">
      <c r="A9" s="54"/>
      <c r="B9" s="43" t="s">
        <v>28</v>
      </c>
      <c r="C9" s="43" t="s">
        <v>29</v>
      </c>
      <c r="D9" s="43" t="s">
        <v>30</v>
      </c>
      <c r="E9" s="43" t="s">
        <v>8</v>
      </c>
    </row>
    <row r="10" spans="1:5" ht="16.5" thickBot="1">
      <c r="A10" s="54"/>
      <c r="B10" s="44" t="s">
        <v>31</v>
      </c>
      <c r="C10" s="44" t="s">
        <v>32</v>
      </c>
      <c r="D10" s="44" t="s">
        <v>33</v>
      </c>
      <c r="E10" s="44" t="s">
        <v>8</v>
      </c>
    </row>
    <row r="11" spans="1:5" ht="16.5" thickBot="1">
      <c r="A11" s="54"/>
      <c r="B11" s="43" t="s">
        <v>34</v>
      </c>
      <c r="C11" s="43" t="s">
        <v>35</v>
      </c>
      <c r="D11" s="43" t="s">
        <v>36</v>
      </c>
      <c r="E11" s="43" t="s">
        <v>24</v>
      </c>
    </row>
    <row r="12" spans="1:5" ht="16.5" thickBot="1">
      <c r="A12" s="54"/>
      <c r="B12" s="43" t="s">
        <v>37</v>
      </c>
      <c r="C12" s="43" t="s">
        <v>38</v>
      </c>
      <c r="D12" s="43" t="s">
        <v>39</v>
      </c>
      <c r="E12" s="43" t="s">
        <v>24</v>
      </c>
    </row>
    <row r="13" spans="1:5" ht="16.5" thickBot="1">
      <c r="A13" s="54"/>
      <c r="B13" s="45" t="s">
        <v>40</v>
      </c>
      <c r="C13" s="43" t="s">
        <v>41</v>
      </c>
      <c r="D13" s="43" t="s">
        <v>42</v>
      </c>
      <c r="E13" s="43" t="s">
        <v>8</v>
      </c>
    </row>
    <row r="14" spans="1:5" ht="16.5" thickBot="1">
      <c r="A14" s="54"/>
      <c r="B14" s="43" t="s">
        <v>43</v>
      </c>
      <c r="C14" s="43" t="s">
        <v>44</v>
      </c>
      <c r="D14" s="43" t="s">
        <v>45</v>
      </c>
      <c r="E14" s="43" t="s">
        <v>24</v>
      </c>
    </row>
    <row r="15" spans="1:5" ht="16.5" thickBot="1">
      <c r="A15" s="54"/>
      <c r="B15" s="43" t="s">
        <v>46</v>
      </c>
      <c r="C15" s="43" t="s">
        <v>47</v>
      </c>
      <c r="D15" s="43" t="s">
        <v>48</v>
      </c>
      <c r="E15" s="43" t="s">
        <v>24</v>
      </c>
    </row>
    <row r="17" spans="1:5" ht="15.75" thickBot="1"/>
    <row r="18" spans="1:5" ht="16.5" thickBot="1">
      <c r="A18" s="55" t="s">
        <v>49</v>
      </c>
      <c r="B18" s="46" t="s">
        <v>50</v>
      </c>
      <c r="C18" s="46" t="s">
        <v>51</v>
      </c>
      <c r="D18" s="46" t="s">
        <v>3</v>
      </c>
      <c r="E18" s="53" t="s">
        <v>4</v>
      </c>
    </row>
    <row r="19" spans="1:5" ht="16.5" thickBot="1">
      <c r="A19" s="55"/>
      <c r="B19" s="48" t="s">
        <v>52</v>
      </c>
      <c r="C19" s="48" t="s">
        <v>53</v>
      </c>
      <c r="D19" s="48" t="s">
        <v>54</v>
      </c>
      <c r="E19" s="47" t="s">
        <v>8</v>
      </c>
    </row>
    <row r="20" spans="1:5" ht="16.5" thickBot="1">
      <c r="A20" s="55"/>
      <c r="B20" s="48" t="s">
        <v>55</v>
      </c>
      <c r="C20" s="48" t="s">
        <v>56</v>
      </c>
      <c r="D20" s="48" t="s">
        <v>57</v>
      </c>
      <c r="E20" s="47" t="s">
        <v>8</v>
      </c>
    </row>
    <row r="21" spans="1:5" ht="16.5" thickBot="1">
      <c r="A21" s="55"/>
      <c r="B21" s="49" t="s">
        <v>58</v>
      </c>
      <c r="C21" s="49" t="s">
        <v>59</v>
      </c>
      <c r="D21" s="49" t="s">
        <v>60</v>
      </c>
      <c r="E21" s="47" t="s">
        <v>8</v>
      </c>
    </row>
    <row r="22" spans="1:5" ht="16.5" thickBot="1">
      <c r="A22" s="55"/>
      <c r="B22" s="49" t="s">
        <v>61</v>
      </c>
      <c r="C22" s="49" t="s">
        <v>62</v>
      </c>
      <c r="D22" s="49" t="s">
        <v>63</v>
      </c>
      <c r="E22" s="47" t="s">
        <v>8</v>
      </c>
    </row>
    <row r="23" spans="1:5" ht="16.5" thickBot="1">
      <c r="A23" s="55"/>
      <c r="B23" s="49" t="s">
        <v>64</v>
      </c>
      <c r="C23" s="49" t="s">
        <v>65</v>
      </c>
      <c r="D23" s="49" t="s">
        <v>66</v>
      </c>
      <c r="E23" s="47" t="s">
        <v>24</v>
      </c>
    </row>
    <row r="24" spans="1:5" ht="16.5" thickBot="1">
      <c r="A24" s="55"/>
      <c r="B24" s="49" t="s">
        <v>67</v>
      </c>
      <c r="C24" s="49" t="s">
        <v>68</v>
      </c>
      <c r="D24" s="49" t="s">
        <v>69</v>
      </c>
      <c r="E24" s="47" t="s">
        <v>8</v>
      </c>
    </row>
    <row r="25" spans="1:5" ht="32.25" thickBot="1">
      <c r="A25" s="55"/>
      <c r="B25" s="49" t="s">
        <v>70</v>
      </c>
      <c r="C25" s="49" t="s">
        <v>71</v>
      </c>
      <c r="D25" s="49" t="s">
        <v>72</v>
      </c>
      <c r="E25" s="47" t="s">
        <v>8</v>
      </c>
    </row>
    <row r="26" spans="1:5" ht="16.5" thickBot="1">
      <c r="A26" s="55"/>
      <c r="B26" s="49" t="s">
        <v>73</v>
      </c>
      <c r="C26" s="49" t="s">
        <v>74</v>
      </c>
      <c r="D26" s="49" t="s">
        <v>75</v>
      </c>
      <c r="E26" s="47" t="s">
        <v>8</v>
      </c>
    </row>
    <row r="27" spans="1:5" ht="16.5" thickBot="1">
      <c r="A27" s="55"/>
      <c r="B27" s="49" t="s">
        <v>73</v>
      </c>
      <c r="C27" s="49" t="s">
        <v>76</v>
      </c>
      <c r="D27" s="49" t="s">
        <v>77</v>
      </c>
      <c r="E27" s="47" t="s">
        <v>8</v>
      </c>
    </row>
    <row r="28" spans="1:5" ht="32.25" thickBot="1">
      <c r="A28" s="55"/>
      <c r="B28" s="49" t="s">
        <v>78</v>
      </c>
      <c r="C28" s="49" t="s">
        <v>79</v>
      </c>
      <c r="D28" s="49" t="s">
        <v>80</v>
      </c>
      <c r="E28" s="47" t="s">
        <v>8</v>
      </c>
    </row>
    <row r="29" spans="1:5" ht="16.5" thickBot="1">
      <c r="A29" s="55"/>
      <c r="B29" s="49" t="s">
        <v>73</v>
      </c>
      <c r="C29" s="49" t="s">
        <v>81</v>
      </c>
      <c r="D29" s="49" t="s">
        <v>82</v>
      </c>
      <c r="E29" s="47" t="s">
        <v>8</v>
      </c>
    </row>
    <row r="30" spans="1:5" ht="16.5" thickBot="1">
      <c r="A30" s="55"/>
      <c r="B30" s="49" t="s">
        <v>83</v>
      </c>
      <c r="C30" s="49" t="s">
        <v>84</v>
      </c>
      <c r="D30" s="49" t="s">
        <v>85</v>
      </c>
      <c r="E30" s="47" t="s">
        <v>8</v>
      </c>
    </row>
    <row r="31" spans="1:5" ht="16.5" thickBot="1">
      <c r="A31" s="55"/>
      <c r="B31" s="49" t="s">
        <v>86</v>
      </c>
      <c r="C31" s="49" t="s">
        <v>87</v>
      </c>
      <c r="D31" s="49" t="s">
        <v>88</v>
      </c>
      <c r="E31" s="47" t="s">
        <v>8</v>
      </c>
    </row>
    <row r="32" spans="1:5" ht="16.5" thickBot="1">
      <c r="A32" s="55"/>
      <c r="B32" s="49" t="s">
        <v>89</v>
      </c>
      <c r="C32" s="49" t="s">
        <v>90</v>
      </c>
      <c r="D32" s="49" t="s">
        <v>23</v>
      </c>
      <c r="E32" s="47" t="s">
        <v>24</v>
      </c>
    </row>
    <row r="33" spans="1:5" ht="16.5" thickBot="1">
      <c r="A33" s="55"/>
      <c r="B33" s="47"/>
      <c r="C33" s="49" t="s">
        <v>91</v>
      </c>
      <c r="D33" s="49" t="s">
        <v>92</v>
      </c>
      <c r="E33" s="47" t="s">
        <v>24</v>
      </c>
    </row>
    <row r="34" spans="1:5" ht="16.5" thickBot="1">
      <c r="A34" s="55"/>
      <c r="B34" s="49" t="s">
        <v>93</v>
      </c>
      <c r="C34" s="49" t="s">
        <v>94</v>
      </c>
      <c r="D34" s="49" t="s">
        <v>95</v>
      </c>
      <c r="E34" s="47" t="s">
        <v>8</v>
      </c>
    </row>
    <row r="35" spans="1:5" ht="16.5" thickBot="1">
      <c r="A35" s="55"/>
      <c r="B35" s="49"/>
      <c r="C35" s="49" t="s">
        <v>96</v>
      </c>
      <c r="D35" s="49" t="s">
        <v>97</v>
      </c>
      <c r="E35" s="47" t="s">
        <v>8</v>
      </c>
    </row>
    <row r="36" spans="1:5" ht="16.5" thickBot="1">
      <c r="A36" s="55"/>
      <c r="B36" s="49" t="s">
        <v>73</v>
      </c>
      <c r="C36" s="49" t="s">
        <v>98</v>
      </c>
      <c r="D36" s="49" t="s">
        <v>99</v>
      </c>
      <c r="E36" s="47" t="s">
        <v>8</v>
      </c>
    </row>
    <row r="37" spans="1:5" ht="16.5" thickBot="1">
      <c r="A37" s="55"/>
      <c r="B37" s="49"/>
      <c r="C37" s="49" t="s">
        <v>100</v>
      </c>
      <c r="D37" s="49" t="s">
        <v>101</v>
      </c>
      <c r="E37" s="47" t="s">
        <v>8</v>
      </c>
    </row>
    <row r="38" spans="1:5" ht="16.5" thickBot="1">
      <c r="A38" s="55"/>
      <c r="B38" s="49" t="s">
        <v>102</v>
      </c>
      <c r="C38" s="49" t="s">
        <v>103</v>
      </c>
      <c r="D38" s="49" t="s">
        <v>104</v>
      </c>
      <c r="E38" s="47" t="s">
        <v>8</v>
      </c>
    </row>
    <row r="39" spans="1:5" ht="16.5" thickBot="1">
      <c r="A39" s="55"/>
      <c r="B39" s="49" t="s">
        <v>105</v>
      </c>
      <c r="C39" s="49" t="s">
        <v>106</v>
      </c>
      <c r="D39" s="49" t="s">
        <v>107</v>
      </c>
      <c r="E39" s="47" t="s">
        <v>8</v>
      </c>
    </row>
    <row r="40" spans="1:5" ht="16.5" thickBot="1">
      <c r="A40" s="55"/>
      <c r="B40" s="49" t="s">
        <v>108</v>
      </c>
      <c r="C40" s="49" t="s">
        <v>109</v>
      </c>
      <c r="D40" s="49" t="s">
        <v>110</v>
      </c>
      <c r="E40" s="47" t="s">
        <v>8</v>
      </c>
    </row>
    <row r="41" spans="1:5" ht="16.5" thickBot="1">
      <c r="A41" s="55"/>
      <c r="B41" s="49"/>
      <c r="C41" s="49" t="s">
        <v>111</v>
      </c>
      <c r="D41" s="49" t="s">
        <v>112</v>
      </c>
      <c r="E41" s="47" t="s">
        <v>24</v>
      </c>
    </row>
    <row r="42" spans="1:5" ht="32.25" thickBot="1">
      <c r="A42" s="55"/>
      <c r="B42" s="49" t="s">
        <v>113</v>
      </c>
      <c r="C42" s="49" t="s">
        <v>114</v>
      </c>
      <c r="D42" s="49" t="s">
        <v>115</v>
      </c>
      <c r="E42" s="47" t="s">
        <v>24</v>
      </c>
    </row>
    <row r="43" spans="1:5" ht="16.5" thickBot="1">
      <c r="A43" s="55"/>
      <c r="B43" s="49" t="s">
        <v>105</v>
      </c>
      <c r="C43" s="49" t="s">
        <v>116</v>
      </c>
      <c r="D43" s="49" t="s">
        <v>117</v>
      </c>
      <c r="E43" s="47" t="s">
        <v>8</v>
      </c>
    </row>
    <row r="44" spans="1:5" ht="16.5" thickBot="1">
      <c r="A44" s="55"/>
      <c r="B44" s="49" t="s">
        <v>118</v>
      </c>
      <c r="C44" s="49" t="s">
        <v>119</v>
      </c>
      <c r="D44" s="49" t="s">
        <v>120</v>
      </c>
      <c r="E44" s="47" t="s">
        <v>24</v>
      </c>
    </row>
    <row r="45" spans="1:5" ht="16.5" thickBot="1">
      <c r="A45" s="55"/>
      <c r="B45" s="49"/>
      <c r="C45" s="49" t="s">
        <v>121</v>
      </c>
      <c r="D45" s="49" t="s">
        <v>122</v>
      </c>
      <c r="E45" s="47" t="s">
        <v>8</v>
      </c>
    </row>
    <row r="46" spans="1:5" ht="16.5" thickBot="1">
      <c r="A46" s="55"/>
      <c r="B46" s="49" t="s">
        <v>73</v>
      </c>
      <c r="C46" s="49" t="s">
        <v>123</v>
      </c>
      <c r="D46" s="49" t="s">
        <v>124</v>
      </c>
      <c r="E46" s="47" t="s">
        <v>8</v>
      </c>
    </row>
    <row r="47" spans="1:5" ht="16.5" thickBot="1">
      <c r="A47" s="55"/>
      <c r="B47" s="49" t="s">
        <v>125</v>
      </c>
      <c r="C47" s="49" t="s">
        <v>126</v>
      </c>
      <c r="D47" s="49" t="s">
        <v>127</v>
      </c>
      <c r="E47" s="47" t="s">
        <v>8</v>
      </c>
    </row>
    <row r="48" spans="1:5" ht="16.5" thickBot="1">
      <c r="A48" s="55"/>
      <c r="B48" s="49"/>
      <c r="C48" s="49" t="s">
        <v>128</v>
      </c>
      <c r="D48" s="49" t="s">
        <v>129</v>
      </c>
      <c r="E48" s="47" t="s">
        <v>24</v>
      </c>
    </row>
    <row r="49" spans="1:5" ht="16.5" thickBot="1">
      <c r="A49" s="55"/>
      <c r="B49" s="49"/>
      <c r="C49" s="49" t="s">
        <v>130</v>
      </c>
      <c r="D49" s="49" t="s">
        <v>131</v>
      </c>
      <c r="E49" s="47" t="s">
        <v>8</v>
      </c>
    </row>
    <row r="50" spans="1:5" ht="16.5" thickBot="1">
      <c r="A50" s="55"/>
      <c r="B50" s="49" t="s">
        <v>105</v>
      </c>
      <c r="C50" s="49" t="s">
        <v>132</v>
      </c>
      <c r="D50" s="49" t="s">
        <v>133</v>
      </c>
      <c r="E50" s="47" t="s">
        <v>8</v>
      </c>
    </row>
    <row r="51" spans="1:5" ht="16.5" thickBot="1">
      <c r="A51" s="55"/>
      <c r="B51" s="49" t="s">
        <v>134</v>
      </c>
      <c r="C51" s="49" t="s">
        <v>135</v>
      </c>
      <c r="D51" s="49" t="s">
        <v>136</v>
      </c>
      <c r="E51" s="47" t="s">
        <v>24</v>
      </c>
    </row>
    <row r="52" spans="1:5" ht="16.5" thickBot="1">
      <c r="A52" s="55"/>
      <c r="B52" s="49" t="s">
        <v>137</v>
      </c>
      <c r="C52" s="49" t="s">
        <v>138</v>
      </c>
      <c r="D52" s="49" t="s">
        <v>139</v>
      </c>
      <c r="E52" s="47" t="s">
        <v>8</v>
      </c>
    </row>
    <row r="53" spans="1:5" ht="16.5" thickBot="1">
      <c r="A53" s="55"/>
      <c r="B53" s="49"/>
      <c r="C53" s="49" t="s">
        <v>140</v>
      </c>
      <c r="D53" s="49" t="s">
        <v>141</v>
      </c>
      <c r="E53" s="47" t="s">
        <v>24</v>
      </c>
    </row>
    <row r="54" spans="1:5" ht="16.5" thickBot="1">
      <c r="A54" s="55"/>
      <c r="B54" s="49" t="s">
        <v>93</v>
      </c>
      <c r="C54" s="49" t="s">
        <v>142</v>
      </c>
      <c r="D54" s="49" t="s">
        <v>143</v>
      </c>
      <c r="E54" s="47" t="s">
        <v>8</v>
      </c>
    </row>
    <row r="55" spans="1:5" ht="16.5" thickBot="1">
      <c r="A55" s="55"/>
      <c r="B55" s="49"/>
      <c r="C55" s="49" t="s">
        <v>144</v>
      </c>
      <c r="D55" s="49" t="s">
        <v>145</v>
      </c>
      <c r="E55" s="47" t="s">
        <v>8</v>
      </c>
    </row>
    <row r="56" spans="1:5" ht="16.5" thickBot="1">
      <c r="A56" s="55"/>
      <c r="B56" s="49" t="s">
        <v>73</v>
      </c>
      <c r="C56" s="49" t="s">
        <v>146</v>
      </c>
      <c r="D56" s="49" t="s">
        <v>147</v>
      </c>
      <c r="E56" s="47" t="s">
        <v>8</v>
      </c>
    </row>
    <row r="57" spans="1:5" ht="16.5" thickBot="1">
      <c r="A57" s="55"/>
      <c r="B57" s="49"/>
      <c r="C57" s="49" t="s">
        <v>148</v>
      </c>
      <c r="D57" s="49" t="s">
        <v>149</v>
      </c>
      <c r="E57" s="47" t="s">
        <v>24</v>
      </c>
    </row>
    <row r="58" spans="1:5" ht="16.5" thickBot="1">
      <c r="A58" s="55"/>
      <c r="B58" s="49" t="s">
        <v>150</v>
      </c>
      <c r="C58" s="49" t="s">
        <v>151</v>
      </c>
      <c r="D58" s="49" t="s">
        <v>152</v>
      </c>
      <c r="E58" s="47" t="s">
        <v>8</v>
      </c>
    </row>
    <row r="59" spans="1:5" ht="16.5" thickBot="1">
      <c r="A59" s="55"/>
      <c r="B59" s="49" t="s">
        <v>137</v>
      </c>
      <c r="C59" s="49" t="s">
        <v>153</v>
      </c>
      <c r="D59" s="49" t="s">
        <v>107</v>
      </c>
      <c r="E59" s="47" t="s">
        <v>8</v>
      </c>
    </row>
    <row r="60" spans="1:5" ht="16.5" thickBot="1">
      <c r="A60" s="55"/>
      <c r="B60" s="49" t="s">
        <v>154</v>
      </c>
      <c r="C60" s="49" t="s">
        <v>155</v>
      </c>
      <c r="D60" s="49" t="s">
        <v>156</v>
      </c>
      <c r="E60" s="47" t="s">
        <v>8</v>
      </c>
    </row>
    <row r="61" spans="1:5" ht="16.5" thickBot="1">
      <c r="A61" s="55"/>
      <c r="B61" s="49" t="s">
        <v>105</v>
      </c>
      <c r="C61" s="49" t="s">
        <v>157</v>
      </c>
      <c r="D61" s="49" t="s">
        <v>158</v>
      </c>
      <c r="E61" s="47" t="s">
        <v>8</v>
      </c>
    </row>
    <row r="62" spans="1:5" ht="16.5" thickBot="1">
      <c r="A62" s="55"/>
      <c r="B62" s="49" t="s">
        <v>113</v>
      </c>
      <c r="C62" s="49" t="s">
        <v>159</v>
      </c>
      <c r="D62" s="49" t="s">
        <v>160</v>
      </c>
      <c r="E62" s="47" t="s">
        <v>24</v>
      </c>
    </row>
    <row r="63" spans="1:5" ht="16.5" thickBot="1">
      <c r="A63" s="55"/>
      <c r="B63" s="49" t="s">
        <v>161</v>
      </c>
      <c r="C63" s="49" t="s">
        <v>38</v>
      </c>
      <c r="D63" s="49" t="s">
        <v>162</v>
      </c>
      <c r="E63" s="47" t="s">
        <v>24</v>
      </c>
    </row>
    <row r="64" spans="1:5" ht="16.5" thickBot="1">
      <c r="A64" s="55"/>
      <c r="B64" s="49" t="s">
        <v>89</v>
      </c>
      <c r="C64" s="49" t="s">
        <v>163</v>
      </c>
      <c r="D64" s="49" t="s">
        <v>164</v>
      </c>
      <c r="E64" s="47" t="s">
        <v>24</v>
      </c>
    </row>
    <row r="65" spans="1:5" ht="16.5" thickBot="1">
      <c r="A65" s="55"/>
      <c r="B65" s="49" t="s">
        <v>113</v>
      </c>
      <c r="C65" s="49" t="s">
        <v>165</v>
      </c>
      <c r="D65" s="49" t="s">
        <v>166</v>
      </c>
      <c r="E65" s="47" t="s">
        <v>24</v>
      </c>
    </row>
    <row r="66" spans="1:5" ht="16.5" thickBot="1">
      <c r="A66" s="55"/>
      <c r="B66" s="49" t="s">
        <v>167</v>
      </c>
      <c r="C66" s="49" t="s">
        <v>168</v>
      </c>
      <c r="D66" s="49" t="s">
        <v>169</v>
      </c>
      <c r="E66" s="47" t="s">
        <v>8</v>
      </c>
    </row>
    <row r="67" spans="1:5" ht="16.5" thickBot="1">
      <c r="A67" s="55"/>
      <c r="B67" s="49" t="s">
        <v>170</v>
      </c>
      <c r="C67" s="49" t="s">
        <v>171</v>
      </c>
      <c r="D67" s="49" t="s">
        <v>172</v>
      </c>
      <c r="E67" s="47" t="s">
        <v>24</v>
      </c>
    </row>
    <row r="68" spans="1:5" ht="16.5" thickBot="1">
      <c r="A68" s="55"/>
      <c r="B68" s="49" t="s">
        <v>173</v>
      </c>
      <c r="C68" s="49" t="s">
        <v>174</v>
      </c>
      <c r="D68" s="49" t="s">
        <v>175</v>
      </c>
      <c r="E68" s="47" t="s">
        <v>8</v>
      </c>
    </row>
    <row r="69" spans="1:5" ht="16.5" thickBot="1">
      <c r="A69" s="55"/>
      <c r="B69" s="49" t="s">
        <v>89</v>
      </c>
      <c r="C69" s="49" t="s">
        <v>26</v>
      </c>
      <c r="D69" s="49" t="s">
        <v>176</v>
      </c>
      <c r="E69" s="47" t="s">
        <v>24</v>
      </c>
    </row>
    <row r="70" spans="1:5" ht="32.25" thickBot="1">
      <c r="A70" s="55"/>
      <c r="B70" s="49" t="s">
        <v>177</v>
      </c>
      <c r="C70" s="49" t="s">
        <v>178</v>
      </c>
      <c r="D70" s="49" t="s">
        <v>179</v>
      </c>
      <c r="E70" s="47" t="s">
        <v>8</v>
      </c>
    </row>
    <row r="71" spans="1:5" ht="16.5" thickBot="1">
      <c r="A71" s="55"/>
      <c r="B71" s="49"/>
      <c r="C71" s="49" t="s">
        <v>180</v>
      </c>
      <c r="D71" s="49" t="s">
        <v>181</v>
      </c>
      <c r="E71" s="47" t="s">
        <v>8</v>
      </c>
    </row>
    <row r="72" spans="1:5" ht="16.5" thickBot="1">
      <c r="A72" s="55"/>
      <c r="B72" s="49"/>
      <c r="C72" s="49" t="s">
        <v>182</v>
      </c>
      <c r="D72" s="49" t="s">
        <v>183</v>
      </c>
      <c r="E72" s="47" t="s">
        <v>24</v>
      </c>
    </row>
    <row r="73" spans="1:5" ht="16.5" thickBot="1">
      <c r="A73" s="55"/>
      <c r="B73" s="49" t="s">
        <v>184</v>
      </c>
      <c r="C73" s="49" t="s">
        <v>185</v>
      </c>
      <c r="D73" s="49" t="s">
        <v>186</v>
      </c>
      <c r="E73" s="47" t="s">
        <v>8</v>
      </c>
    </row>
    <row r="74" spans="1:5" ht="16.5" thickBot="1">
      <c r="A74" s="55"/>
      <c r="B74" s="49"/>
      <c r="C74" s="49" t="s">
        <v>187</v>
      </c>
      <c r="D74" s="49" t="s">
        <v>188</v>
      </c>
      <c r="E74" s="47" t="s">
        <v>24</v>
      </c>
    </row>
    <row r="75" spans="1:5" ht="16.5" thickBot="1">
      <c r="A75" s="55"/>
      <c r="B75" s="50" t="s">
        <v>189</v>
      </c>
      <c r="C75" s="50" t="s">
        <v>190</v>
      </c>
      <c r="D75" s="50" t="s">
        <v>191</v>
      </c>
      <c r="E75" s="47" t="s">
        <v>8</v>
      </c>
    </row>
    <row r="76" spans="1:5" ht="16.5" thickBot="1">
      <c r="A76" s="55"/>
      <c r="B76" s="49" t="s">
        <v>192</v>
      </c>
      <c r="C76" s="49" t="s">
        <v>193</v>
      </c>
      <c r="D76" s="49" t="s">
        <v>194</v>
      </c>
      <c r="E76" s="47" t="s">
        <v>8</v>
      </c>
    </row>
    <row r="77" spans="1:5" ht="16.5" thickBot="1">
      <c r="A77" s="55"/>
      <c r="B77" s="49" t="s">
        <v>195</v>
      </c>
      <c r="C77" s="49" t="s">
        <v>196</v>
      </c>
      <c r="D77" s="49" t="s">
        <v>197</v>
      </c>
      <c r="E77" s="47" t="s">
        <v>8</v>
      </c>
    </row>
  </sheetData>
  <mergeCells count="2">
    <mergeCell ref="A1:A15"/>
    <mergeCell ref="A18:A77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E17"/>
  <sheetViews>
    <sheetView zoomScale="106" zoomScaleNormal="106" workbookViewId="0" xr3:uid="{7BE570AB-09E9-518F-B8F7-3F91B7162CA9}">
      <selection activeCell="G8" sqref="G8"/>
    </sheetView>
  </sheetViews>
  <sheetFormatPr defaultColWidth="11.42578125" defaultRowHeight="15"/>
  <cols>
    <col min="1" max="1" width="16.85546875" customWidth="1"/>
    <col min="2" max="2" width="20.85546875" customWidth="1"/>
    <col min="3" max="3" width="13" customWidth="1"/>
    <col min="4" max="4" width="13.42578125" customWidth="1"/>
    <col min="5" max="5" width="15.5703125" customWidth="1"/>
  </cols>
  <sheetData>
    <row r="2" spans="1:5" ht="15.75" thickBot="1"/>
    <row r="3" spans="1:5" ht="16.5" thickBot="1">
      <c r="A3" s="67" t="s">
        <v>1106</v>
      </c>
      <c r="B3" s="68"/>
      <c r="C3" s="68"/>
      <c r="D3" s="68"/>
      <c r="E3" s="69"/>
    </row>
    <row r="4" spans="1:5" ht="55.5" customHeight="1" thickBot="1">
      <c r="A4" s="42" t="s">
        <v>1083</v>
      </c>
      <c r="B4" s="38" t="s">
        <v>1107</v>
      </c>
      <c r="C4" s="42" t="s">
        <v>1108</v>
      </c>
      <c r="D4" s="42" t="s">
        <v>1109</v>
      </c>
      <c r="E4" s="38" t="s">
        <v>1110</v>
      </c>
    </row>
    <row r="5" spans="1:5" ht="15.75" thickBot="1">
      <c r="A5" s="70" t="s">
        <v>1086</v>
      </c>
      <c r="B5" s="51" t="s">
        <v>1111</v>
      </c>
      <c r="C5" s="23">
        <v>9</v>
      </c>
      <c r="D5" s="23">
        <v>5</v>
      </c>
      <c r="E5" s="52">
        <v>0.35709999999999997</v>
      </c>
    </row>
    <row r="6" spans="1:5" ht="15.75" thickBot="1">
      <c r="A6" s="71"/>
      <c r="B6" s="16" t="s">
        <v>1112</v>
      </c>
      <c r="C6" s="16">
        <v>41</v>
      </c>
      <c r="D6" s="16">
        <v>18</v>
      </c>
      <c r="E6" s="19">
        <v>0.30509999999999998</v>
      </c>
    </row>
    <row r="7" spans="1:5" ht="15.75" thickBot="1">
      <c r="A7" s="16" t="s">
        <v>1088</v>
      </c>
      <c r="B7" s="16">
        <v>14</v>
      </c>
      <c r="C7" s="16">
        <v>9</v>
      </c>
      <c r="D7" s="16">
        <v>5</v>
      </c>
      <c r="E7" s="17">
        <f>5/14</f>
        <v>0.35714285714285715</v>
      </c>
    </row>
    <row r="8" spans="1:5" ht="15.75" thickBot="1">
      <c r="A8" s="16" t="s">
        <v>1090</v>
      </c>
      <c r="B8" s="16">
        <v>25</v>
      </c>
      <c r="C8" s="16">
        <v>12</v>
      </c>
      <c r="D8" s="16">
        <v>13</v>
      </c>
      <c r="E8" s="17">
        <f>D8/25</f>
        <v>0.52</v>
      </c>
    </row>
    <row r="9" spans="1:5" ht="15.75" thickBot="1">
      <c r="A9" s="62" t="s">
        <v>1092</v>
      </c>
      <c r="B9" s="16" t="s">
        <v>1113</v>
      </c>
      <c r="C9" s="16">
        <v>5</v>
      </c>
      <c r="D9" s="16">
        <v>6</v>
      </c>
      <c r="E9" s="17">
        <f>6/11</f>
        <v>0.54545454545454541</v>
      </c>
    </row>
    <row r="10" spans="1:5" ht="15.75" thickBot="1">
      <c r="A10" s="62"/>
      <c r="B10" s="16" t="s">
        <v>1114</v>
      </c>
      <c r="C10" s="16">
        <v>20</v>
      </c>
      <c r="D10" s="16">
        <v>9</v>
      </c>
      <c r="E10" s="17">
        <f>9/29</f>
        <v>0.31034482758620691</v>
      </c>
    </row>
    <row r="11" spans="1:5" ht="15.75" thickBot="1">
      <c r="A11" s="62"/>
      <c r="B11" s="16">
        <v>40</v>
      </c>
      <c r="C11" s="16">
        <v>25</v>
      </c>
      <c r="D11" s="16">
        <v>15</v>
      </c>
      <c r="E11" s="17">
        <f>15/40</f>
        <v>0.375</v>
      </c>
    </row>
    <row r="12" spans="1:5" ht="15.75" thickBot="1">
      <c r="A12" s="18" t="s">
        <v>1094</v>
      </c>
      <c r="B12" s="18">
        <v>118</v>
      </c>
      <c r="C12" s="18">
        <v>99</v>
      </c>
      <c r="D12" s="18">
        <v>19</v>
      </c>
      <c r="E12" s="19">
        <v>0.161</v>
      </c>
    </row>
    <row r="13" spans="1:5" ht="15.75" thickBot="1">
      <c r="A13" s="16" t="s">
        <v>1096</v>
      </c>
      <c r="B13" s="16">
        <v>13</v>
      </c>
      <c r="C13" s="16">
        <v>9</v>
      </c>
      <c r="D13" s="16">
        <v>4</v>
      </c>
      <c r="E13" s="17">
        <f>4/13</f>
        <v>0.30769230769230771</v>
      </c>
    </row>
    <row r="14" spans="1:5" ht="15.75" thickBot="1">
      <c r="A14" s="16" t="s">
        <v>1098</v>
      </c>
      <c r="B14" s="16">
        <v>19</v>
      </c>
      <c r="C14" s="16">
        <v>17</v>
      </c>
      <c r="D14" s="16">
        <v>2</v>
      </c>
      <c r="E14" s="17">
        <f>2/17</f>
        <v>0.11764705882352941</v>
      </c>
    </row>
    <row r="15" spans="1:5" ht="15.75" thickBot="1">
      <c r="A15" s="18" t="s">
        <v>1115</v>
      </c>
      <c r="B15" s="20"/>
      <c r="C15" s="20"/>
      <c r="D15" s="20"/>
      <c r="E15" s="20"/>
    </row>
    <row r="16" spans="1:5" ht="15.75" thickBot="1">
      <c r="A16" s="18" t="s">
        <v>1102</v>
      </c>
      <c r="B16" s="18">
        <v>9</v>
      </c>
      <c r="C16" s="18">
        <v>7</v>
      </c>
      <c r="D16" s="18">
        <v>2</v>
      </c>
      <c r="E16" s="18">
        <v>22.2</v>
      </c>
    </row>
    <row r="17" spans="1:5" ht="15.75" thickBot="1">
      <c r="A17" s="18" t="s">
        <v>1104</v>
      </c>
      <c r="B17" s="20"/>
      <c r="C17" s="20"/>
      <c r="D17" s="20"/>
      <c r="E17" s="20"/>
    </row>
  </sheetData>
  <mergeCells count="3">
    <mergeCell ref="A9:A11"/>
    <mergeCell ref="A3:E3"/>
    <mergeCell ref="A5:A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15"/>
  <sheetViews>
    <sheetView workbookViewId="0" xr3:uid="{65FA3815-DCC1-5481-872F-D2879ED395ED}">
      <selection activeCell="B22" sqref="B22"/>
    </sheetView>
  </sheetViews>
  <sheetFormatPr defaultColWidth="11.42578125" defaultRowHeight="15"/>
  <cols>
    <col min="1" max="1" width="14.140625" customWidth="1"/>
    <col min="2" max="2" width="46.28515625" customWidth="1"/>
    <col min="3" max="3" width="11.42578125" customWidth="1"/>
    <col min="6" max="6" width="15.7109375" customWidth="1"/>
  </cols>
  <sheetData>
    <row r="1" spans="1:6" ht="15.75" thickBot="1"/>
    <row r="2" spans="1:6" ht="18" thickBot="1">
      <c r="A2" s="72" t="s">
        <v>1116</v>
      </c>
      <c r="B2" s="73"/>
      <c r="C2" s="73"/>
      <c r="D2" s="73"/>
      <c r="E2" s="73"/>
      <c r="F2" s="74"/>
    </row>
    <row r="3" spans="1:6" ht="48" thickBot="1">
      <c r="A3" s="15" t="s">
        <v>1083</v>
      </c>
      <c r="B3" s="15" t="s">
        <v>1117</v>
      </c>
      <c r="C3" s="15" t="s">
        <v>1118</v>
      </c>
      <c r="D3" s="15" t="s">
        <v>1108</v>
      </c>
      <c r="E3" s="15" t="s">
        <v>1109</v>
      </c>
      <c r="F3" s="15" t="s">
        <v>1110</v>
      </c>
    </row>
    <row r="4" spans="1:6" ht="15.75" thickBot="1">
      <c r="A4" s="10" t="s">
        <v>1086</v>
      </c>
      <c r="B4" s="10" t="s">
        <v>1119</v>
      </c>
      <c r="C4" s="10">
        <v>1</v>
      </c>
      <c r="D4" s="10">
        <v>1</v>
      </c>
      <c r="E4" s="10">
        <v>0</v>
      </c>
      <c r="F4" s="12">
        <v>0</v>
      </c>
    </row>
    <row r="5" spans="1:6" ht="15.75" thickBot="1">
      <c r="A5" s="41" t="s">
        <v>1088</v>
      </c>
      <c r="B5" s="41" t="s">
        <v>383</v>
      </c>
      <c r="C5" s="41">
        <v>5</v>
      </c>
      <c r="D5" s="41">
        <v>5</v>
      </c>
      <c r="E5" s="41">
        <v>0</v>
      </c>
      <c r="F5" s="11">
        <v>0</v>
      </c>
    </row>
    <row r="6" spans="1:6" ht="15.75" thickBot="1">
      <c r="A6" s="41" t="s">
        <v>1090</v>
      </c>
      <c r="B6" s="41" t="s">
        <v>1120</v>
      </c>
      <c r="C6" s="41">
        <v>1</v>
      </c>
      <c r="D6" s="41">
        <v>1</v>
      </c>
      <c r="E6" s="41">
        <v>0</v>
      </c>
      <c r="F6" s="11">
        <v>0</v>
      </c>
    </row>
    <row r="7" spans="1:6" ht="15.75" thickBot="1">
      <c r="A7" s="41" t="s">
        <v>1092</v>
      </c>
      <c r="B7" s="41" t="s">
        <v>1120</v>
      </c>
      <c r="C7" s="41">
        <v>0</v>
      </c>
      <c r="D7" s="41">
        <v>0</v>
      </c>
      <c r="E7" s="41">
        <v>1</v>
      </c>
      <c r="F7" s="11">
        <v>1</v>
      </c>
    </row>
    <row r="8" spans="1:6" ht="15.75" thickBot="1">
      <c r="A8" s="37" t="s">
        <v>1094</v>
      </c>
      <c r="B8" s="10" t="s">
        <v>1049</v>
      </c>
      <c r="C8" s="37">
        <v>3</v>
      </c>
      <c r="D8" s="37">
        <v>3</v>
      </c>
      <c r="E8" s="37">
        <v>0</v>
      </c>
      <c r="F8" s="12">
        <v>0</v>
      </c>
    </row>
    <row r="9" spans="1:6" ht="15.75" thickBot="1">
      <c r="A9" s="41" t="s">
        <v>1096</v>
      </c>
      <c r="B9" s="41" t="s">
        <v>775</v>
      </c>
      <c r="C9" s="41">
        <v>1</v>
      </c>
      <c r="D9" s="41">
        <v>1</v>
      </c>
      <c r="E9" s="41">
        <v>0</v>
      </c>
      <c r="F9" s="11">
        <v>0</v>
      </c>
    </row>
    <row r="10" spans="1:6" ht="15.75" thickBot="1">
      <c r="A10" s="41" t="s">
        <v>1098</v>
      </c>
      <c r="B10" s="41" t="s">
        <v>1120</v>
      </c>
      <c r="C10" s="41">
        <v>1</v>
      </c>
      <c r="D10" s="41">
        <v>1</v>
      </c>
      <c r="E10" s="41">
        <v>0</v>
      </c>
      <c r="F10" s="11">
        <v>0</v>
      </c>
    </row>
    <row r="11" spans="1:6" ht="15.75" thickBot="1">
      <c r="A11" s="37" t="s">
        <v>1115</v>
      </c>
      <c r="B11" s="10"/>
      <c r="C11" s="10"/>
      <c r="D11" s="10"/>
      <c r="E11" s="10"/>
      <c r="F11" s="10"/>
    </row>
    <row r="12" spans="1:6" ht="15.75" thickBot="1">
      <c r="A12" s="37" t="s">
        <v>1102</v>
      </c>
      <c r="B12" s="10" t="s">
        <v>1121</v>
      </c>
      <c r="C12" s="37">
        <v>1</v>
      </c>
      <c r="D12" s="37">
        <v>0</v>
      </c>
      <c r="E12" s="37">
        <v>1</v>
      </c>
      <c r="F12" s="13">
        <v>1</v>
      </c>
    </row>
    <row r="13" spans="1:6" ht="15.75" thickBot="1">
      <c r="A13" s="37" t="s">
        <v>1104</v>
      </c>
      <c r="B13" s="14"/>
      <c r="C13" s="14"/>
      <c r="D13" s="14"/>
      <c r="E13" s="14"/>
      <c r="F13" s="14"/>
    </row>
    <row r="15" spans="1:6">
      <c r="A15" s="75" t="s">
        <v>1122</v>
      </c>
      <c r="B15" s="75"/>
      <c r="C15" s="75"/>
      <c r="D15" s="75"/>
      <c r="E15" s="75"/>
      <c r="F15" s="75"/>
    </row>
  </sheetData>
  <mergeCells count="2">
    <mergeCell ref="A2:F2"/>
    <mergeCell ref="A15:F15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D14"/>
  <sheetViews>
    <sheetView topLeftCell="A5" workbookViewId="0" xr3:uid="{FF0BDA26-1AD6-5648-BD9A-E01AA4DDCA7C}">
      <selection activeCell="A11" sqref="A11"/>
    </sheetView>
  </sheetViews>
  <sheetFormatPr defaultColWidth="11.42578125" defaultRowHeight="15"/>
  <cols>
    <col min="1" max="1" width="16.7109375" customWidth="1"/>
    <col min="2" max="2" width="40.42578125" customWidth="1"/>
    <col min="3" max="3" width="40.140625" customWidth="1"/>
    <col min="4" max="4" width="17" customWidth="1"/>
  </cols>
  <sheetData>
    <row r="2" spans="1:4" ht="15.75" thickBot="1"/>
    <row r="3" spans="1:4" ht="18" thickBot="1">
      <c r="A3" s="76" t="s">
        <v>1123</v>
      </c>
      <c r="B3" s="76"/>
      <c r="C3" s="76"/>
      <c r="D3" s="76"/>
    </row>
    <row r="4" spans="1:4" ht="48" thickBot="1">
      <c r="A4" s="21" t="s">
        <v>1083</v>
      </c>
      <c r="B4" s="21" t="s">
        <v>1124</v>
      </c>
      <c r="C4" s="21" t="s">
        <v>1125</v>
      </c>
      <c r="D4" s="21" t="s">
        <v>1085</v>
      </c>
    </row>
    <row r="5" spans="1:4" ht="15.75" thickBot="1">
      <c r="A5" s="22" t="s">
        <v>1086</v>
      </c>
      <c r="B5" s="22" t="s">
        <v>1126</v>
      </c>
      <c r="C5" s="22" t="s">
        <v>1127</v>
      </c>
      <c r="D5" s="22">
        <v>3</v>
      </c>
    </row>
    <row r="6" spans="1:4" ht="30.75" thickBot="1">
      <c r="A6" s="22" t="s">
        <v>1088</v>
      </c>
      <c r="B6" s="22" t="s">
        <v>1128</v>
      </c>
      <c r="C6" s="22" t="s">
        <v>1129</v>
      </c>
      <c r="D6" s="22">
        <v>3</v>
      </c>
    </row>
    <row r="7" spans="1:4" ht="15.75" thickBot="1">
      <c r="A7" s="22" t="s">
        <v>1090</v>
      </c>
      <c r="B7" s="22" t="s">
        <v>1130</v>
      </c>
      <c r="C7" s="22" t="s">
        <v>1131</v>
      </c>
      <c r="D7" s="22">
        <v>3</v>
      </c>
    </row>
    <row r="8" spans="1:4" ht="15.75" thickBot="1">
      <c r="A8" s="22" t="s">
        <v>1092</v>
      </c>
      <c r="B8" s="22" t="s">
        <v>741</v>
      </c>
      <c r="C8" s="22" t="s">
        <v>1132</v>
      </c>
      <c r="D8" s="22">
        <v>3</v>
      </c>
    </row>
    <row r="9" spans="1:4" ht="15.75" thickBot="1">
      <c r="A9" s="22" t="s">
        <v>1094</v>
      </c>
      <c r="B9" s="22" t="s">
        <v>1133</v>
      </c>
      <c r="C9" s="22" t="s">
        <v>1134</v>
      </c>
      <c r="D9" s="22">
        <v>1</v>
      </c>
    </row>
    <row r="10" spans="1:4">
      <c r="A10" s="22" t="s">
        <v>1096</v>
      </c>
      <c r="B10" s="22" t="s">
        <v>792</v>
      </c>
      <c r="C10" s="22" t="s">
        <v>1135</v>
      </c>
      <c r="D10" s="22">
        <v>3</v>
      </c>
    </row>
    <row r="11" spans="1:4" ht="15.75" thickBot="1">
      <c r="A11" s="22" t="s">
        <v>1136</v>
      </c>
      <c r="B11" s="22" t="s">
        <v>1137</v>
      </c>
      <c r="C11" s="22" t="s">
        <v>1138</v>
      </c>
      <c r="D11" s="22">
        <v>2</v>
      </c>
    </row>
    <row r="12" spans="1:4" ht="15.75" thickBot="1">
      <c r="A12" s="22" t="s">
        <v>1100</v>
      </c>
      <c r="B12" s="22" t="s">
        <v>741</v>
      </c>
      <c r="C12" s="22" t="s">
        <v>1139</v>
      </c>
      <c r="D12" s="22">
        <v>3</v>
      </c>
    </row>
    <row r="13" spans="1:4" ht="15.75" thickBot="1">
      <c r="A13" s="22" t="s">
        <v>1102</v>
      </c>
      <c r="B13" s="22" t="s">
        <v>1140</v>
      </c>
      <c r="C13" s="22" t="s">
        <v>1141</v>
      </c>
      <c r="D13" s="22">
        <v>3</v>
      </c>
    </row>
    <row r="14" spans="1:4" ht="15.75" thickBot="1">
      <c r="A14" s="22" t="s">
        <v>1104</v>
      </c>
      <c r="B14" s="22" t="s">
        <v>1142</v>
      </c>
      <c r="C14" s="22" t="s">
        <v>1143</v>
      </c>
      <c r="D14" s="22">
        <v>3</v>
      </c>
    </row>
  </sheetData>
  <mergeCells count="1">
    <mergeCell ref="A3:D3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G21"/>
  <sheetViews>
    <sheetView workbookViewId="0" xr3:uid="{C67EF94B-0B3B-5838-830C-E3A509766221}">
      <selection activeCell="L6" sqref="L6"/>
    </sheetView>
  </sheetViews>
  <sheetFormatPr defaultColWidth="11.42578125" defaultRowHeight="15"/>
  <cols>
    <col min="3" max="3" width="13.85546875" customWidth="1"/>
    <col min="4" max="4" width="14.140625" customWidth="1"/>
  </cols>
  <sheetData>
    <row r="2" spans="1:7" ht="15.75" thickBot="1"/>
    <row r="3" spans="1:7" ht="18" thickBot="1">
      <c r="A3" s="78" t="s">
        <v>1144</v>
      </c>
      <c r="B3" s="78"/>
      <c r="C3" s="78"/>
      <c r="D3" s="78"/>
      <c r="E3" s="78"/>
      <c r="F3" s="78"/>
      <c r="G3" s="78"/>
    </row>
    <row r="4" spans="1:7" ht="15.75" thickBot="1">
      <c r="A4" s="77" t="s">
        <v>1083</v>
      </c>
      <c r="B4" s="77" t="s">
        <v>1145</v>
      </c>
      <c r="C4" s="77"/>
      <c r="D4" s="77"/>
      <c r="E4" s="77"/>
      <c r="F4" s="77"/>
      <c r="G4" s="77"/>
    </row>
    <row r="5" spans="1:7" ht="15.75" thickBot="1">
      <c r="A5" s="77"/>
      <c r="B5" s="23" t="s">
        <v>1146</v>
      </c>
      <c r="C5" s="23" t="s">
        <v>1147</v>
      </c>
      <c r="D5" s="23" t="s">
        <v>1148</v>
      </c>
      <c r="E5" s="23" t="s">
        <v>1149</v>
      </c>
      <c r="F5" s="23" t="s">
        <v>1150</v>
      </c>
      <c r="G5" s="23" t="s">
        <v>1085</v>
      </c>
    </row>
    <row r="6" spans="1:7" ht="15.75" thickBot="1">
      <c r="A6" s="16" t="s">
        <v>1086</v>
      </c>
      <c r="B6" s="18"/>
      <c r="C6" s="18"/>
      <c r="D6" s="18"/>
      <c r="E6" s="18" t="s">
        <v>1151</v>
      </c>
      <c r="F6" s="18" t="s">
        <v>1151</v>
      </c>
      <c r="G6" s="18">
        <v>4</v>
      </c>
    </row>
    <row r="7" spans="1:7" ht="15.75" thickBot="1">
      <c r="A7" s="16" t="s">
        <v>1088</v>
      </c>
      <c r="B7" s="16"/>
      <c r="C7" s="16"/>
      <c r="D7" s="16"/>
      <c r="E7" s="16" t="s">
        <v>1151</v>
      </c>
      <c r="F7" s="16" t="s">
        <v>1151</v>
      </c>
      <c r="G7" s="16">
        <v>4</v>
      </c>
    </row>
    <row r="8" spans="1:7" ht="15.75" thickBot="1">
      <c r="A8" s="16" t="s">
        <v>1090</v>
      </c>
      <c r="B8" s="16"/>
      <c r="C8" s="16"/>
      <c r="D8" s="16" t="s">
        <v>1151</v>
      </c>
      <c r="E8" s="16"/>
      <c r="F8" s="16" t="s">
        <v>1151</v>
      </c>
      <c r="G8" s="16">
        <v>4</v>
      </c>
    </row>
    <row r="9" spans="1:7" ht="15.75" thickBot="1">
      <c r="A9" s="16" t="s">
        <v>1092</v>
      </c>
      <c r="B9" s="16"/>
      <c r="C9" s="16"/>
      <c r="D9" s="16" t="s">
        <v>1151</v>
      </c>
      <c r="E9" s="16" t="s">
        <v>1151</v>
      </c>
      <c r="F9" s="16" t="s">
        <v>1151</v>
      </c>
      <c r="G9" s="16">
        <v>4</v>
      </c>
    </row>
    <row r="10" spans="1:7" ht="15.75" thickBot="1">
      <c r="A10" s="16" t="s">
        <v>1096</v>
      </c>
      <c r="B10" s="16"/>
      <c r="C10" s="16"/>
      <c r="D10" s="16" t="s">
        <v>1151</v>
      </c>
      <c r="E10" s="16" t="s">
        <v>1151</v>
      </c>
      <c r="F10" s="16" t="s">
        <v>1151</v>
      </c>
      <c r="G10" s="16">
        <v>4</v>
      </c>
    </row>
    <row r="11" spans="1:7" ht="15.75" thickBot="1">
      <c r="A11" s="16" t="s">
        <v>1098</v>
      </c>
      <c r="B11" s="16"/>
      <c r="C11" s="16"/>
      <c r="D11" s="16"/>
      <c r="E11" s="16" t="s">
        <v>1151</v>
      </c>
      <c r="F11" s="16"/>
      <c r="G11" s="16">
        <v>4</v>
      </c>
    </row>
    <row r="12" spans="1:7" ht="15.75" thickBot="1">
      <c r="A12" s="16" t="s">
        <v>1094</v>
      </c>
      <c r="B12" s="16"/>
      <c r="C12" s="16"/>
      <c r="D12" s="16"/>
      <c r="E12" s="16" t="s">
        <v>1151</v>
      </c>
      <c r="F12" s="16"/>
      <c r="G12" s="16">
        <v>3</v>
      </c>
    </row>
    <row r="13" spans="1:7" ht="15.75" thickBot="1">
      <c r="A13" s="16" t="s">
        <v>1104</v>
      </c>
      <c r="B13" s="16"/>
      <c r="C13" s="16"/>
      <c r="D13" s="16" t="s">
        <v>1151</v>
      </c>
      <c r="E13" s="16"/>
      <c r="F13" s="16" t="s">
        <v>1151</v>
      </c>
      <c r="G13" s="16">
        <v>4</v>
      </c>
    </row>
    <row r="14" spans="1:7" ht="15.75" thickBot="1">
      <c r="A14" s="18" t="s">
        <v>1100</v>
      </c>
      <c r="B14" s="40" t="s">
        <v>1152</v>
      </c>
      <c r="C14" s="20"/>
      <c r="D14" s="20"/>
      <c r="E14" s="20"/>
      <c r="F14" s="20"/>
      <c r="G14" s="20"/>
    </row>
    <row r="15" spans="1:7" ht="15.75" thickBot="1">
      <c r="A15" s="18" t="s">
        <v>1102</v>
      </c>
      <c r="B15" s="20"/>
      <c r="C15" s="20"/>
      <c r="D15" s="20"/>
      <c r="E15" s="20"/>
      <c r="F15" s="16" t="s">
        <v>1151</v>
      </c>
      <c r="G15" s="16">
        <v>4</v>
      </c>
    </row>
    <row r="21" spans="1:1">
      <c r="A21" t="s">
        <v>1153</v>
      </c>
    </row>
  </sheetData>
  <mergeCells count="3">
    <mergeCell ref="A4:A5"/>
    <mergeCell ref="B4:G4"/>
    <mergeCell ref="A3:G3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21"/>
  <sheetViews>
    <sheetView workbookViewId="0" xr3:uid="{274F5AE0-5452-572F-8038-C13FFDA59D49}">
      <selection activeCell="B21" sqref="B21"/>
    </sheetView>
  </sheetViews>
  <sheetFormatPr defaultColWidth="11.42578125" defaultRowHeight="15"/>
  <cols>
    <col min="2" max="2" width="15.85546875" customWidth="1"/>
    <col min="3" max="3" width="22.42578125" customWidth="1"/>
    <col min="4" max="4" width="22.7109375" customWidth="1"/>
    <col min="5" max="5" width="24.42578125" customWidth="1"/>
  </cols>
  <sheetData>
    <row r="1" spans="1:5" ht="39.75" customHeight="1" thickBot="1">
      <c r="A1" s="79" t="s">
        <v>1154</v>
      </c>
      <c r="B1" s="79"/>
      <c r="C1" s="79"/>
      <c r="D1" s="79"/>
      <c r="E1" s="79"/>
    </row>
    <row r="2" spans="1:5" s="6" customFormat="1" ht="60.75" thickBot="1">
      <c r="A2" s="24" t="s">
        <v>1155</v>
      </c>
      <c r="B2" s="24" t="s">
        <v>1083</v>
      </c>
      <c r="C2" s="24" t="s">
        <v>1156</v>
      </c>
      <c r="D2" s="38" t="s">
        <v>1157</v>
      </c>
      <c r="E2" s="24" t="s">
        <v>1158</v>
      </c>
    </row>
    <row r="3" spans="1:5" ht="15.75" thickBot="1">
      <c r="A3" s="77">
        <v>2015</v>
      </c>
      <c r="B3" s="25" t="s">
        <v>1086</v>
      </c>
      <c r="C3" s="26">
        <v>1142267134.8900001</v>
      </c>
      <c r="D3" s="26">
        <v>25762648.27</v>
      </c>
      <c r="E3" s="27">
        <v>2.2599999999999999E-2</v>
      </c>
    </row>
    <row r="4" spans="1:5" ht="15.75" thickBot="1">
      <c r="A4" s="77"/>
      <c r="B4" s="25" t="s">
        <v>1088</v>
      </c>
      <c r="C4" s="26">
        <v>1360270600.75</v>
      </c>
      <c r="D4" s="26">
        <v>30672648.27</v>
      </c>
      <c r="E4" s="27">
        <v>2.2499999999999999E-2</v>
      </c>
    </row>
    <row r="5" spans="1:5" ht="15.75" thickBot="1">
      <c r="A5" s="77"/>
      <c r="B5" s="25" t="s">
        <v>1090</v>
      </c>
      <c r="C5" s="26">
        <v>870428940.28999996</v>
      </c>
      <c r="D5" s="26">
        <v>19639473.489999998</v>
      </c>
      <c r="E5" s="27">
        <v>2.2599999999999999E-2</v>
      </c>
    </row>
    <row r="6" spans="1:5" ht="15.75" thickBot="1">
      <c r="A6" s="77"/>
      <c r="B6" s="25" t="s">
        <v>1092</v>
      </c>
      <c r="C6" s="26">
        <v>429012013.43000001</v>
      </c>
      <c r="D6" s="26">
        <v>9697015.5500000007</v>
      </c>
      <c r="E6" s="27">
        <v>2.2599999999999999E-2</v>
      </c>
    </row>
    <row r="7" spans="1:5" ht="15.75" thickBot="1">
      <c r="A7" s="77"/>
      <c r="B7" s="25" t="s">
        <v>1094</v>
      </c>
      <c r="C7" s="26">
        <v>374032673.06</v>
      </c>
      <c r="D7" s="26" t="s">
        <v>1159</v>
      </c>
      <c r="E7" s="27">
        <v>2.2599999999999999E-2</v>
      </c>
    </row>
    <row r="8" spans="1:5" ht="15.75" thickBot="1">
      <c r="A8" s="77"/>
      <c r="B8" s="25" t="s">
        <v>1098</v>
      </c>
      <c r="C8" s="26">
        <v>105166782.09999999</v>
      </c>
      <c r="D8" s="26" t="s">
        <v>1160</v>
      </c>
      <c r="E8" s="27">
        <v>2.23E-2</v>
      </c>
    </row>
    <row r="9" spans="1:5" ht="15.75" thickBot="1">
      <c r="A9" s="77"/>
      <c r="B9" s="25" t="s">
        <v>1104</v>
      </c>
      <c r="C9" s="26">
        <v>352664728.86000001</v>
      </c>
      <c r="D9" s="26">
        <v>7977372.2400000002</v>
      </c>
      <c r="E9" s="27">
        <v>2.2599999999999999E-2</v>
      </c>
    </row>
    <row r="10" spans="1:5" ht="15.75" thickBot="1">
      <c r="A10" s="77"/>
      <c r="B10" s="25" t="s">
        <v>1096</v>
      </c>
      <c r="C10" s="26">
        <v>355519480.57999998</v>
      </c>
      <c r="D10" s="26">
        <v>8041672.5599999996</v>
      </c>
      <c r="E10" s="27">
        <v>2.2599999999999999E-2</v>
      </c>
    </row>
    <row r="11" spans="1:5" ht="15.75" thickBot="1">
      <c r="A11" s="77"/>
      <c r="B11" s="25" t="s">
        <v>1102</v>
      </c>
      <c r="C11" s="26">
        <v>105166782.09999999</v>
      </c>
      <c r="D11" s="26">
        <v>2345727.48</v>
      </c>
      <c r="E11" s="27">
        <v>2.23E-2</v>
      </c>
    </row>
    <row r="12" spans="1:5" ht="15.75" thickBot="1">
      <c r="A12" s="77"/>
      <c r="B12" s="25" t="s">
        <v>1100</v>
      </c>
      <c r="C12" s="26">
        <v>105166782.09999999</v>
      </c>
      <c r="D12" s="26">
        <v>2345727.48</v>
      </c>
      <c r="E12" s="27">
        <v>2.23E-2</v>
      </c>
    </row>
    <row r="13" spans="1:5" ht="15.75" thickBot="1">
      <c r="A13" s="77">
        <v>2016</v>
      </c>
      <c r="B13" s="25" t="s">
        <v>1086</v>
      </c>
      <c r="C13" s="26">
        <v>761884428.70000005</v>
      </c>
      <c r="D13" s="26">
        <v>22190808.600000001</v>
      </c>
      <c r="E13" s="27">
        <v>2.9100000000000001E-2</v>
      </c>
    </row>
    <row r="14" spans="1:5" ht="15.75" thickBot="1">
      <c r="A14" s="77"/>
      <c r="B14" s="25" t="s">
        <v>1088</v>
      </c>
      <c r="C14" s="26">
        <v>1007567871.9299999</v>
      </c>
      <c r="D14" s="26">
        <v>29346637.050000001</v>
      </c>
      <c r="E14" s="27">
        <v>2.9100000000000001E-2</v>
      </c>
    </row>
    <row r="15" spans="1:5" ht="15.75" thickBot="1">
      <c r="A15" s="77"/>
      <c r="B15" s="25" t="s">
        <v>1090</v>
      </c>
      <c r="C15" s="26">
        <v>456622870.04000002</v>
      </c>
      <c r="D15" s="26">
        <v>13299695.24</v>
      </c>
      <c r="E15" s="27">
        <v>2.9100000000000001E-2</v>
      </c>
    </row>
    <row r="16" spans="1:5" ht="15.75" thickBot="1">
      <c r="A16" s="77"/>
      <c r="B16" s="25" t="s">
        <v>1092</v>
      </c>
      <c r="C16" s="26">
        <v>339109418.36000001</v>
      </c>
      <c r="D16" s="26">
        <v>9876973.3499999996</v>
      </c>
      <c r="E16" s="27">
        <v>2.9100000000000001E-2</v>
      </c>
    </row>
    <row r="17" spans="1:5" ht="15.75" thickBot="1">
      <c r="A17" s="77"/>
      <c r="B17" s="25" t="s">
        <v>1094</v>
      </c>
      <c r="C17" s="26">
        <v>217953677.11000001</v>
      </c>
      <c r="D17" s="26">
        <v>6348165.3499999996</v>
      </c>
      <c r="E17" s="27">
        <v>2.9100000000000001E-2</v>
      </c>
    </row>
    <row r="18" spans="1:5" ht="15.75" thickBot="1">
      <c r="A18" s="77"/>
      <c r="B18" s="25" t="s">
        <v>1098</v>
      </c>
      <c r="C18" s="26">
        <v>381820920.88999999</v>
      </c>
      <c r="D18" s="26">
        <v>11120997.699999999</v>
      </c>
      <c r="E18" s="27">
        <v>2.9100000000000001E-2</v>
      </c>
    </row>
    <row r="19" spans="1:5" ht="15.75" thickBot="1">
      <c r="A19" s="77"/>
      <c r="B19" s="25" t="s">
        <v>1104</v>
      </c>
      <c r="C19" s="26">
        <v>314339413.12</v>
      </c>
      <c r="D19" s="26">
        <v>9155516.8900000006</v>
      </c>
      <c r="E19" s="27">
        <v>2.9100000000000001E-2</v>
      </c>
    </row>
    <row r="20" spans="1:5" ht="15.75" thickBot="1">
      <c r="A20" s="77"/>
      <c r="B20" s="25" t="s">
        <v>1096</v>
      </c>
      <c r="C20" s="26">
        <v>243417322.11000001</v>
      </c>
      <c r="D20" s="26">
        <v>7089824.9199999999</v>
      </c>
      <c r="E20" s="27">
        <v>2.9100000000000001E-2</v>
      </c>
    </row>
    <row r="21" spans="1:5" ht="15.75" thickBot="1">
      <c r="A21" s="77"/>
      <c r="B21" s="25" t="s">
        <v>1102</v>
      </c>
      <c r="C21" s="26">
        <v>230942399.00999999</v>
      </c>
      <c r="D21" s="26">
        <v>6726477.6399999997</v>
      </c>
      <c r="E21" s="27">
        <v>2.9100000000000001E-2</v>
      </c>
    </row>
  </sheetData>
  <mergeCells count="3">
    <mergeCell ref="A3:A12"/>
    <mergeCell ref="A13:A21"/>
    <mergeCell ref="A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E155"/>
  <sheetViews>
    <sheetView workbookViewId="0" xr3:uid="{958C4451-9541-5A59-BF78-D2F731DF1C81}">
      <selection activeCell="F5" sqref="F5"/>
    </sheetView>
  </sheetViews>
  <sheetFormatPr defaultColWidth="11.42578125" defaultRowHeight="15"/>
  <cols>
    <col min="1" max="1" width="31.5703125" style="28" customWidth="1"/>
    <col min="2" max="2" width="52.7109375" style="5" customWidth="1"/>
    <col min="3" max="3" width="22.85546875" style="5" customWidth="1"/>
    <col min="4" max="5" width="20.28515625" style="5" customWidth="1"/>
    <col min="6" max="16384" width="11.42578125" style="5"/>
  </cols>
  <sheetData>
    <row r="2" spans="1:5" ht="15.75" thickBot="1"/>
    <row r="3" spans="1:5" ht="18" thickBot="1">
      <c r="A3" s="57" t="s">
        <v>198</v>
      </c>
      <c r="B3" s="57"/>
      <c r="C3" s="57"/>
      <c r="D3" s="57"/>
      <c r="E3" s="57"/>
    </row>
    <row r="4" spans="1:5" ht="15.75" thickBot="1">
      <c r="A4" s="24" t="s">
        <v>199</v>
      </c>
      <c r="B4" s="29" t="s">
        <v>1</v>
      </c>
      <c r="C4" s="29" t="s">
        <v>2</v>
      </c>
      <c r="D4" s="29" t="s">
        <v>3</v>
      </c>
      <c r="E4" s="29" t="s">
        <v>4</v>
      </c>
    </row>
    <row r="5" spans="1:5" ht="15.75" thickBot="1">
      <c r="A5" s="56" t="s">
        <v>200</v>
      </c>
      <c r="B5" s="18" t="s">
        <v>5</v>
      </c>
      <c r="C5" s="18" t="s">
        <v>201</v>
      </c>
      <c r="D5" s="18" t="s">
        <v>75</v>
      </c>
      <c r="E5" s="18" t="s">
        <v>8</v>
      </c>
    </row>
    <row r="6" spans="1:5" ht="15.75" thickBot="1">
      <c r="A6" s="56"/>
      <c r="B6" s="18" t="s">
        <v>202</v>
      </c>
      <c r="C6" s="18" t="s">
        <v>203</v>
      </c>
      <c r="D6" s="18" t="s">
        <v>204</v>
      </c>
      <c r="E6" s="18" t="s">
        <v>24</v>
      </c>
    </row>
    <row r="7" spans="1:5" ht="15.75" thickBot="1">
      <c r="A7" s="56"/>
      <c r="B7" s="18" t="s">
        <v>205</v>
      </c>
      <c r="C7" s="18" t="s">
        <v>206</v>
      </c>
      <c r="D7" s="18" t="s">
        <v>207</v>
      </c>
      <c r="E7" s="18" t="s">
        <v>8</v>
      </c>
    </row>
    <row r="8" spans="1:5" ht="15.75" thickBot="1">
      <c r="A8" s="56"/>
      <c r="B8" s="18" t="s">
        <v>208</v>
      </c>
      <c r="C8" s="18" t="s">
        <v>209</v>
      </c>
      <c r="D8" s="18" t="s">
        <v>210</v>
      </c>
      <c r="E8" s="18" t="s">
        <v>24</v>
      </c>
    </row>
    <row r="9" spans="1:5" ht="15.75" thickBot="1">
      <c r="A9" s="56"/>
      <c r="B9" s="18" t="s">
        <v>211</v>
      </c>
      <c r="C9" s="18" t="s">
        <v>212</v>
      </c>
      <c r="D9" s="18" t="s">
        <v>213</v>
      </c>
      <c r="E9" s="18" t="s">
        <v>8</v>
      </c>
    </row>
    <row r="10" spans="1:5" ht="15.75" thickBot="1">
      <c r="A10" s="56"/>
      <c r="B10" s="18" t="s">
        <v>214</v>
      </c>
      <c r="C10" s="18" t="s">
        <v>215</v>
      </c>
      <c r="D10" s="18" t="s">
        <v>216</v>
      </c>
      <c r="E10" s="18" t="s">
        <v>24</v>
      </c>
    </row>
    <row r="11" spans="1:5" ht="15.75" thickBot="1">
      <c r="A11" s="56"/>
      <c r="B11" s="18" t="s">
        <v>217</v>
      </c>
      <c r="C11" s="18" t="s">
        <v>218</v>
      </c>
      <c r="D11" s="18" t="s">
        <v>219</v>
      </c>
      <c r="E11" s="18" t="s">
        <v>8</v>
      </c>
    </row>
    <row r="12" spans="1:5" ht="15.75" thickBot="1">
      <c r="A12" s="56" t="s">
        <v>220</v>
      </c>
      <c r="B12" s="18" t="s">
        <v>221</v>
      </c>
      <c r="C12" s="18" t="s">
        <v>222</v>
      </c>
      <c r="D12" s="18" t="s">
        <v>223</v>
      </c>
      <c r="E12" s="18" t="s">
        <v>24</v>
      </c>
    </row>
    <row r="13" spans="1:5" ht="15.75" thickBot="1">
      <c r="A13" s="56"/>
      <c r="B13" s="18" t="s">
        <v>224</v>
      </c>
      <c r="C13" s="18" t="s">
        <v>225</v>
      </c>
      <c r="D13" s="18" t="s">
        <v>226</v>
      </c>
      <c r="E13" s="18" t="s">
        <v>8</v>
      </c>
    </row>
    <row r="14" spans="1:5" ht="15.75" thickBot="1">
      <c r="A14" s="56"/>
      <c r="B14" s="18" t="s">
        <v>227</v>
      </c>
      <c r="C14" s="18" t="s">
        <v>228</v>
      </c>
      <c r="D14" s="18" t="s">
        <v>104</v>
      </c>
      <c r="E14" s="18" t="s">
        <v>8</v>
      </c>
    </row>
    <row r="15" spans="1:5" ht="15.75" thickBot="1">
      <c r="A15" s="56"/>
      <c r="B15" s="18" t="s">
        <v>229</v>
      </c>
      <c r="C15" s="18" t="s">
        <v>230</v>
      </c>
      <c r="D15" s="18" t="s">
        <v>231</v>
      </c>
      <c r="E15" s="18" t="s">
        <v>24</v>
      </c>
    </row>
    <row r="16" spans="1:5" ht="15.75" thickBot="1">
      <c r="A16" s="56"/>
      <c r="B16" s="18" t="s">
        <v>232</v>
      </c>
      <c r="C16" s="18" t="s">
        <v>233</v>
      </c>
      <c r="D16" s="18" t="s">
        <v>234</v>
      </c>
      <c r="E16" s="18" t="s">
        <v>24</v>
      </c>
    </row>
    <row r="17" spans="1:5" ht="15.75" thickBot="1">
      <c r="A17" s="56"/>
      <c r="B17" s="18" t="s">
        <v>235</v>
      </c>
      <c r="C17" s="18" t="s">
        <v>236</v>
      </c>
      <c r="D17" s="18" t="s">
        <v>237</v>
      </c>
      <c r="E17" s="18" t="s">
        <v>8</v>
      </c>
    </row>
    <row r="18" spans="1:5" ht="15.75" thickBot="1">
      <c r="A18" s="56"/>
      <c r="B18" s="18" t="s">
        <v>238</v>
      </c>
      <c r="C18" s="18" t="s">
        <v>239</v>
      </c>
      <c r="D18" s="18" t="s">
        <v>240</v>
      </c>
      <c r="E18" s="18" t="s">
        <v>8</v>
      </c>
    </row>
    <row r="19" spans="1:5" ht="15" customHeight="1" thickBot="1">
      <c r="A19" s="56" t="s">
        <v>241</v>
      </c>
      <c r="B19" s="18" t="s">
        <v>242</v>
      </c>
      <c r="C19" s="18" t="s">
        <v>243</v>
      </c>
      <c r="D19" s="18" t="s">
        <v>244</v>
      </c>
      <c r="E19" s="18" t="s">
        <v>8</v>
      </c>
    </row>
    <row r="20" spans="1:5" ht="15.75" thickBot="1">
      <c r="A20" s="56"/>
      <c r="B20" s="18" t="s">
        <v>245</v>
      </c>
      <c r="C20" s="18" t="s">
        <v>246</v>
      </c>
      <c r="D20" s="18" t="s">
        <v>247</v>
      </c>
      <c r="E20" s="18" t="s">
        <v>24</v>
      </c>
    </row>
    <row r="21" spans="1:5" ht="15.75" thickBot="1">
      <c r="A21" s="56"/>
      <c r="B21" s="18" t="s">
        <v>248</v>
      </c>
      <c r="C21" s="18" t="s">
        <v>249</v>
      </c>
      <c r="D21" s="18" t="s">
        <v>250</v>
      </c>
      <c r="E21" s="18" t="s">
        <v>8</v>
      </c>
    </row>
    <row r="22" spans="1:5" ht="15.75" thickBot="1">
      <c r="A22" s="56"/>
      <c r="B22" s="18" t="s">
        <v>251</v>
      </c>
      <c r="C22" s="18" t="s">
        <v>252</v>
      </c>
      <c r="D22" s="18" t="s">
        <v>253</v>
      </c>
      <c r="E22" s="18" t="s">
        <v>8</v>
      </c>
    </row>
    <row r="23" spans="1:5" ht="15.75" thickBot="1">
      <c r="A23" s="37" t="s">
        <v>254</v>
      </c>
      <c r="B23" s="18" t="s">
        <v>255</v>
      </c>
      <c r="C23" s="18" t="s">
        <v>256</v>
      </c>
      <c r="D23" s="18" t="s">
        <v>117</v>
      </c>
      <c r="E23" s="18" t="s">
        <v>8</v>
      </c>
    </row>
    <row r="24" spans="1:5" ht="15.75" thickBot="1">
      <c r="A24" s="56" t="s">
        <v>257</v>
      </c>
      <c r="B24" s="18" t="s">
        <v>255</v>
      </c>
      <c r="C24" s="18" t="s">
        <v>258</v>
      </c>
      <c r="D24" s="18" t="s">
        <v>219</v>
      </c>
      <c r="E24" s="18" t="s">
        <v>8</v>
      </c>
    </row>
    <row r="25" spans="1:5" ht="15.75" thickBot="1">
      <c r="A25" s="56"/>
      <c r="B25" s="18" t="s">
        <v>259</v>
      </c>
      <c r="C25" s="18" t="s">
        <v>260</v>
      </c>
      <c r="D25" s="18" t="s">
        <v>261</v>
      </c>
      <c r="E25" s="18" t="s">
        <v>24</v>
      </c>
    </row>
    <row r="26" spans="1:5" ht="15.75" thickBot="1">
      <c r="A26" s="56"/>
      <c r="B26" s="18" t="s">
        <v>224</v>
      </c>
      <c r="C26" s="18" t="s">
        <v>262</v>
      </c>
      <c r="D26" s="18" t="s">
        <v>263</v>
      </c>
      <c r="E26" s="18" t="s">
        <v>8</v>
      </c>
    </row>
    <row r="27" spans="1:5" ht="15.75" thickBot="1">
      <c r="A27" s="56"/>
      <c r="B27" s="18" t="s">
        <v>264</v>
      </c>
      <c r="C27" s="18" t="s">
        <v>265</v>
      </c>
      <c r="D27" s="18" t="s">
        <v>266</v>
      </c>
      <c r="E27" s="18" t="s">
        <v>24</v>
      </c>
    </row>
    <row r="28" spans="1:5" ht="15.75" thickBot="1">
      <c r="A28" s="56"/>
      <c r="B28" s="18" t="s">
        <v>267</v>
      </c>
      <c r="C28" s="18" t="s">
        <v>268</v>
      </c>
      <c r="D28" s="18" t="s">
        <v>269</v>
      </c>
      <c r="E28" s="18" t="s">
        <v>8</v>
      </c>
    </row>
    <row r="29" spans="1:5" ht="15.75" thickBot="1">
      <c r="A29" s="56"/>
      <c r="B29" s="18" t="s">
        <v>270</v>
      </c>
      <c r="C29" s="18" t="s">
        <v>271</v>
      </c>
      <c r="D29" s="18" t="s">
        <v>272</v>
      </c>
      <c r="E29" s="18" t="s">
        <v>24</v>
      </c>
    </row>
    <row r="30" spans="1:5" ht="15.75" thickBot="1">
      <c r="A30" s="56"/>
      <c r="B30" s="18" t="s">
        <v>273</v>
      </c>
      <c r="C30" s="18" t="s">
        <v>274</v>
      </c>
      <c r="D30" s="18" t="s">
        <v>275</v>
      </c>
      <c r="E30" s="18" t="s">
        <v>24</v>
      </c>
    </row>
    <row r="31" spans="1:5" ht="15.75" thickBot="1">
      <c r="A31" s="56"/>
      <c r="B31" s="18" t="s">
        <v>276</v>
      </c>
      <c r="C31" s="18" t="s">
        <v>277</v>
      </c>
      <c r="D31" s="18" t="s">
        <v>278</v>
      </c>
      <c r="E31" s="18" t="s">
        <v>8</v>
      </c>
    </row>
    <row r="32" spans="1:5" ht="15.75" thickBot="1">
      <c r="A32" s="56"/>
      <c r="B32" s="18" t="s">
        <v>279</v>
      </c>
      <c r="C32" s="18" t="s">
        <v>280</v>
      </c>
      <c r="D32" s="18" t="s">
        <v>281</v>
      </c>
      <c r="E32" s="18" t="s">
        <v>8</v>
      </c>
    </row>
    <row r="33" spans="1:5" ht="15.75" thickBot="1">
      <c r="A33" s="56"/>
      <c r="B33" s="18" t="s">
        <v>282</v>
      </c>
      <c r="C33" s="18" t="s">
        <v>283</v>
      </c>
      <c r="D33" s="18" t="s">
        <v>284</v>
      </c>
      <c r="E33" s="18" t="s">
        <v>24</v>
      </c>
    </row>
    <row r="34" spans="1:5" ht="15.75" thickBot="1">
      <c r="A34" s="56"/>
      <c r="B34" s="18" t="s">
        <v>285</v>
      </c>
      <c r="C34" s="18" t="s">
        <v>286</v>
      </c>
      <c r="D34" s="18" t="s">
        <v>287</v>
      </c>
      <c r="E34" s="18" t="s">
        <v>8</v>
      </c>
    </row>
    <row r="35" spans="1:5" ht="15.75" thickBot="1">
      <c r="A35" s="56" t="s">
        <v>288</v>
      </c>
      <c r="B35" s="18" t="s">
        <v>255</v>
      </c>
      <c r="C35" s="18"/>
      <c r="D35" s="18"/>
      <c r="E35" s="18"/>
    </row>
    <row r="36" spans="1:5" ht="15.75" thickBot="1">
      <c r="A36" s="56"/>
      <c r="B36" s="18" t="s">
        <v>224</v>
      </c>
      <c r="C36" s="18" t="s">
        <v>289</v>
      </c>
      <c r="D36" s="18" t="s">
        <v>290</v>
      </c>
      <c r="E36" s="18" t="s">
        <v>8</v>
      </c>
    </row>
    <row r="37" spans="1:5" ht="15.75" thickBot="1">
      <c r="A37" s="56"/>
      <c r="B37" s="18" t="s">
        <v>291</v>
      </c>
      <c r="C37" s="18" t="s">
        <v>292</v>
      </c>
      <c r="D37" s="18" t="s">
        <v>293</v>
      </c>
      <c r="E37" s="18" t="s">
        <v>24</v>
      </c>
    </row>
    <row r="38" spans="1:5" ht="15.75" thickBot="1">
      <c r="A38" s="56"/>
      <c r="B38" s="18" t="s">
        <v>294</v>
      </c>
      <c r="C38" s="18" t="s">
        <v>295</v>
      </c>
      <c r="D38" s="18" t="s">
        <v>296</v>
      </c>
      <c r="E38" s="18" t="s">
        <v>8</v>
      </c>
    </row>
    <row r="39" spans="1:5" ht="15.75" thickBot="1">
      <c r="A39" s="56"/>
      <c r="B39" s="18" t="s">
        <v>297</v>
      </c>
      <c r="C39" s="18" t="s">
        <v>298</v>
      </c>
      <c r="D39" s="18" t="s">
        <v>54</v>
      </c>
      <c r="E39" s="18" t="s">
        <v>8</v>
      </c>
    </row>
    <row r="40" spans="1:5" ht="15.75" thickBot="1">
      <c r="A40" s="56"/>
      <c r="B40" s="18" t="s">
        <v>299</v>
      </c>
      <c r="C40" s="18" t="s">
        <v>300</v>
      </c>
      <c r="D40" s="18" t="s">
        <v>301</v>
      </c>
      <c r="E40" s="18" t="s">
        <v>8</v>
      </c>
    </row>
    <row r="41" spans="1:5" ht="15.75" thickBot="1">
      <c r="A41" s="56"/>
      <c r="B41" s="18" t="s">
        <v>302</v>
      </c>
      <c r="C41" s="18" t="s">
        <v>303</v>
      </c>
      <c r="D41" s="18" t="s">
        <v>304</v>
      </c>
      <c r="E41" s="18" t="s">
        <v>8</v>
      </c>
    </row>
    <row r="42" spans="1:5" ht="15" customHeight="1" thickBot="1">
      <c r="A42" s="56" t="s">
        <v>305</v>
      </c>
      <c r="B42" s="18" t="s">
        <v>306</v>
      </c>
      <c r="C42" s="18" t="s">
        <v>307</v>
      </c>
      <c r="D42" s="18" t="s">
        <v>308</v>
      </c>
      <c r="E42" s="18" t="s">
        <v>24</v>
      </c>
    </row>
    <row r="43" spans="1:5" ht="15.75" thickBot="1">
      <c r="A43" s="56"/>
      <c r="B43" s="18" t="s">
        <v>309</v>
      </c>
      <c r="C43" s="18" t="s">
        <v>310</v>
      </c>
      <c r="D43" s="18" t="s">
        <v>311</v>
      </c>
      <c r="E43" s="18" t="s">
        <v>8</v>
      </c>
    </row>
    <row r="44" spans="1:5" ht="15.75" thickBot="1">
      <c r="A44" s="56"/>
      <c r="B44" s="18" t="s">
        <v>312</v>
      </c>
      <c r="C44" s="18" t="s">
        <v>313</v>
      </c>
      <c r="D44" s="18" t="s">
        <v>314</v>
      </c>
      <c r="E44" s="18" t="s">
        <v>8</v>
      </c>
    </row>
    <row r="45" spans="1:5" ht="15.75" thickBot="1">
      <c r="A45" s="56"/>
      <c r="B45" s="18" t="s">
        <v>315</v>
      </c>
      <c r="C45" s="18" t="s">
        <v>316</v>
      </c>
      <c r="D45" s="18" t="s">
        <v>317</v>
      </c>
      <c r="E45" s="18" t="s">
        <v>8</v>
      </c>
    </row>
    <row r="46" spans="1:5" ht="15.75" thickBot="1">
      <c r="A46" s="56"/>
      <c r="B46" s="18" t="s">
        <v>235</v>
      </c>
      <c r="C46" s="18" t="s">
        <v>318</v>
      </c>
      <c r="D46" s="18" t="s">
        <v>101</v>
      </c>
      <c r="E46" s="18" t="s">
        <v>8</v>
      </c>
    </row>
    <row r="47" spans="1:5" ht="15.75" thickBot="1">
      <c r="A47" s="56"/>
      <c r="B47" s="18" t="s">
        <v>319</v>
      </c>
      <c r="C47" s="18" t="s">
        <v>320</v>
      </c>
      <c r="D47" s="18" t="s">
        <v>181</v>
      </c>
      <c r="E47" s="18" t="s">
        <v>8</v>
      </c>
    </row>
    <row r="48" spans="1:5" ht="15.75" thickBot="1">
      <c r="A48" s="56"/>
      <c r="B48" s="18" t="s">
        <v>321</v>
      </c>
      <c r="C48" s="18" t="s">
        <v>322</v>
      </c>
      <c r="D48" s="18" t="s">
        <v>323</v>
      </c>
      <c r="E48" s="18" t="s">
        <v>24</v>
      </c>
    </row>
    <row r="49" spans="1:5" ht="15.75" thickBot="1">
      <c r="A49" s="56"/>
      <c r="B49" s="18" t="s">
        <v>324</v>
      </c>
      <c r="C49" s="18" t="s">
        <v>325</v>
      </c>
      <c r="D49" s="18" t="s">
        <v>326</v>
      </c>
      <c r="E49" s="18" t="s">
        <v>8</v>
      </c>
    </row>
    <row r="50" spans="1:5" ht="15.75" thickBot="1">
      <c r="A50" s="56"/>
      <c r="B50" s="18" t="s">
        <v>327</v>
      </c>
      <c r="C50" s="18" t="s">
        <v>328</v>
      </c>
      <c r="D50" s="18" t="s">
        <v>75</v>
      </c>
      <c r="E50" s="18" t="s">
        <v>8</v>
      </c>
    </row>
    <row r="51" spans="1:5" ht="15.75" thickBot="1">
      <c r="A51" s="56"/>
      <c r="B51" s="18" t="s">
        <v>327</v>
      </c>
      <c r="C51" s="18" t="s">
        <v>329</v>
      </c>
      <c r="D51" s="18" t="s">
        <v>330</v>
      </c>
      <c r="E51" s="18" t="s">
        <v>24</v>
      </c>
    </row>
    <row r="52" spans="1:5" ht="15.75" thickBot="1">
      <c r="A52" s="56"/>
      <c r="B52" s="18" t="s">
        <v>327</v>
      </c>
      <c r="C52" s="18" t="s">
        <v>331</v>
      </c>
      <c r="D52" s="18" t="s">
        <v>332</v>
      </c>
      <c r="E52" s="18" t="s">
        <v>24</v>
      </c>
    </row>
    <row r="53" spans="1:5" ht="15.75" thickBot="1">
      <c r="A53" s="56"/>
      <c r="B53" s="18" t="s">
        <v>327</v>
      </c>
      <c r="C53" s="18" t="s">
        <v>333</v>
      </c>
      <c r="D53" s="18" t="s">
        <v>334</v>
      </c>
      <c r="E53" s="18" t="s">
        <v>8</v>
      </c>
    </row>
    <row r="54" spans="1:5" ht="15.75" thickBot="1">
      <c r="A54" s="56"/>
      <c r="B54" s="18" t="s">
        <v>327</v>
      </c>
      <c r="C54" s="18" t="s">
        <v>335</v>
      </c>
      <c r="D54" s="18" t="s">
        <v>336</v>
      </c>
      <c r="E54" s="18" t="s">
        <v>8</v>
      </c>
    </row>
    <row r="55" spans="1:5" ht="15.75" thickBot="1">
      <c r="A55" s="56"/>
      <c r="B55" s="18" t="s">
        <v>327</v>
      </c>
      <c r="C55" s="18" t="s">
        <v>337</v>
      </c>
      <c r="D55" s="18" t="s">
        <v>338</v>
      </c>
      <c r="E55" s="18" t="s">
        <v>8</v>
      </c>
    </row>
    <row r="56" spans="1:5" ht="15.75" thickBot="1">
      <c r="A56" s="56"/>
      <c r="B56" s="18" t="s">
        <v>327</v>
      </c>
      <c r="C56" s="18" t="s">
        <v>339</v>
      </c>
      <c r="D56" s="18" t="s">
        <v>340</v>
      </c>
      <c r="E56" s="18" t="s">
        <v>24</v>
      </c>
    </row>
    <row r="57" spans="1:5" ht="15.75" thickBot="1">
      <c r="A57" s="56"/>
      <c r="B57" s="18" t="s">
        <v>341</v>
      </c>
      <c r="C57" s="18" t="s">
        <v>342</v>
      </c>
      <c r="D57" s="18" t="s">
        <v>311</v>
      </c>
      <c r="E57" s="18" t="s">
        <v>8</v>
      </c>
    </row>
    <row r="58" spans="1:5" ht="15.75" thickBot="1">
      <c r="A58" s="56"/>
      <c r="B58" s="18" t="s">
        <v>343</v>
      </c>
      <c r="C58" s="18" t="s">
        <v>344</v>
      </c>
      <c r="D58" s="18" t="s">
        <v>345</v>
      </c>
      <c r="E58" s="18" t="s">
        <v>24</v>
      </c>
    </row>
    <row r="59" spans="1:5" ht="15.75" thickBot="1">
      <c r="A59" s="56"/>
      <c r="B59" s="18" t="s">
        <v>346</v>
      </c>
      <c r="C59" s="18" t="s">
        <v>347</v>
      </c>
      <c r="D59" s="18" t="s">
        <v>348</v>
      </c>
      <c r="E59" s="18" t="s">
        <v>24</v>
      </c>
    </row>
    <row r="60" spans="1:5" ht="15.75" thickBot="1">
      <c r="A60" s="56"/>
      <c r="B60" s="18" t="s">
        <v>349</v>
      </c>
      <c r="C60" s="18" t="s">
        <v>350</v>
      </c>
      <c r="D60" s="18" t="s">
        <v>351</v>
      </c>
      <c r="E60" s="18" t="s">
        <v>8</v>
      </c>
    </row>
    <row r="61" spans="1:5" ht="15.75" thickBot="1">
      <c r="A61" s="56"/>
      <c r="B61" s="18" t="s">
        <v>352</v>
      </c>
      <c r="C61" s="18" t="s">
        <v>353</v>
      </c>
      <c r="D61" s="18" t="s">
        <v>354</v>
      </c>
      <c r="E61" s="18" t="s">
        <v>24</v>
      </c>
    </row>
    <row r="62" spans="1:5" ht="15.75" thickBot="1">
      <c r="A62" s="56"/>
      <c r="B62" s="18" t="s">
        <v>355</v>
      </c>
      <c r="C62" s="18" t="s">
        <v>356</v>
      </c>
      <c r="D62" s="18" t="s">
        <v>357</v>
      </c>
      <c r="E62" s="18" t="s">
        <v>24</v>
      </c>
    </row>
    <row r="63" spans="1:5" ht="15.75" thickBot="1">
      <c r="A63" s="56"/>
      <c r="B63" s="18" t="s">
        <v>358</v>
      </c>
      <c r="C63" s="18" t="s">
        <v>359</v>
      </c>
      <c r="D63" s="18" t="s">
        <v>360</v>
      </c>
      <c r="E63" s="18" t="s">
        <v>8</v>
      </c>
    </row>
    <row r="64" spans="1:5" ht="15.75" thickBot="1">
      <c r="A64" s="56"/>
      <c r="B64" s="18" t="s">
        <v>358</v>
      </c>
      <c r="C64" s="18" t="s">
        <v>361</v>
      </c>
      <c r="D64" s="18" t="s">
        <v>362</v>
      </c>
      <c r="E64" s="18" t="s">
        <v>8</v>
      </c>
    </row>
    <row r="65" spans="1:5" ht="15.75" thickBot="1">
      <c r="A65" s="56"/>
      <c r="B65" s="18" t="s">
        <v>358</v>
      </c>
      <c r="C65" s="18" t="s">
        <v>363</v>
      </c>
      <c r="D65" s="18" t="s">
        <v>117</v>
      </c>
      <c r="E65" s="18" t="s">
        <v>8</v>
      </c>
    </row>
    <row r="66" spans="1:5" ht="15.75" thickBot="1">
      <c r="A66" s="37" t="s">
        <v>364</v>
      </c>
      <c r="B66" s="18"/>
      <c r="C66" s="18"/>
      <c r="D66" s="18"/>
      <c r="E66" s="18"/>
    </row>
    <row r="67" spans="1:5" ht="15" customHeight="1" thickBot="1">
      <c r="A67" s="56" t="s">
        <v>365</v>
      </c>
      <c r="B67" s="18" t="s">
        <v>255</v>
      </c>
      <c r="C67" s="18" t="s">
        <v>366</v>
      </c>
      <c r="D67" s="18" t="s">
        <v>367</v>
      </c>
      <c r="E67" s="18" t="s">
        <v>8</v>
      </c>
    </row>
    <row r="68" spans="1:5" ht="15.75" thickBot="1">
      <c r="A68" s="56"/>
      <c r="B68" s="18" t="s">
        <v>368</v>
      </c>
      <c r="C68" s="18" t="s">
        <v>369</v>
      </c>
      <c r="D68" s="18" t="s">
        <v>370</v>
      </c>
      <c r="E68" s="18" t="s">
        <v>8</v>
      </c>
    </row>
    <row r="69" spans="1:5" ht="15.75" thickBot="1">
      <c r="A69" s="56"/>
      <c r="B69" s="18" t="s">
        <v>371</v>
      </c>
      <c r="C69" s="18" t="s">
        <v>372</v>
      </c>
      <c r="D69" s="18" t="s">
        <v>373</v>
      </c>
      <c r="E69" s="18" t="s">
        <v>8</v>
      </c>
    </row>
    <row r="70" spans="1:5" ht="15.75" thickBot="1">
      <c r="A70" s="56"/>
      <c r="B70" s="18" t="s">
        <v>282</v>
      </c>
      <c r="C70" s="18" t="s">
        <v>374</v>
      </c>
      <c r="D70" s="18" t="s">
        <v>375</v>
      </c>
      <c r="E70" s="18" t="s">
        <v>24</v>
      </c>
    </row>
    <row r="71" spans="1:5" ht="15.75" thickBot="1">
      <c r="A71" s="56"/>
      <c r="B71" s="18" t="s">
        <v>376</v>
      </c>
      <c r="C71" s="18"/>
      <c r="D71" s="18"/>
      <c r="E71" s="18"/>
    </row>
    <row r="72" spans="1:5" ht="15.75" thickBot="1">
      <c r="A72" s="56"/>
      <c r="B72" s="18" t="s">
        <v>377</v>
      </c>
      <c r="C72" s="18" t="s">
        <v>378</v>
      </c>
      <c r="D72" s="18" t="s">
        <v>379</v>
      </c>
      <c r="E72" s="18" t="s">
        <v>8</v>
      </c>
    </row>
    <row r="73" spans="1:5" ht="15.75" thickBot="1">
      <c r="A73" s="56"/>
      <c r="B73" s="18" t="s">
        <v>380</v>
      </c>
      <c r="C73" s="18" t="s">
        <v>381</v>
      </c>
      <c r="D73" s="18" t="s">
        <v>382</v>
      </c>
      <c r="E73" s="18" t="s">
        <v>8</v>
      </c>
    </row>
    <row r="74" spans="1:5" ht="15" customHeight="1" thickBot="1">
      <c r="A74" s="56" t="s">
        <v>383</v>
      </c>
      <c r="B74" s="18" t="s">
        <v>255</v>
      </c>
      <c r="C74" s="18" t="s">
        <v>384</v>
      </c>
      <c r="D74" s="18" t="s">
        <v>385</v>
      </c>
      <c r="E74" s="18" t="s">
        <v>8</v>
      </c>
    </row>
    <row r="75" spans="1:5" ht="15.75" thickBot="1">
      <c r="A75" s="56"/>
      <c r="B75" s="18" t="s">
        <v>224</v>
      </c>
      <c r="C75" s="18" t="s">
        <v>386</v>
      </c>
      <c r="D75" s="18" t="s">
        <v>387</v>
      </c>
      <c r="E75" s="18" t="s">
        <v>8</v>
      </c>
    </row>
    <row r="76" spans="1:5" ht="15.75" thickBot="1">
      <c r="A76" s="56"/>
      <c r="B76" s="18" t="s">
        <v>388</v>
      </c>
      <c r="C76" s="18" t="s">
        <v>389</v>
      </c>
      <c r="D76" s="18" t="s">
        <v>390</v>
      </c>
      <c r="E76" s="18" t="s">
        <v>8</v>
      </c>
    </row>
    <row r="77" spans="1:5" ht="15.75" thickBot="1">
      <c r="A77" s="56"/>
      <c r="B77" s="18" t="s">
        <v>391</v>
      </c>
      <c r="C77" s="18" t="s">
        <v>392</v>
      </c>
      <c r="D77" s="18" t="s">
        <v>393</v>
      </c>
      <c r="E77" s="18" t="s">
        <v>8</v>
      </c>
    </row>
    <row r="78" spans="1:5" ht="15.75" thickBot="1">
      <c r="A78" s="56"/>
      <c r="B78" s="18" t="s">
        <v>394</v>
      </c>
      <c r="C78" s="18" t="s">
        <v>395</v>
      </c>
      <c r="D78" s="18" t="s">
        <v>396</v>
      </c>
      <c r="E78" s="18" t="s">
        <v>8</v>
      </c>
    </row>
    <row r="79" spans="1:5" ht="15.75" thickBot="1">
      <c r="A79" s="56" t="s">
        <v>397</v>
      </c>
      <c r="B79" s="18" t="s">
        <v>255</v>
      </c>
      <c r="C79" s="18" t="s">
        <v>398</v>
      </c>
      <c r="D79" s="18" t="s">
        <v>399</v>
      </c>
      <c r="E79" s="18" t="s">
        <v>8</v>
      </c>
    </row>
    <row r="80" spans="1:5" ht="15.75" thickBot="1">
      <c r="A80" s="56"/>
      <c r="B80" s="18" t="s">
        <v>400</v>
      </c>
      <c r="C80" s="18" t="s">
        <v>401</v>
      </c>
      <c r="D80" s="18" t="s">
        <v>402</v>
      </c>
      <c r="E80" s="18" t="s">
        <v>24</v>
      </c>
    </row>
    <row r="81" spans="1:5" ht="15.75" thickBot="1">
      <c r="A81" s="56"/>
      <c r="B81" s="18" t="s">
        <v>224</v>
      </c>
      <c r="C81" s="18" t="s">
        <v>403</v>
      </c>
      <c r="D81" s="18" t="s">
        <v>404</v>
      </c>
      <c r="E81" s="18" t="s">
        <v>8</v>
      </c>
    </row>
    <row r="82" spans="1:5" ht="15.75" thickBot="1">
      <c r="A82" s="56"/>
      <c r="B82" s="18" t="s">
        <v>405</v>
      </c>
      <c r="C82" s="18" t="s">
        <v>406</v>
      </c>
      <c r="D82" s="18" t="s">
        <v>122</v>
      </c>
      <c r="E82" s="18" t="s">
        <v>8</v>
      </c>
    </row>
    <row r="83" spans="1:5" ht="15.75" thickBot="1">
      <c r="A83" s="56"/>
      <c r="B83" s="18" t="s">
        <v>405</v>
      </c>
      <c r="C83" s="18" t="s">
        <v>407</v>
      </c>
      <c r="D83" s="18" t="s">
        <v>408</v>
      </c>
      <c r="E83" s="18" t="s">
        <v>8</v>
      </c>
    </row>
    <row r="84" spans="1:5" ht="15.75" thickBot="1">
      <c r="A84" s="56"/>
      <c r="B84" s="18" t="s">
        <v>291</v>
      </c>
      <c r="C84" s="18" t="s">
        <v>409</v>
      </c>
      <c r="D84" s="18" t="s">
        <v>410</v>
      </c>
      <c r="E84" s="18" t="s">
        <v>24</v>
      </c>
    </row>
    <row r="85" spans="1:5" ht="15.75" thickBot="1">
      <c r="A85" s="56" t="s">
        <v>411</v>
      </c>
      <c r="B85" s="18" t="s">
        <v>306</v>
      </c>
      <c r="C85" s="18" t="s">
        <v>412</v>
      </c>
      <c r="D85" s="18" t="s">
        <v>413</v>
      </c>
      <c r="E85" s="18" t="s">
        <v>24</v>
      </c>
    </row>
    <row r="86" spans="1:5" ht="15.75" thickBot="1">
      <c r="A86" s="56"/>
      <c r="B86" s="18" t="s">
        <v>405</v>
      </c>
      <c r="C86" s="18" t="s">
        <v>414</v>
      </c>
      <c r="D86" s="18" t="s">
        <v>415</v>
      </c>
      <c r="E86" s="18" t="s">
        <v>8</v>
      </c>
    </row>
    <row r="87" spans="1:5" ht="15.75" thickBot="1">
      <c r="A87" s="56"/>
      <c r="B87" s="18" t="s">
        <v>264</v>
      </c>
      <c r="C87" s="18" t="s">
        <v>416</v>
      </c>
      <c r="D87" s="18" t="s">
        <v>417</v>
      </c>
      <c r="E87" s="18" t="s">
        <v>24</v>
      </c>
    </row>
    <row r="88" spans="1:5" ht="15.75" thickBot="1">
      <c r="A88" s="56"/>
      <c r="B88" s="18" t="s">
        <v>418</v>
      </c>
      <c r="C88" s="18" t="s">
        <v>419</v>
      </c>
      <c r="D88" s="18" t="s">
        <v>420</v>
      </c>
      <c r="E88" s="18" t="s">
        <v>24</v>
      </c>
    </row>
    <row r="89" spans="1:5" ht="15.75" thickBot="1">
      <c r="A89" s="56"/>
      <c r="B89" s="18" t="s">
        <v>421</v>
      </c>
      <c r="C89" s="18" t="s">
        <v>422</v>
      </c>
      <c r="D89" s="18" t="s">
        <v>423</v>
      </c>
      <c r="E89" s="18" t="s">
        <v>24</v>
      </c>
    </row>
    <row r="90" spans="1:5" ht="15.75" thickBot="1">
      <c r="A90" s="56"/>
      <c r="B90" s="18" t="s">
        <v>424</v>
      </c>
      <c r="C90" s="18" t="s">
        <v>425</v>
      </c>
      <c r="D90" s="18" t="s">
        <v>426</v>
      </c>
      <c r="E90" s="18" t="s">
        <v>24</v>
      </c>
    </row>
    <row r="91" spans="1:5" ht="15" customHeight="1" thickBot="1">
      <c r="A91" s="56" t="s">
        <v>427</v>
      </c>
      <c r="B91" s="18" t="s">
        <v>306</v>
      </c>
      <c r="C91" s="18" t="s">
        <v>428</v>
      </c>
      <c r="D91" s="18" t="s">
        <v>429</v>
      </c>
      <c r="E91" s="18" t="s">
        <v>24</v>
      </c>
    </row>
    <row r="92" spans="1:5" ht="15.75" thickBot="1">
      <c r="A92" s="56"/>
      <c r="B92" s="18" t="s">
        <v>430</v>
      </c>
      <c r="C92" s="18" t="s">
        <v>431</v>
      </c>
      <c r="D92" s="18" t="s">
        <v>432</v>
      </c>
      <c r="E92" s="18" t="s">
        <v>24</v>
      </c>
    </row>
    <row r="93" spans="1:5" ht="15.75" thickBot="1">
      <c r="A93" s="56"/>
      <c r="B93" s="18" t="s">
        <v>343</v>
      </c>
      <c r="C93" s="18" t="s">
        <v>433</v>
      </c>
      <c r="D93" s="18" t="s">
        <v>434</v>
      </c>
      <c r="E93" s="18" t="s">
        <v>24</v>
      </c>
    </row>
    <row r="94" spans="1:5" ht="15.75" thickBot="1">
      <c r="A94" s="56"/>
      <c r="B94" s="18" t="s">
        <v>405</v>
      </c>
      <c r="C94" s="18" t="s">
        <v>435</v>
      </c>
      <c r="D94" s="18" t="s">
        <v>436</v>
      </c>
      <c r="E94" s="18" t="s">
        <v>8</v>
      </c>
    </row>
    <row r="95" spans="1:5" ht="15.75" thickBot="1">
      <c r="A95" s="56"/>
      <c r="B95" s="18" t="s">
        <v>437</v>
      </c>
      <c r="C95" s="18" t="s">
        <v>438</v>
      </c>
      <c r="D95" s="18" t="s">
        <v>439</v>
      </c>
      <c r="E95" s="18" t="s">
        <v>8</v>
      </c>
    </row>
    <row r="96" spans="1:5" ht="30.75" thickBot="1">
      <c r="A96" s="56"/>
      <c r="B96" s="30" t="s">
        <v>440</v>
      </c>
      <c r="C96" s="18" t="s">
        <v>441</v>
      </c>
      <c r="D96" s="18" t="s">
        <v>442</v>
      </c>
      <c r="E96" s="18" t="s">
        <v>24</v>
      </c>
    </row>
    <row r="97" spans="1:5" ht="15.75" thickBot="1">
      <c r="A97" s="56"/>
      <c r="B97" s="18" t="s">
        <v>443</v>
      </c>
      <c r="C97" s="18" t="s">
        <v>444</v>
      </c>
      <c r="D97" s="18" t="s">
        <v>445</v>
      </c>
      <c r="E97" s="18" t="s">
        <v>24</v>
      </c>
    </row>
    <row r="98" spans="1:5" ht="15" customHeight="1" thickBot="1">
      <c r="A98" s="56" t="s">
        <v>446</v>
      </c>
      <c r="B98" s="18" t="s">
        <v>306</v>
      </c>
      <c r="C98" s="18" t="s">
        <v>447</v>
      </c>
      <c r="D98" s="18" t="s">
        <v>448</v>
      </c>
      <c r="E98" s="18" t="s">
        <v>8</v>
      </c>
    </row>
    <row r="99" spans="1:5" ht="15.75" thickBot="1">
      <c r="A99" s="56"/>
      <c r="B99" s="18" t="s">
        <v>449</v>
      </c>
      <c r="C99" s="18" t="s">
        <v>450</v>
      </c>
      <c r="D99" s="18" t="s">
        <v>451</v>
      </c>
      <c r="E99" s="18" t="s">
        <v>24</v>
      </c>
    </row>
    <row r="100" spans="1:5" ht="15.75" thickBot="1">
      <c r="A100" s="56"/>
      <c r="B100" s="18" t="s">
        <v>405</v>
      </c>
      <c r="C100" s="18" t="s">
        <v>452</v>
      </c>
      <c r="D100" s="18" t="s">
        <v>453</v>
      </c>
      <c r="E100" s="18" t="s">
        <v>8</v>
      </c>
    </row>
    <row r="101" spans="1:5" ht="15.75" thickBot="1">
      <c r="A101" s="56"/>
      <c r="B101" s="18" t="s">
        <v>454</v>
      </c>
      <c r="C101" s="18" t="s">
        <v>455</v>
      </c>
      <c r="D101" s="18" t="s">
        <v>456</v>
      </c>
      <c r="E101" s="18" t="s">
        <v>8</v>
      </c>
    </row>
    <row r="102" spans="1:5" ht="15.75" thickBot="1">
      <c r="A102" s="56"/>
      <c r="B102" s="18" t="s">
        <v>457</v>
      </c>
      <c r="C102" s="18" t="s">
        <v>458</v>
      </c>
      <c r="D102" s="18" t="s">
        <v>459</v>
      </c>
      <c r="E102" s="18" t="s">
        <v>8</v>
      </c>
    </row>
    <row r="103" spans="1:5" ht="15.75" thickBot="1">
      <c r="A103" s="56"/>
      <c r="B103" s="18" t="s">
        <v>460</v>
      </c>
      <c r="C103" s="18" t="s">
        <v>461</v>
      </c>
      <c r="D103" s="18" t="s">
        <v>462</v>
      </c>
      <c r="E103" s="18" t="s">
        <v>8</v>
      </c>
    </row>
    <row r="104" spans="1:5" ht="15.75" thickBot="1">
      <c r="A104" s="56"/>
      <c r="B104" s="18" t="s">
        <v>463</v>
      </c>
      <c r="C104" s="18" t="s">
        <v>464</v>
      </c>
      <c r="D104" s="18" t="s">
        <v>465</v>
      </c>
      <c r="E104" s="18" t="s">
        <v>8</v>
      </c>
    </row>
    <row r="105" spans="1:5" ht="15.75" thickBot="1">
      <c r="A105" s="56"/>
      <c r="B105" s="18" t="s">
        <v>466</v>
      </c>
      <c r="C105" s="18" t="s">
        <v>467</v>
      </c>
      <c r="D105" s="18" t="s">
        <v>468</v>
      </c>
      <c r="E105" s="18" t="s">
        <v>8</v>
      </c>
    </row>
    <row r="106" spans="1:5" ht="15.75" thickBot="1">
      <c r="A106" s="56"/>
      <c r="B106" s="18" t="s">
        <v>469</v>
      </c>
      <c r="C106" s="18" t="s">
        <v>470</v>
      </c>
      <c r="D106" s="18" t="s">
        <v>471</v>
      </c>
      <c r="E106" s="18" t="s">
        <v>24</v>
      </c>
    </row>
    <row r="107" spans="1:5" ht="15.75" thickBot="1">
      <c r="A107" s="56"/>
      <c r="B107" s="18" t="s">
        <v>472</v>
      </c>
      <c r="C107" s="18" t="s">
        <v>473</v>
      </c>
      <c r="D107" s="18" t="s">
        <v>474</v>
      </c>
      <c r="E107" s="18" t="s">
        <v>24</v>
      </c>
    </row>
    <row r="108" spans="1:5" ht="15.75" thickBot="1">
      <c r="A108" s="56"/>
      <c r="B108" s="18" t="s">
        <v>358</v>
      </c>
      <c r="C108" s="18" t="s">
        <v>475</v>
      </c>
      <c r="D108" s="18" t="s">
        <v>476</v>
      </c>
      <c r="E108" s="18" t="s">
        <v>8</v>
      </c>
    </row>
    <row r="109" spans="1:5" ht="30.75" thickBot="1">
      <c r="A109" s="30" t="s">
        <v>477</v>
      </c>
      <c r="B109" s="18" t="s">
        <v>306</v>
      </c>
      <c r="C109" s="18" t="s">
        <v>478</v>
      </c>
      <c r="D109" s="18" t="s">
        <v>479</v>
      </c>
      <c r="E109" s="18" t="s">
        <v>24</v>
      </c>
    </row>
    <row r="110" spans="1:5" ht="15.75" thickBot="1">
      <c r="A110" s="56" t="s">
        <v>480</v>
      </c>
      <c r="B110" s="18" t="s">
        <v>255</v>
      </c>
      <c r="C110" s="18" t="s">
        <v>481</v>
      </c>
      <c r="D110" s="18" t="s">
        <v>181</v>
      </c>
      <c r="E110" s="18" t="s">
        <v>8</v>
      </c>
    </row>
    <row r="111" spans="1:5" ht="15.75" thickBot="1">
      <c r="A111" s="56"/>
      <c r="B111" s="18" t="s">
        <v>482</v>
      </c>
      <c r="C111" s="18"/>
      <c r="D111" s="18"/>
      <c r="E111" s="18"/>
    </row>
    <row r="112" spans="1:5" ht="15.75" thickBot="1">
      <c r="A112" s="56" t="s">
        <v>483</v>
      </c>
      <c r="B112" s="18" t="s">
        <v>255</v>
      </c>
      <c r="C112" s="18"/>
      <c r="D112" s="18"/>
      <c r="E112" s="18"/>
    </row>
    <row r="113" spans="1:5" ht="15.75" thickBot="1">
      <c r="A113" s="56"/>
      <c r="B113" s="18" t="s">
        <v>484</v>
      </c>
      <c r="C113" s="18" t="s">
        <v>485</v>
      </c>
      <c r="D113" s="18" t="s">
        <v>486</v>
      </c>
      <c r="E113" s="18" t="s">
        <v>8</v>
      </c>
    </row>
    <row r="114" spans="1:5" ht="15.75" thickBot="1">
      <c r="A114" s="56"/>
      <c r="B114" s="18" t="s">
        <v>282</v>
      </c>
      <c r="C114" s="18" t="s">
        <v>487</v>
      </c>
      <c r="D114" s="18" t="s">
        <v>488</v>
      </c>
      <c r="E114" s="18" t="s">
        <v>24</v>
      </c>
    </row>
    <row r="115" spans="1:5" ht="15.75" thickBot="1">
      <c r="A115" s="56"/>
      <c r="B115" s="18" t="s">
        <v>489</v>
      </c>
      <c r="C115" s="18" t="s">
        <v>490</v>
      </c>
      <c r="D115" s="18" t="s">
        <v>491</v>
      </c>
      <c r="E115" s="18" t="s">
        <v>8</v>
      </c>
    </row>
    <row r="116" spans="1:5" ht="30.75" thickBot="1">
      <c r="A116" s="37" t="s">
        <v>492</v>
      </c>
      <c r="B116" s="18" t="s">
        <v>306</v>
      </c>
      <c r="C116" s="18" t="s">
        <v>493</v>
      </c>
      <c r="D116" s="18" t="s">
        <v>494</v>
      </c>
      <c r="E116" s="18" t="s">
        <v>24</v>
      </c>
    </row>
    <row r="117" spans="1:5" ht="15.75" thickBot="1">
      <c r="A117" s="37" t="s">
        <v>495</v>
      </c>
      <c r="B117" s="18" t="s">
        <v>306</v>
      </c>
      <c r="C117" s="18" t="s">
        <v>496</v>
      </c>
      <c r="D117" s="18" t="s">
        <v>497</v>
      </c>
      <c r="E117" s="18" t="s">
        <v>24</v>
      </c>
    </row>
    <row r="118" spans="1:5" ht="15.75" thickBot="1">
      <c r="A118" s="56" t="s">
        <v>498</v>
      </c>
      <c r="B118" s="18" t="s">
        <v>499</v>
      </c>
      <c r="C118" s="18" t="s">
        <v>500</v>
      </c>
      <c r="D118" s="18" t="s">
        <v>476</v>
      </c>
      <c r="E118" s="18" t="s">
        <v>8</v>
      </c>
    </row>
    <row r="119" spans="1:5" ht="15.75" thickBot="1">
      <c r="A119" s="56"/>
      <c r="B119" s="18" t="s">
        <v>235</v>
      </c>
      <c r="C119" s="18" t="s">
        <v>501</v>
      </c>
      <c r="D119" s="18" t="s">
        <v>502</v>
      </c>
      <c r="E119" s="18" t="s">
        <v>8</v>
      </c>
    </row>
    <row r="120" spans="1:5" ht="15.75" thickBot="1">
      <c r="A120" s="56"/>
      <c r="B120" s="18" t="s">
        <v>503</v>
      </c>
      <c r="C120" s="18" t="s">
        <v>504</v>
      </c>
      <c r="D120" s="18" t="s">
        <v>505</v>
      </c>
      <c r="E120" s="18" t="s">
        <v>8</v>
      </c>
    </row>
    <row r="121" spans="1:5" ht="15" customHeight="1" thickBot="1">
      <c r="A121" s="56" t="s">
        <v>506</v>
      </c>
      <c r="B121" s="18" t="s">
        <v>507</v>
      </c>
      <c r="C121" s="18" t="s">
        <v>508</v>
      </c>
      <c r="D121" s="18" t="s">
        <v>509</v>
      </c>
      <c r="E121" s="18" t="s">
        <v>8</v>
      </c>
    </row>
    <row r="122" spans="1:5" ht="15.75" thickBot="1">
      <c r="A122" s="56"/>
      <c r="B122" s="18" t="s">
        <v>510</v>
      </c>
      <c r="C122" s="18" t="s">
        <v>511</v>
      </c>
      <c r="D122" s="18" t="s">
        <v>512</v>
      </c>
      <c r="E122" s="18" t="s">
        <v>8</v>
      </c>
    </row>
    <row r="123" spans="1:5" ht="15.75" thickBot="1">
      <c r="A123" s="56"/>
      <c r="B123" s="18" t="s">
        <v>510</v>
      </c>
      <c r="C123" s="18" t="s">
        <v>513</v>
      </c>
      <c r="D123" s="18" t="s">
        <v>514</v>
      </c>
      <c r="E123" s="18" t="s">
        <v>8</v>
      </c>
    </row>
    <row r="124" spans="1:5" ht="15.75" thickBot="1">
      <c r="A124" s="56"/>
      <c r="B124" s="18" t="s">
        <v>515</v>
      </c>
      <c r="C124" s="18" t="s">
        <v>516</v>
      </c>
      <c r="D124" s="18" t="s">
        <v>517</v>
      </c>
      <c r="E124" s="18" t="s">
        <v>24</v>
      </c>
    </row>
    <row r="125" spans="1:5" ht="15.75" thickBot="1">
      <c r="A125" s="56"/>
      <c r="B125" s="18" t="s">
        <v>518</v>
      </c>
      <c r="C125" s="18" t="s">
        <v>519</v>
      </c>
      <c r="D125" s="18" t="s">
        <v>520</v>
      </c>
      <c r="E125" s="18" t="s">
        <v>24</v>
      </c>
    </row>
    <row r="126" spans="1:5" ht="15.75" thickBot="1">
      <c r="A126" s="56"/>
      <c r="B126" s="18" t="s">
        <v>306</v>
      </c>
      <c r="C126" s="18" t="s">
        <v>521</v>
      </c>
      <c r="D126" s="18" t="s">
        <v>522</v>
      </c>
      <c r="E126" s="18" t="s">
        <v>24</v>
      </c>
    </row>
    <row r="127" spans="1:5" ht="15.75" thickBot="1">
      <c r="A127" s="56"/>
      <c r="B127" s="18" t="s">
        <v>306</v>
      </c>
      <c r="C127" s="18" t="s">
        <v>523</v>
      </c>
      <c r="D127" s="18" t="s">
        <v>524</v>
      </c>
      <c r="E127" s="18" t="s">
        <v>8</v>
      </c>
    </row>
    <row r="128" spans="1:5" ht="15.75" thickBot="1">
      <c r="A128" s="56"/>
      <c r="B128" s="18" t="s">
        <v>525</v>
      </c>
      <c r="C128" s="18" t="s">
        <v>526</v>
      </c>
      <c r="D128" s="18" t="s">
        <v>527</v>
      </c>
      <c r="E128" s="18" t="s">
        <v>8</v>
      </c>
    </row>
    <row r="129" spans="1:5" ht="15.75" thickBot="1">
      <c r="A129" s="56"/>
      <c r="B129" s="18" t="s">
        <v>528</v>
      </c>
      <c r="C129" s="18" t="s">
        <v>529</v>
      </c>
      <c r="D129" s="18" t="s">
        <v>530</v>
      </c>
      <c r="E129" s="18" t="s">
        <v>8</v>
      </c>
    </row>
    <row r="130" spans="1:5" ht="15" customHeight="1" thickBot="1">
      <c r="A130" s="56" t="s">
        <v>531</v>
      </c>
      <c r="B130" s="18" t="s">
        <v>5</v>
      </c>
      <c r="C130" s="18" t="s">
        <v>532</v>
      </c>
      <c r="D130" s="18" t="s">
        <v>533</v>
      </c>
      <c r="E130" s="18" t="s">
        <v>8</v>
      </c>
    </row>
    <row r="131" spans="1:5" ht="15.75" thickBot="1">
      <c r="A131" s="56"/>
      <c r="B131" s="18" t="s">
        <v>534</v>
      </c>
      <c r="C131" s="18" t="s">
        <v>535</v>
      </c>
      <c r="D131" s="18" t="s">
        <v>536</v>
      </c>
      <c r="E131" s="18" t="s">
        <v>8</v>
      </c>
    </row>
    <row r="132" spans="1:5" ht="15.75" thickBot="1">
      <c r="A132" s="56"/>
      <c r="B132" s="18" t="s">
        <v>528</v>
      </c>
      <c r="C132" s="18" t="s">
        <v>537</v>
      </c>
      <c r="D132" s="18" t="s">
        <v>538</v>
      </c>
      <c r="E132" s="18" t="s">
        <v>8</v>
      </c>
    </row>
    <row r="133" spans="1:5" ht="15.75" thickBot="1">
      <c r="A133" s="56"/>
      <c r="B133" s="18" t="s">
        <v>539</v>
      </c>
      <c r="C133" s="18" t="s">
        <v>540</v>
      </c>
      <c r="D133" s="18" t="s">
        <v>541</v>
      </c>
      <c r="E133" s="18" t="s">
        <v>24</v>
      </c>
    </row>
    <row r="134" spans="1:5" ht="15" customHeight="1" thickBot="1">
      <c r="A134" s="56" t="s">
        <v>542</v>
      </c>
      <c r="B134" s="18" t="s">
        <v>543</v>
      </c>
      <c r="C134" s="18" t="s">
        <v>544</v>
      </c>
      <c r="D134" s="18" t="s">
        <v>545</v>
      </c>
      <c r="E134" s="18" t="s">
        <v>24</v>
      </c>
    </row>
    <row r="135" spans="1:5" ht="15.75" thickBot="1">
      <c r="A135" s="56"/>
      <c r="B135" s="18" t="s">
        <v>235</v>
      </c>
      <c r="C135" s="18" t="s">
        <v>546</v>
      </c>
      <c r="D135" s="18" t="s">
        <v>547</v>
      </c>
      <c r="E135" s="18" t="s">
        <v>8</v>
      </c>
    </row>
    <row r="136" spans="1:5" ht="15.75" thickBot="1">
      <c r="A136" s="56"/>
      <c r="B136" s="18" t="s">
        <v>548</v>
      </c>
      <c r="C136" s="18" t="s">
        <v>549</v>
      </c>
      <c r="D136" s="18" t="s">
        <v>550</v>
      </c>
      <c r="E136" s="18" t="s">
        <v>24</v>
      </c>
    </row>
    <row r="137" spans="1:5" ht="15.75" thickBot="1">
      <c r="A137" s="56"/>
      <c r="B137" s="18" t="s">
        <v>551</v>
      </c>
      <c r="C137" s="18" t="s">
        <v>552</v>
      </c>
      <c r="D137" s="18" t="s">
        <v>553</v>
      </c>
      <c r="E137" s="18" t="s">
        <v>8</v>
      </c>
    </row>
    <row r="138" spans="1:5" ht="45.75" thickBot="1">
      <c r="A138" s="37" t="s">
        <v>554</v>
      </c>
      <c r="B138" s="39" t="s">
        <v>555</v>
      </c>
      <c r="C138" s="18" t="s">
        <v>556</v>
      </c>
      <c r="D138" s="18" t="s">
        <v>557</v>
      </c>
      <c r="E138" s="18" t="s">
        <v>8</v>
      </c>
    </row>
    <row r="139" spans="1:5" ht="15" customHeight="1" thickBot="1">
      <c r="A139" s="56" t="s">
        <v>558</v>
      </c>
      <c r="B139" s="39" t="s">
        <v>555</v>
      </c>
      <c r="C139" s="18" t="s">
        <v>559</v>
      </c>
      <c r="D139" s="18" t="s">
        <v>560</v>
      </c>
      <c r="E139" s="18" t="s">
        <v>8</v>
      </c>
    </row>
    <row r="140" spans="1:5" ht="15.75" thickBot="1">
      <c r="A140" s="56"/>
      <c r="B140" s="39" t="s">
        <v>224</v>
      </c>
      <c r="C140" s="18" t="s">
        <v>561</v>
      </c>
      <c r="D140" s="18" t="s">
        <v>562</v>
      </c>
      <c r="E140" s="18" t="s">
        <v>8</v>
      </c>
    </row>
    <row r="141" spans="1:5" ht="45.75" thickBot="1">
      <c r="A141" s="37" t="s">
        <v>563</v>
      </c>
      <c r="B141" s="39" t="s">
        <v>555</v>
      </c>
      <c r="C141" s="39" t="s">
        <v>564</v>
      </c>
      <c r="D141" s="39" t="s">
        <v>565</v>
      </c>
      <c r="E141" s="39" t="s">
        <v>8</v>
      </c>
    </row>
    <row r="142" spans="1:5" ht="30.75" thickBot="1">
      <c r="A142" s="37" t="s">
        <v>566</v>
      </c>
      <c r="B142" s="39" t="s">
        <v>555</v>
      </c>
      <c r="C142" s="18"/>
      <c r="D142" s="18"/>
      <c r="E142" s="18"/>
    </row>
    <row r="143" spans="1:5" ht="15.75" thickBot="1">
      <c r="A143" s="56" t="s">
        <v>567</v>
      </c>
      <c r="B143" s="39" t="s">
        <v>568</v>
      </c>
      <c r="C143" s="18" t="s">
        <v>212</v>
      </c>
      <c r="D143" s="18" t="s">
        <v>213</v>
      </c>
      <c r="E143" s="18" t="s">
        <v>8</v>
      </c>
    </row>
    <row r="144" spans="1:5" ht="15.75" thickBot="1">
      <c r="A144" s="56"/>
      <c r="B144" s="39" t="s">
        <v>569</v>
      </c>
      <c r="C144" s="18" t="s">
        <v>570</v>
      </c>
      <c r="D144" s="18" t="s">
        <v>571</v>
      </c>
      <c r="E144" s="18" t="s">
        <v>8</v>
      </c>
    </row>
    <row r="145" spans="1:5" ht="15" customHeight="1" thickBot="1">
      <c r="A145" s="56" t="s">
        <v>572</v>
      </c>
      <c r="B145" s="39" t="s">
        <v>573</v>
      </c>
      <c r="C145" s="18" t="s">
        <v>574</v>
      </c>
      <c r="D145" s="18" t="s">
        <v>575</v>
      </c>
      <c r="E145" s="18" t="s">
        <v>24</v>
      </c>
    </row>
    <row r="146" spans="1:5" ht="15.75" thickBot="1">
      <c r="A146" s="56"/>
      <c r="B146" s="39" t="s">
        <v>343</v>
      </c>
      <c r="C146" s="18" t="s">
        <v>576</v>
      </c>
      <c r="D146" s="18" t="s">
        <v>577</v>
      </c>
      <c r="E146" s="18" t="s">
        <v>24</v>
      </c>
    </row>
    <row r="147" spans="1:5" ht="15.75" thickBot="1">
      <c r="A147" s="56"/>
      <c r="B147" s="39" t="s">
        <v>578</v>
      </c>
      <c r="C147" s="18" t="s">
        <v>579</v>
      </c>
      <c r="D147" s="18" t="s">
        <v>580</v>
      </c>
      <c r="E147" s="18" t="s">
        <v>8</v>
      </c>
    </row>
    <row r="148" spans="1:5" ht="15.75" thickBot="1">
      <c r="A148" s="56"/>
      <c r="B148" s="39" t="s">
        <v>581</v>
      </c>
      <c r="C148" s="18" t="s">
        <v>582</v>
      </c>
      <c r="D148" s="18" t="s">
        <v>583</v>
      </c>
      <c r="E148" s="18" t="s">
        <v>8</v>
      </c>
    </row>
    <row r="149" spans="1:5" ht="15.75" thickBot="1">
      <c r="A149" s="56"/>
      <c r="B149" s="39" t="s">
        <v>584</v>
      </c>
      <c r="C149" s="18" t="s">
        <v>585</v>
      </c>
      <c r="D149" s="18" t="s">
        <v>586</v>
      </c>
      <c r="E149" s="18" t="s">
        <v>8</v>
      </c>
    </row>
    <row r="150" spans="1:5" ht="15.75" thickBot="1">
      <c r="A150" s="56"/>
      <c r="B150" s="39" t="s">
        <v>587</v>
      </c>
      <c r="C150" s="18" t="s">
        <v>588</v>
      </c>
      <c r="D150" s="18" t="s">
        <v>408</v>
      </c>
      <c r="E150" s="18" t="s">
        <v>8</v>
      </c>
    </row>
    <row r="151" spans="1:5" ht="15.75" thickBot="1">
      <c r="A151" s="56"/>
      <c r="B151" s="39" t="s">
        <v>589</v>
      </c>
      <c r="C151" s="18" t="s">
        <v>590</v>
      </c>
      <c r="D151" s="18" t="s">
        <v>591</v>
      </c>
      <c r="E151" s="18" t="s">
        <v>24</v>
      </c>
    </row>
    <row r="152" spans="1:5" ht="15.75" thickBot="1">
      <c r="A152" s="56"/>
      <c r="B152" s="39" t="s">
        <v>592</v>
      </c>
      <c r="C152" s="18" t="s">
        <v>593</v>
      </c>
      <c r="D152" s="18" t="s">
        <v>594</v>
      </c>
      <c r="E152" s="18" t="s">
        <v>8</v>
      </c>
    </row>
    <row r="153" spans="1:5" ht="15.75" thickBot="1">
      <c r="A153" s="56"/>
      <c r="B153" s="39" t="s">
        <v>595</v>
      </c>
      <c r="C153" s="18" t="s">
        <v>596</v>
      </c>
      <c r="D153" s="18" t="s">
        <v>597</v>
      </c>
      <c r="E153" s="18" t="s">
        <v>8</v>
      </c>
    </row>
    <row r="154" spans="1:5" ht="15.75" thickBot="1">
      <c r="A154" s="56"/>
      <c r="B154" s="39" t="s">
        <v>598</v>
      </c>
      <c r="C154" s="18" t="s">
        <v>599</v>
      </c>
      <c r="D154" s="18" t="s">
        <v>600</v>
      </c>
      <c r="E154" s="18" t="s">
        <v>24</v>
      </c>
    </row>
    <row r="155" spans="1:5" ht="15.75" thickBot="1">
      <c r="A155" s="56"/>
      <c r="B155" s="39" t="s">
        <v>235</v>
      </c>
      <c r="C155" s="18" t="s">
        <v>588</v>
      </c>
      <c r="D155" s="18" t="s">
        <v>408</v>
      </c>
      <c r="E155" s="18" t="s">
        <v>8</v>
      </c>
    </row>
  </sheetData>
  <mergeCells count="22">
    <mergeCell ref="A3:E3"/>
    <mergeCell ref="A19:A22"/>
    <mergeCell ref="A24:A34"/>
    <mergeCell ref="A5:A11"/>
    <mergeCell ref="A12:A18"/>
    <mergeCell ref="A42:A65"/>
    <mergeCell ref="A35:A41"/>
    <mergeCell ref="A67:A73"/>
    <mergeCell ref="A74:A78"/>
    <mergeCell ref="A79:A84"/>
    <mergeCell ref="A85:A90"/>
    <mergeCell ref="A91:A97"/>
    <mergeCell ref="A98:A108"/>
    <mergeCell ref="A110:A111"/>
    <mergeCell ref="A112:A115"/>
    <mergeCell ref="A143:A144"/>
    <mergeCell ref="A145:A155"/>
    <mergeCell ref="A118:A120"/>
    <mergeCell ref="A121:A129"/>
    <mergeCell ref="A130:A133"/>
    <mergeCell ref="A134:A137"/>
    <mergeCell ref="A139:A14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1"/>
  <sheetViews>
    <sheetView workbookViewId="0" xr3:uid="{842E5F09-E766-5B8D-85AF-A39847EA96FD}">
      <selection activeCell="B17" sqref="B17"/>
    </sheetView>
  </sheetViews>
  <sheetFormatPr defaultColWidth="11.42578125" defaultRowHeight="15"/>
  <cols>
    <col min="1" max="1" width="15.5703125" customWidth="1"/>
    <col min="2" max="2" width="57" customWidth="1"/>
    <col min="3" max="3" width="25.140625" customWidth="1"/>
    <col min="4" max="4" width="18.28515625" customWidth="1"/>
    <col min="5" max="5" width="24.42578125" customWidth="1"/>
  </cols>
  <sheetData>
    <row r="1" spans="1:5" ht="15.75" thickBot="1"/>
    <row r="2" spans="1:5" ht="18" thickBot="1">
      <c r="A2" s="60" t="s">
        <v>601</v>
      </c>
      <c r="B2" s="60"/>
      <c r="C2" s="60"/>
      <c r="D2" s="60"/>
      <c r="E2" s="60"/>
    </row>
    <row r="3" spans="1:5" ht="16.5" thickBot="1">
      <c r="A3" s="58" t="s">
        <v>0</v>
      </c>
      <c r="B3" s="31" t="s">
        <v>1</v>
      </c>
      <c r="C3" s="31" t="s">
        <v>2</v>
      </c>
      <c r="D3" s="31" t="s">
        <v>3</v>
      </c>
      <c r="E3" s="31" t="s">
        <v>4</v>
      </c>
    </row>
    <row r="4" spans="1:5" ht="15.75" thickBot="1">
      <c r="A4" s="58"/>
      <c r="B4" s="16" t="s">
        <v>543</v>
      </c>
      <c r="C4" s="16" t="s">
        <v>602</v>
      </c>
      <c r="D4" s="16" t="s">
        <v>402</v>
      </c>
      <c r="E4" s="16" t="s">
        <v>24</v>
      </c>
    </row>
    <row r="5" spans="1:5" ht="15.75" thickBot="1">
      <c r="A5" s="58"/>
      <c r="B5" s="16" t="s">
        <v>306</v>
      </c>
      <c r="C5" s="16" t="s">
        <v>603</v>
      </c>
      <c r="D5" s="16" t="s">
        <v>604</v>
      </c>
      <c r="E5" s="16" t="s">
        <v>24</v>
      </c>
    </row>
    <row r="6" spans="1:5" ht="15.75" thickBot="1">
      <c r="A6" s="58"/>
      <c r="B6" s="16" t="s">
        <v>605</v>
      </c>
      <c r="C6" s="16" t="s">
        <v>606</v>
      </c>
      <c r="D6" s="16" t="s">
        <v>571</v>
      </c>
      <c r="E6" s="16" t="s">
        <v>8</v>
      </c>
    </row>
    <row r="7" spans="1:5" ht="15.75" thickBot="1">
      <c r="A7" s="58"/>
      <c r="B7" s="16" t="s">
        <v>607</v>
      </c>
      <c r="C7" s="16" t="s">
        <v>608</v>
      </c>
      <c r="D7" s="16" t="s">
        <v>609</v>
      </c>
      <c r="E7" s="16" t="s">
        <v>8</v>
      </c>
    </row>
    <row r="8" spans="1:5" ht="15.75" thickBot="1">
      <c r="A8" s="58"/>
      <c r="B8" s="16" t="s">
        <v>610</v>
      </c>
      <c r="C8" s="16" t="s">
        <v>611</v>
      </c>
      <c r="D8" s="16" t="s">
        <v>612</v>
      </c>
      <c r="E8" s="16" t="s">
        <v>24</v>
      </c>
    </row>
    <row r="9" spans="1:5" ht="15.75" thickBot="1">
      <c r="A9" s="58"/>
      <c r="B9" s="16" t="s">
        <v>613</v>
      </c>
      <c r="C9" s="16" t="s">
        <v>614</v>
      </c>
      <c r="D9" s="16" t="s">
        <v>615</v>
      </c>
      <c r="E9" s="16" t="s">
        <v>24</v>
      </c>
    </row>
    <row r="10" spans="1:5" ht="15.75" thickBot="1">
      <c r="A10" s="58"/>
      <c r="B10" s="16" t="s">
        <v>616</v>
      </c>
      <c r="C10" s="16" t="s">
        <v>617</v>
      </c>
      <c r="D10" s="16" t="s">
        <v>618</v>
      </c>
      <c r="E10" s="16" t="s">
        <v>24</v>
      </c>
    </row>
    <row r="11" spans="1:5" ht="15.75" thickBot="1">
      <c r="A11" s="58"/>
      <c r="B11" s="16" t="s">
        <v>619</v>
      </c>
      <c r="C11" s="16" t="s">
        <v>620</v>
      </c>
      <c r="D11" s="16" t="s">
        <v>621</v>
      </c>
      <c r="E11" s="16" t="s">
        <v>8</v>
      </c>
    </row>
    <row r="12" spans="1:5" ht="15.75" thickBot="1">
      <c r="A12" s="58"/>
      <c r="B12" s="16" t="s">
        <v>622</v>
      </c>
      <c r="C12" s="16" t="s">
        <v>623</v>
      </c>
      <c r="D12" s="16" t="s">
        <v>117</v>
      </c>
      <c r="E12" s="16" t="s">
        <v>8</v>
      </c>
    </row>
    <row r="13" spans="1:5" ht="15.75" thickBot="1">
      <c r="A13" s="58"/>
      <c r="B13" s="16" t="s">
        <v>624</v>
      </c>
      <c r="C13" s="16" t="s">
        <v>625</v>
      </c>
      <c r="D13" s="16" t="s">
        <v>626</v>
      </c>
      <c r="E13" s="16" t="s">
        <v>8</v>
      </c>
    </row>
    <row r="14" spans="1:5" ht="15.75" thickBot="1">
      <c r="A14" s="58"/>
      <c r="B14" s="16" t="s">
        <v>627</v>
      </c>
      <c r="C14" s="16" t="s">
        <v>628</v>
      </c>
      <c r="D14" s="16" t="s">
        <v>101</v>
      </c>
      <c r="E14" s="16" t="s">
        <v>8</v>
      </c>
    </row>
    <row r="15" spans="1:5" ht="15.75" thickBot="1">
      <c r="A15" s="58"/>
      <c r="B15" s="16" t="s">
        <v>629</v>
      </c>
      <c r="C15" s="16" t="s">
        <v>630</v>
      </c>
      <c r="D15" s="16" t="s">
        <v>631</v>
      </c>
      <c r="E15" s="16" t="s">
        <v>24</v>
      </c>
    </row>
    <row r="16" spans="1:5" ht="15.75" thickBot="1">
      <c r="A16" s="58"/>
      <c r="B16" s="16" t="s">
        <v>632</v>
      </c>
      <c r="C16" s="16" t="s">
        <v>633</v>
      </c>
      <c r="D16" s="16" t="s">
        <v>634</v>
      </c>
      <c r="E16" s="16" t="s">
        <v>24</v>
      </c>
    </row>
    <row r="17" spans="1:5" ht="15.75" thickBot="1">
      <c r="A17" s="58"/>
      <c r="B17" s="16" t="s">
        <v>635</v>
      </c>
      <c r="C17" s="16" t="s">
        <v>636</v>
      </c>
      <c r="D17" s="16" t="s">
        <v>637</v>
      </c>
      <c r="E17" s="16" t="s">
        <v>24</v>
      </c>
    </row>
    <row r="18" spans="1:5" ht="15.75" thickBot="1">
      <c r="A18" s="58"/>
      <c r="B18" s="16" t="s">
        <v>638</v>
      </c>
      <c r="C18" s="16" t="s">
        <v>639</v>
      </c>
      <c r="D18" s="16" t="s">
        <v>640</v>
      </c>
      <c r="E18" s="16" t="s">
        <v>24</v>
      </c>
    </row>
    <row r="19" spans="1:5" ht="15.75" thickBot="1">
      <c r="A19" s="58"/>
      <c r="B19" s="18" t="s">
        <v>641</v>
      </c>
      <c r="C19" s="16" t="s">
        <v>642</v>
      </c>
      <c r="D19" s="16" t="s">
        <v>643</v>
      </c>
      <c r="E19" s="16" t="s">
        <v>24</v>
      </c>
    </row>
    <row r="20" spans="1:5" ht="15.75" thickBot="1">
      <c r="A20" s="58"/>
      <c r="B20" s="16" t="s">
        <v>644</v>
      </c>
      <c r="C20" s="16" t="s">
        <v>645</v>
      </c>
      <c r="D20" s="16" t="s">
        <v>646</v>
      </c>
      <c r="E20" s="16" t="s">
        <v>8</v>
      </c>
    </row>
    <row r="21" spans="1:5" ht="15.75" thickBot="1">
      <c r="A21" s="58"/>
      <c r="B21" s="16" t="s">
        <v>647</v>
      </c>
      <c r="C21" s="16" t="s">
        <v>648</v>
      </c>
      <c r="D21" s="16" t="s">
        <v>649</v>
      </c>
      <c r="E21" s="16" t="s">
        <v>24</v>
      </c>
    </row>
    <row r="22" spans="1:5" ht="15.75" thickBot="1">
      <c r="A22" s="58"/>
      <c r="B22" s="16" t="s">
        <v>650</v>
      </c>
      <c r="C22" s="16" t="s">
        <v>651</v>
      </c>
      <c r="D22" s="16" t="s">
        <v>652</v>
      </c>
      <c r="E22" s="16" t="s">
        <v>8</v>
      </c>
    </row>
    <row r="23" spans="1:5" ht="15.75" thickBot="1">
      <c r="A23" s="58"/>
      <c r="B23" s="16" t="s">
        <v>653</v>
      </c>
      <c r="C23" s="16" t="s">
        <v>654</v>
      </c>
      <c r="D23" s="16" t="s">
        <v>655</v>
      </c>
      <c r="E23" s="16" t="s">
        <v>8</v>
      </c>
    </row>
    <row r="24" spans="1:5" ht="15.75" thickBot="1">
      <c r="A24" s="58"/>
      <c r="B24" s="16" t="s">
        <v>656</v>
      </c>
      <c r="C24" s="16" t="s">
        <v>657</v>
      </c>
      <c r="D24" s="16" t="s">
        <v>453</v>
      </c>
      <c r="E24" s="16" t="s">
        <v>8</v>
      </c>
    </row>
    <row r="25" spans="1:5" ht="15.75" thickBot="1">
      <c r="A25" s="58"/>
      <c r="B25" s="16" t="s">
        <v>658</v>
      </c>
      <c r="C25" s="16" t="s">
        <v>659</v>
      </c>
      <c r="D25" s="16" t="s">
        <v>660</v>
      </c>
      <c r="E25" s="16" t="s">
        <v>24</v>
      </c>
    </row>
    <row r="26" spans="1:5" ht="15.75" thickBot="1">
      <c r="A26" s="58"/>
      <c r="B26" s="16" t="s">
        <v>661</v>
      </c>
      <c r="C26" s="16" t="s">
        <v>662</v>
      </c>
      <c r="D26" s="16" t="s">
        <v>663</v>
      </c>
      <c r="E26" s="16" t="s">
        <v>8</v>
      </c>
    </row>
    <row r="27" spans="1:5" ht="15.75" thickBot="1">
      <c r="A27" s="58"/>
      <c r="B27" s="16" t="s">
        <v>664</v>
      </c>
      <c r="C27" s="16" t="s">
        <v>665</v>
      </c>
      <c r="D27" s="16" t="s">
        <v>666</v>
      </c>
      <c r="E27" s="16" t="s">
        <v>8</v>
      </c>
    </row>
    <row r="28" spans="1:5" ht="15.75" thickBot="1">
      <c r="A28" s="58"/>
      <c r="B28" s="16" t="s">
        <v>667</v>
      </c>
      <c r="C28" s="16" t="s">
        <v>668</v>
      </c>
      <c r="D28" s="16" t="s">
        <v>575</v>
      </c>
      <c r="E28" s="16" t="s">
        <v>24</v>
      </c>
    </row>
    <row r="29" spans="1:5" ht="15.75" thickBot="1">
      <c r="A29" s="59" t="s">
        <v>669</v>
      </c>
      <c r="B29" s="16" t="s">
        <v>670</v>
      </c>
      <c r="C29" s="16" t="s">
        <v>671</v>
      </c>
      <c r="D29" s="16" t="s">
        <v>250</v>
      </c>
      <c r="E29" s="16" t="s">
        <v>8</v>
      </c>
    </row>
    <row r="30" spans="1:5" ht="15.75" thickBot="1">
      <c r="A30" s="59"/>
      <c r="B30" s="16" t="s">
        <v>672</v>
      </c>
      <c r="C30" s="16" t="s">
        <v>673</v>
      </c>
      <c r="D30" s="16" t="s">
        <v>674</v>
      </c>
      <c r="E30" s="16" t="s">
        <v>8</v>
      </c>
    </row>
    <row r="31" spans="1:5" ht="15.75" thickBot="1">
      <c r="A31" s="59"/>
      <c r="B31" s="16" t="s">
        <v>675</v>
      </c>
      <c r="C31" s="16" t="s">
        <v>676</v>
      </c>
      <c r="D31" s="16" t="s">
        <v>502</v>
      </c>
      <c r="E31" s="16" t="s">
        <v>8</v>
      </c>
    </row>
  </sheetData>
  <mergeCells count="3">
    <mergeCell ref="A3:A28"/>
    <mergeCell ref="A29:A31"/>
    <mergeCell ref="A2:E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56"/>
  <sheetViews>
    <sheetView zoomScale="98" zoomScaleNormal="98" workbookViewId="0" xr3:uid="{51F8DEE0-4D01-5F28-A812-FC0BD7CAC4A5}">
      <selection activeCell="B15" sqref="B15"/>
    </sheetView>
  </sheetViews>
  <sheetFormatPr defaultColWidth="11.42578125" defaultRowHeight="15"/>
  <cols>
    <col min="1" max="1" width="43" style="2" customWidth="1"/>
    <col min="2" max="2" width="44.7109375" style="1" customWidth="1"/>
    <col min="3" max="3" width="27.28515625" style="1" customWidth="1"/>
    <col min="4" max="4" width="26.7109375" style="1" customWidth="1"/>
    <col min="5" max="16384" width="11.42578125" style="1"/>
  </cols>
  <sheetData>
    <row r="1" spans="1:5" ht="15.75" thickBot="1"/>
    <row r="2" spans="1:5" ht="18" thickBot="1">
      <c r="A2" s="58" t="s">
        <v>677</v>
      </c>
      <c r="B2" s="58"/>
      <c r="C2" s="58"/>
      <c r="D2" s="58"/>
      <c r="E2" s="58"/>
    </row>
    <row r="3" spans="1:5" ht="16.5" thickBot="1">
      <c r="A3" s="42"/>
      <c r="B3" s="33" t="s">
        <v>1</v>
      </c>
      <c r="C3" s="33" t="s">
        <v>2</v>
      </c>
      <c r="D3" s="33" t="s">
        <v>3</v>
      </c>
      <c r="E3" s="33" t="s">
        <v>4</v>
      </c>
    </row>
    <row r="4" spans="1:5" ht="15.75" thickBot="1">
      <c r="A4" s="40" t="s">
        <v>678</v>
      </c>
      <c r="B4" s="40"/>
      <c r="C4" s="40" t="s">
        <v>679</v>
      </c>
      <c r="D4" s="40" t="s">
        <v>680</v>
      </c>
      <c r="E4" s="40" t="s">
        <v>8</v>
      </c>
    </row>
    <row r="5" spans="1:5" ht="15.75" thickBot="1">
      <c r="A5" s="40" t="s">
        <v>681</v>
      </c>
      <c r="B5" s="40"/>
      <c r="C5" s="40" t="s">
        <v>682</v>
      </c>
      <c r="D5" s="40" t="s">
        <v>169</v>
      </c>
      <c r="E5" s="40" t="s">
        <v>8</v>
      </c>
    </row>
    <row r="6" spans="1:5" ht="15.75" thickBot="1">
      <c r="A6" s="40" t="s">
        <v>528</v>
      </c>
      <c r="B6" s="40"/>
      <c r="C6" s="40" t="s">
        <v>683</v>
      </c>
      <c r="D6" s="40" t="s">
        <v>684</v>
      </c>
      <c r="E6" s="40" t="s">
        <v>8</v>
      </c>
    </row>
    <row r="7" spans="1:5" ht="15.75" thickBot="1">
      <c r="A7" s="61" t="s">
        <v>685</v>
      </c>
      <c r="B7" s="39"/>
      <c r="C7" s="39" t="s">
        <v>686</v>
      </c>
      <c r="D7" s="39" t="s">
        <v>687</v>
      </c>
      <c r="E7" s="39" t="s">
        <v>8</v>
      </c>
    </row>
    <row r="8" spans="1:5" ht="15.75" thickBot="1">
      <c r="A8" s="61"/>
      <c r="B8" s="39"/>
      <c r="C8" s="39" t="s">
        <v>688</v>
      </c>
      <c r="D8" s="39" t="s">
        <v>169</v>
      </c>
      <c r="E8" s="39" t="s">
        <v>8</v>
      </c>
    </row>
    <row r="9" spans="1:5" ht="15.75" thickBot="1">
      <c r="A9" s="61"/>
      <c r="B9" s="39"/>
      <c r="C9" s="39" t="s">
        <v>683</v>
      </c>
      <c r="D9" s="39" t="s">
        <v>684</v>
      </c>
      <c r="E9" s="39" t="s">
        <v>8</v>
      </c>
    </row>
    <row r="10" spans="1:5" ht="15.75" thickBot="1">
      <c r="A10" s="61"/>
      <c r="B10" s="39"/>
      <c r="C10" s="39" t="s">
        <v>682</v>
      </c>
      <c r="D10" s="39" t="s">
        <v>169</v>
      </c>
      <c r="E10" s="39" t="s">
        <v>8</v>
      </c>
    </row>
    <row r="11" spans="1:5" ht="15.75" thickBot="1">
      <c r="A11" s="61"/>
      <c r="B11" s="39"/>
      <c r="C11" s="39" t="s">
        <v>689</v>
      </c>
      <c r="D11" s="39" t="s">
        <v>219</v>
      </c>
      <c r="E11" s="39" t="s">
        <v>8</v>
      </c>
    </row>
    <row r="12" spans="1:5" ht="15.75" thickBot="1">
      <c r="A12" s="61"/>
      <c r="B12" s="39"/>
      <c r="C12" s="39" t="s">
        <v>690</v>
      </c>
      <c r="D12" s="39" t="s">
        <v>691</v>
      </c>
      <c r="E12" s="39" t="s">
        <v>24</v>
      </c>
    </row>
    <row r="13" spans="1:5" ht="15.75" thickBot="1">
      <c r="A13" s="61"/>
      <c r="B13" s="39"/>
      <c r="C13" s="39" t="s">
        <v>692</v>
      </c>
      <c r="D13" s="39" t="s">
        <v>693</v>
      </c>
      <c r="E13" s="39" t="s">
        <v>24</v>
      </c>
    </row>
    <row r="14" spans="1:5" ht="15.75" thickBot="1">
      <c r="A14" s="61"/>
      <c r="B14" s="39"/>
      <c r="C14" s="39" t="s">
        <v>694</v>
      </c>
      <c r="D14" s="39" t="s">
        <v>626</v>
      </c>
      <c r="E14" s="39" t="s">
        <v>8</v>
      </c>
    </row>
    <row r="15" spans="1:5" ht="15.75" thickBot="1">
      <c r="A15" s="61"/>
      <c r="B15" s="39"/>
      <c r="C15" s="39" t="s">
        <v>695</v>
      </c>
      <c r="D15" s="39" t="s">
        <v>571</v>
      </c>
      <c r="E15" s="39" t="s">
        <v>8</v>
      </c>
    </row>
    <row r="16" spans="1:5" ht="15.75" thickBot="1">
      <c r="A16" s="61"/>
      <c r="B16" s="39"/>
      <c r="C16" s="39" t="s">
        <v>695</v>
      </c>
      <c r="D16" s="39" t="s">
        <v>95</v>
      </c>
      <c r="E16" s="39" t="s">
        <v>8</v>
      </c>
    </row>
    <row r="17" spans="1:5" ht="15.75" thickBot="1">
      <c r="A17" s="61"/>
      <c r="B17" s="39"/>
      <c r="C17" s="39" t="s">
        <v>696</v>
      </c>
      <c r="D17" s="39" t="s">
        <v>697</v>
      </c>
      <c r="E17" s="39" t="s">
        <v>24</v>
      </c>
    </row>
    <row r="18" spans="1:5" ht="15.75" thickBot="1">
      <c r="A18" s="61"/>
      <c r="B18" s="39"/>
      <c r="C18" s="39" t="s">
        <v>698</v>
      </c>
      <c r="D18" s="39" t="s">
        <v>699</v>
      </c>
      <c r="E18" s="39" t="s">
        <v>24</v>
      </c>
    </row>
    <row r="19" spans="1:5" ht="15.75" thickBot="1">
      <c r="A19" s="61"/>
      <c r="B19" s="39"/>
      <c r="C19" s="39" t="s">
        <v>700</v>
      </c>
      <c r="D19" s="39" t="s">
        <v>451</v>
      </c>
      <c r="E19" s="39" t="s">
        <v>24</v>
      </c>
    </row>
    <row r="20" spans="1:5" ht="15.75" thickBot="1">
      <c r="A20" s="61"/>
      <c r="B20" s="39"/>
      <c r="C20" s="39" t="s">
        <v>701</v>
      </c>
      <c r="D20" s="39" t="s">
        <v>702</v>
      </c>
      <c r="E20" s="39" t="s">
        <v>8</v>
      </c>
    </row>
    <row r="21" spans="1:5" ht="15.75" thickBot="1">
      <c r="A21" s="61"/>
      <c r="B21" s="39"/>
      <c r="C21" s="39" t="s">
        <v>703</v>
      </c>
      <c r="D21" s="39" t="s">
        <v>152</v>
      </c>
      <c r="E21" s="39" t="s">
        <v>8</v>
      </c>
    </row>
    <row r="22" spans="1:5" ht="15.75" thickBot="1">
      <c r="A22" s="61"/>
      <c r="B22" s="39"/>
      <c r="C22" s="39" t="s">
        <v>704</v>
      </c>
      <c r="D22" s="39" t="s">
        <v>104</v>
      </c>
      <c r="E22" s="39" t="s">
        <v>8</v>
      </c>
    </row>
    <row r="23" spans="1:5" ht="15.75" thickBot="1">
      <c r="A23" s="61"/>
      <c r="B23" s="39"/>
      <c r="C23" s="39" t="s">
        <v>705</v>
      </c>
      <c r="D23" s="39" t="s">
        <v>706</v>
      </c>
      <c r="E23" s="39" t="s">
        <v>8</v>
      </c>
    </row>
    <row r="24" spans="1:5" ht="15.75" thickBot="1">
      <c r="A24" s="61"/>
      <c r="B24" s="39"/>
      <c r="C24" s="39" t="s">
        <v>707</v>
      </c>
      <c r="D24" s="39" t="s">
        <v>708</v>
      </c>
      <c r="E24" s="39" t="s">
        <v>24</v>
      </c>
    </row>
    <row r="25" spans="1:5" ht="15.75" thickBot="1">
      <c r="A25" s="61"/>
      <c r="B25" s="39"/>
      <c r="C25" s="39" t="s">
        <v>709</v>
      </c>
      <c r="D25" s="39" t="s">
        <v>710</v>
      </c>
      <c r="E25" s="39" t="s">
        <v>8</v>
      </c>
    </row>
    <row r="26" spans="1:5" ht="15.75" thickBot="1">
      <c r="A26" s="61"/>
      <c r="B26" s="39"/>
      <c r="C26" s="39" t="s">
        <v>711</v>
      </c>
      <c r="D26" s="39" t="s">
        <v>712</v>
      </c>
      <c r="E26" s="39" t="s">
        <v>8</v>
      </c>
    </row>
    <row r="27" spans="1:5" ht="15.75" thickBot="1">
      <c r="A27" s="61"/>
      <c r="B27" s="39"/>
      <c r="C27" s="39" t="s">
        <v>713</v>
      </c>
      <c r="D27" s="39" t="s">
        <v>714</v>
      </c>
      <c r="E27" s="39" t="s">
        <v>8</v>
      </c>
    </row>
    <row r="28" spans="1:5" ht="15.75" thickBot="1">
      <c r="A28" s="61"/>
      <c r="B28" s="39"/>
      <c r="C28" s="39" t="s">
        <v>155</v>
      </c>
      <c r="D28" s="39" t="s">
        <v>715</v>
      </c>
      <c r="E28" s="39" t="s">
        <v>8</v>
      </c>
    </row>
    <row r="29" spans="1:5" ht="15.75" thickBot="1">
      <c r="A29" s="61"/>
      <c r="B29" s="39"/>
      <c r="C29" s="39" t="s">
        <v>716</v>
      </c>
      <c r="D29" s="39" t="s">
        <v>95</v>
      </c>
      <c r="E29" s="39" t="s">
        <v>8</v>
      </c>
    </row>
    <row r="30" spans="1:5" ht="15.75" thickBot="1">
      <c r="A30" s="61"/>
      <c r="B30" s="39"/>
      <c r="C30" s="39" t="s">
        <v>696</v>
      </c>
      <c r="D30" s="39" t="s">
        <v>717</v>
      </c>
      <c r="E30" s="39" t="s">
        <v>24</v>
      </c>
    </row>
    <row r="31" spans="1:5" ht="15.75" thickBot="1">
      <c r="A31" s="61"/>
      <c r="B31" s="39"/>
      <c r="C31" s="39" t="s">
        <v>718</v>
      </c>
      <c r="D31" s="39" t="s">
        <v>110</v>
      </c>
      <c r="E31" s="39" t="s">
        <v>8</v>
      </c>
    </row>
    <row r="32" spans="1:5" ht="15.75" thickBot="1">
      <c r="A32" s="61"/>
      <c r="B32" s="39"/>
      <c r="C32" s="39" t="s">
        <v>719</v>
      </c>
      <c r="D32" s="39" t="s">
        <v>720</v>
      </c>
      <c r="E32" s="39" t="s">
        <v>8</v>
      </c>
    </row>
    <row r="33" spans="1:5" ht="15.75" thickBot="1">
      <c r="A33" s="61"/>
      <c r="B33" s="39"/>
      <c r="C33" s="39" t="s">
        <v>721</v>
      </c>
      <c r="D33" s="39" t="s">
        <v>181</v>
      </c>
      <c r="E33" s="39" t="s">
        <v>8</v>
      </c>
    </row>
    <row r="34" spans="1:5" ht="15.75" thickBot="1">
      <c r="A34" s="61"/>
      <c r="B34" s="39"/>
      <c r="C34" s="39" t="s">
        <v>683</v>
      </c>
      <c r="D34" s="39" t="s">
        <v>722</v>
      </c>
      <c r="E34" s="39" t="s">
        <v>24</v>
      </c>
    </row>
    <row r="35" spans="1:5" ht="15.75" thickBot="1">
      <c r="A35" s="61"/>
      <c r="B35" s="39"/>
      <c r="C35" s="39" t="s">
        <v>723</v>
      </c>
      <c r="D35" s="39" t="s">
        <v>724</v>
      </c>
      <c r="E35" s="39" t="s">
        <v>24</v>
      </c>
    </row>
    <row r="36" spans="1:5" ht="15.75" thickBot="1">
      <c r="A36" s="62" t="s">
        <v>725</v>
      </c>
      <c r="B36" s="40" t="s">
        <v>726</v>
      </c>
      <c r="C36" s="40" t="s">
        <v>686</v>
      </c>
      <c r="D36" s="40" t="s">
        <v>687</v>
      </c>
      <c r="E36" s="40" t="s">
        <v>8</v>
      </c>
    </row>
    <row r="37" spans="1:5" ht="15.75" thickBot="1">
      <c r="A37" s="62"/>
      <c r="B37" s="40" t="s">
        <v>257</v>
      </c>
      <c r="C37" s="40" t="s">
        <v>727</v>
      </c>
      <c r="D37" s="40" t="s">
        <v>728</v>
      </c>
      <c r="E37" s="40" t="s">
        <v>8</v>
      </c>
    </row>
    <row r="38" spans="1:5" ht="15.75" thickBot="1">
      <c r="A38" s="62"/>
      <c r="B38" s="40" t="s">
        <v>729</v>
      </c>
      <c r="C38" s="40" t="s">
        <v>730</v>
      </c>
      <c r="D38" s="40" t="s">
        <v>731</v>
      </c>
      <c r="E38" s="40" t="s">
        <v>8</v>
      </c>
    </row>
    <row r="39" spans="1:5" ht="15.75" thickBot="1">
      <c r="A39" s="62"/>
      <c r="B39" s="40" t="s">
        <v>732</v>
      </c>
      <c r="C39" s="40" t="s">
        <v>700</v>
      </c>
      <c r="D39" s="40" t="s">
        <v>733</v>
      </c>
      <c r="E39" s="40" t="s">
        <v>24</v>
      </c>
    </row>
    <row r="40" spans="1:5" ht="15.75" thickBot="1">
      <c r="A40" s="62"/>
      <c r="B40" s="40" t="s">
        <v>734</v>
      </c>
      <c r="C40" s="40" t="s">
        <v>735</v>
      </c>
      <c r="D40" s="40" t="s">
        <v>104</v>
      </c>
      <c r="E40" s="40" t="s">
        <v>8</v>
      </c>
    </row>
    <row r="41" spans="1:5" ht="15.75" thickBot="1">
      <c r="A41" s="62"/>
      <c r="B41" s="40" t="s">
        <v>736</v>
      </c>
      <c r="C41" s="40" t="s">
        <v>683</v>
      </c>
      <c r="D41" s="40" t="s">
        <v>722</v>
      </c>
      <c r="E41" s="40" t="s">
        <v>24</v>
      </c>
    </row>
    <row r="42" spans="1:5" ht="30.75" thickBot="1">
      <c r="A42" s="62"/>
      <c r="B42" s="41" t="s">
        <v>737</v>
      </c>
      <c r="C42" s="40" t="s">
        <v>701</v>
      </c>
      <c r="D42" s="40" t="s">
        <v>702</v>
      </c>
      <c r="E42" s="40" t="s">
        <v>8</v>
      </c>
    </row>
    <row r="43" spans="1:5" ht="15.75" thickBot="1">
      <c r="A43" s="62"/>
      <c r="B43" s="40" t="s">
        <v>738</v>
      </c>
      <c r="C43" s="40" t="s">
        <v>739</v>
      </c>
      <c r="D43" s="40" t="s">
        <v>740</v>
      </c>
      <c r="E43" s="40" t="s">
        <v>24</v>
      </c>
    </row>
    <row r="44" spans="1:5" ht="15.75" thickBot="1">
      <c r="A44" s="62"/>
      <c r="B44" s="40" t="s">
        <v>741</v>
      </c>
      <c r="C44" s="40" t="s">
        <v>742</v>
      </c>
      <c r="D44" s="40" t="s">
        <v>697</v>
      </c>
      <c r="E44" s="40" t="s">
        <v>24</v>
      </c>
    </row>
    <row r="45" spans="1:5" ht="15.75" thickBot="1">
      <c r="A45" s="62"/>
      <c r="B45" s="40" t="s">
        <v>743</v>
      </c>
      <c r="C45" s="40" t="s">
        <v>744</v>
      </c>
      <c r="D45" s="40" t="s">
        <v>745</v>
      </c>
      <c r="E45" s="40" t="s">
        <v>24</v>
      </c>
    </row>
    <row r="46" spans="1:5" ht="15.75" thickBot="1">
      <c r="A46" s="62"/>
      <c r="B46" s="40" t="s">
        <v>746</v>
      </c>
      <c r="C46" s="40" t="s">
        <v>747</v>
      </c>
      <c r="D46" s="40" t="s">
        <v>748</v>
      </c>
      <c r="E46" s="40" t="s">
        <v>24</v>
      </c>
    </row>
    <row r="47" spans="1:5" ht="15.75" thickBot="1">
      <c r="A47" s="63" t="s">
        <v>749</v>
      </c>
      <c r="B47" s="40"/>
      <c r="C47" s="40" t="s">
        <v>750</v>
      </c>
      <c r="D47" s="40" t="s">
        <v>488</v>
      </c>
      <c r="E47" s="40" t="s">
        <v>24</v>
      </c>
    </row>
    <row r="48" spans="1:5" ht="15.75" thickBot="1">
      <c r="A48" s="63"/>
      <c r="B48" s="40"/>
      <c r="C48" s="40" t="s">
        <v>751</v>
      </c>
      <c r="D48" s="40" t="s">
        <v>752</v>
      </c>
      <c r="E48" s="40" t="s">
        <v>24</v>
      </c>
    </row>
    <row r="49" spans="1:5" ht="15.75" thickBot="1">
      <c r="A49" s="63"/>
      <c r="B49" s="40"/>
      <c r="C49" s="40" t="s">
        <v>753</v>
      </c>
      <c r="D49" s="40" t="s">
        <v>754</v>
      </c>
      <c r="E49" s="40" t="s">
        <v>24</v>
      </c>
    </row>
    <row r="50" spans="1:5" ht="15.75" thickBot="1">
      <c r="A50" s="63"/>
      <c r="B50" s="40"/>
      <c r="C50" s="40" t="s">
        <v>755</v>
      </c>
      <c r="D50" s="40" t="s">
        <v>756</v>
      </c>
      <c r="E50" s="40" t="s">
        <v>8</v>
      </c>
    </row>
    <row r="51" spans="1:5" ht="15.75" thickBot="1">
      <c r="A51" s="63"/>
      <c r="B51" s="40"/>
      <c r="C51" s="40" t="s">
        <v>757</v>
      </c>
      <c r="D51" s="40" t="s">
        <v>580</v>
      </c>
      <c r="E51" s="40" t="s">
        <v>8</v>
      </c>
    </row>
    <row r="52" spans="1:5" ht="15.75" thickBot="1">
      <c r="A52" s="63" t="s">
        <v>758</v>
      </c>
      <c r="B52" s="40"/>
      <c r="C52" s="40" t="s">
        <v>730</v>
      </c>
      <c r="D52" s="40" t="s">
        <v>169</v>
      </c>
      <c r="E52" s="40" t="s">
        <v>8</v>
      </c>
    </row>
    <row r="53" spans="1:5" ht="15.75" thickBot="1">
      <c r="A53" s="63"/>
      <c r="B53" s="40"/>
      <c r="C53" s="40" t="s">
        <v>759</v>
      </c>
      <c r="D53" s="40" t="s">
        <v>760</v>
      </c>
      <c r="E53" s="40" t="s">
        <v>8</v>
      </c>
    </row>
    <row r="54" spans="1:5" ht="15.75" thickBot="1">
      <c r="A54" s="63"/>
      <c r="B54" s="40"/>
      <c r="C54" s="40" t="s">
        <v>761</v>
      </c>
      <c r="D54" s="40" t="s">
        <v>762</v>
      </c>
      <c r="E54" s="40" t="s">
        <v>8</v>
      </c>
    </row>
    <row r="55" spans="1:5" ht="15.75" thickBot="1">
      <c r="A55" s="63"/>
      <c r="B55" s="40"/>
      <c r="C55" s="40" t="s">
        <v>763</v>
      </c>
      <c r="D55" s="40" t="s">
        <v>764</v>
      </c>
      <c r="E55" s="40" t="s">
        <v>8</v>
      </c>
    </row>
    <row r="56" spans="1:5" ht="15.75" thickBot="1">
      <c r="A56" s="63"/>
      <c r="B56" s="40"/>
      <c r="C56" s="40" t="s">
        <v>765</v>
      </c>
      <c r="D56" s="40" t="s">
        <v>766</v>
      </c>
      <c r="E56" s="40" t="s">
        <v>8</v>
      </c>
    </row>
  </sheetData>
  <mergeCells count="5">
    <mergeCell ref="A7:A35"/>
    <mergeCell ref="A36:A46"/>
    <mergeCell ref="A47:A51"/>
    <mergeCell ref="A52:A56"/>
    <mergeCell ref="A2:E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7"/>
  <sheetViews>
    <sheetView workbookViewId="0" xr3:uid="{F9CF3CF3-643B-5BE6-8B46-32C596A47465}">
      <selection activeCell="F7" sqref="F7"/>
    </sheetView>
  </sheetViews>
  <sheetFormatPr defaultColWidth="11.42578125" defaultRowHeight="15"/>
  <cols>
    <col min="1" max="1" width="55" customWidth="1"/>
    <col min="2" max="2" width="20.7109375" customWidth="1"/>
    <col min="3" max="3" width="16.85546875" customWidth="1"/>
    <col min="4" max="4" width="15.85546875" customWidth="1"/>
  </cols>
  <sheetData>
    <row r="1" spans="1:4" ht="15.75" thickBot="1"/>
    <row r="2" spans="1:4" ht="18" thickBot="1">
      <c r="A2" s="60" t="s">
        <v>767</v>
      </c>
      <c r="B2" s="60"/>
      <c r="C2" s="60"/>
      <c r="D2" s="60"/>
    </row>
    <row r="3" spans="1:4" ht="15.75" thickBot="1">
      <c r="A3" s="42" t="s">
        <v>1</v>
      </c>
      <c r="B3" s="42" t="s">
        <v>2</v>
      </c>
      <c r="C3" s="42" t="s">
        <v>768</v>
      </c>
      <c r="D3" s="42" t="s">
        <v>4</v>
      </c>
    </row>
    <row r="4" spans="1:4" ht="15.75" thickBot="1">
      <c r="A4" s="40" t="s">
        <v>200</v>
      </c>
      <c r="B4" s="40" t="s">
        <v>769</v>
      </c>
      <c r="C4" s="40" t="s">
        <v>385</v>
      </c>
      <c r="D4" s="40" t="s">
        <v>8</v>
      </c>
    </row>
    <row r="5" spans="1:4" ht="15.75" thickBot="1">
      <c r="A5" s="40" t="s">
        <v>220</v>
      </c>
      <c r="B5" s="40" t="s">
        <v>770</v>
      </c>
      <c r="C5" s="40" t="s">
        <v>771</v>
      </c>
      <c r="D5" s="40" t="s">
        <v>8</v>
      </c>
    </row>
    <row r="6" spans="1:4" ht="15.75" thickBot="1">
      <c r="A6" s="40" t="s">
        <v>772</v>
      </c>
      <c r="B6" s="40" t="s">
        <v>773</v>
      </c>
      <c r="C6" s="40" t="s">
        <v>774</v>
      </c>
      <c r="D6" s="40" t="s">
        <v>8</v>
      </c>
    </row>
    <row r="7" spans="1:4" ht="15.75" thickBot="1">
      <c r="A7" s="40" t="s">
        <v>775</v>
      </c>
      <c r="B7" s="40" t="s">
        <v>776</v>
      </c>
      <c r="C7" s="40" t="s">
        <v>777</v>
      </c>
      <c r="D7" s="40" t="s">
        <v>8</v>
      </c>
    </row>
    <row r="8" spans="1:4" ht="15.75" thickBot="1">
      <c r="A8" s="40" t="s">
        <v>778</v>
      </c>
      <c r="B8" s="40" t="s">
        <v>779</v>
      </c>
      <c r="C8" s="40" t="s">
        <v>780</v>
      </c>
      <c r="D8" s="40" t="s">
        <v>8</v>
      </c>
    </row>
    <row r="9" spans="1:4" ht="15.75" thickBot="1">
      <c r="A9" s="40" t="s">
        <v>781</v>
      </c>
      <c r="B9" s="40" t="s">
        <v>782</v>
      </c>
      <c r="C9" s="40" t="s">
        <v>783</v>
      </c>
      <c r="D9" s="40" t="s">
        <v>24</v>
      </c>
    </row>
    <row r="10" spans="1:4" ht="15.75" thickBot="1">
      <c r="A10" s="40" t="s">
        <v>784</v>
      </c>
      <c r="B10" s="40" t="s">
        <v>785</v>
      </c>
      <c r="C10" s="40" t="s">
        <v>786</v>
      </c>
      <c r="D10" s="40" t="s">
        <v>8</v>
      </c>
    </row>
    <row r="11" spans="1:4" ht="15.75" thickBot="1">
      <c r="A11" s="40" t="s">
        <v>787</v>
      </c>
      <c r="B11" s="40" t="s">
        <v>788</v>
      </c>
      <c r="C11" s="40" t="s">
        <v>110</v>
      </c>
      <c r="D11" s="40" t="s">
        <v>8</v>
      </c>
    </row>
    <row r="12" spans="1:4" ht="15.75" thickBot="1">
      <c r="A12" s="40" t="s">
        <v>789</v>
      </c>
      <c r="B12" s="40" t="s">
        <v>790</v>
      </c>
      <c r="C12" s="40" t="s">
        <v>791</v>
      </c>
      <c r="D12" s="40" t="s">
        <v>24</v>
      </c>
    </row>
    <row r="13" spans="1:4" ht="15.75" thickBot="1">
      <c r="A13" s="40" t="s">
        <v>792</v>
      </c>
      <c r="B13" s="40" t="s">
        <v>793</v>
      </c>
      <c r="C13" s="40" t="s">
        <v>794</v>
      </c>
      <c r="D13" s="40" t="s">
        <v>24</v>
      </c>
    </row>
    <row r="14" spans="1:4" ht="15.75" thickBot="1">
      <c r="A14" s="40" t="s">
        <v>795</v>
      </c>
      <c r="B14" s="40" t="s">
        <v>796</v>
      </c>
      <c r="C14" s="40" t="s">
        <v>797</v>
      </c>
      <c r="D14" s="40" t="s">
        <v>24</v>
      </c>
    </row>
    <row r="15" spans="1:4" ht="15.75" thickBot="1">
      <c r="A15" s="40" t="s">
        <v>798</v>
      </c>
      <c r="B15" s="40" t="s">
        <v>799</v>
      </c>
      <c r="C15" s="40" t="s">
        <v>800</v>
      </c>
      <c r="D15" s="40" t="s">
        <v>8</v>
      </c>
    </row>
    <row r="16" spans="1:4" ht="15.75" thickBot="1">
      <c r="A16" s="40" t="s">
        <v>801</v>
      </c>
      <c r="B16" s="40" t="s">
        <v>802</v>
      </c>
      <c r="C16" s="40" t="s">
        <v>803</v>
      </c>
      <c r="D16" s="40" t="s">
        <v>8</v>
      </c>
    </row>
    <row r="17" spans="1:4" ht="15.75" thickBot="1">
      <c r="A17" s="40" t="s">
        <v>804</v>
      </c>
      <c r="B17" s="40"/>
      <c r="C17" s="40"/>
      <c r="D17" s="40"/>
    </row>
  </sheetData>
  <mergeCells count="1">
    <mergeCell ref="A2:D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23"/>
  <sheetViews>
    <sheetView workbookViewId="0" xr3:uid="{78B4E459-6924-5F8B-B7BA-2DD04133E49E}">
      <selection activeCell="C5" sqref="C5"/>
    </sheetView>
  </sheetViews>
  <sheetFormatPr defaultColWidth="10.7109375" defaultRowHeight="15"/>
  <cols>
    <col min="1" max="1" width="84.28515625" style="3" customWidth="1"/>
    <col min="2" max="2" width="34.140625" style="3" customWidth="1"/>
    <col min="3" max="3" width="31" style="3" customWidth="1"/>
    <col min="4" max="16384" width="10.7109375" style="3"/>
  </cols>
  <sheetData>
    <row r="1" spans="1:4" ht="18" thickBot="1">
      <c r="A1" s="34"/>
    </row>
    <row r="2" spans="1:4" ht="18" thickBot="1">
      <c r="A2" s="60" t="s">
        <v>805</v>
      </c>
      <c r="B2" s="60"/>
      <c r="C2" s="60"/>
      <c r="D2" s="60"/>
    </row>
    <row r="3" spans="1:4" ht="16.5" thickBot="1">
      <c r="A3" s="35" t="s">
        <v>1</v>
      </c>
      <c r="B3" s="35" t="s">
        <v>2</v>
      </c>
      <c r="C3" s="35" t="s">
        <v>3</v>
      </c>
      <c r="D3" s="35" t="s">
        <v>4</v>
      </c>
    </row>
    <row r="4" spans="1:4" ht="15.75" thickBot="1">
      <c r="A4" s="36" t="s">
        <v>5</v>
      </c>
      <c r="B4" s="36" t="s">
        <v>806</v>
      </c>
      <c r="C4" s="36" t="s">
        <v>807</v>
      </c>
      <c r="D4" s="36" t="s">
        <v>8</v>
      </c>
    </row>
    <row r="5" spans="1:4" ht="15.75" thickBot="1">
      <c r="A5" s="36" t="s">
        <v>221</v>
      </c>
      <c r="B5" s="36" t="s">
        <v>808</v>
      </c>
      <c r="C5" s="36" t="s">
        <v>809</v>
      </c>
      <c r="D5" s="36" t="s">
        <v>24</v>
      </c>
    </row>
    <row r="6" spans="1:4" ht="15.75" thickBot="1">
      <c r="A6" s="36" t="s">
        <v>653</v>
      </c>
      <c r="B6" s="36" t="s">
        <v>810</v>
      </c>
      <c r="C6" s="36" t="s">
        <v>811</v>
      </c>
      <c r="D6" s="36" t="s">
        <v>8</v>
      </c>
    </row>
    <row r="7" spans="1:4" ht="15.75" thickBot="1">
      <c r="A7" s="36" t="s">
        <v>624</v>
      </c>
      <c r="B7" s="36" t="s">
        <v>812</v>
      </c>
      <c r="C7" s="36" t="s">
        <v>813</v>
      </c>
      <c r="D7" s="36" t="s">
        <v>8</v>
      </c>
    </row>
    <row r="8" spans="1:4" ht="15.75" thickBot="1">
      <c r="A8" s="36" t="s">
        <v>814</v>
      </c>
      <c r="B8" s="36" t="s">
        <v>815</v>
      </c>
      <c r="C8" s="36" t="s">
        <v>816</v>
      </c>
      <c r="D8" s="36" t="s">
        <v>8</v>
      </c>
    </row>
    <row r="9" spans="1:4" ht="15.75" thickBot="1">
      <c r="A9" s="36" t="s">
        <v>817</v>
      </c>
      <c r="B9" s="36" t="s">
        <v>818</v>
      </c>
      <c r="C9" s="36" t="s">
        <v>175</v>
      </c>
      <c r="D9" s="36" t="s">
        <v>8</v>
      </c>
    </row>
    <row r="10" spans="1:4" ht="15.75" thickBot="1">
      <c r="A10" s="36" t="s">
        <v>819</v>
      </c>
      <c r="B10" s="36" t="s">
        <v>820</v>
      </c>
      <c r="C10" s="36" t="s">
        <v>821</v>
      </c>
      <c r="D10" s="36" t="s">
        <v>8</v>
      </c>
    </row>
    <row r="11" spans="1:4" ht="15.75" thickBot="1">
      <c r="A11" s="36" t="s">
        <v>822</v>
      </c>
      <c r="B11" s="36" t="s">
        <v>823</v>
      </c>
      <c r="C11" s="36" t="s">
        <v>824</v>
      </c>
      <c r="D11" s="36" t="s">
        <v>8</v>
      </c>
    </row>
    <row r="12" spans="1:4" ht="15.75" thickBot="1">
      <c r="A12" s="36" t="s">
        <v>825</v>
      </c>
      <c r="B12" s="36" t="s">
        <v>826</v>
      </c>
      <c r="C12" s="36" t="s">
        <v>827</v>
      </c>
      <c r="D12" s="36" t="s">
        <v>8</v>
      </c>
    </row>
    <row r="13" spans="1:4" ht="15.75" thickBot="1">
      <c r="A13" s="36" t="s">
        <v>828</v>
      </c>
      <c r="B13" s="36" t="s">
        <v>829</v>
      </c>
      <c r="C13" s="36" t="s">
        <v>830</v>
      </c>
      <c r="D13" s="36" t="s">
        <v>8</v>
      </c>
    </row>
    <row r="14" spans="1:4" ht="15.75" thickBot="1">
      <c r="A14" s="36" t="s">
        <v>831</v>
      </c>
      <c r="B14" s="36" t="s">
        <v>832</v>
      </c>
      <c r="C14" s="36" t="s">
        <v>833</v>
      </c>
      <c r="D14" s="36" t="s">
        <v>8</v>
      </c>
    </row>
    <row r="15" spans="1:4" ht="15.75" thickBot="1">
      <c r="A15" s="36" t="s">
        <v>834</v>
      </c>
      <c r="B15" s="36" t="s">
        <v>835</v>
      </c>
      <c r="C15" s="36" t="s">
        <v>836</v>
      </c>
      <c r="D15" s="36" t="s">
        <v>8</v>
      </c>
    </row>
    <row r="16" spans="1:4" ht="15.75" thickBot="1">
      <c r="A16" s="36" t="s">
        <v>837</v>
      </c>
      <c r="B16" s="36" t="s">
        <v>838</v>
      </c>
      <c r="C16" s="36" t="s">
        <v>839</v>
      </c>
      <c r="D16" s="36" t="s">
        <v>24</v>
      </c>
    </row>
    <row r="17" spans="1:4" ht="15.75" thickBot="1">
      <c r="A17" s="36" t="s">
        <v>840</v>
      </c>
      <c r="B17" s="36" t="s">
        <v>841</v>
      </c>
      <c r="C17" s="36" t="s">
        <v>842</v>
      </c>
      <c r="D17" s="36" t="s">
        <v>8</v>
      </c>
    </row>
    <row r="18" spans="1:4" ht="15.75" thickBot="1">
      <c r="A18" s="36" t="s">
        <v>843</v>
      </c>
      <c r="B18" s="36" t="s">
        <v>844</v>
      </c>
      <c r="C18" s="36" t="s">
        <v>821</v>
      </c>
      <c r="D18" s="36" t="s">
        <v>8</v>
      </c>
    </row>
    <row r="19" spans="1:4" ht="15.75" thickBot="1">
      <c r="A19" s="36" t="s">
        <v>845</v>
      </c>
      <c r="B19" s="36" t="s">
        <v>846</v>
      </c>
      <c r="C19" s="36" t="s">
        <v>847</v>
      </c>
      <c r="D19" s="36" t="s">
        <v>8</v>
      </c>
    </row>
    <row r="20" spans="1:4" ht="15.75" thickBot="1">
      <c r="A20" s="36" t="s">
        <v>848</v>
      </c>
      <c r="B20" s="36" t="s">
        <v>849</v>
      </c>
      <c r="C20" s="36" t="s">
        <v>850</v>
      </c>
      <c r="D20" s="36" t="s">
        <v>8</v>
      </c>
    </row>
    <row r="21" spans="1:4" ht="15.75" thickBot="1">
      <c r="A21" s="36" t="s">
        <v>851</v>
      </c>
      <c r="B21" s="36" t="s">
        <v>852</v>
      </c>
      <c r="C21" s="36" t="s">
        <v>594</v>
      </c>
      <c r="D21" s="36" t="s">
        <v>8</v>
      </c>
    </row>
    <row r="22" spans="1:4" ht="15.75" thickBot="1">
      <c r="A22" s="36" t="s">
        <v>853</v>
      </c>
      <c r="B22" s="36" t="s">
        <v>854</v>
      </c>
      <c r="C22" s="36" t="s">
        <v>855</v>
      </c>
      <c r="D22" s="36" t="s">
        <v>8</v>
      </c>
    </row>
    <row r="23" spans="1:4">
      <c r="A23" s="4"/>
    </row>
  </sheetData>
  <mergeCells count="1">
    <mergeCell ref="A2:D2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D127"/>
  <sheetViews>
    <sheetView workbookViewId="0" xr3:uid="{9B253EF2-77E0-53E3-AE26-4D66ECD923F3}">
      <selection activeCell="G13" sqref="G13"/>
    </sheetView>
  </sheetViews>
  <sheetFormatPr defaultColWidth="11.42578125" defaultRowHeight="15"/>
  <cols>
    <col min="1" max="1" width="17.28515625" style="32" customWidth="1"/>
    <col min="2" max="2" width="27.85546875" style="32" customWidth="1"/>
    <col min="3" max="3" width="25" style="32" customWidth="1"/>
    <col min="4" max="16384" width="11.42578125" style="32"/>
  </cols>
  <sheetData>
    <row r="2" spans="1:4" ht="15.75" thickBot="1"/>
    <row r="3" spans="1:4" ht="18" thickBot="1">
      <c r="A3" s="65" t="s">
        <v>856</v>
      </c>
      <c r="B3" s="65"/>
      <c r="C3" s="65"/>
      <c r="D3" s="65"/>
    </row>
    <row r="4" spans="1:4" ht="16.5" thickBot="1">
      <c r="A4" s="64" t="s">
        <v>0</v>
      </c>
      <c r="B4" s="33" t="s">
        <v>2</v>
      </c>
      <c r="C4" s="33" t="s">
        <v>3</v>
      </c>
      <c r="D4" s="33" t="s">
        <v>4</v>
      </c>
    </row>
    <row r="5" spans="1:4" ht="15.75" thickBot="1">
      <c r="A5" s="64"/>
      <c r="B5" s="40" t="s">
        <v>857</v>
      </c>
      <c r="C5" s="40" t="s">
        <v>858</v>
      </c>
      <c r="D5" s="40" t="s">
        <v>8</v>
      </c>
    </row>
    <row r="6" spans="1:4" ht="15.75" thickBot="1">
      <c r="A6" s="64"/>
      <c r="B6" s="40" t="s">
        <v>859</v>
      </c>
      <c r="C6" s="40" t="s">
        <v>141</v>
      </c>
      <c r="D6" s="40" t="s">
        <v>24</v>
      </c>
    </row>
    <row r="7" spans="1:4" ht="15.75" thickBot="1">
      <c r="A7" s="64"/>
      <c r="B7" s="40" t="s">
        <v>860</v>
      </c>
      <c r="C7" s="40" t="s">
        <v>54</v>
      </c>
      <c r="D7" s="40" t="s">
        <v>8</v>
      </c>
    </row>
    <row r="8" spans="1:4" ht="15.75" thickBot="1">
      <c r="A8" s="64"/>
      <c r="B8" s="40" t="s">
        <v>861</v>
      </c>
      <c r="C8" s="40" t="s">
        <v>571</v>
      </c>
      <c r="D8" s="40" t="s">
        <v>8</v>
      </c>
    </row>
    <row r="9" spans="1:4" ht="15.75" thickBot="1">
      <c r="A9" s="64"/>
      <c r="B9" s="40" t="s">
        <v>862</v>
      </c>
      <c r="C9" s="40" t="s">
        <v>863</v>
      </c>
      <c r="D9" s="40" t="s">
        <v>8</v>
      </c>
    </row>
    <row r="10" spans="1:4" ht="15.75" thickBot="1">
      <c r="A10" s="64"/>
      <c r="B10" s="40" t="s">
        <v>864</v>
      </c>
      <c r="C10" s="40" t="s">
        <v>865</v>
      </c>
      <c r="D10" s="40" t="s">
        <v>8</v>
      </c>
    </row>
    <row r="11" spans="1:4" ht="15.75" thickBot="1">
      <c r="A11" s="64"/>
      <c r="B11" s="40" t="s">
        <v>861</v>
      </c>
      <c r="C11" s="40" t="s">
        <v>866</v>
      </c>
      <c r="D11" s="40" t="s">
        <v>8</v>
      </c>
    </row>
    <row r="12" spans="1:4" ht="15.75" thickBot="1">
      <c r="A12" s="64"/>
      <c r="B12" s="40" t="s">
        <v>867</v>
      </c>
      <c r="C12" s="40" t="s">
        <v>868</v>
      </c>
      <c r="D12" s="40" t="s">
        <v>8</v>
      </c>
    </row>
    <row r="13" spans="1:4" ht="15.75" thickBot="1">
      <c r="A13" s="64"/>
      <c r="B13" s="40" t="s">
        <v>869</v>
      </c>
      <c r="C13" s="40" t="s">
        <v>870</v>
      </c>
      <c r="D13" s="40" t="s">
        <v>8</v>
      </c>
    </row>
    <row r="14" spans="1:4" ht="15.75" thickBot="1">
      <c r="A14" s="64"/>
      <c r="B14" s="40" t="s">
        <v>871</v>
      </c>
      <c r="C14" s="40" t="s">
        <v>872</v>
      </c>
      <c r="D14" s="40" t="s">
        <v>8</v>
      </c>
    </row>
    <row r="15" spans="1:4" ht="15.75" thickBot="1">
      <c r="A15" s="64"/>
      <c r="B15" s="40" t="s">
        <v>873</v>
      </c>
      <c r="C15" s="40" t="s">
        <v>874</v>
      </c>
      <c r="D15" s="40" t="s">
        <v>8</v>
      </c>
    </row>
    <row r="16" spans="1:4" ht="15.75" thickBot="1">
      <c r="A16" s="64"/>
      <c r="B16" s="40" t="s">
        <v>875</v>
      </c>
      <c r="C16" s="40" t="s">
        <v>876</v>
      </c>
      <c r="D16" s="40" t="s">
        <v>8</v>
      </c>
    </row>
    <row r="17" spans="1:4" ht="15.75" thickBot="1">
      <c r="A17" s="64"/>
      <c r="B17" s="40" t="s">
        <v>877</v>
      </c>
      <c r="C17" s="40" t="s">
        <v>878</v>
      </c>
      <c r="D17" s="40" t="s">
        <v>8</v>
      </c>
    </row>
    <row r="18" spans="1:4" ht="15.75" thickBot="1">
      <c r="A18" s="64"/>
      <c r="B18" s="40" t="s">
        <v>879</v>
      </c>
      <c r="C18" s="40" t="s">
        <v>880</v>
      </c>
      <c r="D18" s="40" t="s">
        <v>8</v>
      </c>
    </row>
    <row r="19" spans="1:4" ht="15.75" thickBot="1">
      <c r="A19" s="64"/>
      <c r="B19" s="39" t="s">
        <v>881</v>
      </c>
      <c r="C19" s="39" t="s">
        <v>240</v>
      </c>
      <c r="D19" s="40" t="s">
        <v>8</v>
      </c>
    </row>
    <row r="20" spans="1:4" ht="15.75" thickBot="1">
      <c r="A20" s="64"/>
      <c r="B20" s="39" t="s">
        <v>882</v>
      </c>
      <c r="C20" s="39" t="s">
        <v>883</v>
      </c>
      <c r="D20" s="40" t="s">
        <v>24</v>
      </c>
    </row>
    <row r="21" spans="1:4" ht="15.75" thickBot="1">
      <c r="A21" s="64"/>
      <c r="B21" s="39" t="s">
        <v>884</v>
      </c>
      <c r="C21" s="39" t="s">
        <v>885</v>
      </c>
      <c r="D21" s="40" t="s">
        <v>8</v>
      </c>
    </row>
    <row r="22" spans="1:4" ht="15.75" thickBot="1">
      <c r="A22" s="64"/>
      <c r="B22" s="39" t="s">
        <v>886</v>
      </c>
      <c r="C22" s="39" t="s">
        <v>887</v>
      </c>
      <c r="D22" s="40" t="s">
        <v>24</v>
      </c>
    </row>
    <row r="23" spans="1:4" ht="15.75" thickBot="1">
      <c r="A23" s="64"/>
      <c r="B23" s="39" t="s">
        <v>888</v>
      </c>
      <c r="C23" s="39" t="s">
        <v>889</v>
      </c>
      <c r="D23" s="40" t="s">
        <v>24</v>
      </c>
    </row>
    <row r="24" spans="1:4" ht="15.75" thickBot="1">
      <c r="A24" s="64"/>
      <c r="B24" s="39" t="s">
        <v>890</v>
      </c>
      <c r="C24" s="39" t="s">
        <v>891</v>
      </c>
      <c r="D24" s="40" t="s">
        <v>8</v>
      </c>
    </row>
    <row r="25" spans="1:4" ht="15.75" thickBot="1">
      <c r="A25" s="64"/>
      <c r="B25" s="39" t="s">
        <v>892</v>
      </c>
      <c r="C25" s="39" t="s">
        <v>893</v>
      </c>
      <c r="D25" s="40" t="s">
        <v>8</v>
      </c>
    </row>
    <row r="26" spans="1:4" ht="15.75" thickBot="1">
      <c r="A26" s="64"/>
      <c r="B26" s="39" t="s">
        <v>894</v>
      </c>
      <c r="C26" s="39" t="s">
        <v>893</v>
      </c>
      <c r="D26" s="40" t="s">
        <v>8</v>
      </c>
    </row>
    <row r="27" spans="1:4" ht="15.75" thickBot="1">
      <c r="A27" s="64"/>
      <c r="B27" s="39" t="s">
        <v>895</v>
      </c>
      <c r="C27" s="39" t="s">
        <v>219</v>
      </c>
      <c r="D27" s="40" t="s">
        <v>8</v>
      </c>
    </row>
    <row r="28" spans="1:4" ht="15.75" thickBot="1">
      <c r="A28" s="64"/>
      <c r="B28" s="39" t="s">
        <v>896</v>
      </c>
      <c r="C28" s="39" t="s">
        <v>219</v>
      </c>
      <c r="D28" s="40" t="s">
        <v>8</v>
      </c>
    </row>
    <row r="29" spans="1:4" ht="15.75" thickBot="1">
      <c r="A29" s="64"/>
      <c r="B29" s="39" t="s">
        <v>897</v>
      </c>
      <c r="C29" s="39" t="s">
        <v>219</v>
      </c>
      <c r="D29" s="40" t="s">
        <v>8</v>
      </c>
    </row>
    <row r="30" spans="1:4" ht="15.75" thickBot="1">
      <c r="A30" s="64"/>
      <c r="B30" s="39" t="s">
        <v>898</v>
      </c>
      <c r="C30" s="39" t="s">
        <v>899</v>
      </c>
      <c r="D30" s="40" t="s">
        <v>8</v>
      </c>
    </row>
    <row r="31" spans="1:4" ht="15.75" thickBot="1">
      <c r="A31" s="64"/>
      <c r="B31" s="39" t="s">
        <v>900</v>
      </c>
      <c r="C31" s="39" t="s">
        <v>901</v>
      </c>
      <c r="D31" s="40" t="s">
        <v>8</v>
      </c>
    </row>
    <row r="32" spans="1:4" ht="15.75" thickBot="1">
      <c r="A32" s="64"/>
      <c r="B32" s="39" t="s">
        <v>727</v>
      </c>
      <c r="C32" s="39" t="s">
        <v>902</v>
      </c>
      <c r="D32" s="40" t="s">
        <v>8</v>
      </c>
    </row>
    <row r="33" spans="1:4" ht="15.75" thickBot="1">
      <c r="A33" s="64"/>
      <c r="B33" s="39" t="s">
        <v>903</v>
      </c>
      <c r="C33" s="39" t="s">
        <v>904</v>
      </c>
      <c r="D33" s="40" t="s">
        <v>8</v>
      </c>
    </row>
    <row r="34" spans="1:4" ht="15.75" thickBot="1">
      <c r="A34" s="64"/>
      <c r="B34" s="39" t="s">
        <v>905</v>
      </c>
      <c r="C34" s="39" t="s">
        <v>906</v>
      </c>
      <c r="D34" s="40" t="s">
        <v>8</v>
      </c>
    </row>
    <row r="35" spans="1:4" ht="15.75" thickBot="1">
      <c r="A35" s="64"/>
      <c r="B35" s="39" t="s">
        <v>907</v>
      </c>
      <c r="C35" s="39" t="s">
        <v>908</v>
      </c>
      <c r="D35" s="40" t="s">
        <v>8</v>
      </c>
    </row>
    <row r="36" spans="1:4" ht="15.75" thickBot="1">
      <c r="A36" s="64"/>
      <c r="B36" s="39" t="s">
        <v>909</v>
      </c>
      <c r="C36" s="39" t="s">
        <v>910</v>
      </c>
      <c r="D36" s="40" t="s">
        <v>8</v>
      </c>
    </row>
    <row r="37" spans="1:4" ht="15.75" thickBot="1">
      <c r="A37" s="64"/>
      <c r="B37" s="39" t="s">
        <v>911</v>
      </c>
      <c r="C37" s="39" t="s">
        <v>75</v>
      </c>
      <c r="D37" s="40" t="s">
        <v>8</v>
      </c>
    </row>
    <row r="38" spans="1:4" ht="15.75" thickBot="1">
      <c r="A38" s="64"/>
      <c r="B38" s="39" t="s">
        <v>912</v>
      </c>
      <c r="C38" s="39" t="s">
        <v>913</v>
      </c>
      <c r="D38" s="40" t="s">
        <v>8</v>
      </c>
    </row>
    <row r="39" spans="1:4" ht="15.75" thickBot="1">
      <c r="A39" s="64"/>
      <c r="B39" s="39" t="s">
        <v>914</v>
      </c>
      <c r="C39" s="39" t="s">
        <v>915</v>
      </c>
      <c r="D39" s="40" t="s">
        <v>8</v>
      </c>
    </row>
    <row r="40" spans="1:4" ht="15.75" thickBot="1">
      <c r="A40" s="64"/>
      <c r="B40" s="39" t="s">
        <v>916</v>
      </c>
      <c r="C40" s="39" t="s">
        <v>95</v>
      </c>
      <c r="D40" s="40" t="s">
        <v>8</v>
      </c>
    </row>
    <row r="41" spans="1:4" ht="15.75" thickBot="1">
      <c r="A41" s="64"/>
      <c r="B41" s="39" t="s">
        <v>917</v>
      </c>
      <c r="C41" s="39" t="s">
        <v>226</v>
      </c>
      <c r="D41" s="40" t="s">
        <v>8</v>
      </c>
    </row>
    <row r="42" spans="1:4" ht="15.75" thickBot="1">
      <c r="A42" s="64"/>
      <c r="B42" s="39" t="s">
        <v>918</v>
      </c>
      <c r="C42" s="39" t="s">
        <v>919</v>
      </c>
      <c r="D42" s="40" t="s">
        <v>8</v>
      </c>
    </row>
    <row r="43" spans="1:4" ht="15.75" thickBot="1">
      <c r="A43" s="64"/>
      <c r="B43" s="39" t="s">
        <v>920</v>
      </c>
      <c r="C43" s="39" t="s">
        <v>921</v>
      </c>
      <c r="D43" s="40" t="s">
        <v>24</v>
      </c>
    </row>
    <row r="44" spans="1:4" ht="15.75" thickBot="1">
      <c r="A44" s="64"/>
      <c r="B44" s="39" t="s">
        <v>922</v>
      </c>
      <c r="C44" s="39" t="s">
        <v>923</v>
      </c>
      <c r="D44" s="40" t="s">
        <v>8</v>
      </c>
    </row>
    <row r="45" spans="1:4" ht="15.75" thickBot="1">
      <c r="A45" s="64"/>
      <c r="B45" s="39" t="s">
        <v>924</v>
      </c>
      <c r="C45" s="39" t="s">
        <v>925</v>
      </c>
      <c r="D45" s="40" t="s">
        <v>24</v>
      </c>
    </row>
    <row r="46" spans="1:4" ht="15.75" thickBot="1">
      <c r="A46" s="64"/>
      <c r="B46" s="39" t="s">
        <v>862</v>
      </c>
      <c r="C46" s="39" t="s">
        <v>926</v>
      </c>
      <c r="D46" s="40" t="s">
        <v>8</v>
      </c>
    </row>
    <row r="47" spans="1:4" ht="15.75" thickBot="1">
      <c r="A47" s="64"/>
      <c r="B47" s="39" t="s">
        <v>859</v>
      </c>
      <c r="C47" s="39" t="s">
        <v>927</v>
      </c>
      <c r="D47" s="40" t="s">
        <v>24</v>
      </c>
    </row>
    <row r="48" spans="1:4" ht="15.75" thickBot="1">
      <c r="A48" s="64"/>
      <c r="B48" s="39" t="s">
        <v>928</v>
      </c>
      <c r="C48" s="39" t="s">
        <v>929</v>
      </c>
      <c r="D48" s="40" t="s">
        <v>8</v>
      </c>
    </row>
    <row r="49" spans="1:4" ht="15.75" thickBot="1">
      <c r="A49" s="64"/>
      <c r="B49" s="39" t="s">
        <v>930</v>
      </c>
      <c r="C49" s="39" t="s">
        <v>674</v>
      </c>
      <c r="D49" s="40" t="s">
        <v>8</v>
      </c>
    </row>
    <row r="50" spans="1:4" ht="15.75" thickBot="1">
      <c r="A50" s="64"/>
      <c r="B50" s="39" t="s">
        <v>931</v>
      </c>
      <c r="C50" s="39" t="s">
        <v>932</v>
      </c>
      <c r="D50" s="40" t="s">
        <v>8</v>
      </c>
    </row>
    <row r="51" spans="1:4" ht="15.75" thickBot="1">
      <c r="A51" s="64"/>
      <c r="B51" s="39" t="s">
        <v>933</v>
      </c>
      <c r="C51" s="39" t="s">
        <v>934</v>
      </c>
      <c r="D51" s="40" t="s">
        <v>8</v>
      </c>
    </row>
    <row r="52" spans="1:4" ht="15.75" thickBot="1">
      <c r="A52" s="64"/>
      <c r="B52" s="39" t="s">
        <v>935</v>
      </c>
      <c r="C52" s="39" t="s">
        <v>936</v>
      </c>
      <c r="D52" s="40" t="s">
        <v>8</v>
      </c>
    </row>
    <row r="53" spans="1:4" ht="15.75" thickBot="1">
      <c r="A53" s="64"/>
      <c r="B53" s="39" t="s">
        <v>937</v>
      </c>
      <c r="C53" s="39" t="s">
        <v>938</v>
      </c>
      <c r="D53" s="40" t="s">
        <v>8</v>
      </c>
    </row>
    <row r="54" spans="1:4" ht="15.75" thickBot="1">
      <c r="A54" s="64"/>
      <c r="B54" s="39" t="s">
        <v>939</v>
      </c>
      <c r="C54" s="39" t="s">
        <v>938</v>
      </c>
      <c r="D54" s="40" t="s">
        <v>8</v>
      </c>
    </row>
    <row r="55" spans="1:4" ht="15.75" thickBot="1">
      <c r="A55" s="64"/>
      <c r="B55" s="39" t="s">
        <v>940</v>
      </c>
      <c r="C55" s="39" t="s">
        <v>336</v>
      </c>
      <c r="D55" s="40" t="s">
        <v>8</v>
      </c>
    </row>
    <row r="56" spans="1:4" ht="15.75" thickBot="1">
      <c r="A56" s="64"/>
      <c r="B56" s="39" t="s">
        <v>941</v>
      </c>
      <c r="C56" s="39" t="s">
        <v>336</v>
      </c>
      <c r="D56" s="40" t="s">
        <v>8</v>
      </c>
    </row>
    <row r="57" spans="1:4" ht="15.75" thickBot="1">
      <c r="A57" s="64"/>
      <c r="B57" s="39" t="s">
        <v>942</v>
      </c>
      <c r="C57" s="39" t="s">
        <v>943</v>
      </c>
      <c r="D57" s="40" t="s">
        <v>8</v>
      </c>
    </row>
    <row r="58" spans="1:4" ht="15.75" thickBot="1">
      <c r="A58" s="64"/>
      <c r="B58" s="39" t="s">
        <v>944</v>
      </c>
      <c r="C58" s="39" t="s">
        <v>945</v>
      </c>
      <c r="D58" s="40" t="s">
        <v>8</v>
      </c>
    </row>
    <row r="59" spans="1:4" ht="15.75" thickBot="1">
      <c r="A59" s="64"/>
      <c r="B59" s="39" t="s">
        <v>946</v>
      </c>
      <c r="C59" s="39" t="s">
        <v>947</v>
      </c>
      <c r="D59" s="40" t="s">
        <v>8</v>
      </c>
    </row>
    <row r="60" spans="1:4" ht="15.75" thickBot="1">
      <c r="A60" s="64"/>
      <c r="B60" s="39" t="s">
        <v>948</v>
      </c>
      <c r="C60" s="39" t="s">
        <v>949</v>
      </c>
      <c r="D60" s="40" t="s">
        <v>8</v>
      </c>
    </row>
    <row r="61" spans="1:4" ht="15.75" thickBot="1">
      <c r="A61" s="64"/>
      <c r="B61" s="39" t="s">
        <v>950</v>
      </c>
      <c r="C61" s="39" t="s">
        <v>951</v>
      </c>
      <c r="D61" s="40" t="s">
        <v>8</v>
      </c>
    </row>
    <row r="62" spans="1:4" ht="15.75" thickBot="1">
      <c r="A62" s="64"/>
      <c r="B62" s="39" t="s">
        <v>952</v>
      </c>
      <c r="C62" s="39" t="s">
        <v>158</v>
      </c>
      <c r="D62" s="40" t="s">
        <v>8</v>
      </c>
    </row>
    <row r="63" spans="1:4" ht="15.75" thickBot="1">
      <c r="A63" s="64"/>
      <c r="B63" s="39" t="s">
        <v>953</v>
      </c>
      <c r="C63" s="39" t="s">
        <v>954</v>
      </c>
      <c r="D63" s="40" t="s">
        <v>8</v>
      </c>
    </row>
    <row r="64" spans="1:4" ht="15.75" thickBot="1">
      <c r="A64" s="64"/>
      <c r="B64" s="39" t="s">
        <v>955</v>
      </c>
      <c r="C64" s="39" t="s">
        <v>710</v>
      </c>
      <c r="D64" s="40" t="s">
        <v>8</v>
      </c>
    </row>
    <row r="65" spans="1:4" ht="15.75" thickBot="1">
      <c r="A65" s="64"/>
      <c r="B65" s="39" t="s">
        <v>956</v>
      </c>
      <c r="C65" s="39" t="s">
        <v>957</v>
      </c>
      <c r="D65" s="40" t="s">
        <v>8</v>
      </c>
    </row>
    <row r="66" spans="1:4" ht="15.75" thickBot="1">
      <c r="A66" s="64"/>
      <c r="B66" s="39" t="s">
        <v>958</v>
      </c>
      <c r="C66" s="39" t="s">
        <v>959</v>
      </c>
      <c r="D66" s="40" t="s">
        <v>8</v>
      </c>
    </row>
    <row r="67" spans="1:4" ht="15.75" thickBot="1">
      <c r="A67" s="64"/>
      <c r="B67" s="39" t="s">
        <v>960</v>
      </c>
      <c r="C67" s="39" t="s">
        <v>961</v>
      </c>
      <c r="D67" s="40" t="s">
        <v>8</v>
      </c>
    </row>
    <row r="68" spans="1:4" ht="15.75" thickBot="1">
      <c r="A68" s="64"/>
      <c r="B68" s="39" t="s">
        <v>962</v>
      </c>
      <c r="C68" s="39" t="s">
        <v>963</v>
      </c>
      <c r="D68" s="40" t="s">
        <v>8</v>
      </c>
    </row>
    <row r="69" spans="1:4" ht="15.75" thickBot="1">
      <c r="A69" s="64"/>
      <c r="B69" s="39" t="s">
        <v>964</v>
      </c>
      <c r="C69" s="39" t="s">
        <v>965</v>
      </c>
      <c r="D69" s="40" t="s">
        <v>8</v>
      </c>
    </row>
    <row r="70" spans="1:4" ht="15.75" thickBot="1">
      <c r="A70" s="64"/>
      <c r="B70" s="39" t="s">
        <v>966</v>
      </c>
      <c r="C70" s="39" t="s">
        <v>967</v>
      </c>
      <c r="D70" s="40" t="s">
        <v>8</v>
      </c>
    </row>
    <row r="71" spans="1:4" ht="15.75" thickBot="1">
      <c r="A71" s="64"/>
      <c r="B71" s="39" t="s">
        <v>968</v>
      </c>
      <c r="C71" s="39" t="s">
        <v>720</v>
      </c>
      <c r="D71" s="40" t="s">
        <v>8</v>
      </c>
    </row>
    <row r="72" spans="1:4" ht="15.75" thickBot="1">
      <c r="A72" s="64"/>
      <c r="B72" s="39" t="s">
        <v>969</v>
      </c>
      <c r="C72" s="39" t="s">
        <v>959</v>
      </c>
      <c r="D72" s="40" t="s">
        <v>8</v>
      </c>
    </row>
    <row r="73" spans="1:4" ht="15.75" thickBot="1">
      <c r="A73" s="64"/>
      <c r="B73" s="39" t="s">
        <v>970</v>
      </c>
      <c r="C73" s="39" t="s">
        <v>971</v>
      </c>
      <c r="D73" s="40" t="s">
        <v>8</v>
      </c>
    </row>
    <row r="74" spans="1:4" ht="15.75" thickBot="1">
      <c r="A74" s="64"/>
      <c r="B74" s="39" t="s">
        <v>972</v>
      </c>
      <c r="C74" s="39" t="s">
        <v>562</v>
      </c>
      <c r="D74" s="40" t="s">
        <v>8</v>
      </c>
    </row>
    <row r="75" spans="1:4" ht="15.75" thickBot="1">
      <c r="A75" s="64"/>
      <c r="B75" s="39" t="s">
        <v>973</v>
      </c>
      <c r="C75" s="39" t="s">
        <v>974</v>
      </c>
      <c r="D75" s="40" t="s">
        <v>8</v>
      </c>
    </row>
    <row r="76" spans="1:4" ht="15.75" thickBot="1">
      <c r="A76" s="64"/>
      <c r="B76" s="39" t="s">
        <v>975</v>
      </c>
      <c r="C76" s="39" t="s">
        <v>362</v>
      </c>
      <c r="D76" s="40" t="s">
        <v>8</v>
      </c>
    </row>
    <row r="77" spans="1:4" ht="15.75" thickBot="1">
      <c r="A77" s="64"/>
      <c r="B77" s="39" t="s">
        <v>976</v>
      </c>
      <c r="C77" s="39" t="s">
        <v>977</v>
      </c>
      <c r="D77" s="40" t="s">
        <v>8</v>
      </c>
    </row>
    <row r="78" spans="1:4" ht="15.75" thickBot="1">
      <c r="A78" s="64"/>
      <c r="B78" s="39" t="s">
        <v>978</v>
      </c>
      <c r="C78" s="39" t="s">
        <v>979</v>
      </c>
      <c r="D78" s="40" t="s">
        <v>8</v>
      </c>
    </row>
    <row r="79" spans="1:4" ht="15.75" thickBot="1">
      <c r="A79" s="64"/>
      <c r="B79" s="39" t="s">
        <v>886</v>
      </c>
      <c r="C79" s="39" t="s">
        <v>980</v>
      </c>
      <c r="D79" s="40" t="s">
        <v>24</v>
      </c>
    </row>
    <row r="80" spans="1:4" ht="15.75" thickBot="1">
      <c r="A80" s="64"/>
      <c r="B80" s="39" t="s">
        <v>981</v>
      </c>
      <c r="C80" s="39" t="s">
        <v>982</v>
      </c>
      <c r="D80" s="40" t="s">
        <v>8</v>
      </c>
    </row>
    <row r="81" spans="1:4" ht="15.75" thickBot="1">
      <c r="A81" s="64"/>
      <c r="B81" s="39" t="s">
        <v>859</v>
      </c>
      <c r="C81" s="39" t="s">
        <v>141</v>
      </c>
      <c r="D81" s="40" t="s">
        <v>24</v>
      </c>
    </row>
    <row r="82" spans="1:4" ht="15.75" thickBot="1">
      <c r="A82" s="64"/>
      <c r="B82" s="39" t="s">
        <v>983</v>
      </c>
      <c r="C82" s="39" t="s">
        <v>984</v>
      </c>
      <c r="D82" s="40" t="s">
        <v>24</v>
      </c>
    </row>
    <row r="83" spans="1:4" ht="15.75" thickBot="1">
      <c r="A83" s="64"/>
      <c r="B83" s="39" t="s">
        <v>985</v>
      </c>
      <c r="C83" s="39" t="s">
        <v>986</v>
      </c>
      <c r="D83" s="40" t="s">
        <v>24</v>
      </c>
    </row>
    <row r="84" spans="1:4" ht="15.75" thickBot="1">
      <c r="A84" s="64"/>
      <c r="B84" s="39" t="s">
        <v>987</v>
      </c>
      <c r="C84" s="39" t="s">
        <v>988</v>
      </c>
      <c r="D84" s="40" t="s">
        <v>24</v>
      </c>
    </row>
    <row r="85" spans="1:4" ht="15.75" thickBot="1">
      <c r="A85" s="64"/>
      <c r="B85" s="39" t="s">
        <v>989</v>
      </c>
      <c r="C85" s="39" t="s">
        <v>990</v>
      </c>
      <c r="D85" s="40" t="s">
        <v>24</v>
      </c>
    </row>
    <row r="86" spans="1:4" ht="15.75" thickBot="1">
      <c r="A86" s="64"/>
      <c r="B86" s="39" t="s">
        <v>991</v>
      </c>
      <c r="C86" s="39" t="s">
        <v>992</v>
      </c>
      <c r="D86" s="40" t="s">
        <v>24</v>
      </c>
    </row>
    <row r="87" spans="1:4" ht="15.75" thickBot="1">
      <c r="A87" s="64"/>
      <c r="B87" s="39" t="s">
        <v>993</v>
      </c>
      <c r="C87" s="39" t="s">
        <v>994</v>
      </c>
      <c r="D87" s="40" t="s">
        <v>8</v>
      </c>
    </row>
    <row r="88" spans="1:4" ht="15.75" thickBot="1">
      <c r="A88" s="64"/>
      <c r="B88" s="39" t="s">
        <v>995</v>
      </c>
      <c r="C88" s="39" t="s">
        <v>996</v>
      </c>
      <c r="D88" s="40" t="s">
        <v>8</v>
      </c>
    </row>
    <row r="89" spans="1:4" ht="15.75" thickBot="1">
      <c r="A89" s="64"/>
      <c r="B89" s="39" t="s">
        <v>997</v>
      </c>
      <c r="C89" s="39" t="s">
        <v>998</v>
      </c>
      <c r="D89" s="40" t="s">
        <v>8</v>
      </c>
    </row>
    <row r="90" spans="1:4" ht="15.75" thickBot="1">
      <c r="A90" s="64"/>
      <c r="B90" s="39" t="s">
        <v>999</v>
      </c>
      <c r="C90" s="39" t="s">
        <v>1000</v>
      </c>
      <c r="D90" s="40" t="s">
        <v>8</v>
      </c>
    </row>
    <row r="91" spans="1:4" ht="15.75" thickBot="1">
      <c r="A91" s="64"/>
      <c r="B91" s="39" t="s">
        <v>1001</v>
      </c>
      <c r="C91" s="39" t="s">
        <v>652</v>
      </c>
      <c r="D91" s="40" t="s">
        <v>8</v>
      </c>
    </row>
    <row r="92" spans="1:4" ht="15.75" thickBot="1">
      <c r="A92" s="64"/>
      <c r="B92" s="39" t="s">
        <v>1002</v>
      </c>
      <c r="C92" s="39" t="s">
        <v>652</v>
      </c>
      <c r="D92" s="40" t="s">
        <v>8</v>
      </c>
    </row>
    <row r="93" spans="1:4" ht="15.75" thickBot="1">
      <c r="A93" s="64"/>
      <c r="B93" s="39" t="s">
        <v>1003</v>
      </c>
      <c r="C93" s="39" t="s">
        <v>502</v>
      </c>
      <c r="D93" s="40" t="s">
        <v>8</v>
      </c>
    </row>
    <row r="94" spans="1:4" ht="15.75" thickBot="1">
      <c r="A94" s="64"/>
      <c r="B94" s="39" t="s">
        <v>1004</v>
      </c>
      <c r="C94" s="39" t="s">
        <v>502</v>
      </c>
      <c r="D94" s="40" t="s">
        <v>8</v>
      </c>
    </row>
    <row r="95" spans="1:4" ht="15.75" thickBot="1">
      <c r="A95" s="64"/>
      <c r="B95" s="39" t="s">
        <v>886</v>
      </c>
      <c r="C95" s="39" t="s">
        <v>1005</v>
      </c>
      <c r="D95" s="40" t="s">
        <v>24</v>
      </c>
    </row>
    <row r="96" spans="1:4" ht="15.75" thickBot="1">
      <c r="A96" s="64"/>
      <c r="B96" s="39" t="s">
        <v>1006</v>
      </c>
      <c r="C96" s="39" t="s">
        <v>1007</v>
      </c>
      <c r="D96" s="40" t="s">
        <v>8</v>
      </c>
    </row>
    <row r="97" spans="1:4" ht="15.75" thickBot="1">
      <c r="A97" s="64"/>
      <c r="B97" s="39" t="s">
        <v>1008</v>
      </c>
      <c r="C97" s="39" t="s">
        <v>1009</v>
      </c>
      <c r="D97" s="40" t="s">
        <v>8</v>
      </c>
    </row>
    <row r="98" spans="1:4" ht="15.75" thickBot="1">
      <c r="A98" s="64"/>
      <c r="B98" s="39" t="s">
        <v>1010</v>
      </c>
      <c r="C98" s="39" t="s">
        <v>1011</v>
      </c>
      <c r="D98" s="40" t="s">
        <v>8</v>
      </c>
    </row>
    <row r="99" spans="1:4" ht="15.75" thickBot="1">
      <c r="A99" s="64"/>
      <c r="B99" s="39" t="s">
        <v>1012</v>
      </c>
      <c r="C99" s="39" t="s">
        <v>865</v>
      </c>
      <c r="D99" s="40" t="s">
        <v>8</v>
      </c>
    </row>
    <row r="100" spans="1:4" ht="15.75" thickBot="1">
      <c r="A100" s="64"/>
      <c r="B100" s="39" t="s">
        <v>864</v>
      </c>
      <c r="C100" s="39" t="s">
        <v>865</v>
      </c>
      <c r="D100" s="40" t="s">
        <v>8</v>
      </c>
    </row>
    <row r="101" spans="1:4" ht="15.75" thickBot="1">
      <c r="A101" s="64"/>
      <c r="B101" s="39" t="s">
        <v>1013</v>
      </c>
      <c r="C101" s="39" t="s">
        <v>1014</v>
      </c>
      <c r="D101" s="40" t="s">
        <v>8</v>
      </c>
    </row>
    <row r="102" spans="1:4" ht="15.75" thickBot="1">
      <c r="A102" s="64"/>
      <c r="B102" s="39" t="s">
        <v>1015</v>
      </c>
      <c r="C102" s="39" t="s">
        <v>706</v>
      </c>
      <c r="D102" s="40" t="s">
        <v>8</v>
      </c>
    </row>
    <row r="103" spans="1:4" ht="15.75" thickBot="1">
      <c r="A103" s="64"/>
      <c r="B103" s="39" t="s">
        <v>1016</v>
      </c>
      <c r="C103" s="39" t="s">
        <v>54</v>
      </c>
      <c r="D103" s="40" t="s">
        <v>8</v>
      </c>
    </row>
    <row r="104" spans="1:4" ht="15.75" thickBot="1">
      <c r="A104" s="64"/>
      <c r="B104" s="39" t="s">
        <v>1017</v>
      </c>
      <c r="C104" s="39" t="s">
        <v>97</v>
      </c>
      <c r="D104" s="40" t="s">
        <v>8</v>
      </c>
    </row>
    <row r="105" spans="1:4" ht="15.75" thickBot="1">
      <c r="A105" s="64"/>
      <c r="B105" s="39" t="s">
        <v>1018</v>
      </c>
      <c r="C105" s="39" t="s">
        <v>1019</v>
      </c>
      <c r="D105" s="40" t="s">
        <v>24</v>
      </c>
    </row>
    <row r="106" spans="1:4" ht="15.75" thickBot="1">
      <c r="A106" s="64"/>
      <c r="B106" s="39" t="s">
        <v>1020</v>
      </c>
      <c r="C106" s="39" t="s">
        <v>1021</v>
      </c>
      <c r="D106" s="40" t="s">
        <v>8</v>
      </c>
    </row>
    <row r="107" spans="1:4" ht="15.75" thickBot="1">
      <c r="A107" s="64"/>
      <c r="B107" s="39" t="s">
        <v>1022</v>
      </c>
      <c r="C107" s="39" t="s">
        <v>1023</v>
      </c>
      <c r="D107" s="40" t="s">
        <v>8</v>
      </c>
    </row>
    <row r="108" spans="1:4" ht="15.75" thickBot="1">
      <c r="A108" s="64"/>
      <c r="B108" s="39" t="s">
        <v>1024</v>
      </c>
      <c r="C108" s="39" t="s">
        <v>1025</v>
      </c>
      <c r="D108" s="40" t="s">
        <v>8</v>
      </c>
    </row>
    <row r="109" spans="1:4" ht="15.75" thickBot="1">
      <c r="A109" s="64"/>
      <c r="B109" s="39" t="s">
        <v>1026</v>
      </c>
      <c r="C109" s="39" t="s">
        <v>646</v>
      </c>
      <c r="D109" s="40" t="s">
        <v>8</v>
      </c>
    </row>
    <row r="110" spans="1:4" ht="15.75" thickBot="1">
      <c r="A110" s="64"/>
      <c r="B110" s="39" t="s">
        <v>1027</v>
      </c>
      <c r="C110" s="39" t="s">
        <v>646</v>
      </c>
      <c r="D110" s="40" t="s">
        <v>8</v>
      </c>
    </row>
    <row r="111" spans="1:4" ht="15.75" thickBot="1">
      <c r="A111" s="64"/>
      <c r="B111" s="39" t="s">
        <v>1028</v>
      </c>
      <c r="C111" s="39" t="s">
        <v>1029</v>
      </c>
      <c r="D111" s="40" t="s">
        <v>8</v>
      </c>
    </row>
    <row r="112" spans="1:4" ht="15.75" thickBot="1">
      <c r="A112" s="64"/>
      <c r="B112" s="39" t="s">
        <v>1030</v>
      </c>
      <c r="C112" s="39" t="s">
        <v>1031</v>
      </c>
      <c r="D112" s="40" t="s">
        <v>24</v>
      </c>
    </row>
    <row r="113" spans="1:4" ht="15.75" thickBot="1">
      <c r="A113" s="64"/>
      <c r="B113" s="39" t="s">
        <v>1032</v>
      </c>
      <c r="C113" s="39" t="s">
        <v>1033</v>
      </c>
      <c r="D113" s="40" t="s">
        <v>24</v>
      </c>
    </row>
    <row r="114" spans="1:4" ht="15.75" thickBot="1">
      <c r="A114" s="64"/>
      <c r="B114" s="39" t="s">
        <v>1034</v>
      </c>
      <c r="C114" s="39" t="s">
        <v>1035</v>
      </c>
      <c r="D114" s="40" t="s">
        <v>8</v>
      </c>
    </row>
    <row r="115" spans="1:4" ht="15.75" thickBot="1">
      <c r="A115" s="64"/>
      <c r="B115" s="39" t="s">
        <v>1036</v>
      </c>
      <c r="C115" s="39" t="s">
        <v>1037</v>
      </c>
      <c r="D115" s="40" t="s">
        <v>8</v>
      </c>
    </row>
    <row r="116" spans="1:4" ht="15.75" thickBot="1">
      <c r="A116" s="64"/>
      <c r="B116" s="39" t="s">
        <v>1038</v>
      </c>
      <c r="C116" s="39" t="s">
        <v>1039</v>
      </c>
      <c r="D116" s="40" t="s">
        <v>24</v>
      </c>
    </row>
    <row r="117" spans="1:4" ht="15.75" thickBot="1">
      <c r="A117" s="64"/>
      <c r="B117" s="39" t="s">
        <v>1040</v>
      </c>
      <c r="C117" s="39" t="s">
        <v>1041</v>
      </c>
      <c r="D117" s="40" t="s">
        <v>8</v>
      </c>
    </row>
    <row r="118" spans="1:4" ht="15.75" thickBot="1">
      <c r="A118" s="64"/>
      <c r="B118" s="39" t="s">
        <v>1042</v>
      </c>
      <c r="C118" s="39" t="s">
        <v>1043</v>
      </c>
      <c r="D118" s="40" t="s">
        <v>8</v>
      </c>
    </row>
    <row r="119" spans="1:4" ht="15.75" thickBot="1">
      <c r="A119" s="64"/>
      <c r="B119" s="39" t="s">
        <v>1044</v>
      </c>
      <c r="C119" s="39" t="s">
        <v>1045</v>
      </c>
      <c r="D119" s="40" t="s">
        <v>8</v>
      </c>
    </row>
    <row r="120" spans="1:4" ht="15.75" thickBot="1">
      <c r="A120" s="64"/>
      <c r="B120" s="39" t="s">
        <v>1046</v>
      </c>
      <c r="C120" s="39" t="s">
        <v>1045</v>
      </c>
      <c r="D120" s="40" t="s">
        <v>8</v>
      </c>
    </row>
    <row r="121" spans="1:4" ht="15.75" thickBot="1">
      <c r="A121" s="64"/>
      <c r="B121" s="39" t="s">
        <v>1047</v>
      </c>
      <c r="C121" s="39" t="s">
        <v>1048</v>
      </c>
      <c r="D121" s="40" t="s">
        <v>8</v>
      </c>
    </row>
    <row r="122" spans="1:4" ht="15.75" thickBot="1">
      <c r="A122" s="58" t="s">
        <v>1049</v>
      </c>
      <c r="B122" s="40" t="s">
        <v>896</v>
      </c>
      <c r="C122" s="40" t="s">
        <v>1050</v>
      </c>
      <c r="D122" s="40" t="s">
        <v>8</v>
      </c>
    </row>
    <row r="123" spans="1:4" ht="15.75" thickBot="1">
      <c r="A123" s="58"/>
      <c r="B123" s="40" t="s">
        <v>1051</v>
      </c>
      <c r="C123" s="40" t="s">
        <v>1052</v>
      </c>
      <c r="D123" s="40" t="s">
        <v>8</v>
      </c>
    </row>
    <row r="124" spans="1:4" ht="15.75" thickBot="1">
      <c r="A124" s="58"/>
      <c r="B124" s="40" t="s">
        <v>1053</v>
      </c>
      <c r="C124" s="40" t="s">
        <v>1054</v>
      </c>
      <c r="D124" s="40" t="s">
        <v>8</v>
      </c>
    </row>
    <row r="125" spans="1:4" ht="15.75" thickBot="1">
      <c r="A125" s="58"/>
      <c r="B125" s="40" t="s">
        <v>1055</v>
      </c>
      <c r="C125" s="40" t="s">
        <v>88</v>
      </c>
      <c r="D125" s="40" t="s">
        <v>8</v>
      </c>
    </row>
    <row r="126" spans="1:4" ht="15.75" thickBot="1">
      <c r="A126" s="58"/>
      <c r="B126" s="40" t="s">
        <v>1056</v>
      </c>
      <c r="C126" s="40" t="s">
        <v>938</v>
      </c>
      <c r="D126" s="40" t="s">
        <v>8</v>
      </c>
    </row>
    <row r="127" spans="1:4" ht="15.75" thickBot="1">
      <c r="A127" s="58"/>
      <c r="B127" s="40" t="s">
        <v>1057</v>
      </c>
      <c r="C127" s="40" t="s">
        <v>1058</v>
      </c>
      <c r="D127" s="40" t="s">
        <v>24</v>
      </c>
    </row>
  </sheetData>
  <mergeCells count="3">
    <mergeCell ref="A122:A127"/>
    <mergeCell ref="A4:A121"/>
    <mergeCell ref="A3:D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3:E13"/>
  <sheetViews>
    <sheetView workbookViewId="0" xr3:uid="{85D5C41F-068E-5C55-9968-509E7C2A5619}">
      <selection activeCell="C18" sqref="C18"/>
    </sheetView>
  </sheetViews>
  <sheetFormatPr defaultColWidth="11.42578125" defaultRowHeight="15"/>
  <cols>
    <col min="2" max="2" width="53.28515625" customWidth="1"/>
    <col min="3" max="3" width="20" customWidth="1"/>
    <col min="4" max="4" width="16.42578125" customWidth="1"/>
    <col min="5" max="5" width="20.140625" customWidth="1"/>
  </cols>
  <sheetData>
    <row r="3" spans="1:5" ht="15.75" thickBot="1"/>
    <row r="4" spans="1:5" ht="18" thickBot="1">
      <c r="A4" s="65" t="s">
        <v>1059</v>
      </c>
      <c r="B4" s="65"/>
      <c r="C4" s="65"/>
      <c r="D4" s="65"/>
      <c r="E4" s="65"/>
    </row>
    <row r="5" spans="1:5" ht="15" customHeight="1" thickBot="1">
      <c r="A5" s="58" t="s">
        <v>1060</v>
      </c>
      <c r="B5" s="42" t="s">
        <v>5</v>
      </c>
      <c r="C5" s="42" t="s">
        <v>1061</v>
      </c>
      <c r="D5" s="42" t="s">
        <v>1062</v>
      </c>
      <c r="E5" s="42" t="s">
        <v>8</v>
      </c>
    </row>
    <row r="6" spans="1:5" ht="17.25" customHeight="1" thickBot="1">
      <c r="A6" s="58"/>
      <c r="B6" s="40" t="s">
        <v>9</v>
      </c>
      <c r="C6" s="40" t="s">
        <v>1063</v>
      </c>
      <c r="D6" s="40" t="s">
        <v>571</v>
      </c>
      <c r="E6" s="40" t="s">
        <v>8</v>
      </c>
    </row>
    <row r="7" spans="1:5" ht="17.25" customHeight="1" thickBot="1">
      <c r="A7" s="58"/>
      <c r="B7" s="40" t="s">
        <v>1064</v>
      </c>
      <c r="C7" s="40" t="s">
        <v>1065</v>
      </c>
      <c r="D7" s="40" t="s">
        <v>621</v>
      </c>
      <c r="E7" s="40" t="s">
        <v>8</v>
      </c>
    </row>
    <row r="8" spans="1:5" ht="17.25" customHeight="1" thickBot="1">
      <c r="A8" s="58"/>
      <c r="B8" s="40" t="s">
        <v>1066</v>
      </c>
      <c r="C8" s="40" t="s">
        <v>1067</v>
      </c>
      <c r="D8" s="40" t="s">
        <v>575</v>
      </c>
      <c r="E8" s="40" t="s">
        <v>24</v>
      </c>
    </row>
    <row r="9" spans="1:5" ht="17.25" customHeight="1" thickBot="1">
      <c r="A9" s="58"/>
      <c r="B9" s="40" t="s">
        <v>1068</v>
      </c>
      <c r="C9" s="40" t="s">
        <v>1069</v>
      </c>
      <c r="D9" s="40" t="s">
        <v>1070</v>
      </c>
      <c r="E9" s="40" t="s">
        <v>8</v>
      </c>
    </row>
    <row r="10" spans="1:5" ht="17.25" customHeight="1" thickBot="1">
      <c r="A10" s="58"/>
      <c r="B10" s="40" t="s">
        <v>1071</v>
      </c>
      <c r="C10" s="40" t="s">
        <v>1072</v>
      </c>
      <c r="D10" s="40" t="s">
        <v>54</v>
      </c>
      <c r="E10" s="40" t="s">
        <v>8</v>
      </c>
    </row>
    <row r="11" spans="1:5" ht="17.25" customHeight="1" thickBot="1">
      <c r="A11" s="58"/>
      <c r="B11" s="40" t="s">
        <v>1073</v>
      </c>
      <c r="C11" s="40" t="s">
        <v>1074</v>
      </c>
      <c r="D11" s="40" t="s">
        <v>1075</v>
      </c>
      <c r="E11" s="40" t="s">
        <v>24</v>
      </c>
    </row>
    <row r="12" spans="1:5" ht="17.25" customHeight="1" thickBot="1">
      <c r="A12" s="58"/>
      <c r="B12" s="40" t="s">
        <v>1076</v>
      </c>
      <c r="C12" s="40" t="s">
        <v>1077</v>
      </c>
      <c r="D12" s="40" t="s">
        <v>1078</v>
      </c>
      <c r="E12" s="40" t="s">
        <v>8</v>
      </c>
    </row>
    <row r="13" spans="1:5" ht="28.5" customHeight="1" thickBot="1">
      <c r="A13" s="58"/>
      <c r="B13" s="41" t="s">
        <v>1079</v>
      </c>
      <c r="C13" s="40" t="s">
        <v>1080</v>
      </c>
      <c r="D13" s="40" t="s">
        <v>1081</v>
      </c>
      <c r="E13" s="40" t="s">
        <v>8</v>
      </c>
    </row>
  </sheetData>
  <mergeCells count="2">
    <mergeCell ref="A5:A13"/>
    <mergeCell ref="A4:E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13"/>
  <sheetViews>
    <sheetView tabSelected="1" topLeftCell="A7" workbookViewId="0" xr3:uid="{44B22561-5205-5C8A-B808-2C70100D228F}">
      <selection activeCell="A10" sqref="A10"/>
    </sheetView>
  </sheetViews>
  <sheetFormatPr defaultColWidth="11.42578125" defaultRowHeight="15"/>
  <cols>
    <col min="1" max="1" width="16" style="7" customWidth="1"/>
    <col min="2" max="2" width="62.140625" style="7" customWidth="1"/>
    <col min="3" max="3" width="17.5703125" style="7" customWidth="1"/>
    <col min="4" max="16384" width="11.42578125" style="7"/>
  </cols>
  <sheetData>
    <row r="1" spans="1:3" ht="15.75" thickBot="1"/>
    <row r="2" spans="1:3" ht="16.5" thickBot="1">
      <c r="A2" s="66" t="s">
        <v>1082</v>
      </c>
      <c r="B2" s="66"/>
      <c r="C2" s="66"/>
    </row>
    <row r="3" spans="1:3" ht="16.5" thickBot="1">
      <c r="A3" s="8" t="s">
        <v>1083</v>
      </c>
      <c r="B3" s="8" t="s">
        <v>1084</v>
      </c>
      <c r="C3" s="8" t="s">
        <v>1085</v>
      </c>
    </row>
    <row r="4" spans="1:3" ht="45.75" thickBot="1">
      <c r="A4" s="9" t="s">
        <v>1086</v>
      </c>
      <c r="B4" s="9" t="s">
        <v>1087</v>
      </c>
      <c r="C4" s="9">
        <v>2</v>
      </c>
    </row>
    <row r="5" spans="1:3" ht="45.75" thickBot="1">
      <c r="A5" s="9" t="s">
        <v>1088</v>
      </c>
      <c r="B5" s="9" t="s">
        <v>1089</v>
      </c>
      <c r="C5" s="9">
        <v>3</v>
      </c>
    </row>
    <row r="6" spans="1:3" ht="60.75" thickBot="1">
      <c r="A6" s="9" t="s">
        <v>1090</v>
      </c>
      <c r="B6" s="9" t="s">
        <v>1091</v>
      </c>
      <c r="C6" s="9">
        <v>2</v>
      </c>
    </row>
    <row r="7" spans="1:3" ht="45.75" thickBot="1">
      <c r="A7" s="9" t="s">
        <v>1092</v>
      </c>
      <c r="B7" s="9" t="s">
        <v>1093</v>
      </c>
      <c r="C7" s="9">
        <v>2</v>
      </c>
    </row>
    <row r="8" spans="1:3" ht="15.75" thickBot="1">
      <c r="A8" s="9" t="s">
        <v>1094</v>
      </c>
      <c r="B8" s="9" t="s">
        <v>1095</v>
      </c>
      <c r="C8" s="9">
        <v>0</v>
      </c>
    </row>
    <row r="9" spans="1:3" ht="30">
      <c r="A9" s="9" t="s">
        <v>1096</v>
      </c>
      <c r="B9" s="9" t="s">
        <v>1097</v>
      </c>
      <c r="C9" s="9">
        <v>2</v>
      </c>
    </row>
    <row r="10" spans="1:3" ht="75.75" thickBot="1">
      <c r="A10" s="9" t="s">
        <v>1098</v>
      </c>
      <c r="B10" s="9" t="s">
        <v>1099</v>
      </c>
      <c r="C10" s="9">
        <v>3</v>
      </c>
    </row>
    <row r="11" spans="1:3" ht="45.75" thickBot="1">
      <c r="A11" s="9" t="s">
        <v>1100</v>
      </c>
      <c r="B11" s="9" t="s">
        <v>1101</v>
      </c>
      <c r="C11" s="9">
        <v>2</v>
      </c>
    </row>
    <row r="12" spans="1:3" ht="90.75" thickBot="1">
      <c r="A12" s="9" t="s">
        <v>1102</v>
      </c>
      <c r="B12" s="9" t="s">
        <v>1103</v>
      </c>
      <c r="C12" s="9">
        <v>3</v>
      </c>
    </row>
    <row r="13" spans="1:3" ht="90.75" thickBot="1">
      <c r="A13" s="9" t="s">
        <v>1104</v>
      </c>
      <c r="B13" s="9" t="s">
        <v>1105</v>
      </c>
      <c r="C13" s="9">
        <v>4</v>
      </c>
    </row>
  </sheetData>
  <mergeCells count="1">
    <mergeCell ref="A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LENOVO</dc:creator>
  <cp:keywords/>
  <dc:description/>
  <cp:lastModifiedBy>Georgina Flores Ivich</cp:lastModifiedBy>
  <cp:revision/>
  <dcterms:created xsi:type="dcterms:W3CDTF">2016-10-16T16:58:07Z</dcterms:created>
  <dcterms:modified xsi:type="dcterms:W3CDTF">2016-11-30T03:59:22Z</dcterms:modified>
  <cp:category/>
  <cp:contentStatus/>
</cp:coreProperties>
</file>