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\Analytics\Analytics\Centria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definedNames>
    <definedName name="_xlnm._FilterDatabase" localSheetId="1" hidden="1">Hoja2!$B$1:$D$2341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G2162" i="2" s="1"/>
  <c r="E2163" i="2"/>
  <c r="E2164" i="2"/>
  <c r="E2165" i="2"/>
  <c r="E2166" i="2"/>
  <c r="E2167" i="2"/>
  <c r="E2168" i="2"/>
  <c r="E2169" i="2"/>
  <c r="E2170" i="2"/>
  <c r="G2170" i="2" s="1"/>
  <c r="E2171" i="2"/>
  <c r="E2172" i="2"/>
  <c r="E2173" i="2"/>
  <c r="E2174" i="2"/>
  <c r="E2175" i="2"/>
  <c r="E2176" i="2"/>
  <c r="E2177" i="2"/>
  <c r="E2178" i="2"/>
  <c r="G2178" i="2" s="1"/>
  <c r="E2179" i="2"/>
  <c r="E2180" i="2"/>
  <c r="E2181" i="2"/>
  <c r="E2182" i="2"/>
  <c r="E2183" i="2"/>
  <c r="E2184" i="2"/>
  <c r="G2184" i="2" s="1"/>
  <c r="E2185" i="2"/>
  <c r="E2186" i="2"/>
  <c r="G2186" i="2" s="1"/>
  <c r="E2187" i="2"/>
  <c r="E2188" i="2"/>
  <c r="E2189" i="2"/>
  <c r="E2190" i="2"/>
  <c r="E2191" i="2"/>
  <c r="E2192" i="2"/>
  <c r="G2192" i="2" s="1"/>
  <c r="E2193" i="2"/>
  <c r="E2194" i="2"/>
  <c r="G2194" i="2" s="1"/>
  <c r="E2195" i="2"/>
  <c r="E2196" i="2"/>
  <c r="E2197" i="2"/>
  <c r="E2198" i="2"/>
  <c r="E2199" i="2"/>
  <c r="E2200" i="2"/>
  <c r="G2200" i="2" s="1"/>
  <c r="E2201" i="2"/>
  <c r="E2202" i="2"/>
  <c r="G2202" i="2" s="1"/>
  <c r="E2203" i="2"/>
  <c r="E2204" i="2"/>
  <c r="E2205" i="2"/>
  <c r="E2206" i="2"/>
  <c r="E2207" i="2"/>
  <c r="E2208" i="2"/>
  <c r="G2208" i="2" s="1"/>
  <c r="E2209" i="2"/>
  <c r="E2210" i="2"/>
  <c r="G2210" i="2" s="1"/>
  <c r="E2211" i="2"/>
  <c r="E2212" i="2"/>
  <c r="E2213" i="2"/>
  <c r="E2214" i="2"/>
  <c r="E2215" i="2"/>
  <c r="E2216" i="2"/>
  <c r="G2216" i="2" s="1"/>
  <c r="E2217" i="2"/>
  <c r="E2218" i="2"/>
  <c r="G2218" i="2" s="1"/>
  <c r="E2219" i="2"/>
  <c r="E2220" i="2"/>
  <c r="E2221" i="2"/>
  <c r="E2222" i="2"/>
  <c r="E2223" i="2"/>
  <c r="E2224" i="2"/>
  <c r="G2224" i="2" s="1"/>
  <c r="E2225" i="2"/>
  <c r="E2226" i="2"/>
  <c r="G2226" i="2" s="1"/>
  <c r="E2227" i="2"/>
  <c r="E2228" i="2"/>
  <c r="E2229" i="2"/>
  <c r="E2230" i="2"/>
  <c r="E2231" i="2"/>
  <c r="E2232" i="2"/>
  <c r="G2232" i="2" s="1"/>
  <c r="E2233" i="2"/>
  <c r="E2234" i="2"/>
  <c r="G2234" i="2" s="1"/>
  <c r="E2235" i="2"/>
  <c r="E2236" i="2"/>
  <c r="E2237" i="2"/>
  <c r="E2238" i="2"/>
  <c r="E2239" i="2"/>
  <c r="E2240" i="2"/>
  <c r="G2240" i="2" s="1"/>
  <c r="E2241" i="2"/>
  <c r="E2242" i="2"/>
  <c r="G2242" i="2" s="1"/>
  <c r="E2243" i="2"/>
  <c r="E2244" i="2"/>
  <c r="E2245" i="2"/>
  <c r="E2246" i="2"/>
  <c r="E2247" i="2"/>
  <c r="E2248" i="2"/>
  <c r="G2248" i="2" s="1"/>
  <c r="E2249" i="2"/>
  <c r="E2250" i="2"/>
  <c r="G2250" i="2" s="1"/>
  <c r="E2251" i="2"/>
  <c r="E2252" i="2"/>
  <c r="E2253" i="2"/>
  <c r="E2254" i="2"/>
  <c r="E2255" i="2"/>
  <c r="E2256" i="2"/>
  <c r="G2256" i="2" s="1"/>
  <c r="E2257" i="2"/>
  <c r="E2258" i="2"/>
  <c r="G2258" i="2" s="1"/>
  <c r="E2259" i="2"/>
  <c r="E2260" i="2"/>
  <c r="E2261" i="2"/>
  <c r="E2262" i="2"/>
  <c r="E2263" i="2"/>
  <c r="E2264" i="2"/>
  <c r="G2264" i="2" s="1"/>
  <c r="E2265" i="2"/>
  <c r="E2266" i="2"/>
  <c r="G2266" i="2" s="1"/>
  <c r="E2267" i="2"/>
  <c r="E2268" i="2"/>
  <c r="E2269" i="2"/>
  <c r="E2270" i="2"/>
  <c r="E2271" i="2"/>
  <c r="E2272" i="2"/>
  <c r="G2272" i="2" s="1"/>
  <c r="E2273" i="2"/>
  <c r="E2274" i="2"/>
  <c r="G2274" i="2" s="1"/>
  <c r="E2275" i="2"/>
  <c r="E2276" i="2"/>
  <c r="E2277" i="2"/>
  <c r="E2278" i="2"/>
  <c r="E2279" i="2"/>
  <c r="E2280" i="2"/>
  <c r="G2280" i="2" s="1"/>
  <c r="E2281" i="2"/>
  <c r="E2282" i="2"/>
  <c r="G2282" i="2" s="1"/>
  <c r="E2283" i="2"/>
  <c r="E2284" i="2"/>
  <c r="E2285" i="2"/>
  <c r="E2286" i="2"/>
  <c r="E2287" i="2"/>
  <c r="E2288" i="2"/>
  <c r="G2288" i="2" s="1"/>
  <c r="E2289" i="2"/>
  <c r="E2290" i="2"/>
  <c r="G2290" i="2" s="1"/>
  <c r="E2291" i="2"/>
  <c r="E2292" i="2"/>
  <c r="E2293" i="2"/>
  <c r="E2294" i="2"/>
  <c r="E2295" i="2"/>
  <c r="E2296" i="2"/>
  <c r="G2296" i="2" s="1"/>
  <c r="E2297" i="2"/>
  <c r="E2298" i="2"/>
  <c r="G2298" i="2" s="1"/>
  <c r="E2299" i="2"/>
  <c r="E2300" i="2"/>
  <c r="E2301" i="2"/>
  <c r="E2302" i="2"/>
  <c r="E2303" i="2"/>
  <c r="E2304" i="2"/>
  <c r="G2304" i="2" s="1"/>
  <c r="E2305" i="2"/>
  <c r="E2306" i="2"/>
  <c r="G2306" i="2" s="1"/>
  <c r="E2307" i="2"/>
  <c r="E2308" i="2"/>
  <c r="E2309" i="2"/>
  <c r="E2310" i="2"/>
  <c r="E2311" i="2"/>
  <c r="E2312" i="2"/>
  <c r="G2312" i="2" s="1"/>
  <c r="E2313" i="2"/>
  <c r="E2314" i="2"/>
  <c r="G2314" i="2" s="1"/>
  <c r="E2315" i="2"/>
  <c r="E2316" i="2"/>
  <c r="E2317" i="2"/>
  <c r="E2318" i="2"/>
  <c r="E2319" i="2"/>
  <c r="E2320" i="2"/>
  <c r="G2320" i="2" s="1"/>
  <c r="E2321" i="2"/>
  <c r="E2322" i="2"/>
  <c r="G2322" i="2" s="1"/>
  <c r="E2323" i="2"/>
  <c r="E2324" i="2"/>
  <c r="E2325" i="2"/>
  <c r="E2326" i="2"/>
  <c r="E2327" i="2"/>
  <c r="E2328" i="2"/>
  <c r="G2328" i="2" s="1"/>
  <c r="E2329" i="2"/>
  <c r="E2330" i="2"/>
  <c r="G2330" i="2" s="1"/>
  <c r="E2331" i="2"/>
  <c r="E2332" i="2"/>
  <c r="E2333" i="2"/>
  <c r="E2334" i="2"/>
  <c r="E2335" i="2"/>
  <c r="E2336" i="2"/>
  <c r="G2336" i="2" s="1"/>
  <c r="E2337" i="2"/>
  <c r="E2338" i="2"/>
  <c r="G2338" i="2" s="1"/>
  <c r="E2339" i="2"/>
  <c r="E2340" i="2"/>
  <c r="E2341" i="2"/>
  <c r="F4" i="2"/>
  <c r="E4" i="2"/>
  <c r="F3" i="2"/>
  <c r="E3" i="2"/>
  <c r="F2" i="2"/>
  <c r="E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6" i="2"/>
  <c r="D5" i="2"/>
  <c r="D10" i="2"/>
  <c r="D9" i="2"/>
  <c r="D8" i="2"/>
  <c r="D7" i="2"/>
  <c r="D4" i="2"/>
  <c r="D3" i="2"/>
  <c r="D2" i="2"/>
  <c r="D16" i="2"/>
  <c r="D15" i="2"/>
  <c r="D14" i="2"/>
  <c r="D13" i="2"/>
  <c r="D12" i="2"/>
  <c r="D11" i="2"/>
  <c r="G2154" i="2" l="1"/>
  <c r="G2146" i="2"/>
  <c r="G2138" i="2"/>
  <c r="G2130" i="2"/>
  <c r="G2122" i="2"/>
  <c r="G2334" i="2"/>
  <c r="G2326" i="2"/>
  <c r="G2318" i="2"/>
  <c r="G2310" i="2"/>
  <c r="G2302" i="2"/>
  <c r="G2294" i="2"/>
  <c r="G2286" i="2"/>
  <c r="G2278" i="2"/>
  <c r="G2270" i="2"/>
  <c r="G2262" i="2"/>
  <c r="G2254" i="2"/>
  <c r="G2246" i="2"/>
  <c r="G2238" i="2"/>
  <c r="G2230" i="2"/>
  <c r="G2222" i="2"/>
  <c r="G2214" i="2"/>
  <c r="G2206" i="2"/>
  <c r="G2198" i="2"/>
  <c r="G2190" i="2"/>
  <c r="G2182" i="2"/>
  <c r="G2174" i="2"/>
  <c r="G2166" i="2"/>
  <c r="G2340" i="2"/>
  <c r="G2332" i="2"/>
  <c r="G2324" i="2"/>
  <c r="G2316" i="2"/>
  <c r="G2308" i="2"/>
  <c r="G2300" i="2"/>
  <c r="G2292" i="2"/>
  <c r="G2284" i="2"/>
  <c r="G2276" i="2"/>
  <c r="G2" i="2"/>
  <c r="G2339" i="2"/>
  <c r="G2331" i="2"/>
  <c r="G2323" i="2"/>
  <c r="G2315" i="2"/>
  <c r="G2307" i="2"/>
  <c r="G2299" i="2"/>
  <c r="G2291" i="2"/>
  <c r="G2283" i="2"/>
  <c r="G2275" i="2"/>
  <c r="G2267" i="2"/>
  <c r="G2259" i="2"/>
  <c r="G2251" i="2"/>
  <c r="G2243" i="2"/>
  <c r="G2235" i="2"/>
  <c r="G2227" i="2"/>
  <c r="G2219" i="2"/>
  <c r="G2211" i="2"/>
  <c r="G2203" i="2"/>
  <c r="G2195" i="2"/>
  <c r="G2187" i="2"/>
  <c r="G2179" i="2"/>
  <c r="G2171" i="2"/>
  <c r="G2163" i="2"/>
  <c r="G2155" i="2"/>
  <c r="G2147" i="2"/>
  <c r="G2139" i="2"/>
  <c r="G2131" i="2"/>
  <c r="G2123" i="2"/>
  <c r="G2115" i="2"/>
  <c r="G2107" i="2"/>
  <c r="G2099" i="2"/>
  <c r="G2091" i="2"/>
  <c r="G2083" i="2"/>
  <c r="G2075" i="2"/>
  <c r="G2067" i="2"/>
  <c r="G2059" i="2"/>
  <c r="G2051" i="2"/>
  <c r="G2043" i="2"/>
  <c r="G2035" i="2"/>
  <c r="G2027" i="2"/>
  <c r="G2019" i="2"/>
  <c r="G2011" i="2"/>
  <c r="G2003" i="2"/>
  <c r="G1995" i="2"/>
  <c r="G1987" i="2"/>
  <c r="G1979" i="2"/>
  <c r="G1971" i="2"/>
  <c r="G1963" i="2"/>
  <c r="G1955" i="2"/>
  <c r="G1947" i="2"/>
  <c r="G1939" i="2"/>
  <c r="G1931" i="2"/>
  <c r="G1923" i="2"/>
  <c r="G1915" i="2"/>
  <c r="G1907" i="2"/>
  <c r="G1899" i="2"/>
  <c r="G1891" i="2"/>
  <c r="G1883" i="2"/>
  <c r="G1875" i="2"/>
  <c r="G1867" i="2"/>
  <c r="G1859" i="2"/>
  <c r="G1851" i="2"/>
  <c r="G1843" i="2"/>
  <c r="G1835" i="2"/>
  <c r="G1827" i="2"/>
  <c r="G1819" i="2"/>
  <c r="G1811" i="2"/>
  <c r="G1803" i="2"/>
  <c r="G1795" i="2"/>
  <c r="G1787" i="2"/>
  <c r="G1779" i="2"/>
  <c r="G1771" i="2"/>
  <c r="G1763" i="2"/>
  <c r="G1755" i="2"/>
  <c r="G1747" i="2"/>
  <c r="G1739" i="2"/>
  <c r="G1731" i="2"/>
  <c r="G1723" i="2"/>
  <c r="G1715" i="2"/>
  <c r="G1707" i="2"/>
  <c r="G1699" i="2"/>
  <c r="G1691" i="2"/>
  <c r="G1683" i="2"/>
  <c r="G1675" i="2"/>
  <c r="G1667" i="2"/>
  <c r="G1659" i="2"/>
  <c r="G1651" i="2"/>
  <c r="G1643" i="2"/>
  <c r="G1635" i="2"/>
  <c r="G1627" i="2"/>
  <c r="G1619" i="2"/>
  <c r="G1611" i="2"/>
  <c r="G1603" i="2"/>
  <c r="G1595" i="2"/>
  <c r="G1587" i="2"/>
  <c r="G1579" i="2"/>
  <c r="G1571" i="2"/>
  <c r="G1563" i="2"/>
  <c r="G1555" i="2"/>
  <c r="G1547" i="2"/>
  <c r="G1539" i="2"/>
  <c r="G1531" i="2"/>
  <c r="G1523" i="2"/>
  <c r="G1515" i="2"/>
  <c r="G1507" i="2"/>
  <c r="G1499" i="2"/>
  <c r="G1491" i="2"/>
  <c r="G1483" i="2"/>
  <c r="G1475" i="2"/>
  <c r="G2114" i="2"/>
  <c r="G2106" i="2"/>
  <c r="G2098" i="2"/>
  <c r="G2090" i="2"/>
  <c r="G2082" i="2"/>
  <c r="G2074" i="2"/>
  <c r="G2066" i="2"/>
  <c r="G2058" i="2"/>
  <c r="G2050" i="2"/>
  <c r="G2042" i="2"/>
  <c r="G2034" i="2"/>
  <c r="G2026" i="2"/>
  <c r="G2018" i="2"/>
  <c r="G2010" i="2"/>
  <c r="G2002" i="2"/>
  <c r="G1994" i="2"/>
  <c r="G1986" i="2"/>
  <c r="G1978" i="2"/>
  <c r="G1970" i="2"/>
  <c r="G1962" i="2"/>
  <c r="G1954" i="2"/>
  <c r="G1946" i="2"/>
  <c r="G1938" i="2"/>
  <c r="G1930" i="2"/>
  <c r="G1922" i="2"/>
  <c r="G1914" i="2"/>
  <c r="G1906" i="2"/>
  <c r="G1898" i="2"/>
  <c r="G1890" i="2"/>
  <c r="G1882" i="2"/>
  <c r="G1874" i="2"/>
  <c r="G1866" i="2"/>
  <c r="G1858" i="2"/>
  <c r="G1850" i="2"/>
  <c r="G1842" i="2"/>
  <c r="G1834" i="2"/>
  <c r="G1826" i="2"/>
  <c r="G1818" i="2"/>
  <c r="G1810" i="2"/>
  <c r="G1802" i="2"/>
  <c r="G1794" i="2"/>
  <c r="G1786" i="2"/>
  <c r="G1778" i="2"/>
  <c r="G1770" i="2"/>
  <c r="G1762" i="2"/>
  <c r="G1754" i="2"/>
  <c r="G1746" i="2"/>
  <c r="G1738" i="2"/>
  <c r="G1730" i="2"/>
  <c r="G1722" i="2"/>
  <c r="G1714" i="2"/>
  <c r="G1706" i="2"/>
  <c r="G1698" i="2"/>
  <c r="G1690" i="2"/>
  <c r="G1682" i="2"/>
  <c r="G1674" i="2"/>
  <c r="G1666" i="2"/>
  <c r="G1658" i="2"/>
  <c r="G1650" i="2"/>
  <c r="G1642" i="2"/>
  <c r="G1634" i="2"/>
  <c r="G1626" i="2"/>
  <c r="G1618" i="2"/>
  <c r="G1610" i="2"/>
  <c r="G1602" i="2"/>
  <c r="G1594" i="2"/>
  <c r="G1586" i="2"/>
  <c r="G1578" i="2"/>
  <c r="G1570" i="2"/>
  <c r="G1562" i="2"/>
  <c r="G1554" i="2"/>
  <c r="G1546" i="2"/>
  <c r="G1538" i="2"/>
  <c r="G1530" i="2"/>
  <c r="G1522" i="2"/>
  <c r="G1514" i="2"/>
  <c r="G1506" i="2"/>
  <c r="G1498" i="2"/>
  <c r="G1490" i="2"/>
  <c r="G1482" i="2"/>
  <c r="G1474" i="2"/>
  <c r="G1466" i="2"/>
  <c r="G1458" i="2"/>
  <c r="G1450" i="2"/>
  <c r="G1442" i="2"/>
  <c r="G1434" i="2"/>
  <c r="G1426" i="2"/>
  <c r="G1418" i="2"/>
  <c r="G1410" i="2"/>
  <c r="G1402" i="2"/>
  <c r="G1394" i="2"/>
  <c r="G1386" i="2"/>
  <c r="G1378" i="2"/>
  <c r="G1370" i="2"/>
  <c r="G1362" i="2"/>
  <c r="G1354" i="2"/>
  <c r="G1346" i="2"/>
  <c r="G1338" i="2"/>
  <c r="G1330" i="2"/>
  <c r="G1322" i="2"/>
  <c r="G1314" i="2"/>
  <c r="G1306" i="2"/>
  <c r="G1298" i="2"/>
  <c r="G1290" i="2"/>
  <c r="G1282" i="2"/>
  <c r="G1274" i="2"/>
  <c r="G1266" i="2"/>
  <c r="G3" i="2"/>
  <c r="G2337" i="2"/>
  <c r="G2329" i="2"/>
  <c r="G2321" i="2"/>
  <c r="G2313" i="2"/>
  <c r="G2305" i="2"/>
  <c r="G2297" i="2"/>
  <c r="G2289" i="2"/>
  <c r="G2281" i="2"/>
  <c r="G2273" i="2"/>
  <c r="G2265" i="2"/>
  <c r="G2257" i="2"/>
  <c r="G2249" i="2"/>
  <c r="G2241" i="2"/>
  <c r="G2233" i="2"/>
  <c r="G2225" i="2"/>
  <c r="G2217" i="2"/>
  <c r="G2209" i="2"/>
  <c r="G2201" i="2"/>
  <c r="G2193" i="2"/>
  <c r="G2185" i="2"/>
  <c r="G2177" i="2"/>
  <c r="G2169" i="2"/>
  <c r="G2161" i="2"/>
  <c r="G2153" i="2"/>
  <c r="G2145" i="2"/>
  <c r="G2137" i="2"/>
  <c r="G2129" i="2"/>
  <c r="G2121" i="2"/>
  <c r="G2113" i="2"/>
  <c r="G2105" i="2"/>
  <c r="G2097" i="2"/>
  <c r="G2089" i="2"/>
  <c r="G2081" i="2"/>
  <c r="G2073" i="2"/>
  <c r="G2065" i="2"/>
  <c r="G2057" i="2"/>
  <c r="G2049" i="2"/>
  <c r="G2041" i="2"/>
  <c r="G2033" i="2"/>
  <c r="G2025" i="2"/>
  <c r="G2017" i="2"/>
  <c r="G2009" i="2"/>
  <c r="G2001" i="2"/>
  <c r="G1993" i="2"/>
  <c r="G1985" i="2"/>
  <c r="G1977" i="2"/>
  <c r="G1969" i="2"/>
  <c r="G1961" i="2"/>
  <c r="G1953" i="2"/>
  <c r="G1945" i="2"/>
  <c r="G1937" i="2"/>
  <c r="G1929" i="2"/>
  <c r="G1921" i="2"/>
  <c r="G1913" i="2"/>
  <c r="G1905" i="2"/>
  <c r="G1897" i="2"/>
  <c r="G1889" i="2"/>
  <c r="G1881" i="2"/>
  <c r="G1873" i="2"/>
  <c r="G1865" i="2"/>
  <c r="G1857" i="2"/>
  <c r="G1849" i="2"/>
  <c r="G1841" i="2"/>
  <c r="G1833" i="2"/>
  <c r="G1825" i="2"/>
  <c r="G1817" i="2"/>
  <c r="G1809" i="2"/>
  <c r="G1801" i="2"/>
  <c r="G1793" i="2"/>
  <c r="G1785" i="2"/>
  <c r="G1777" i="2"/>
  <c r="G1769" i="2"/>
  <c r="G1761" i="2"/>
  <c r="G1753" i="2"/>
  <c r="G1745" i="2"/>
  <c r="G1737" i="2"/>
  <c r="G1729" i="2"/>
  <c r="G1721" i="2"/>
  <c r="G1713" i="2"/>
  <c r="G1705" i="2"/>
  <c r="G1697" i="2"/>
  <c r="G1689" i="2"/>
  <c r="G1681" i="2"/>
  <c r="G1673" i="2"/>
  <c r="G1665" i="2"/>
  <c r="G1657" i="2"/>
  <c r="G1649" i="2"/>
  <c r="G1641" i="2"/>
  <c r="G1633" i="2"/>
  <c r="G1625" i="2"/>
  <c r="G1617" i="2"/>
  <c r="G1609" i="2"/>
  <c r="G1601" i="2"/>
  <c r="G1593" i="2"/>
  <c r="G1585" i="2"/>
  <c r="G1577" i="2"/>
  <c r="G1569" i="2"/>
  <c r="G1561" i="2"/>
  <c r="G1553" i="2"/>
  <c r="G1545" i="2"/>
  <c r="G1537" i="2"/>
  <c r="G1529" i="2"/>
  <c r="G1521" i="2"/>
  <c r="G1513" i="2"/>
  <c r="G1505" i="2"/>
  <c r="G1497" i="2"/>
  <c r="G1489" i="2"/>
  <c r="G1481" i="2"/>
  <c r="G1473" i="2"/>
  <c r="G1465" i="2"/>
  <c r="G1457" i="2"/>
  <c r="G1449" i="2"/>
  <c r="G1441" i="2"/>
  <c r="G1433" i="2"/>
  <c r="G1425" i="2"/>
  <c r="G1417" i="2"/>
  <c r="G1409" i="2"/>
  <c r="G1401" i="2"/>
  <c r="G1393" i="2"/>
  <c r="G1385" i="2"/>
  <c r="G1377" i="2"/>
  <c r="G1369" i="2"/>
  <c r="G1361" i="2"/>
  <c r="G1353" i="2"/>
  <c r="G2176" i="2"/>
  <c r="G2168" i="2"/>
  <c r="G2160" i="2"/>
  <c r="G2152" i="2"/>
  <c r="G2144" i="2"/>
  <c r="G2136" i="2"/>
  <c r="G2128" i="2"/>
  <c r="G2120" i="2"/>
  <c r="G2112" i="2"/>
  <c r="G2104" i="2"/>
  <c r="G2096" i="2"/>
  <c r="G2088" i="2"/>
  <c r="G2080" i="2"/>
  <c r="G2072" i="2"/>
  <c r="G2064" i="2"/>
  <c r="G2056" i="2"/>
  <c r="G2048" i="2"/>
  <c r="G2040" i="2"/>
  <c r="G2032" i="2"/>
  <c r="G2024" i="2"/>
  <c r="G2016" i="2"/>
  <c r="G2008" i="2"/>
  <c r="G2000" i="2"/>
  <c r="G1992" i="2"/>
  <c r="G1984" i="2"/>
  <c r="G1976" i="2"/>
  <c r="G1968" i="2"/>
  <c r="G1960" i="2"/>
  <c r="G1952" i="2"/>
  <c r="G1944" i="2"/>
  <c r="G1936" i="2"/>
  <c r="G1928" i="2"/>
  <c r="G1920" i="2"/>
  <c r="G1912" i="2"/>
  <c r="G1904" i="2"/>
  <c r="G1896" i="2"/>
  <c r="G1888" i="2"/>
  <c r="G1880" i="2"/>
  <c r="G1872" i="2"/>
  <c r="G1864" i="2"/>
  <c r="G1856" i="2"/>
  <c r="G1848" i="2"/>
  <c r="G1840" i="2"/>
  <c r="G1832" i="2"/>
  <c r="G1824" i="2"/>
  <c r="G1816" i="2"/>
  <c r="G1808" i="2"/>
  <c r="G1800" i="2"/>
  <c r="G1792" i="2"/>
  <c r="G1784" i="2"/>
  <c r="G1776" i="2"/>
  <c r="G1768" i="2"/>
  <c r="G1760" i="2"/>
  <c r="G1752" i="2"/>
  <c r="G1744" i="2"/>
  <c r="G1736" i="2"/>
  <c r="G1728" i="2"/>
  <c r="G1720" i="2"/>
  <c r="G1712" i="2"/>
  <c r="G1704" i="2"/>
  <c r="G1696" i="2"/>
  <c r="G1688" i="2"/>
  <c r="G1680" i="2"/>
  <c r="G1672" i="2"/>
  <c r="G1664" i="2"/>
  <c r="G1656" i="2"/>
  <c r="G1648" i="2"/>
  <c r="G1640" i="2"/>
  <c r="G1632" i="2"/>
  <c r="G1624" i="2"/>
  <c r="G1616" i="2"/>
  <c r="G1608" i="2"/>
  <c r="G1600" i="2"/>
  <c r="G1592" i="2"/>
  <c r="G1584" i="2"/>
  <c r="G1576" i="2"/>
  <c r="G1568" i="2"/>
  <c r="G1560" i="2"/>
  <c r="G1552" i="2"/>
  <c r="G1544" i="2"/>
  <c r="G1536" i="2"/>
  <c r="G1528" i="2"/>
  <c r="G1520" i="2"/>
  <c r="G1512" i="2"/>
  <c r="G1504" i="2"/>
  <c r="G1496" i="2"/>
  <c r="G1488" i="2"/>
  <c r="G1480" i="2"/>
  <c r="G1472" i="2"/>
  <c r="G1464" i="2"/>
  <c r="G1456" i="2"/>
  <c r="G1448" i="2"/>
  <c r="G1440" i="2"/>
  <c r="G1432" i="2"/>
  <c r="G1424" i="2"/>
  <c r="G1416" i="2"/>
  <c r="G1408" i="2"/>
  <c r="G1400" i="2"/>
  <c r="G1392" i="2"/>
  <c r="G1384" i="2"/>
  <c r="G1376" i="2"/>
  <c r="G1368" i="2"/>
  <c r="G1360" i="2"/>
  <c r="G1352" i="2"/>
  <c r="G1344" i="2"/>
  <c r="G1336" i="2"/>
  <c r="G1328" i="2"/>
  <c r="G1320" i="2"/>
  <c r="G1312" i="2"/>
  <c r="G1304" i="2"/>
  <c r="G1296" i="2"/>
  <c r="G1288" i="2"/>
  <c r="G1280" i="2"/>
  <c r="G1272" i="2"/>
  <c r="G1264" i="2"/>
  <c r="G1256" i="2"/>
  <c r="G1248" i="2"/>
  <c r="G1240" i="2"/>
  <c r="G1232" i="2"/>
  <c r="G4" i="2"/>
  <c r="G2335" i="2"/>
  <c r="G2327" i="2"/>
  <c r="G2319" i="2"/>
  <c r="G2311" i="2"/>
  <c r="G2303" i="2"/>
  <c r="G2295" i="2"/>
  <c r="G2287" i="2"/>
  <c r="G2279" i="2"/>
  <c r="G2271" i="2"/>
  <c r="G2263" i="2"/>
  <c r="G2255" i="2"/>
  <c r="G2247" i="2"/>
  <c r="G2239" i="2"/>
  <c r="G2231" i="2"/>
  <c r="G2223" i="2"/>
  <c r="G2215" i="2"/>
  <c r="G2207" i="2"/>
  <c r="G2199" i="2"/>
  <c r="G2191" i="2"/>
  <c r="G2183" i="2"/>
  <c r="G2175" i="2"/>
  <c r="G2167" i="2"/>
  <c r="G2159" i="2"/>
  <c r="G2151" i="2"/>
  <c r="G2143" i="2"/>
  <c r="G2135" i="2"/>
  <c r="G2127" i="2"/>
  <c r="G2119" i="2"/>
  <c r="G2111" i="2"/>
  <c r="G2103" i="2"/>
  <c r="G2095" i="2"/>
  <c r="G2087" i="2"/>
  <c r="G2079" i="2"/>
  <c r="G2071" i="2"/>
  <c r="G2063" i="2"/>
  <c r="G2055" i="2"/>
  <c r="G2047" i="2"/>
  <c r="G2039" i="2"/>
  <c r="G2031" i="2"/>
  <c r="G2023" i="2"/>
  <c r="G2015" i="2"/>
  <c r="G2007" i="2"/>
  <c r="G1999" i="2"/>
  <c r="G1991" i="2"/>
  <c r="G1983" i="2"/>
  <c r="G1975" i="2"/>
  <c r="G1967" i="2"/>
  <c r="G1959" i="2"/>
  <c r="G1951" i="2"/>
  <c r="G1943" i="2"/>
  <c r="G1935" i="2"/>
  <c r="G1927" i="2"/>
  <c r="G1919" i="2"/>
  <c r="G1911" i="2"/>
  <c r="G1903" i="2"/>
  <c r="G1895" i="2"/>
  <c r="G1887" i="2"/>
  <c r="G1879" i="2"/>
  <c r="G1871" i="2"/>
  <c r="G1863" i="2"/>
  <c r="G1855" i="2"/>
  <c r="G1847" i="2"/>
  <c r="G1839" i="2"/>
  <c r="G1831" i="2"/>
  <c r="G1823" i="2"/>
  <c r="G1815" i="2"/>
  <c r="G1807" i="2"/>
  <c r="G1799" i="2"/>
  <c r="G1791" i="2"/>
  <c r="G1783" i="2"/>
  <c r="G1775" i="2"/>
  <c r="G1767" i="2"/>
  <c r="G1759" i="2"/>
  <c r="G1751" i="2"/>
  <c r="G1743" i="2"/>
  <c r="G1735" i="2"/>
  <c r="G1727" i="2"/>
  <c r="G1719" i="2"/>
  <c r="G1711" i="2"/>
  <c r="G1703" i="2"/>
  <c r="G1695" i="2"/>
  <c r="G1687" i="2"/>
  <c r="G1679" i="2"/>
  <c r="G1671" i="2"/>
  <c r="G1663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1559" i="2"/>
  <c r="G1551" i="2"/>
  <c r="G1543" i="2"/>
  <c r="G1535" i="2"/>
  <c r="G1527" i="2"/>
  <c r="G1519" i="2"/>
  <c r="G1511" i="2"/>
  <c r="G1503" i="2"/>
  <c r="G1495" i="2"/>
  <c r="G1487" i="2"/>
  <c r="G1479" i="2"/>
  <c r="G1471" i="2"/>
  <c r="G2158" i="2"/>
  <c r="G2150" i="2"/>
  <c r="G2142" i="2"/>
  <c r="G2134" i="2"/>
  <c r="G2126" i="2"/>
  <c r="G2118" i="2"/>
  <c r="G2110" i="2"/>
  <c r="G2102" i="2"/>
  <c r="G2094" i="2"/>
  <c r="G2086" i="2"/>
  <c r="G2078" i="2"/>
  <c r="G2070" i="2"/>
  <c r="G2062" i="2"/>
  <c r="G2054" i="2"/>
  <c r="G2046" i="2"/>
  <c r="G2038" i="2"/>
  <c r="G2030" i="2"/>
  <c r="G2022" i="2"/>
  <c r="G2014" i="2"/>
  <c r="G2006" i="2"/>
  <c r="G1998" i="2"/>
  <c r="G1990" i="2"/>
  <c r="G1982" i="2"/>
  <c r="G1974" i="2"/>
  <c r="G1966" i="2"/>
  <c r="G1958" i="2"/>
  <c r="G1950" i="2"/>
  <c r="G1942" i="2"/>
  <c r="G1934" i="2"/>
  <c r="G1926" i="2"/>
  <c r="G1918" i="2"/>
  <c r="G1910" i="2"/>
  <c r="G1902" i="2"/>
  <c r="G1894" i="2"/>
  <c r="G1886" i="2"/>
  <c r="G1878" i="2"/>
  <c r="G1870" i="2"/>
  <c r="G1862" i="2"/>
  <c r="G1854" i="2"/>
  <c r="G1846" i="2"/>
  <c r="G1838" i="2"/>
  <c r="G1830" i="2"/>
  <c r="G1822" i="2"/>
  <c r="G1814" i="2"/>
  <c r="G1806" i="2"/>
  <c r="G1798" i="2"/>
  <c r="G1790" i="2"/>
  <c r="G1782" i="2"/>
  <c r="G1774" i="2"/>
  <c r="G1766" i="2"/>
  <c r="G1758" i="2"/>
  <c r="G1750" i="2"/>
  <c r="G1742" i="2"/>
  <c r="G1734" i="2"/>
  <c r="G1726" i="2"/>
  <c r="G1718" i="2"/>
  <c r="G1710" i="2"/>
  <c r="G1702" i="2"/>
  <c r="G1694" i="2"/>
  <c r="G1686" i="2"/>
  <c r="G1678" i="2"/>
  <c r="G1670" i="2"/>
  <c r="G1662" i="2"/>
  <c r="G1654" i="2"/>
  <c r="G1646" i="2"/>
  <c r="G1638" i="2"/>
  <c r="G1630" i="2"/>
  <c r="G1622" i="2"/>
  <c r="G1614" i="2"/>
  <c r="G1606" i="2"/>
  <c r="G1598" i="2"/>
  <c r="G1590" i="2"/>
  <c r="G1582" i="2"/>
  <c r="G1574" i="2"/>
  <c r="G1566" i="2"/>
  <c r="G1558" i="2"/>
  <c r="G1550" i="2"/>
  <c r="G1542" i="2"/>
  <c r="G1534" i="2"/>
  <c r="G1526" i="2"/>
  <c r="G1518" i="2"/>
  <c r="G1510" i="2"/>
  <c r="G1502" i="2"/>
  <c r="G1494" i="2"/>
  <c r="G1486" i="2"/>
  <c r="G1478" i="2"/>
  <c r="G1470" i="2"/>
  <c r="G1462" i="2"/>
  <c r="G1454" i="2"/>
  <c r="G1446" i="2"/>
  <c r="G1438" i="2"/>
  <c r="G1430" i="2"/>
  <c r="G1422" i="2"/>
  <c r="G1414" i="2"/>
  <c r="G1406" i="2"/>
  <c r="G1398" i="2"/>
  <c r="G1390" i="2"/>
  <c r="G1382" i="2"/>
  <c r="G1374" i="2"/>
  <c r="G1366" i="2"/>
  <c r="G1358" i="2"/>
  <c r="G1350" i="2"/>
  <c r="G1342" i="2"/>
  <c r="G1334" i="2"/>
  <c r="G1326" i="2"/>
  <c r="G1318" i="2"/>
  <c r="G1310" i="2"/>
  <c r="G1302" i="2"/>
  <c r="G1294" i="2"/>
  <c r="G1286" i="2"/>
  <c r="G1278" i="2"/>
  <c r="G1270" i="2"/>
  <c r="G2341" i="2"/>
  <c r="G2333" i="2"/>
  <c r="G2325" i="2"/>
  <c r="G2317" i="2"/>
  <c r="G2309" i="2"/>
  <c r="G2301" i="2"/>
  <c r="G2293" i="2"/>
  <c r="G2285" i="2"/>
  <c r="G2277" i="2"/>
  <c r="G2269" i="2"/>
  <c r="G2261" i="2"/>
  <c r="G2253" i="2"/>
  <c r="G2245" i="2"/>
  <c r="G2237" i="2"/>
  <c r="G2229" i="2"/>
  <c r="G2221" i="2"/>
  <c r="G2213" i="2"/>
  <c r="G2205" i="2"/>
  <c r="G2197" i="2"/>
  <c r="G2189" i="2"/>
  <c r="G2181" i="2"/>
  <c r="G2173" i="2"/>
  <c r="G2165" i="2"/>
  <c r="G2157" i="2"/>
  <c r="G2149" i="2"/>
  <c r="G2141" i="2"/>
  <c r="G2133" i="2"/>
  <c r="G2125" i="2"/>
  <c r="G2117" i="2"/>
  <c r="G2109" i="2"/>
  <c r="G2101" i="2"/>
  <c r="G2093" i="2"/>
  <c r="G2085" i="2"/>
  <c r="G2077" i="2"/>
  <c r="G2069" i="2"/>
  <c r="G2061" i="2"/>
  <c r="G2053" i="2"/>
  <c r="G2045" i="2"/>
  <c r="G2037" i="2"/>
  <c r="G2029" i="2"/>
  <c r="G2021" i="2"/>
  <c r="G2013" i="2"/>
  <c r="G2005" i="2"/>
  <c r="G1997" i="2"/>
  <c r="G1989" i="2"/>
  <c r="G1981" i="2"/>
  <c r="G1973" i="2"/>
  <c r="G1965" i="2"/>
  <c r="G1957" i="2"/>
  <c r="G1949" i="2"/>
  <c r="G1941" i="2"/>
  <c r="G1933" i="2"/>
  <c r="G1925" i="2"/>
  <c r="G1917" i="2"/>
  <c r="G1909" i="2"/>
  <c r="G1901" i="2"/>
  <c r="G1893" i="2"/>
  <c r="G1885" i="2"/>
  <c r="G1877" i="2"/>
  <c r="G1869" i="2"/>
  <c r="G1861" i="2"/>
  <c r="G1853" i="2"/>
  <c r="G1845" i="2"/>
  <c r="G1837" i="2"/>
  <c r="G1829" i="2"/>
  <c r="G1821" i="2"/>
  <c r="G1813" i="2"/>
  <c r="G1805" i="2"/>
  <c r="G1797" i="2"/>
  <c r="G1789" i="2"/>
  <c r="G1781" i="2"/>
  <c r="G1773" i="2"/>
  <c r="G1765" i="2"/>
  <c r="G1757" i="2"/>
  <c r="G1749" i="2"/>
  <c r="G1741" i="2"/>
  <c r="G1733" i="2"/>
  <c r="G1725" i="2"/>
  <c r="G1717" i="2"/>
  <c r="G1709" i="2"/>
  <c r="G1701" i="2"/>
  <c r="G1693" i="2"/>
  <c r="G1685" i="2"/>
  <c r="G1677" i="2"/>
  <c r="G1669" i="2"/>
  <c r="G1661" i="2"/>
  <c r="G1653" i="2"/>
  <c r="G1645" i="2"/>
  <c r="G1637" i="2"/>
  <c r="G1629" i="2"/>
  <c r="G1621" i="2"/>
  <c r="G1613" i="2"/>
  <c r="G1605" i="2"/>
  <c r="G1597" i="2"/>
  <c r="G1589" i="2"/>
  <c r="G1581" i="2"/>
  <c r="G1573" i="2"/>
  <c r="G1565" i="2"/>
  <c r="G1557" i="2"/>
  <c r="G1549" i="2"/>
  <c r="G1541" i="2"/>
  <c r="G1533" i="2"/>
  <c r="G1525" i="2"/>
  <c r="G1517" i="2"/>
  <c r="G1509" i="2"/>
  <c r="G1501" i="2"/>
  <c r="G1493" i="2"/>
  <c r="G1485" i="2"/>
  <c r="G1477" i="2"/>
  <c r="G1469" i="2"/>
  <c r="G1461" i="2"/>
  <c r="G1453" i="2"/>
  <c r="G1445" i="2"/>
  <c r="G1437" i="2"/>
  <c r="G1429" i="2"/>
  <c r="G1421" i="2"/>
  <c r="G1413" i="2"/>
  <c r="G1405" i="2"/>
  <c r="G1397" i="2"/>
  <c r="G1389" i="2"/>
  <c r="G1381" i="2"/>
  <c r="G1373" i="2"/>
  <c r="G1365" i="2"/>
  <c r="G1357" i="2"/>
  <c r="G1349" i="2"/>
  <c r="G1341" i="2"/>
  <c r="G1333" i="2"/>
  <c r="G1325" i="2"/>
  <c r="G1317" i="2"/>
  <c r="G1309" i="2"/>
  <c r="G1301" i="2"/>
  <c r="G1293" i="2"/>
  <c r="G1285" i="2"/>
  <c r="G1277" i="2"/>
  <c r="G1269" i="2"/>
  <c r="G1261" i="2"/>
  <c r="G1253" i="2"/>
  <c r="G2268" i="2"/>
  <c r="G2260" i="2"/>
  <c r="G2252" i="2"/>
  <c r="G2244" i="2"/>
  <c r="G2236" i="2"/>
  <c r="G2228" i="2"/>
  <c r="G2220" i="2"/>
  <c r="G2212" i="2"/>
  <c r="G2204" i="2"/>
  <c r="G2196" i="2"/>
  <c r="G2188" i="2"/>
  <c r="G2180" i="2"/>
  <c r="G2172" i="2"/>
  <c r="G2164" i="2"/>
  <c r="G2156" i="2"/>
  <c r="G2148" i="2"/>
  <c r="G2140" i="2"/>
  <c r="G2132" i="2"/>
  <c r="G2124" i="2"/>
  <c r="G2116" i="2"/>
  <c r="G2108" i="2"/>
  <c r="G2100" i="2"/>
  <c r="G2092" i="2"/>
  <c r="G2084" i="2"/>
  <c r="G2076" i="2"/>
  <c r="G2068" i="2"/>
  <c r="G2060" i="2"/>
  <c r="G2052" i="2"/>
  <c r="G2044" i="2"/>
  <c r="G2036" i="2"/>
  <c r="G2028" i="2"/>
  <c r="G2020" i="2"/>
  <c r="G2012" i="2"/>
  <c r="G2004" i="2"/>
  <c r="G1996" i="2"/>
  <c r="G1988" i="2"/>
  <c r="G1980" i="2"/>
  <c r="G1972" i="2"/>
  <c r="G1964" i="2"/>
  <c r="G1956" i="2"/>
  <c r="G1948" i="2"/>
  <c r="G1940" i="2"/>
  <c r="G1932" i="2"/>
  <c r="G1924" i="2"/>
  <c r="G1916" i="2"/>
  <c r="G1908" i="2"/>
  <c r="G1900" i="2"/>
  <c r="G1892" i="2"/>
  <c r="G1884" i="2"/>
  <c r="G1876" i="2"/>
  <c r="G1868" i="2"/>
  <c r="G1860" i="2"/>
  <c r="G1852" i="2"/>
  <c r="G1844" i="2"/>
  <c r="G1836" i="2"/>
  <c r="G1828" i="2"/>
  <c r="G1820" i="2"/>
  <c r="G1812" i="2"/>
  <c r="G1804" i="2"/>
  <c r="G1796" i="2"/>
  <c r="G1788" i="2"/>
  <c r="G1780" i="2"/>
  <c r="G1772" i="2"/>
  <c r="G1764" i="2"/>
  <c r="G1756" i="2"/>
  <c r="G1748" i="2"/>
  <c r="G1740" i="2"/>
  <c r="G1732" i="2"/>
  <c r="G1724" i="2"/>
  <c r="G1716" i="2"/>
  <c r="G1708" i="2"/>
  <c r="G1700" i="2"/>
  <c r="G1692" i="2"/>
  <c r="G1684" i="2"/>
  <c r="G1676" i="2"/>
  <c r="G1668" i="2"/>
  <c r="G1660" i="2"/>
  <c r="G1652" i="2"/>
  <c r="G1644" i="2"/>
  <c r="G1636" i="2"/>
  <c r="G1628" i="2"/>
  <c r="G1620" i="2"/>
  <c r="G1612" i="2"/>
  <c r="G1604" i="2"/>
  <c r="G1596" i="2"/>
  <c r="G1588" i="2"/>
  <c r="G1580" i="2"/>
  <c r="G1572" i="2"/>
  <c r="G1564" i="2"/>
  <c r="G1556" i="2"/>
  <c r="G1548" i="2"/>
  <c r="G1540" i="2"/>
  <c r="G1532" i="2"/>
  <c r="G1524" i="2"/>
  <c r="G1516" i="2"/>
  <c r="G1508" i="2"/>
  <c r="G1500" i="2"/>
  <c r="G1492" i="2"/>
  <c r="G1484" i="2"/>
  <c r="G1476" i="2"/>
  <c r="G1468" i="2"/>
  <c r="G1460" i="2"/>
  <c r="G1452" i="2"/>
  <c r="G1444" i="2"/>
  <c r="G1436" i="2"/>
  <c r="G1428" i="2"/>
  <c r="G1420" i="2"/>
  <c r="G1412" i="2"/>
  <c r="G1404" i="2"/>
  <c r="G1396" i="2"/>
  <c r="G1388" i="2"/>
  <c r="G1380" i="2"/>
  <c r="G1372" i="2"/>
  <c r="G1364" i="2"/>
  <c r="G1356" i="2"/>
  <c r="G1467" i="2"/>
  <c r="G1459" i="2"/>
  <c r="G1451" i="2"/>
  <c r="G1443" i="2"/>
  <c r="G1435" i="2"/>
  <c r="G1427" i="2"/>
  <c r="G1419" i="2"/>
  <c r="G1411" i="2"/>
  <c r="G1403" i="2"/>
  <c r="G1395" i="2"/>
  <c r="G1387" i="2"/>
  <c r="G1379" i="2"/>
  <c r="G1371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1258" i="2"/>
  <c r="G1250" i="2"/>
  <c r="G1242" i="2"/>
  <c r="G1234" i="2"/>
  <c r="G1226" i="2"/>
  <c r="G1218" i="2"/>
  <c r="G1210" i="2"/>
  <c r="G1202" i="2"/>
  <c r="G1194" i="2"/>
  <c r="G1186" i="2"/>
  <c r="G1178" i="2"/>
  <c r="G1170" i="2"/>
  <c r="G1162" i="2"/>
  <c r="G1154" i="2"/>
  <c r="G1146" i="2"/>
  <c r="G1138" i="2"/>
  <c r="G1130" i="2"/>
  <c r="G1122" i="2"/>
  <c r="G1114" i="2"/>
  <c r="G1106" i="2"/>
  <c r="G1098" i="2"/>
  <c r="G1090" i="2"/>
  <c r="G1082" i="2"/>
  <c r="G1074" i="2"/>
  <c r="G1066" i="2"/>
  <c r="G1058" i="2"/>
  <c r="G1050" i="2"/>
  <c r="G1042" i="2"/>
  <c r="G1034" i="2"/>
  <c r="G1026" i="2"/>
  <c r="G1018" i="2"/>
  <c r="G1010" i="2"/>
  <c r="G1002" i="2"/>
  <c r="G994" i="2"/>
  <c r="G986" i="2"/>
  <c r="G978" i="2"/>
  <c r="G970" i="2"/>
  <c r="G962" i="2"/>
  <c r="G954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1089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1224" i="2"/>
  <c r="G1216" i="2"/>
  <c r="G1208" i="2"/>
  <c r="G1200" i="2"/>
  <c r="G1192" i="2"/>
  <c r="G1184" i="2"/>
  <c r="G1176" i="2"/>
  <c r="G1168" i="2"/>
  <c r="G1160" i="2"/>
  <c r="G1152" i="2"/>
  <c r="G1144" i="2"/>
  <c r="G1136" i="2"/>
  <c r="G1128" i="2"/>
  <c r="G1120" i="2"/>
  <c r="G1112" i="2"/>
  <c r="G1104" i="2"/>
  <c r="G1096" i="2"/>
  <c r="G1088" i="2"/>
  <c r="G1080" i="2"/>
  <c r="G1072" i="2"/>
  <c r="G1064" i="2"/>
  <c r="G1056" i="2"/>
  <c r="G1048" i="2"/>
  <c r="G1040" i="2"/>
  <c r="G1032" i="2"/>
  <c r="G1024" i="2"/>
  <c r="G1016" i="2"/>
  <c r="G1008" i="2"/>
  <c r="G1000" i="2"/>
  <c r="G992" i="2"/>
  <c r="G984" i="2"/>
  <c r="G976" i="2"/>
  <c r="G968" i="2"/>
  <c r="G96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1463" i="2"/>
  <c r="G1455" i="2"/>
  <c r="G1447" i="2"/>
  <c r="G1439" i="2"/>
  <c r="G1431" i="2"/>
  <c r="G1423" i="2"/>
  <c r="G1415" i="2"/>
  <c r="G1407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087" i="2"/>
  <c r="G1079" i="2"/>
  <c r="G1071" i="2"/>
  <c r="G1063" i="2"/>
  <c r="G1055" i="2"/>
  <c r="G1047" i="2"/>
  <c r="G1039" i="2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639" i="2"/>
  <c r="G631" i="2"/>
  <c r="G1262" i="2"/>
  <c r="G1254" i="2"/>
  <c r="G1246" i="2"/>
  <c r="G1238" i="2"/>
  <c r="G1230" i="2"/>
  <c r="G1222" i="2"/>
  <c r="G1214" i="2"/>
  <c r="G1206" i="2"/>
  <c r="G1198" i="2"/>
  <c r="G1190" i="2"/>
  <c r="G1182" i="2"/>
  <c r="G1174" i="2"/>
  <c r="G1166" i="2"/>
  <c r="G1158" i="2"/>
  <c r="G1150" i="2"/>
  <c r="G1142" i="2"/>
  <c r="G1134" i="2"/>
  <c r="G1126" i="2"/>
  <c r="G1118" i="2"/>
  <c r="G1110" i="2"/>
  <c r="G1102" i="2"/>
  <c r="G1094" i="2"/>
  <c r="G1086" i="2"/>
  <c r="G1078" i="2"/>
  <c r="G1070" i="2"/>
  <c r="G1062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0" i="2"/>
  <c r="G902" i="2"/>
  <c r="G894" i="2"/>
  <c r="G886" i="2"/>
  <c r="G878" i="2"/>
  <c r="G870" i="2"/>
  <c r="G862" i="2"/>
  <c r="G854" i="2"/>
  <c r="G846" i="2"/>
  <c r="G838" i="2"/>
  <c r="G830" i="2"/>
  <c r="G822" i="2"/>
  <c r="G81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622" i="2"/>
  <c r="G614" i="2"/>
  <c r="G606" i="2"/>
  <c r="G598" i="2"/>
  <c r="G590" i="2"/>
  <c r="G582" i="2"/>
  <c r="G574" i="2"/>
  <c r="G1245" i="2"/>
  <c r="G1237" i="2"/>
  <c r="G1229" i="2"/>
  <c r="G1221" i="2"/>
  <c r="G1213" i="2"/>
  <c r="G1205" i="2"/>
  <c r="G1197" i="2"/>
  <c r="G1189" i="2"/>
  <c r="G1181" i="2"/>
  <c r="G1173" i="2"/>
  <c r="G1165" i="2"/>
  <c r="G1157" i="2"/>
  <c r="G1149" i="2"/>
  <c r="G1141" i="2"/>
  <c r="G1133" i="2"/>
  <c r="G1125" i="2"/>
  <c r="G1117" i="2"/>
  <c r="G1109" i="2"/>
  <c r="G1101" i="2"/>
  <c r="G1093" i="2"/>
  <c r="G1085" i="2"/>
  <c r="G1077" i="2"/>
  <c r="G1069" i="2"/>
  <c r="G1061" i="2"/>
  <c r="G1053" i="2"/>
  <c r="G1045" i="2"/>
  <c r="G1037" i="2"/>
  <c r="G1029" i="2"/>
  <c r="G1021" i="2"/>
  <c r="G1013" i="2"/>
  <c r="G100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1348" i="2"/>
  <c r="G1340" i="2"/>
  <c r="G1332" i="2"/>
  <c r="G1324" i="2"/>
  <c r="G1316" i="2"/>
  <c r="G1308" i="2"/>
  <c r="G1300" i="2"/>
  <c r="G1292" i="2"/>
  <c r="G1284" i="2"/>
  <c r="G1276" i="2"/>
  <c r="G1268" i="2"/>
  <c r="G1260" i="2"/>
  <c r="G1252" i="2"/>
  <c r="G1244" i="2"/>
  <c r="G1236" i="2"/>
  <c r="G1228" i="2"/>
  <c r="G1220" i="2"/>
  <c r="G1212" i="2"/>
  <c r="G1204" i="2"/>
  <c r="G1196" i="2"/>
  <c r="G1188" i="2"/>
  <c r="G1180" i="2"/>
  <c r="G1172" i="2"/>
  <c r="G1164" i="2"/>
  <c r="G1156" i="2"/>
  <c r="G1148" i="2"/>
  <c r="G1140" i="2"/>
  <c r="G1132" i="2"/>
  <c r="G1124" i="2"/>
  <c r="G1116" i="2"/>
  <c r="G1108" i="2"/>
  <c r="G1100" i="2"/>
  <c r="G1092" i="2"/>
  <c r="G1084" i="2"/>
  <c r="G1076" i="2"/>
  <c r="G1068" i="2"/>
  <c r="G1060" i="2"/>
  <c r="G1052" i="2"/>
  <c r="G1044" i="2"/>
  <c r="G1036" i="2"/>
  <c r="G1028" i="2"/>
  <c r="G1020" i="2"/>
  <c r="G1012" i="2"/>
  <c r="G1004" i="2"/>
  <c r="G996" i="2"/>
  <c r="G988" i="2"/>
  <c r="G980" i="2"/>
  <c r="G972" i="2"/>
  <c r="G964" i="2"/>
  <c r="G956" i="2"/>
  <c r="G948" i="2"/>
  <c r="G940" i="2"/>
  <c r="G932" i="2"/>
  <c r="G924" i="2"/>
  <c r="G916" i="2"/>
  <c r="G908" i="2"/>
  <c r="G900" i="2"/>
  <c r="G892" i="2"/>
  <c r="G884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331" i="2"/>
  <c r="G323" i="2"/>
  <c r="G315" i="2"/>
  <c r="G307" i="2"/>
  <c r="G299" i="2"/>
  <c r="G291" i="2"/>
  <c r="G283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562" i="2"/>
  <c r="G554" i="2"/>
  <c r="G546" i="2"/>
  <c r="G538" i="2"/>
  <c r="G530" i="2"/>
  <c r="G522" i="2"/>
  <c r="G514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623" i="2"/>
  <c r="G615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</calcChain>
</file>

<file path=xl/sharedStrings.xml><?xml version="1.0" encoding="utf-8"?>
<sst xmlns="http://schemas.openxmlformats.org/spreadsheetml/2006/main" count="7338" uniqueCount="2359">
  <si>
    <t>URBANOVA</t>
  </si>
  <si>
    <t>AESA</t>
  </si>
  <si>
    <t>EXSA</t>
  </si>
  <si>
    <t>VIÑAS DE ORO</t>
  </si>
  <si>
    <t>BRECA</t>
  </si>
  <si>
    <t>LIBERTADOR</t>
  </si>
  <si>
    <t>RIMAC</t>
  </si>
  <si>
    <t>MELÓN</t>
  </si>
  <si>
    <t>MINSUR</t>
  </si>
  <si>
    <t>TASA</t>
  </si>
  <si>
    <t>QROMA</t>
  </si>
  <si>
    <t>APORTA</t>
  </si>
  <si>
    <t>CLÍNICA_x000D_ INTERNACIONAL</t>
  </si>
  <si>
    <t>Emisor</t>
  </si>
  <si>
    <t>Receptor</t>
  </si>
  <si>
    <t>Procentaje</t>
  </si>
  <si>
    <t>FACTURA</t>
  </si>
  <si>
    <t>PROVISION</t>
  </si>
  <si>
    <t>ID</t>
  </si>
  <si>
    <t>Collect(colResultados,{IdRes: 1, Emisor:|AESA|, Receptor:|APORTA|, Factura:|005054|, Provision:|0304|, Porcentaje:86})</t>
  </si>
  <si>
    <t>Collect(colResultados,{IdRes: 2, Emisor:|AESA|, Receptor:|APORTA|, Factura:|007220|, Provision:|0598|, Porcentaje:90})</t>
  </si>
  <si>
    <t>Collect(colResultados,{IdRes: 3, Emisor:|AESA|, Receptor:|APORTA|, Factura:|005037|, Provision:|0791|, Porcentaje:90})</t>
  </si>
  <si>
    <t>Collect(colResultados,{IdRes: 4, Emisor:|AESA|, Receptor:|APORTA|, Factura:|006495|, Provision:|0590|, Porcentaje:92})</t>
  </si>
  <si>
    <t>Collect(colResultados,{IdRes: 5, Emisor:|AESA|, Receptor:|APORTA|, Factura:|004219|, Provision:|0955|, Porcentaje:99})</t>
  </si>
  <si>
    <t>Collect(colResultados,{IdRes: 6, Emisor:|AESA|, Receptor:|APORTA|, Factura:|007256|, Provision:|0851|, Porcentaje:80})</t>
  </si>
  <si>
    <t>Collect(colResultados,{IdRes: 7, Emisor:|AESA|, Receptor:|APORTA|, Factura:|006758|, Provision:|0267|, Porcentaje:78})</t>
  </si>
  <si>
    <t>Collect(colResultados,{IdRes: 8, Emisor:|AESA|, Receptor:|APORTA|, Factura:|001255|, Provision:|0784|, Porcentaje:77})</t>
  </si>
  <si>
    <t>Collect(colResultados,{IdRes: 9, Emisor:|AESA|, Receptor:|APORTA|, Factura:|003126|, Provision:|0571|, Porcentaje:72})</t>
  </si>
  <si>
    <t>Collect(colResultados,{IdRes: 10, Emisor:|AESA|, Receptor:|APORTA|, Factura:|002396|, Provision:|0263|, Porcentaje:60})</t>
  </si>
  <si>
    <t>Collect(colResultados,{IdRes: 11, Emisor:|AESA|, Receptor:|APORTA|, Factura:|005818|, Provision:|0329|, Porcentaje:47})</t>
  </si>
  <si>
    <t>Collect(colResultados,{IdRes: 12, Emisor:|AESA|, Receptor:|APORTA|, Factura:|004979|, Provision:|0297|, Porcentaje:58})</t>
  </si>
  <si>
    <t>Collect(colResultados,{IdRes: 13, Emisor:|AESA|, Receptor:|APORTA|, Factura:|006402|, Provision:|0876|, Porcentaje:63})</t>
  </si>
  <si>
    <t>Collect(colResultados,{IdRes: 14, Emisor:|AESA|, Receptor:|APORTA|, Factura:|004338|, Provision:|0469|, Porcentaje:24})</t>
  </si>
  <si>
    <t>Collect(colResultados,{IdRes: 15, Emisor:|AESA|, Receptor:|APORTA|, Factura:|006622|, Provision:|0681|, Porcentaje:44})</t>
  </si>
  <si>
    <t>Collect(colResultados,{IdRes: 16, Emisor:|AESA|, Receptor:|BRECA|, Factura:|002932|, Provision:|0487|, Porcentaje:97})</t>
  </si>
  <si>
    <t>Collect(colResultados,{IdRes: 17, Emisor:|AESA|, Receptor:|BRECA|, Factura:|004317|, Provision:|0914|, Porcentaje:93})</t>
  </si>
  <si>
    <t>Collect(colResultados,{IdRes: 18, Emisor:|AESA|, Receptor:|BRECA|, Factura:|005860|, Provision:|0541|, Porcentaje:87})</t>
  </si>
  <si>
    <t>Collect(colResultados,{IdRes: 19, Emisor:|AESA|, Receptor:|BRECA|, Factura:|002398|, Provision:|0516|, Porcentaje:99})</t>
  </si>
  <si>
    <t>Collect(colResultados,{IdRes: 20, Emisor:|AESA|, Receptor:|BRECA|, Factura:|004246|, Provision:|0259|, Porcentaje:91})</t>
  </si>
  <si>
    <t>Collect(colResultados,{IdRes: 21, Emisor:|AESA|, Receptor:|BRECA|, Factura:|003452|, Provision:|0445|, Porcentaje:78})</t>
  </si>
  <si>
    <t>Collect(colResultados,{IdRes: 22, Emisor:|AESA|, Receptor:|BRECA|, Factura:|002962|, Provision:|0459|, Porcentaje:72})</t>
  </si>
  <si>
    <t>Collect(colResultados,{IdRes: 23, Emisor:|AESA|, Receptor:|BRECA|, Factura:|002807|, Provision:|0242|, Porcentaje:70})</t>
  </si>
  <si>
    <t>Collect(colResultados,{IdRes: 24, Emisor:|AESA|, Receptor:|BRECA|, Factura:|006802|, Provision:|0868|, Porcentaje:73})</t>
  </si>
  <si>
    <t>Collect(colResultados,{IdRes: 25, Emisor:|AESA|, Receptor:|BRECA|, Factura:|006231|, Provision:|0622|, Porcentaje:70})</t>
  </si>
  <si>
    <t>Collect(colResultados,{IdRes: 26, Emisor:|AESA|, Receptor:|BRECA|, Factura:|002261|, Provision:|0511|, Porcentaje:41})</t>
  </si>
  <si>
    <t>Collect(colResultados,{IdRes: 27, Emisor:|AESA|, Receptor:|BRECA|, Factura:|003388|, Provision:|0311|, Porcentaje:41})</t>
  </si>
  <si>
    <t>Collect(colResultados,{IdRes: 28, Emisor:|AESA|, Receptor:|BRECA|, Factura:|001568|, Provision:|0328|, Porcentaje:48})</t>
  </si>
  <si>
    <t>Collect(colResultados,{IdRes: 29, Emisor:|AESA|, Receptor:|BRECA|, Factura:|002566|, Provision:|0376|, Porcentaje:58})</t>
  </si>
  <si>
    <t>Collect(colResultados,{IdRes: 30, Emisor:|AESA|, Receptor:|BRECA|, Factura:|001751|, Provision:|0772|, Porcentaje:25})</t>
  </si>
  <si>
    <t>Collect(colResultados,{IdRes: 31, Emisor:|AESA|, Receptor:|CLÍNICA_x000D_ INTERNACIONAL|, Factura:|005096|, Provision:|0905|, Porcentaje:97})</t>
  </si>
  <si>
    <t>Collect(colResultados,{IdRes: 32, Emisor:|AESA|, Receptor:|CLÍNICA_x000D_ INTERNACIONAL|, Factura:|005391|, Provision:|0886|, Porcentaje:88})</t>
  </si>
  <si>
    <t>Collect(colResultados,{IdRes: 33, Emisor:|AESA|, Receptor:|CLÍNICA_x000D_ INTERNACIONAL|, Factura:|007042|, Provision:|0581|, Porcentaje:98})</t>
  </si>
  <si>
    <t>Collect(colResultados,{IdRes: 34, Emisor:|AESA|, Receptor:|CLÍNICA_x000D_ INTERNACIONAL|, Factura:|006795|, Provision:|0901|, Porcentaje:89})</t>
  </si>
  <si>
    <t>Collect(colResultados,{IdRes: 35, Emisor:|AESA|, Receptor:|CLÍNICA_x000D_ INTERNACIONAL|, Factura:|002985|, Provision:|0864|, Porcentaje:92})</t>
  </si>
  <si>
    <t>Collect(colResultados,{IdRes: 36, Emisor:|AESA|, Receptor:|CLÍNICA_x000D_ INTERNACIONAL|, Factura:|001969|, Provision:|0358|, Porcentaje:73})</t>
  </si>
  <si>
    <t>Collect(colResultados,{IdRes: 37, Emisor:|AESA|, Receptor:|CLÍNICA_x000D_ INTERNACIONAL|, Factura:|006303|, Provision:|0673|, Porcentaje:82})</t>
  </si>
  <si>
    <t>Collect(colResultados,{IdRes: 38, Emisor:|AESA|, Receptor:|CLÍNICA_x000D_ INTERNACIONAL|, Factura:|003788|, Provision:|0914|, Porcentaje:83})</t>
  </si>
  <si>
    <t>Collect(colResultados,{IdRes: 39, Emisor:|AESA|, Receptor:|CLÍNICA_x000D_ INTERNACIONAL|, Factura:|001131|, Provision:|0600|, Porcentaje:84})</t>
  </si>
  <si>
    <t>Collect(colResultados,{IdRes: 40, Emisor:|AESA|, Receptor:|CLÍNICA_x000D_ INTERNACIONAL|, Factura:|003078|, Provision:|0479|, Porcentaje:48})</t>
  </si>
  <si>
    <t>Collect(colResultados,{IdRes: 41, Emisor:|AESA|, Receptor:|CLÍNICA_x000D_ INTERNACIONAL|, Factura:|001275|, Provision:|0763|, Porcentaje:33})</t>
  </si>
  <si>
    <t>Collect(colResultados,{IdRes: 42, Emisor:|AESA|, Receptor:|CLÍNICA_x000D_ INTERNACIONAL|, Factura:|006134|, Provision:|0414|, Porcentaje:36})</t>
  </si>
  <si>
    <t>Collect(colResultados,{IdRes: 43, Emisor:|AESA|, Receptor:|CLÍNICA_x000D_ INTERNACIONAL|, Factura:|007454|, Provision:|0397|, Porcentaje:60})</t>
  </si>
  <si>
    <t>Collect(colResultados,{IdRes: 44, Emisor:|AESA|, Receptor:|CLÍNICA_x000D_ INTERNACIONAL|, Factura:|002517|, Provision:|0243|, Porcentaje:24})</t>
  </si>
  <si>
    <t>Collect(colResultados,{IdRes: 45, Emisor:|AESA|, Receptor:|CLÍNICA_x000D_ INTERNACIONAL|, Factura:|004546|, Provision:|0617|, Porcentaje:34})</t>
  </si>
  <si>
    <t>Collect(colResultados,{IdRes: 46, Emisor:|AESA|, Receptor:|EXSA|, Factura:|003964|, Provision:|0721|, Porcentaje:96})</t>
  </si>
  <si>
    <t>Collect(colResultados,{IdRes: 47, Emisor:|AESA|, Receptor:|EXSA|, Factura:|004699|, Provision:|0765|, Porcentaje:85})</t>
  </si>
  <si>
    <t>Collect(colResultados,{IdRes: 48, Emisor:|AESA|, Receptor:|EXSA|, Factura:|001606|, Provision:|0954|, Porcentaje:97})</t>
  </si>
  <si>
    <t>Collect(colResultados,{IdRes: 49, Emisor:|AESA|, Receptor:|EXSA|, Factura:|006834|, Provision:|0840|, Porcentaje:94})</t>
  </si>
  <si>
    <t>Collect(colResultados,{IdRes: 50, Emisor:|AESA|, Receptor:|EXSA|, Factura:|004654|, Provision:|0363|, Porcentaje:99})</t>
  </si>
  <si>
    <t>Collect(colResultados,{IdRes: 51, Emisor:|AESA|, Receptor:|EXSA|, Factura:|002897|, Provision:|0656|, Porcentaje:81})</t>
  </si>
  <si>
    <t>Collect(colResultados,{IdRes: 52, Emisor:|AESA|, Receptor:|EXSA|, Factura:|006821|, Provision:|0691|, Porcentaje:86})</t>
  </si>
  <si>
    <t>Collect(colResultados,{IdRes: 53, Emisor:|AESA|, Receptor:|EXSA|, Factura:|007224|, Provision:|0655|, Porcentaje:75})</t>
  </si>
  <si>
    <t>Collect(colResultados,{IdRes: 54, Emisor:|AESA|, Receptor:|EXSA|, Factura:|006640|, Provision:|0734|, Porcentaje:80})</t>
  </si>
  <si>
    <t>Collect(colResultados,{IdRes: 55, Emisor:|AESA|, Receptor:|EXSA|, Factura:|005359|, Provision:|0255|, Porcentaje:52})</t>
  </si>
  <si>
    <t>Collect(colResultados,{IdRes: 56, Emisor:|AESA|, Receptor:|EXSA|, Factura:|004380|, Provision:|0249|, Porcentaje:71})</t>
  </si>
  <si>
    <t>Collect(colResultados,{IdRes: 57, Emisor:|AESA|, Receptor:|EXSA|, Factura:|003695|, Provision:|0680|, Porcentaje:42})</t>
  </si>
  <si>
    <t>Collect(colResultados,{IdRes: 58, Emisor:|AESA|, Receptor:|EXSA|, Factura:|001981|, Provision:|0598|, Porcentaje:65})</t>
  </si>
  <si>
    <t>Collect(colResultados,{IdRes: 59, Emisor:|AESA|, Receptor:|EXSA|, Factura:|004302|, Provision:|0774|, Porcentaje:61})</t>
  </si>
  <si>
    <t>Collect(colResultados,{IdRes: 60, Emisor:|AESA|, Receptor:|EXSA|, Factura:|001526|, Provision:|0818|, Porcentaje:72})</t>
  </si>
  <si>
    <t>Collect(colResultados,{IdRes: 61, Emisor:|AESA|, Receptor:|LIBERTADOR|, Factura:|002730|, Provision:|0233|, Porcentaje:85})</t>
  </si>
  <si>
    <t>Collect(colResultados,{IdRes: 62, Emisor:|AESA|, Receptor:|LIBERTADOR|, Factura:|005150|, Provision:|0717|, Porcentaje:93})</t>
  </si>
  <si>
    <t>Collect(colResultados,{IdRes: 63, Emisor:|AESA|, Receptor:|LIBERTADOR|, Factura:|002315|, Provision:|0323|, Porcentaje:97})</t>
  </si>
  <si>
    <t>Collect(colResultados,{IdRes: 64, Emisor:|AESA|, Receptor:|LIBERTADOR|, Factura:|002260|, Provision:|0521|, Porcentaje:99})</t>
  </si>
  <si>
    <t>Collect(colResultados,{IdRes: 65, Emisor:|AESA|, Receptor:|LIBERTADOR|, Factura:|003904|, Provision:|0290|, Porcentaje:87})</t>
  </si>
  <si>
    <t>Collect(colResultados,{IdRes: 66, Emisor:|AESA|, Receptor:|LIBERTADOR|, Factura:|002638|, Provision:|0788|, Porcentaje:88})</t>
  </si>
  <si>
    <t>Collect(colResultados,{IdRes: 67, Emisor:|AESA|, Receptor:|LIBERTADOR|, Factura:|003465|, Provision:|0614|, Porcentaje:89})</t>
  </si>
  <si>
    <t>Collect(colResultados,{IdRes: 68, Emisor:|AESA|, Receptor:|LIBERTADOR|, Factura:|004749|, Provision:|0813|, Porcentaje:72})</t>
  </si>
  <si>
    <t>Collect(colResultados,{IdRes: 69, Emisor:|AESA|, Receptor:|LIBERTADOR|, Factura:|004173|, Provision:|0440|, Porcentaje:87})</t>
  </si>
  <si>
    <t>Collect(colResultados,{IdRes: 70, Emisor:|AESA|, Receptor:|LIBERTADOR|, Factura:|004587|, Provision:|0697|, Porcentaje:59})</t>
  </si>
  <si>
    <t>Collect(colResultados,{IdRes: 71, Emisor:|AESA|, Receptor:|LIBERTADOR|, Factura:|006536|, Provision:|0531|, Porcentaje:72})</t>
  </si>
  <si>
    <t>Collect(colResultados,{IdRes: 72, Emisor:|AESA|, Receptor:|LIBERTADOR|, Factura:|003768|, Provision:|0393|, Porcentaje:43})</t>
  </si>
  <si>
    <t>Collect(colResultados,{IdRes: 73, Emisor:|AESA|, Receptor:|LIBERTADOR|, Factura:|002262|, Provision:|0876|, Porcentaje:24})</t>
  </si>
  <si>
    <t>Collect(colResultados,{IdRes: 74, Emisor:|AESA|, Receptor:|LIBERTADOR|, Factura:|005862|, Provision:|0604|, Porcentaje:41})</t>
  </si>
  <si>
    <t>Collect(colResultados,{IdRes: 75, Emisor:|AESA|, Receptor:|LIBERTADOR|, Factura:|003418|, Provision:|0678|, Porcentaje:58})</t>
  </si>
  <si>
    <t>Collect(colResultados,{IdRes: 76, Emisor:|AESA|, Receptor:|MELÓN|, Factura:|006763|, Provision:|0346|, Porcentaje:95})</t>
  </si>
  <si>
    <t>Collect(colResultados,{IdRes: 77, Emisor:|AESA|, Receptor:|MELÓN|, Factura:|006441|, Provision:|0279|, Porcentaje:93})</t>
  </si>
  <si>
    <t>Collect(colResultados,{IdRes: 78, Emisor:|AESA|, Receptor:|MELÓN|, Factura:|003507|, Provision:|0463|, Porcentaje:92})</t>
  </si>
  <si>
    <t>Collect(colResultados,{IdRes: 79, Emisor:|AESA|, Receptor:|MELÓN|, Factura:|007554|, Provision:|0459|, Porcentaje:96})</t>
  </si>
  <si>
    <t>Collect(colResultados,{IdRes: 80, Emisor:|AESA|, Receptor:|MELÓN|, Factura:|003954|, Provision:|0495|, Porcentaje:87})</t>
  </si>
  <si>
    <t>Collect(colResultados,{IdRes: 81, Emisor:|AESA|, Receptor:|MELÓN|, Factura:|006002|, Provision:|0400|, Porcentaje:71})</t>
  </si>
  <si>
    <t>Collect(colResultados,{IdRes: 82, Emisor:|AESA|, Receptor:|MELÓN|, Factura:|004319|, Provision:|0502|, Porcentaje:79})</t>
  </si>
  <si>
    <t>Collect(colResultados,{IdRes: 83, Emisor:|AESA|, Receptor:|MELÓN|, Factura:|001242|, Provision:|0524|, Porcentaje:73})</t>
  </si>
  <si>
    <t>Collect(colResultados,{IdRes: 84, Emisor:|AESA|, Receptor:|MELÓN|, Factura:|005529|, Provision:|0730|, Porcentaje:78})</t>
  </si>
  <si>
    <t>Collect(colResultados,{IdRes: 85, Emisor:|AESA|, Receptor:|MELÓN|, Factura:|001201|, Provision:|0543|, Porcentaje:53})</t>
  </si>
  <si>
    <t>Collect(colResultados,{IdRes: 86, Emisor:|AESA|, Receptor:|MELÓN|, Factura:|005297|, Provision:|0669|, Porcentaje:49})</t>
  </si>
  <si>
    <t>Collect(colResultados,{IdRes: 87, Emisor:|AESA|, Receptor:|MELÓN|, Factura:|002068|, Provision:|0817|, Porcentaje:49})</t>
  </si>
  <si>
    <t>Collect(colResultados,{IdRes: 88, Emisor:|AESA|, Receptor:|MELÓN|, Factura:|004217|, Provision:|0327|, Porcentaje:35})</t>
  </si>
  <si>
    <t>Collect(colResultados,{IdRes: 89, Emisor:|AESA|, Receptor:|MELÓN|, Factura:|001167|, Provision:|0328|, Porcentaje:29})</t>
  </si>
  <si>
    <t>Collect(colResultados,{IdRes: 90, Emisor:|AESA|, Receptor:|MELÓN|, Factura:|006823|, Provision:|0686|, Porcentaje:70})</t>
  </si>
  <si>
    <t>Collect(colResultados,{IdRes: 91, Emisor:|AESA|, Receptor:|MINSUR|, Factura:|004842|, Provision:|0754|, Porcentaje:93})</t>
  </si>
  <si>
    <t>Collect(colResultados,{IdRes: 92, Emisor:|AESA|, Receptor:|MINSUR|, Factura:|003867|, Provision:|0455|, Porcentaje:90})</t>
  </si>
  <si>
    <t>Collect(colResultados,{IdRes: 93, Emisor:|AESA|, Receptor:|MINSUR|, Factura:|004884|, Provision:|0429|, Porcentaje:93})</t>
  </si>
  <si>
    <t>Collect(colResultados,{IdRes: 94, Emisor:|AESA|, Receptor:|MINSUR|, Factura:|007433|, Provision:|0534|, Porcentaje:95})</t>
  </si>
  <si>
    <t>Collect(colResultados,{IdRes: 95, Emisor:|AESA|, Receptor:|MINSUR|, Factura:|003197|, Provision:|0883|, Porcentaje:85})</t>
  </si>
  <si>
    <t>Collect(colResultados,{IdRes: 96, Emisor:|AESA|, Receptor:|MINSUR|, Factura:|001998|, Provision:|0676|, Porcentaje:76})</t>
  </si>
  <si>
    <t>Collect(colResultados,{IdRes: 97, Emisor:|AESA|, Receptor:|MINSUR|, Factura:|003653|, Provision:|0874|, Porcentaje:82})</t>
  </si>
  <si>
    <t>Collect(colResultados,{IdRes: 98, Emisor:|AESA|, Receptor:|MINSUR|, Factura:|006572|, Provision:|0425|, Porcentaje:76})</t>
  </si>
  <si>
    <t>Collect(colResultados,{IdRes: 99, Emisor:|AESA|, Receptor:|MINSUR|, Factura:|003945|, Provision:|0630|, Porcentaje:70})</t>
  </si>
  <si>
    <t>Collect(colResultados,{IdRes: 100, Emisor:|AESA|, Receptor:|MINSUR|, Factura:|004929|, Provision:|0963|, Porcentaje:52})</t>
  </si>
  <si>
    <t>Collect(colResultados,{IdRes: 101, Emisor:|AESA|, Receptor:|MINSUR|, Factura:|004649|, Provision:|0691|, Porcentaje:66})</t>
  </si>
  <si>
    <t>Collect(colResultados,{IdRes: 102, Emisor:|AESA|, Receptor:|MINSUR|, Factura:|004914|, Provision:|0887|, Porcentaje:41})</t>
  </si>
  <si>
    <t>Collect(colResultados,{IdRes: 103, Emisor:|AESA|, Receptor:|MINSUR|, Factura:|004213|, Provision:|0892|, Porcentaje:51})</t>
  </si>
  <si>
    <t>Collect(colResultados,{IdRes: 104, Emisor:|AESA|, Receptor:|MINSUR|, Factura:|005976|, Provision:|0393|, Porcentaje:46})</t>
  </si>
  <si>
    <t>Collect(colResultados,{IdRes: 105, Emisor:|AESA|, Receptor:|MINSUR|, Factura:|004519|, Provision:|0373|, Porcentaje:49})</t>
  </si>
  <si>
    <t>Collect(colResultados,{IdRes: 106, Emisor:|AESA|, Receptor:|QROMA|, Factura:|003503|, Provision:|0546|, Porcentaje:99})</t>
  </si>
  <si>
    <t>Collect(colResultados,{IdRes: 107, Emisor:|AESA|, Receptor:|QROMA|, Factura:|006433|, Provision:|0268|, Porcentaje:85})</t>
  </si>
  <si>
    <t>Collect(colResultados,{IdRes: 108, Emisor:|AESA|, Receptor:|QROMA|, Factura:|007681|, Provision:|0788|, Porcentaje:90})</t>
  </si>
  <si>
    <t>Collect(colResultados,{IdRes: 109, Emisor:|AESA|, Receptor:|QROMA|, Factura:|005300|, Provision:|0723|, Porcentaje:95})</t>
  </si>
  <si>
    <t>Collect(colResultados,{IdRes: 110, Emisor:|AESA|, Receptor:|QROMA|, Factura:|004769|, Provision:|0799|, Porcentaje:93})</t>
  </si>
  <si>
    <t>Collect(colResultados,{IdRes: 111, Emisor:|AESA|, Receptor:|QROMA|, Factura:|001873|, Provision:|0604|, Porcentaje:77})</t>
  </si>
  <si>
    <t>Collect(colResultados,{IdRes: 112, Emisor:|AESA|, Receptor:|QROMA|, Factura:|007674|, Provision:|0236|, Porcentaje:82})</t>
  </si>
  <si>
    <t>Collect(colResultados,{IdRes: 113, Emisor:|AESA|, Receptor:|QROMA|, Factura:|006201|, Provision:|0531|, Porcentaje:73})</t>
  </si>
  <si>
    <t>Collect(colResultados,{IdRes: 114, Emisor:|AESA|, Receptor:|QROMA|, Factura:|003624|, Provision:|0535|, Porcentaje:79})</t>
  </si>
  <si>
    <t>Collect(colResultados,{IdRes: 115, Emisor:|AESA|, Receptor:|QROMA|, Factura:|005973|, Provision:|0466|, Porcentaje:31})</t>
  </si>
  <si>
    <t>Collect(colResultados,{IdRes: 116, Emisor:|AESA|, Receptor:|QROMA|, Factura:|004973|, Provision:|0762|, Porcentaje:33})</t>
  </si>
  <si>
    <t>Collect(colResultados,{IdRes: 117, Emisor:|AESA|, Receptor:|QROMA|, Factura:|004251|, Provision:|0950|, Porcentaje:24})</t>
  </si>
  <si>
    <t>Collect(colResultados,{IdRes: 118, Emisor:|AESA|, Receptor:|QROMA|, Factura:|004233|, Provision:|0440|, Porcentaje:27})</t>
  </si>
  <si>
    <t>Collect(colResultados,{IdRes: 119, Emisor:|AESA|, Receptor:|QROMA|, Factura:|001149|, Provision:|0775|, Porcentaje:62})</t>
  </si>
  <si>
    <t>Collect(colResultados,{IdRes: 120, Emisor:|AESA|, Receptor:|QROMA|, Factura:|004745|, Provision:|0844|, Porcentaje:67})</t>
  </si>
  <si>
    <t>Collect(colResultados,{IdRes: 121, Emisor:|AESA|, Receptor:|RIMAC|, Factura:|005764|, Provision:|0482|, Porcentaje:87})</t>
  </si>
  <si>
    <t>Collect(colResultados,{IdRes: 122, Emisor:|AESA|, Receptor:|RIMAC|, Factura:|006227|, Provision:|0936|, Porcentaje:90})</t>
  </si>
  <si>
    <t>Collect(colResultados,{IdRes: 123, Emisor:|AESA|, Receptor:|RIMAC|, Factura:|004820|, Provision:|0297|, Porcentaje:96})</t>
  </si>
  <si>
    <t>Collect(colResultados,{IdRes: 124, Emisor:|AESA|, Receptor:|RIMAC|, Factura:|004462|, Provision:|0522|, Porcentaje:99})</t>
  </si>
  <si>
    <t>Collect(colResultados,{IdRes: 125, Emisor:|AESA|, Receptor:|RIMAC|, Factura:|004185|, Provision:|0462|, Porcentaje:91})</t>
  </si>
  <si>
    <t>Collect(colResultados,{IdRes: 126, Emisor:|AESA|, Receptor:|RIMAC|, Factura:|006119|, Provision:|0425|, Porcentaje:74})</t>
  </si>
  <si>
    <t>Collect(colResultados,{IdRes: 127, Emisor:|AESA|, Receptor:|RIMAC|, Factura:|005379|, Provision:|0639|, Porcentaje:81})</t>
  </si>
  <si>
    <t>Collect(colResultados,{IdRes: 128, Emisor:|AESA|, Receptor:|RIMAC|, Factura:|006114|, Provision:|0534|, Porcentaje:88})</t>
  </si>
  <si>
    <t>Collect(colResultados,{IdRes: 129, Emisor:|AESA|, Receptor:|RIMAC|, Factura:|004084|, Provision:|0299|, Porcentaje:71})</t>
  </si>
  <si>
    <t>Collect(colResultados,{IdRes: 130, Emisor:|AESA|, Receptor:|RIMAC|, Factura:|004973|, Provision:|0741|, Porcentaje:66})</t>
  </si>
  <si>
    <t>Collect(colResultados,{IdRes: 131, Emisor:|AESA|, Receptor:|RIMAC|, Factura:|007001|, Provision:|0550|, Porcentaje:39})</t>
  </si>
  <si>
    <t>Collect(colResultados,{IdRes: 132, Emisor:|AESA|, Receptor:|RIMAC|, Factura:|004163|, Provision:|0308|, Porcentaje:48})</t>
  </si>
  <si>
    <t>Collect(colResultados,{IdRes: 133, Emisor:|AESA|, Receptor:|RIMAC|, Factura:|004601|, Provision:|0493|, Porcentaje:65})</t>
  </si>
  <si>
    <t>Collect(colResultados,{IdRes: 134, Emisor:|AESA|, Receptor:|RIMAC|, Factura:|001444|, Provision:|0471|, Porcentaje:22})</t>
  </si>
  <si>
    <t>Collect(colResultados,{IdRes: 135, Emisor:|AESA|, Receptor:|RIMAC|, Factura:|005196|, Provision:|0631|, Porcentaje:66})</t>
  </si>
  <si>
    <t>Collect(colResultados,{IdRes: 136, Emisor:|AESA|, Receptor:|TASA|, Factura:|006076|, Provision:|0363|, Porcentaje:91})</t>
  </si>
  <si>
    <t>Collect(colResultados,{IdRes: 137, Emisor:|AESA|, Receptor:|TASA|, Factura:|006098|, Provision:|0652|, Porcentaje:95})</t>
  </si>
  <si>
    <t>Collect(colResultados,{IdRes: 138, Emisor:|AESA|, Receptor:|TASA|, Factura:|005063|, Provision:|0328|, Porcentaje:86})</t>
  </si>
  <si>
    <t>Collect(colResultados,{IdRes: 139, Emisor:|AESA|, Receptor:|TASA|, Factura:|004482|, Provision:|0873|, Porcentaje:87})</t>
  </si>
  <si>
    <t>Collect(colResultados,{IdRes: 140, Emisor:|AESA|, Receptor:|TASA|, Factura:|007642|, Provision:|0780|, Porcentaje:95})</t>
  </si>
  <si>
    <t>Collect(colResultados,{IdRes: 141, Emisor:|AESA|, Receptor:|TASA|, Factura:|004746|, Provision:|0708|, Porcentaje:76})</t>
  </si>
  <si>
    <t>Collect(colResultados,{IdRes: 142, Emisor:|AESA|, Receptor:|TASA|, Factura:|002813|, Provision:|0861|, Porcentaje:70})</t>
  </si>
  <si>
    <t>Collect(colResultados,{IdRes: 143, Emisor:|AESA|, Receptor:|TASA|, Factura:|004599|, Provision:|0626|, Porcentaje:79})</t>
  </si>
  <si>
    <t>Collect(colResultados,{IdRes: 144, Emisor:|AESA|, Receptor:|TASA|, Factura:|007046|, Provision:|0900|, Porcentaje:89})</t>
  </si>
  <si>
    <t>Collect(colResultados,{IdRes: 145, Emisor:|AESA|, Receptor:|TASA|, Factura:|003828|, Provision:|0306|, Porcentaje:48})</t>
  </si>
  <si>
    <t>Collect(colResultados,{IdRes: 146, Emisor:|AESA|, Receptor:|TASA|, Factura:|005246|, Provision:|0427|, Porcentaje:58})</t>
  </si>
  <si>
    <t>Collect(colResultados,{IdRes: 147, Emisor:|AESA|, Receptor:|TASA|, Factura:|006092|, Provision:|0748|, Porcentaje:31})</t>
  </si>
  <si>
    <t>Collect(colResultados,{IdRes: 148, Emisor:|AESA|, Receptor:|TASA|, Factura:|005811|, Provision:|0420|, Porcentaje:65})</t>
  </si>
  <si>
    <t>Collect(colResultados,{IdRes: 149, Emisor:|AESA|, Receptor:|TASA|, Factura:|002589|, Provision:|0591|, Porcentaje:67})</t>
  </si>
  <si>
    <t>Collect(colResultados,{IdRes: 150, Emisor:|AESA|, Receptor:|TASA|, Factura:|003733|, Provision:|0897|, Porcentaje:37})</t>
  </si>
  <si>
    <t>Collect(colResultados,{IdRes: 151, Emisor:|AESA|, Receptor:|URBANOVA|, Factura:|001918|, Provision:|0806|, Porcentaje:91})</t>
  </si>
  <si>
    <t>Collect(colResultados,{IdRes: 152, Emisor:|AESA|, Receptor:|URBANOVA|, Factura:|003389|, Provision:|0249|, Porcentaje:97})</t>
  </si>
  <si>
    <t>Collect(colResultados,{IdRes: 153, Emisor:|AESA|, Receptor:|URBANOVA|, Factura:|002186|, Provision:|0918|, Porcentaje:92})</t>
  </si>
  <si>
    <t>Collect(colResultados,{IdRes: 154, Emisor:|AESA|, Receptor:|URBANOVA|, Factura:|006095|, Provision:|0588|, Porcentaje:92})</t>
  </si>
  <si>
    <t>Collect(colResultados,{IdRes: 155, Emisor:|AESA|, Receptor:|URBANOVA|, Factura:|001382|, Provision:|0328|, Porcentaje:87})</t>
  </si>
  <si>
    <t>Collect(colResultados,{IdRes: 156, Emisor:|AESA|, Receptor:|URBANOVA|, Factura:|006339|, Provision:|0857|, Porcentaje:78})</t>
  </si>
  <si>
    <t>Collect(colResultados,{IdRes: 157, Emisor:|AESA|, Receptor:|URBANOVA|, Factura:|003446|, Provision:|0358|, Porcentaje:87})</t>
  </si>
  <si>
    <t>Collect(colResultados,{IdRes: 158, Emisor:|AESA|, Receptor:|URBANOVA|, Factura:|001156|, Provision:|0902|, Porcentaje:88})</t>
  </si>
  <si>
    <t>Collect(colResultados,{IdRes: 159, Emisor:|AESA|, Receptor:|URBANOVA|, Factura:|004148|, Provision:|0856|, Porcentaje:71})</t>
  </si>
  <si>
    <t>Collect(colResultados,{IdRes: 160, Emisor:|AESA|, Receptor:|URBANOVA|, Factura:|007260|, Provision:|0943|, Porcentaje:74})</t>
  </si>
  <si>
    <t>Collect(colResultados,{IdRes: 161, Emisor:|AESA|, Receptor:|URBANOVA|, Factura:|006366|, Provision:|0373|, Porcentaje:44})</t>
  </si>
  <si>
    <t>Collect(colResultados,{IdRes: 162, Emisor:|AESA|, Receptor:|URBANOVA|, Factura:|005611|, Provision:|0250|, Porcentaje:49})</t>
  </si>
  <si>
    <t>Collect(colResultados,{IdRes: 163, Emisor:|AESA|, Receptor:|URBANOVA|, Factura:|006711|, Provision:|0695|, Porcentaje:51})</t>
  </si>
  <si>
    <t>Collect(colResultados,{IdRes: 164, Emisor:|AESA|, Receptor:|URBANOVA|, Factura:|002854|, Provision:|0449|, Porcentaje:59})</t>
  </si>
  <si>
    <t>Collect(colResultados,{IdRes: 165, Emisor:|AESA|, Receptor:|URBANOVA|, Factura:|005666|, Provision:|0932|, Porcentaje:67})</t>
  </si>
  <si>
    <t>Collect(colResultados,{IdRes: 166, Emisor:|AESA|, Receptor:|VIÑAS DE ORO|, Factura:|007420|, Provision:|0882|, Porcentaje:93})</t>
  </si>
  <si>
    <t>Collect(colResultados,{IdRes: 167, Emisor:|AESA|, Receptor:|VIÑAS DE ORO|, Factura:|002841|, Provision:|0559|, Porcentaje:95})</t>
  </si>
  <si>
    <t>Collect(colResultados,{IdRes: 168, Emisor:|AESA|, Receptor:|VIÑAS DE ORO|, Factura:|006708|, Provision:|0842|, Porcentaje:94})</t>
  </si>
  <si>
    <t>Collect(colResultados,{IdRes: 169, Emisor:|AESA|, Receptor:|VIÑAS DE ORO|, Factura:|005989|, Provision:|0233|, Porcentaje:86})</t>
  </si>
  <si>
    <t>Collect(colResultados,{IdRes: 170, Emisor:|AESA|, Receptor:|VIÑAS DE ORO|, Factura:|004052|, Provision:|0823|, Porcentaje:90})</t>
  </si>
  <si>
    <t>Collect(colResultados,{IdRes: 171, Emisor:|AESA|, Receptor:|VIÑAS DE ORO|, Factura:|006756|, Provision:|0594|, Porcentaje:77})</t>
  </si>
  <si>
    <t>Collect(colResultados,{IdRes: 172, Emisor:|AESA|, Receptor:|VIÑAS DE ORO|, Factura:|003800|, Provision:|0675|, Porcentaje:77})</t>
  </si>
  <si>
    <t>Collect(colResultados,{IdRes: 173, Emisor:|AESA|, Receptor:|VIÑAS DE ORO|, Factura:|005295|, Provision:|0599|, Porcentaje:88})</t>
  </si>
  <si>
    <t>Collect(colResultados,{IdRes: 174, Emisor:|AESA|, Receptor:|VIÑAS DE ORO|, Factura:|003819|, Provision:|0861|, Porcentaje:84})</t>
  </si>
  <si>
    <t>Collect(colResultados,{IdRes: 175, Emisor:|AESA|, Receptor:|VIÑAS DE ORO|, Factura:|001241|, Provision:|0869|, Porcentaje:49})</t>
  </si>
  <si>
    <t>Collect(colResultados,{IdRes: 176, Emisor:|AESA|, Receptor:|VIÑAS DE ORO|, Factura:|007104|, Provision:|0582|, Porcentaje:48})</t>
  </si>
  <si>
    <t>Collect(colResultados,{IdRes: 177, Emisor:|AESA|, Receptor:|VIÑAS DE ORO|, Factura:|005286|, Provision:|0329|, Porcentaje:68})</t>
  </si>
  <si>
    <t>Collect(colResultados,{IdRes: 178, Emisor:|AESA|, Receptor:|VIÑAS DE ORO|, Factura:|007283|, Provision:|0690|, Porcentaje:26})</t>
  </si>
  <si>
    <t>Collect(colResultados,{IdRes: 179, Emisor:|AESA|, Receptor:|VIÑAS DE ORO|, Factura:|002634|, Provision:|0764|, Porcentaje:71})</t>
  </si>
  <si>
    <t>Collect(colResultados,{IdRes: 180, Emisor:|AESA|, Receptor:|VIÑAS DE ORO|, Factura:|002728|, Provision:|0287|, Porcentaje:36})</t>
  </si>
  <si>
    <t>Collect(colResultados,{IdRes: 181, Emisor:|APORTA|, Receptor:|AESA|, Factura:|004186|, Provision:|0339|, Porcentaje:95})</t>
  </si>
  <si>
    <t>Collect(colResultados,{IdRes: 182, Emisor:|APORTA|, Receptor:|AESA|, Factura:|005467|, Provision:|0714|, Porcentaje:90})</t>
  </si>
  <si>
    <t>Collect(colResultados,{IdRes: 183, Emisor:|APORTA|, Receptor:|AESA|, Factura:|001748|, Provision:|0789|, Porcentaje:99})</t>
  </si>
  <si>
    <t>Collect(colResultados,{IdRes: 184, Emisor:|APORTA|, Receptor:|AESA|, Factura:|001361|, Provision:|0366|, Porcentaje:93})</t>
  </si>
  <si>
    <t>Collect(colResultados,{IdRes: 185, Emisor:|APORTA|, Receptor:|AESA|, Factura:|005295|, Provision:|0520|, Porcentaje:86})</t>
  </si>
  <si>
    <t>Collect(colResultados,{IdRes: 186, Emisor:|APORTA|, Receptor:|AESA|, Factura:|002935|, Provision:|0668|, Porcentaje:85})</t>
  </si>
  <si>
    <t>Collect(colResultados,{IdRes: 187, Emisor:|APORTA|, Receptor:|AESA|, Factura:|007731|, Provision:|0237|, Porcentaje:71})</t>
  </si>
  <si>
    <t>Collect(colResultados,{IdRes: 188, Emisor:|APORTA|, Receptor:|AESA|, Factura:|007120|, Provision:|0743|, Porcentaje:70})</t>
  </si>
  <si>
    <t>Collect(colResultados,{IdRes: 189, Emisor:|APORTA|, Receptor:|AESA|, Factura:|002555|, Provision:|0584|, Porcentaje:76})</t>
  </si>
  <si>
    <t>Collect(colResultados,{IdRes: 190, Emisor:|APORTA|, Receptor:|AESA|, Factura:|004875|, Provision:|0732|, Porcentaje:47})</t>
  </si>
  <si>
    <t>Collect(colResultados,{IdRes: 191, Emisor:|APORTA|, Receptor:|AESA|, Factura:|001600|, Provision:|0815|, Porcentaje:70})</t>
  </si>
  <si>
    <t>Collect(colResultados,{IdRes: 192, Emisor:|APORTA|, Receptor:|AESA|, Factura:|001263|, Provision:|0740|, Porcentaje:22})</t>
  </si>
  <si>
    <t>Collect(colResultados,{IdRes: 193, Emisor:|APORTA|, Receptor:|AESA|, Factura:|003766|, Provision:|0569|, Porcentaje:52})</t>
  </si>
  <si>
    <t>Collect(colResultados,{IdRes: 194, Emisor:|APORTA|, Receptor:|AESA|, Factura:|001241|, Provision:|0959|, Porcentaje:64})</t>
  </si>
  <si>
    <t>Collect(colResultados,{IdRes: 195, Emisor:|APORTA|, Receptor:|AESA|, Factura:|005709|, Provision:|0541|, Porcentaje:21})</t>
  </si>
  <si>
    <t>Collect(colResultados,{IdRes: 196, Emisor:|APORTA|, Receptor:|BRECA|, Factura:|004429|, Provision:|0945|, Porcentaje:86})</t>
  </si>
  <si>
    <t>Collect(colResultados,{IdRes: 197, Emisor:|APORTA|, Receptor:|BRECA|, Factura:|005250|, Provision:|0330|, Porcentaje:87})</t>
  </si>
  <si>
    <t>Collect(colResultados,{IdRes: 198, Emisor:|APORTA|, Receptor:|BRECA|, Factura:|006242|, Provision:|0613|, Porcentaje:90})</t>
  </si>
  <si>
    <t>Collect(colResultados,{IdRes: 199, Emisor:|APORTA|, Receptor:|BRECA|, Factura:|005467|, Provision:|0282|, Porcentaje:88})</t>
  </si>
  <si>
    <t>Collect(colResultados,{IdRes: 200, Emisor:|APORTA|, Receptor:|BRECA|, Factura:|001634|, Provision:|0669|, Porcentaje:85})</t>
  </si>
  <si>
    <t>Collect(colResultados,{IdRes: 201, Emisor:|APORTA|, Receptor:|BRECA|, Factura:|002731|, Provision:|0482|, Porcentaje:75})</t>
  </si>
  <si>
    <t>Collect(colResultados,{IdRes: 202, Emisor:|APORTA|, Receptor:|BRECA|, Factura:|004332|, Provision:|0395|, Porcentaje:88})</t>
  </si>
  <si>
    <t>Collect(colResultados,{IdRes: 203, Emisor:|APORTA|, Receptor:|BRECA|, Factura:|001954|, Provision:|0355|, Porcentaje:79})</t>
  </si>
  <si>
    <t>Collect(colResultados,{IdRes: 204, Emisor:|APORTA|, Receptor:|BRECA|, Factura:|005021|, Provision:|0702|, Porcentaje:85})</t>
  </si>
  <si>
    <t>Collect(colResultados,{IdRes: 205, Emisor:|APORTA|, Receptor:|BRECA|, Factura:|004637|, Provision:|0316|, Porcentaje:32})</t>
  </si>
  <si>
    <t>Collect(colResultados,{IdRes: 206, Emisor:|APORTA|, Receptor:|BRECA|, Factura:|002213|, Provision:|0534|, Porcentaje:37})</t>
  </si>
  <si>
    <t>Collect(colResultados,{IdRes: 207, Emisor:|APORTA|, Receptor:|BRECA|, Factura:|004587|, Provision:|0851|, Porcentaje:29})</t>
  </si>
  <si>
    <t>Collect(colResultados,{IdRes: 208, Emisor:|APORTA|, Receptor:|BRECA|, Factura:|001223|, Provision:|0678|, Porcentaje:74})</t>
  </si>
  <si>
    <t>Collect(colResultados,{IdRes: 209, Emisor:|APORTA|, Receptor:|BRECA|, Factura:|004621|, Provision:|0353|, Porcentaje:61})</t>
  </si>
  <si>
    <t>Collect(colResultados,{IdRes: 210, Emisor:|APORTA|, Receptor:|BRECA|, Factura:|007530|, Provision:|0963|, Porcentaje:69})</t>
  </si>
  <si>
    <t>Collect(colResultados,{IdRes: 211, Emisor:|APORTA|, Receptor:|CLÍNICA_x000D_ INTERNACIONAL|, Factura:|007603|, Provision:|0943|, Porcentaje:97})</t>
  </si>
  <si>
    <t>Collect(colResultados,{IdRes: 212, Emisor:|APORTA|, Receptor:|CLÍNICA_x000D_ INTERNACIONAL|, Factura:|005814|, Provision:|0484|, Porcentaje:91})</t>
  </si>
  <si>
    <t>Collect(colResultados,{IdRes: 213, Emisor:|APORTA|, Receptor:|CLÍNICA_x000D_ INTERNACIONAL|, Factura:|003912|, Provision:|0768|, Porcentaje:85})</t>
  </si>
  <si>
    <t>Collect(colResultados,{IdRes: 214, Emisor:|APORTA|, Receptor:|CLÍNICA_x000D_ INTERNACIONAL|, Factura:|001578|, Provision:|0254|, Porcentaje:93})</t>
  </si>
  <si>
    <t>Collect(colResultados,{IdRes: 215, Emisor:|APORTA|, Receptor:|CLÍNICA_x000D_ INTERNACIONAL|, Factura:|006783|, Provision:|0949|, Porcentaje:96})</t>
  </si>
  <si>
    <t>Collect(colResultados,{IdRes: 216, Emisor:|APORTA|, Receptor:|CLÍNICA_x000D_ INTERNACIONAL|, Factura:|001275|, Provision:|0775|, Porcentaje:82})</t>
  </si>
  <si>
    <t>Collect(colResultados,{IdRes: 217, Emisor:|APORTA|, Receptor:|CLÍNICA_x000D_ INTERNACIONAL|, Factura:|007676|, Provision:|0927|, Porcentaje:84})</t>
  </si>
  <si>
    <t>Collect(colResultados,{IdRes: 218, Emisor:|APORTA|, Receptor:|CLÍNICA_x000D_ INTERNACIONAL|, Factura:|002408|, Provision:|0415|, Porcentaje:76})</t>
  </si>
  <si>
    <t>Collect(colResultados,{IdRes: 219, Emisor:|APORTA|, Receptor:|CLÍNICA_x000D_ INTERNACIONAL|, Factura:|004477|, Provision:|0482|, Porcentaje:78})</t>
  </si>
  <si>
    <t>Collect(colResultados,{IdRes: 220, Emisor:|APORTA|, Receptor:|CLÍNICA_x000D_ INTERNACIONAL|, Factura:|006215|, Provision:|0900|, Porcentaje:70})</t>
  </si>
  <si>
    <t>Collect(colResultados,{IdRes: 221, Emisor:|APORTA|, Receptor:|CLÍNICA_x000D_ INTERNACIONAL|, Factura:|003012|, Provision:|0674|, Porcentaje:26})</t>
  </si>
  <si>
    <t>Collect(colResultados,{IdRes: 222, Emisor:|APORTA|, Receptor:|CLÍNICA_x000D_ INTERNACIONAL|, Factura:|006390|, Provision:|0622|, Porcentaje:51})</t>
  </si>
  <si>
    <t>Collect(colResultados,{IdRes: 223, Emisor:|APORTA|, Receptor:|CLÍNICA_x000D_ INTERNACIONAL|, Factura:|004188|, Provision:|0669|, Porcentaje:66})</t>
  </si>
  <si>
    <t>Collect(colResultados,{IdRes: 224, Emisor:|APORTA|, Receptor:|CLÍNICA_x000D_ INTERNACIONAL|, Factura:|004196|, Provision:|0696|, Porcentaje:73})</t>
  </si>
  <si>
    <t>Collect(colResultados,{IdRes: 225, Emisor:|APORTA|, Receptor:|CLÍNICA_x000D_ INTERNACIONAL|, Factura:|006418|, Provision:|0596|, Porcentaje:28})</t>
  </si>
  <si>
    <t>Collect(colResultados,{IdRes: 226, Emisor:|APORTA|, Receptor:|EXSA|, Factura:|005977|, Provision:|0878|, Porcentaje:94})</t>
  </si>
  <si>
    <t>Collect(colResultados,{IdRes: 227, Emisor:|APORTA|, Receptor:|EXSA|, Factura:|005625|, Provision:|0239|, Porcentaje:93})</t>
  </si>
  <si>
    <t>Collect(colResultados,{IdRes: 228, Emisor:|APORTA|, Receptor:|EXSA|, Factura:|004025|, Provision:|0288|, Porcentaje:97})</t>
  </si>
  <si>
    <t>Collect(colResultados,{IdRes: 229, Emisor:|APORTA|, Receptor:|EXSA|, Factura:|005965|, Provision:|0285|, Porcentaje:91})</t>
  </si>
  <si>
    <t>Collect(colResultados,{IdRes: 230, Emisor:|APORTA|, Receptor:|EXSA|, Factura:|002185|, Provision:|0536|, Porcentaje:87})</t>
  </si>
  <si>
    <t>Collect(colResultados,{IdRes: 231, Emisor:|APORTA|, Receptor:|EXSA|, Factura:|005800|, Provision:|0258|, Porcentaje:84})</t>
  </si>
  <si>
    <t>Collect(colResultados,{IdRes: 232, Emisor:|APORTA|, Receptor:|EXSA|, Factura:|004386|, Provision:|0928|, Porcentaje:76})</t>
  </si>
  <si>
    <t>Collect(colResultados,{IdRes: 233, Emisor:|APORTA|, Receptor:|EXSA|, Factura:|007653|, Provision:|0769|, Porcentaje:72})</t>
  </si>
  <si>
    <t>Collect(colResultados,{IdRes: 234, Emisor:|APORTA|, Receptor:|EXSA|, Factura:|002027|, Provision:|0886|, Porcentaje:76})</t>
  </si>
  <si>
    <t>Collect(colResultados,{IdRes: 235, Emisor:|APORTA|, Receptor:|EXSA|, Factura:|001707|, Provision:|0488|, Porcentaje:66})</t>
  </si>
  <si>
    <t>Collect(colResultados,{IdRes: 236, Emisor:|APORTA|, Receptor:|EXSA|, Factura:|003040|, Provision:|0676|, Porcentaje:40})</t>
  </si>
  <si>
    <t>Collect(colResultados,{IdRes: 237, Emisor:|APORTA|, Receptor:|EXSA|, Factura:|004913|, Provision:|0610|, Porcentaje:43})</t>
  </si>
  <si>
    <t>Collect(colResultados,{IdRes: 238, Emisor:|APORTA|, Receptor:|EXSA|, Factura:|006663|, Provision:|0674|, Porcentaje:25})</t>
  </si>
  <si>
    <t>Collect(colResultados,{IdRes: 239, Emisor:|APORTA|, Receptor:|EXSA|, Factura:|006552|, Provision:|0394|, Porcentaje:59})</t>
  </si>
  <si>
    <t>Collect(colResultados,{IdRes: 240, Emisor:|APORTA|, Receptor:|EXSA|, Factura:|004823|, Provision:|0487|, Porcentaje:71})</t>
  </si>
  <si>
    <t>Collect(colResultados,{IdRes: 241, Emisor:|APORTA|, Receptor:|LIBERTADOR|, Factura:|002644|, Provision:|0728|, Porcentaje:93})</t>
  </si>
  <si>
    <t>Collect(colResultados,{IdRes: 242, Emisor:|APORTA|, Receptor:|LIBERTADOR|, Factura:|004848|, Provision:|0376|, Porcentaje:98})</t>
  </si>
  <si>
    <t>Collect(colResultados,{IdRes: 243, Emisor:|APORTA|, Receptor:|LIBERTADOR|, Factura:|001273|, Provision:|0320|, Porcentaje:98})</t>
  </si>
  <si>
    <t>Collect(colResultados,{IdRes: 244, Emisor:|APORTA|, Receptor:|LIBERTADOR|, Factura:|003603|, Provision:|0290|, Porcentaje:88})</t>
  </si>
  <si>
    <t>Collect(colResultados,{IdRes: 245, Emisor:|APORTA|, Receptor:|LIBERTADOR|, Factura:|002398|, Provision:|0524|, Porcentaje:91})</t>
  </si>
  <si>
    <t>Collect(colResultados,{IdRes: 246, Emisor:|APORTA|, Receptor:|LIBERTADOR|, Factura:|003533|, Provision:|0639|, Porcentaje:70})</t>
  </si>
  <si>
    <t>Collect(colResultados,{IdRes: 247, Emisor:|APORTA|, Receptor:|LIBERTADOR|, Factura:|001875|, Provision:|0945|, Porcentaje:87})</t>
  </si>
  <si>
    <t>Collect(colResultados,{IdRes: 248, Emisor:|APORTA|, Receptor:|LIBERTADOR|, Factura:|002962|, Provision:|0867|, Porcentaje:81})</t>
  </si>
  <si>
    <t>Collect(colResultados,{IdRes: 249, Emisor:|APORTA|, Receptor:|LIBERTADOR|, Factura:|003788|, Provision:|0708|, Porcentaje:78})</t>
  </si>
  <si>
    <t>Collect(colResultados,{IdRes: 250, Emisor:|APORTA|, Receptor:|LIBERTADOR|, Factura:|007523|, Provision:|0529|, Porcentaje:71})</t>
  </si>
  <si>
    <t>Collect(colResultados,{IdRes: 251, Emisor:|APORTA|, Receptor:|LIBERTADOR|, Factura:|003054|, Provision:|0782|, Porcentaje:39})</t>
  </si>
  <si>
    <t>Collect(colResultados,{IdRes: 252, Emisor:|APORTA|, Receptor:|LIBERTADOR|, Factura:|002555|, Provision:|0694|, Porcentaje:47})</t>
  </si>
  <si>
    <t>Collect(colResultados,{IdRes: 253, Emisor:|APORTA|, Receptor:|LIBERTADOR|, Factura:|001758|, Provision:|0374|, Porcentaje:71})</t>
  </si>
  <si>
    <t>Collect(colResultados,{IdRes: 254, Emisor:|APORTA|, Receptor:|LIBERTADOR|, Factura:|004897|, Provision:|0420|, Porcentaje:59})</t>
  </si>
  <si>
    <t>Collect(colResultados,{IdRes: 255, Emisor:|APORTA|, Receptor:|LIBERTADOR|, Factura:|001333|, Provision:|0755|, Porcentaje:48})</t>
  </si>
  <si>
    <t>Collect(colResultados,{IdRes: 256, Emisor:|APORTA|, Receptor:|MELÓN|, Factura:|005438|, Provision:|0382|, Porcentaje:86})</t>
  </si>
  <si>
    <t>Collect(colResultados,{IdRes: 257, Emisor:|APORTA|, Receptor:|MELÓN|, Factura:|004017|, Provision:|0933|, Porcentaje:86})</t>
  </si>
  <si>
    <t>Collect(colResultados,{IdRes: 258, Emisor:|APORTA|, Receptor:|MELÓN|, Factura:|001171|, Provision:|0920|, Porcentaje:88})</t>
  </si>
  <si>
    <t>Collect(colResultados,{IdRes: 259, Emisor:|APORTA|, Receptor:|MELÓN|, Factura:|001622|, Provision:|0855|, Porcentaje:93})</t>
  </si>
  <si>
    <t>Collect(colResultados,{IdRes: 260, Emisor:|APORTA|, Receptor:|MELÓN|, Factura:|003120|, Provision:|0311|, Porcentaje:90})</t>
  </si>
  <si>
    <t>Collect(colResultados,{IdRes: 261, Emisor:|APORTA|, Receptor:|MELÓN|, Factura:|002435|, Provision:|0941|, Porcentaje:70})</t>
  </si>
  <si>
    <t>Collect(colResultados,{IdRes: 262, Emisor:|APORTA|, Receptor:|MELÓN|, Factura:|004226|, Provision:|0682|, Porcentaje:78})</t>
  </si>
  <si>
    <t>Collect(colResultados,{IdRes: 263, Emisor:|APORTA|, Receptor:|MELÓN|, Factura:|002911|, Provision:|0418|, Porcentaje:71})</t>
  </si>
  <si>
    <t>Collect(colResultados,{IdRes: 264, Emisor:|APORTA|, Receptor:|MELÓN|, Factura:|004201|, Provision:|0344|, Porcentaje:71})</t>
  </si>
  <si>
    <t>Collect(colResultados,{IdRes: 265, Emisor:|APORTA|, Receptor:|MELÓN|, Factura:|002789|, Provision:|0573|, Porcentaje:42})</t>
  </si>
  <si>
    <t>Collect(colResultados,{IdRes: 266, Emisor:|APORTA|, Receptor:|MELÓN|, Factura:|005682|, Provision:|0606|, Porcentaje:41})</t>
  </si>
  <si>
    <t>Collect(colResultados,{IdRes: 267, Emisor:|APORTA|, Receptor:|MELÓN|, Factura:|002146|, Provision:|0849|, Porcentaje:71})</t>
  </si>
  <si>
    <t>Collect(colResultados,{IdRes: 268, Emisor:|APORTA|, Receptor:|MELÓN|, Factura:|002397|, Provision:|0613|, Porcentaje:62})</t>
  </si>
  <si>
    <t>Collect(colResultados,{IdRes: 269, Emisor:|APORTA|, Receptor:|MELÓN|, Factura:|005528|, Provision:|0525|, Porcentaje:68})</t>
  </si>
  <si>
    <t>Collect(colResultados,{IdRes: 270, Emisor:|APORTA|, Receptor:|MELÓN|, Factura:|001573|, Provision:|0608|, Porcentaje:61})</t>
  </si>
  <si>
    <t>Collect(colResultados,{IdRes: 271, Emisor:|APORTA|, Receptor:|MINSUR|, Factura:|003998|, Provision:|0562|, Porcentaje:95})</t>
  </si>
  <si>
    <t>Collect(colResultados,{IdRes: 272, Emisor:|APORTA|, Receptor:|MINSUR|, Factura:|006119|, Provision:|0494|, Porcentaje:87})</t>
  </si>
  <si>
    <t>Collect(colResultados,{IdRes: 273, Emisor:|APORTA|, Receptor:|MINSUR|, Factura:|002072|, Provision:|0725|, Porcentaje:94})</t>
  </si>
  <si>
    <t>Collect(colResultados,{IdRes: 274, Emisor:|APORTA|, Receptor:|MINSUR|, Factura:|007368|, Provision:|0901|, Porcentaje:94})</t>
  </si>
  <si>
    <t>Collect(colResultados,{IdRes: 275, Emisor:|APORTA|, Receptor:|MINSUR|, Factura:|005375|, Provision:|0722|, Porcentaje:88})</t>
  </si>
  <si>
    <t>Collect(colResultados,{IdRes: 276, Emisor:|APORTA|, Receptor:|MINSUR|, Factura:|002134|, Provision:|0658|, Porcentaje:72})</t>
  </si>
  <si>
    <t>Collect(colResultados,{IdRes: 277, Emisor:|APORTA|, Receptor:|MINSUR|, Factura:|005489|, Provision:|0898|, Porcentaje:82})</t>
  </si>
  <si>
    <t>Collect(colResultados,{IdRes: 278, Emisor:|APORTA|, Receptor:|MINSUR|, Factura:|005524|, Provision:|0722|, Porcentaje:70})</t>
  </si>
  <si>
    <t>Collect(colResultados,{IdRes: 279, Emisor:|APORTA|, Receptor:|MINSUR|, Factura:|003952|, Provision:|0666|, Porcentaje:89})</t>
  </si>
  <si>
    <t>Collect(colResultados,{IdRes: 280, Emisor:|APORTA|, Receptor:|MINSUR|, Factura:|003594|, Provision:|0602|, Porcentaje:44})</t>
  </si>
  <si>
    <t>Collect(colResultados,{IdRes: 281, Emisor:|APORTA|, Receptor:|MINSUR|, Factura:|004517|, Provision:|0766|, Porcentaje:58})</t>
  </si>
  <si>
    <t>Collect(colResultados,{IdRes: 282, Emisor:|APORTA|, Receptor:|MINSUR|, Factura:|004458|, Provision:|0925|, Porcentaje:45})</t>
  </si>
  <si>
    <t>Collect(colResultados,{IdRes: 283, Emisor:|APORTA|, Receptor:|MINSUR|, Factura:|003762|, Provision:|0566|, Porcentaje:33})</t>
  </si>
  <si>
    <t>Collect(colResultados,{IdRes: 284, Emisor:|APORTA|, Receptor:|MINSUR|, Factura:|003761|, Provision:|0732|, Porcentaje:55})</t>
  </si>
  <si>
    <t>Collect(colResultados,{IdRes: 285, Emisor:|APORTA|, Receptor:|MINSUR|, Factura:|003283|, Provision:|0285|, Porcentaje:65})</t>
  </si>
  <si>
    <t>Collect(colResultados,{IdRes: 286, Emisor:|APORTA|, Receptor:|QROMA|, Factura:|006229|, Provision:|0478|, Porcentaje:92})</t>
  </si>
  <si>
    <t>Collect(colResultados,{IdRes: 287, Emisor:|APORTA|, Receptor:|QROMA|, Factura:|003963|, Provision:|0664|, Porcentaje:97})</t>
  </si>
  <si>
    <t>Collect(colResultados,{IdRes: 288, Emisor:|APORTA|, Receptor:|QROMA|, Factura:|003264|, Provision:|0847|, Porcentaje:92})</t>
  </si>
  <si>
    <t>Collect(colResultados,{IdRes: 289, Emisor:|APORTA|, Receptor:|QROMA|, Factura:|001912|, Provision:|0659|, Porcentaje:89})</t>
  </si>
  <si>
    <t>Collect(colResultados,{IdRes: 290, Emisor:|APORTA|, Receptor:|QROMA|, Factura:|001354|, Provision:|0639|, Porcentaje:96})</t>
  </si>
  <si>
    <t>Collect(colResultados,{IdRes: 291, Emisor:|APORTA|, Receptor:|QROMA|, Factura:|004962|, Provision:|0897|, Porcentaje:72})</t>
  </si>
  <si>
    <t>Collect(colResultados,{IdRes: 292, Emisor:|APORTA|, Receptor:|QROMA|, Factura:|004605|, Provision:|0366|, Porcentaje:83})</t>
  </si>
  <si>
    <t>Collect(colResultados,{IdRes: 293, Emisor:|APORTA|, Receptor:|QROMA|, Factura:|002285|, Provision:|0524|, Porcentaje:84})</t>
  </si>
  <si>
    <t>Collect(colResultados,{IdRes: 294, Emisor:|APORTA|, Receptor:|QROMA|, Factura:|002295|, Provision:|0336|, Porcentaje:76})</t>
  </si>
  <si>
    <t>Collect(colResultados,{IdRes: 295, Emisor:|APORTA|, Receptor:|QROMA|, Factura:|005283|, Provision:|0891|, Porcentaje:33})</t>
  </si>
  <si>
    <t>Collect(colResultados,{IdRes: 296, Emisor:|APORTA|, Receptor:|QROMA|, Factura:|004371|, Provision:|0410|, Porcentaje:71})</t>
  </si>
  <si>
    <t>Collect(colResultados,{IdRes: 297, Emisor:|APORTA|, Receptor:|QROMA|, Factura:|006554|, Provision:|0863|, Porcentaje:60})</t>
  </si>
  <si>
    <t>Collect(colResultados,{IdRes: 298, Emisor:|APORTA|, Receptor:|QROMA|, Factura:|007737|, Provision:|0795|, Porcentaje:45})</t>
  </si>
  <si>
    <t>Collect(colResultados,{IdRes: 299, Emisor:|APORTA|, Receptor:|QROMA|, Factura:|007620|, Provision:|0692|, Porcentaje:38})</t>
  </si>
  <si>
    <t>Collect(colResultados,{IdRes: 300, Emisor:|APORTA|, Receptor:|QROMA|, Factura:|006451|, Provision:|0377|, Porcentaje:29})</t>
  </si>
  <si>
    <t>Collect(colResultados,{IdRes: 301, Emisor:|APORTA|, Receptor:|RIMAC|, Factura:|002250|, Provision:|0715|, Porcentaje:92})</t>
  </si>
  <si>
    <t>Collect(colResultados,{IdRes: 302, Emisor:|APORTA|, Receptor:|RIMAC|, Factura:|007380|, Provision:|0674|, Porcentaje:92})</t>
  </si>
  <si>
    <t>Collect(colResultados,{IdRes: 303, Emisor:|APORTA|, Receptor:|RIMAC|, Factura:|002596|, Provision:|0671|, Porcentaje:98})</t>
  </si>
  <si>
    <t>Collect(colResultados,{IdRes: 304, Emisor:|APORTA|, Receptor:|RIMAC|, Factura:|007629|, Provision:|0229|, Porcentaje:96})</t>
  </si>
  <si>
    <t>Collect(colResultados,{IdRes: 305, Emisor:|APORTA|, Receptor:|RIMAC|, Factura:|005709|, Provision:|0450|, Porcentaje:94})</t>
  </si>
  <si>
    <t>Collect(colResultados,{IdRes: 306, Emisor:|APORTA|, Receptor:|RIMAC|, Factura:|007314|, Provision:|0796|, Porcentaje:80})</t>
  </si>
  <si>
    <t>Collect(colResultados,{IdRes: 307, Emisor:|APORTA|, Receptor:|RIMAC|, Factura:|001750|, Provision:|0695|, Porcentaje:76})</t>
  </si>
  <si>
    <t>Collect(colResultados,{IdRes: 308, Emisor:|APORTA|, Receptor:|RIMAC|, Factura:|005259|, Provision:|0507|, Porcentaje:87})</t>
  </si>
  <si>
    <t>Collect(colResultados,{IdRes: 309, Emisor:|APORTA|, Receptor:|RIMAC|, Factura:|006714|, Provision:|0843|, Porcentaje:85})</t>
  </si>
  <si>
    <t>Collect(colResultados,{IdRes: 310, Emisor:|APORTA|, Receptor:|RIMAC|, Factura:|004854|, Provision:|0511|, Porcentaje:73})</t>
  </si>
  <si>
    <t>Collect(colResultados,{IdRes: 311, Emisor:|APORTA|, Receptor:|RIMAC|, Factura:|002566|, Provision:|0497|, Porcentaje:66})</t>
  </si>
  <si>
    <t>Collect(colResultados,{IdRes: 312, Emisor:|APORTA|, Receptor:|RIMAC|, Factura:|002509|, Provision:|0400|, Porcentaje:59})</t>
  </si>
  <si>
    <t>Collect(colResultados,{IdRes: 313, Emisor:|APORTA|, Receptor:|RIMAC|, Factura:|005503|, Provision:|0895|, Porcentaje:25})</t>
  </si>
  <si>
    <t>Collect(colResultados,{IdRes: 314, Emisor:|APORTA|, Receptor:|RIMAC|, Factura:|003672|, Provision:|0672|, Porcentaje:50})</t>
  </si>
  <si>
    <t>Collect(colResultados,{IdRes: 315, Emisor:|APORTA|, Receptor:|RIMAC|, Factura:|006449|, Provision:|0680|, Porcentaje:64})</t>
  </si>
  <si>
    <t>Collect(colResultados,{IdRes: 316, Emisor:|APORTA|, Receptor:|TASA|, Factura:|005825|, Provision:|0904|, Porcentaje:89})</t>
  </si>
  <si>
    <t>Collect(colResultados,{IdRes: 317, Emisor:|APORTA|, Receptor:|TASA|, Factura:|003188|, Provision:|0239|, Porcentaje:88})</t>
  </si>
  <si>
    <t>Collect(colResultados,{IdRes: 318, Emisor:|APORTA|, Receptor:|TASA|, Factura:|007147|, Provision:|0367|, Porcentaje:87})</t>
  </si>
  <si>
    <t>Collect(colResultados,{IdRes: 319, Emisor:|APORTA|, Receptor:|TASA|, Factura:|007476|, Provision:|0392|, Porcentaje:97})</t>
  </si>
  <si>
    <t>Collect(colResultados,{IdRes: 320, Emisor:|APORTA|, Receptor:|TASA|, Factura:|006781|, Provision:|0401|, Porcentaje:96})</t>
  </si>
  <si>
    <t>Collect(colResultados,{IdRes: 321, Emisor:|APORTA|, Receptor:|TASA|, Factura:|001893|, Provision:|0572|, Porcentaje:84})</t>
  </si>
  <si>
    <t>Collect(colResultados,{IdRes: 322, Emisor:|APORTA|, Receptor:|TASA|, Factura:|004787|, Provision:|0882|, Porcentaje:86})</t>
  </si>
  <si>
    <t>Collect(colResultados,{IdRes: 323, Emisor:|APORTA|, Receptor:|TASA|, Factura:|001826|, Provision:|0778|, Porcentaje:79})</t>
  </si>
  <si>
    <t>Collect(colResultados,{IdRes: 324, Emisor:|APORTA|, Receptor:|TASA|, Factura:|005672|, Provision:|0495|, Porcentaje:85})</t>
  </si>
  <si>
    <t>Collect(colResultados,{IdRes: 325, Emisor:|APORTA|, Receptor:|TASA|, Factura:|001288|, Provision:|0430|, Porcentaje:35})</t>
  </si>
  <si>
    <t>Collect(colResultados,{IdRes: 326, Emisor:|APORTA|, Receptor:|TASA|, Factura:|003108|, Provision:|0309|, Porcentaje:42})</t>
  </si>
  <si>
    <t>Collect(colResultados,{IdRes: 327, Emisor:|APORTA|, Receptor:|TASA|, Factura:|004158|, Provision:|0519|, Porcentaje:30})</t>
  </si>
  <si>
    <t>Collect(colResultados,{IdRes: 328, Emisor:|APORTA|, Receptor:|TASA|, Factura:|002963|, Provision:|0281|, Porcentaje:21})</t>
  </si>
  <si>
    <t>Collect(colResultados,{IdRes: 329, Emisor:|APORTA|, Receptor:|TASA|, Factura:|004686|, Provision:|0387|, Porcentaje:34})</t>
  </si>
  <si>
    <t>Collect(colResultados,{IdRes: 330, Emisor:|APORTA|, Receptor:|TASA|, Factura:|006363|, Provision:|0252|, Porcentaje:66})</t>
  </si>
  <si>
    <t>Collect(colResultados,{IdRes: 331, Emisor:|APORTA|, Receptor:|URBANOVA|, Factura:|007647|, Provision:|0671|, Porcentaje:98})</t>
  </si>
  <si>
    <t>Collect(colResultados,{IdRes: 332, Emisor:|APORTA|, Receptor:|URBANOVA|, Factura:|002138|, Provision:|0496|, Porcentaje:87})</t>
  </si>
  <si>
    <t>Collect(colResultados,{IdRes: 333, Emisor:|APORTA|, Receptor:|URBANOVA|, Factura:|005293|, Provision:|0806|, Porcentaje:88})</t>
  </si>
  <si>
    <t>Collect(colResultados,{IdRes: 334, Emisor:|APORTA|, Receptor:|URBANOVA|, Factura:|006571|, Provision:|0905|, Porcentaje:92})</t>
  </si>
  <si>
    <t>Collect(colResultados,{IdRes: 335, Emisor:|APORTA|, Receptor:|URBANOVA|, Factura:|001966|, Provision:|0763|, Porcentaje:88})</t>
  </si>
  <si>
    <t>Collect(colResultados,{IdRes: 336, Emisor:|APORTA|, Receptor:|URBANOVA|, Factura:|004642|, Provision:|0858|, Porcentaje:76})</t>
  </si>
  <si>
    <t>Collect(colResultados,{IdRes: 337, Emisor:|APORTA|, Receptor:|URBANOVA|, Factura:|005070|, Provision:|0675|, Porcentaje:87})</t>
  </si>
  <si>
    <t>Collect(colResultados,{IdRes: 338, Emisor:|APORTA|, Receptor:|URBANOVA|, Factura:|004372|, Provision:|0237|, Porcentaje:86})</t>
  </si>
  <si>
    <t>Collect(colResultados,{IdRes: 339, Emisor:|APORTA|, Receptor:|URBANOVA|, Factura:|003045|, Provision:|0549|, Porcentaje:85})</t>
  </si>
  <si>
    <t>Collect(colResultados,{IdRes: 340, Emisor:|APORTA|, Receptor:|URBANOVA|, Factura:|004464|, Provision:|0241|, Porcentaje:41})</t>
  </si>
  <si>
    <t>Collect(colResultados,{IdRes: 341, Emisor:|APORTA|, Receptor:|URBANOVA|, Factura:|004091|, Provision:|0817|, Porcentaje:73})</t>
  </si>
  <si>
    <t>Collect(colResultados,{IdRes: 342, Emisor:|APORTA|, Receptor:|URBANOVA|, Factura:|004512|, Provision:|0612|, Porcentaje:48})</t>
  </si>
  <si>
    <t>Collect(colResultados,{IdRes: 343, Emisor:|APORTA|, Receptor:|URBANOVA|, Factura:|005616|, Provision:|0397|, Porcentaje:40})</t>
  </si>
  <si>
    <t>Collect(colResultados,{IdRes: 344, Emisor:|APORTA|, Receptor:|URBANOVA|, Factura:|005955|, Provision:|0400|, Porcentaje:71})</t>
  </si>
  <si>
    <t>Collect(colResultados,{IdRes: 345, Emisor:|APORTA|, Receptor:|URBANOVA|, Factura:|004900|, Provision:|0625|, Porcentaje:40})</t>
  </si>
  <si>
    <t>Collect(colResultados,{IdRes: 346, Emisor:|APORTA|, Receptor:|VIÑAS DE ORO|, Factura:|002362|, Provision:|0566|, Porcentaje:92})</t>
  </si>
  <si>
    <t>Collect(colResultados,{IdRes: 347, Emisor:|APORTA|, Receptor:|VIÑAS DE ORO|, Factura:|003413|, Provision:|0605|, Porcentaje:90})</t>
  </si>
  <si>
    <t>Collect(colResultados,{IdRes: 348, Emisor:|APORTA|, Receptor:|VIÑAS DE ORO|, Factura:|001929|, Provision:|0626|, Porcentaje:97})</t>
  </si>
  <si>
    <t>Collect(colResultados,{IdRes: 349, Emisor:|APORTA|, Receptor:|VIÑAS DE ORO|, Factura:|003743|, Provision:|0271|, Porcentaje:97})</t>
  </si>
  <si>
    <t>Collect(colResultados,{IdRes: 350, Emisor:|APORTA|, Receptor:|VIÑAS DE ORO|, Factura:|005080|, Provision:|0610|, Porcentaje:90})</t>
  </si>
  <si>
    <t>Collect(colResultados,{IdRes: 351, Emisor:|APORTA|, Receptor:|VIÑAS DE ORO|, Factura:|003128|, Provision:|0593|, Porcentaje:84})</t>
  </si>
  <si>
    <t>Collect(colResultados,{IdRes: 352, Emisor:|APORTA|, Receptor:|VIÑAS DE ORO|, Factura:|006487|, Provision:|0334|, Porcentaje:79})</t>
  </si>
  <si>
    <t>Collect(colResultados,{IdRes: 353, Emisor:|APORTA|, Receptor:|VIÑAS DE ORO|, Factura:|004822|, Provision:|0628|, Porcentaje:74})</t>
  </si>
  <si>
    <t>Collect(colResultados,{IdRes: 354, Emisor:|APORTA|, Receptor:|VIÑAS DE ORO|, Factura:|007227|, Provision:|0892|, Porcentaje:80})</t>
  </si>
  <si>
    <t>Collect(colResultados,{IdRes: 355, Emisor:|APORTA|, Receptor:|VIÑAS DE ORO|, Factura:|002291|, Provision:|0566|, Porcentaje:25})</t>
  </si>
  <si>
    <t>Collect(colResultados,{IdRes: 356, Emisor:|APORTA|, Receptor:|VIÑAS DE ORO|, Factura:|003901|, Provision:|0344|, Porcentaje:58})</t>
  </si>
  <si>
    <t>Collect(colResultados,{IdRes: 357, Emisor:|APORTA|, Receptor:|VIÑAS DE ORO|, Factura:|001202|, Provision:|0484|, Porcentaje:66})</t>
  </si>
  <si>
    <t>Collect(colResultados,{IdRes: 358, Emisor:|APORTA|, Receptor:|VIÑAS DE ORO|, Factura:|004787|, Provision:|0357|, Porcentaje:21})</t>
  </si>
  <si>
    <t>Collect(colResultados,{IdRes: 359, Emisor:|APORTA|, Receptor:|VIÑAS DE ORO|, Factura:|002327|, Provision:|0707|, Porcentaje:21})</t>
  </si>
  <si>
    <t>Collect(colResultados,{IdRes: 360, Emisor:|APORTA|, Receptor:|VIÑAS DE ORO|, Factura:|006638|, Provision:|0653|, Porcentaje:60})</t>
  </si>
  <si>
    <t>Collect(colResultados,{IdRes: 361, Emisor:|BRECA|, Receptor:|AESA|, Factura:|007291|, Provision:|0254|, Porcentaje:98})</t>
  </si>
  <si>
    <t>Collect(colResultados,{IdRes: 362, Emisor:|BRECA|, Receptor:|AESA|, Factura:|006521|, Provision:|0305|, Porcentaje:90})</t>
  </si>
  <si>
    <t>Collect(colResultados,{IdRes: 363, Emisor:|BRECA|, Receptor:|AESA|, Factura:|006108|, Provision:|0674|, Porcentaje:86})</t>
  </si>
  <si>
    <t>Collect(colResultados,{IdRes: 364, Emisor:|BRECA|, Receptor:|AESA|, Factura:|007416|, Provision:|0941|, Porcentaje:86})</t>
  </si>
  <si>
    <t>Collect(colResultados,{IdRes: 365, Emisor:|BRECA|, Receptor:|AESA|, Factura:|004877|, Provision:|0453|, Porcentaje:98})</t>
  </si>
  <si>
    <t>Collect(colResultados,{IdRes: 366, Emisor:|BRECA|, Receptor:|AESA|, Factura:|002335|, Provision:|0704|, Porcentaje:85})</t>
  </si>
  <si>
    <t>Collect(colResultados,{IdRes: 367, Emisor:|BRECA|, Receptor:|AESA|, Factura:|002019|, Provision:|0603|, Porcentaje:87})</t>
  </si>
  <si>
    <t>Collect(colResultados,{IdRes: 368, Emisor:|BRECA|, Receptor:|AESA|, Factura:|005631|, Provision:|0562|, Porcentaje:85})</t>
  </si>
  <si>
    <t>Collect(colResultados,{IdRes: 369, Emisor:|BRECA|, Receptor:|AESA|, Factura:|007098|, Provision:|0242|, Porcentaje:71})</t>
  </si>
  <si>
    <t>Collect(colResultados,{IdRes: 370, Emisor:|BRECA|, Receptor:|AESA|, Factura:|001801|, Provision:|0695|, Porcentaje:28})</t>
  </si>
  <si>
    <t>Collect(colResultados,{IdRes: 371, Emisor:|BRECA|, Receptor:|AESA|, Factura:|002727|, Provision:|0335|, Porcentaje:56})</t>
  </si>
  <si>
    <t>Collect(colResultados,{IdRes: 372, Emisor:|BRECA|, Receptor:|AESA|, Factura:|005283|, Provision:|0655|, Porcentaje:45})</t>
  </si>
  <si>
    <t>Collect(colResultados,{IdRes: 373, Emisor:|BRECA|, Receptor:|AESA|, Factura:|001316|, Provision:|0373|, Porcentaje:26})</t>
  </si>
  <si>
    <t>Collect(colResultados,{IdRes: 374, Emisor:|BRECA|, Receptor:|AESA|, Factura:|004369|, Provision:|0645|, Porcentaje:52})</t>
  </si>
  <si>
    <t>Collect(colResultados,{IdRes: 375, Emisor:|BRECA|, Receptor:|AESA|, Factura:|004343|, Provision:|0872|, Porcentaje:21})</t>
  </si>
  <si>
    <t>Collect(colResultados,{IdRes: 376, Emisor:|BRECA|, Receptor:|APORTA|, Factura:|005277|, Provision:|0717|, Porcentaje:93})</t>
  </si>
  <si>
    <t>Collect(colResultados,{IdRes: 377, Emisor:|BRECA|, Receptor:|APORTA|, Factura:|005679|, Provision:|0583|, Porcentaje:91})</t>
  </si>
  <si>
    <t>Collect(colResultados,{IdRes: 378, Emisor:|BRECA|, Receptor:|APORTA|, Factura:|003369|, Provision:|0575|, Porcentaje:88})</t>
  </si>
  <si>
    <t>Collect(colResultados,{IdRes: 379, Emisor:|BRECA|, Receptor:|APORTA|, Factura:|004399|, Provision:|0806|, Porcentaje:85})</t>
  </si>
  <si>
    <t>Collect(colResultados,{IdRes: 380, Emisor:|BRECA|, Receptor:|APORTA|, Factura:|006243|, Provision:|0804|, Porcentaje:88})</t>
  </si>
  <si>
    <t>Collect(colResultados,{IdRes: 381, Emisor:|BRECA|, Receptor:|APORTA|, Factura:|004676|, Provision:|0695|, Porcentaje:84})</t>
  </si>
  <si>
    <t>Collect(colResultados,{IdRes: 382, Emisor:|BRECA|, Receptor:|APORTA|, Factura:|001969|, Provision:|0498|, Porcentaje:78})</t>
  </si>
  <si>
    <t>Collect(colResultados,{IdRes: 383, Emisor:|BRECA|, Receptor:|APORTA|, Factura:|002547|, Provision:|0920|, Porcentaje:86})</t>
  </si>
  <si>
    <t>Collect(colResultados,{IdRes: 384, Emisor:|BRECA|, Receptor:|APORTA|, Factura:|003810|, Provision:|0480|, Porcentaje:80})</t>
  </si>
  <si>
    <t>Collect(colResultados,{IdRes: 385, Emisor:|BRECA|, Receptor:|APORTA|, Factura:|006009|, Provision:|0596|, Porcentaje:42})</t>
  </si>
  <si>
    <t>Collect(colResultados,{IdRes: 386, Emisor:|BRECA|, Receptor:|APORTA|, Factura:|002637|, Provision:|0482|, Porcentaje:38})</t>
  </si>
  <si>
    <t>Collect(colResultados,{IdRes: 387, Emisor:|BRECA|, Receptor:|APORTA|, Factura:|006207|, Provision:|0372|, Porcentaje:30})</t>
  </si>
  <si>
    <t>Collect(colResultados,{IdRes: 388, Emisor:|BRECA|, Receptor:|APORTA|, Factura:|003501|, Provision:|0481|, Porcentaje:24})</t>
  </si>
  <si>
    <t>Collect(colResultados,{IdRes: 389, Emisor:|BRECA|, Receptor:|APORTA|, Factura:|001272|, Provision:|0898|, Porcentaje:60})</t>
  </si>
  <si>
    <t>Collect(colResultados,{IdRes: 390, Emisor:|BRECA|, Receptor:|APORTA|, Factura:|007132|, Provision:|0384|, Porcentaje:42})</t>
  </si>
  <si>
    <t>Collect(colResultados,{IdRes: 391, Emisor:|BRECA|, Receptor:|CLÍNICA_x000D_ INTERNACIONAL|, Factura:|001667|, Provision:|0493|, Porcentaje:85})</t>
  </si>
  <si>
    <t>Collect(colResultados,{IdRes: 392, Emisor:|BRECA|, Receptor:|CLÍNICA_x000D_ INTERNACIONAL|, Factura:|002080|, Provision:|0502|, Porcentaje:94})</t>
  </si>
  <si>
    <t>Collect(colResultados,{IdRes: 393, Emisor:|BRECA|, Receptor:|CLÍNICA_x000D_ INTERNACIONAL|, Factura:|005414|, Provision:|0611|, Porcentaje:95})</t>
  </si>
  <si>
    <t>Collect(colResultados,{IdRes: 394, Emisor:|BRECA|, Receptor:|CLÍNICA_x000D_ INTERNACIONAL|, Factura:|003554|, Provision:|0879|, Porcentaje:91})</t>
  </si>
  <si>
    <t>Collect(colResultados,{IdRes: 395, Emisor:|BRECA|, Receptor:|CLÍNICA_x000D_ INTERNACIONAL|, Factura:|003424|, Provision:|0475|, Porcentaje:88})</t>
  </si>
  <si>
    <t>Collect(colResultados,{IdRes: 396, Emisor:|BRECA|, Receptor:|CLÍNICA_x000D_ INTERNACIONAL|, Factura:|004532|, Provision:|0677|, Porcentaje:78})</t>
  </si>
  <si>
    <t>Collect(colResultados,{IdRes: 397, Emisor:|BRECA|, Receptor:|CLÍNICA_x000D_ INTERNACIONAL|, Factura:|007089|, Provision:|0387|, Porcentaje:76})</t>
  </si>
  <si>
    <t>Collect(colResultados,{IdRes: 398, Emisor:|BRECA|, Receptor:|CLÍNICA_x000D_ INTERNACIONAL|, Factura:|004959|, Provision:|0630|, Porcentaje:88})</t>
  </si>
  <si>
    <t>Collect(colResultados,{IdRes: 399, Emisor:|BRECA|, Receptor:|CLÍNICA_x000D_ INTERNACIONAL|, Factura:|006053|, Provision:|0365|, Porcentaje:76})</t>
  </si>
  <si>
    <t>Collect(colResultados,{IdRes: 400, Emisor:|BRECA|, Receptor:|CLÍNICA_x000D_ INTERNACIONAL|, Factura:|001690|, Provision:|0900|, Porcentaje:24})</t>
  </si>
  <si>
    <t>Collect(colResultados,{IdRes: 401, Emisor:|BRECA|, Receptor:|CLÍNICA_x000D_ INTERNACIONAL|, Factura:|005687|, Provision:|0327|, Porcentaje:21})</t>
  </si>
  <si>
    <t>Collect(colResultados,{IdRes: 402, Emisor:|BRECA|, Receptor:|CLÍNICA_x000D_ INTERNACIONAL|, Factura:|003079|, Provision:|0900|, Porcentaje:28})</t>
  </si>
  <si>
    <t>Collect(colResultados,{IdRes: 403, Emisor:|BRECA|, Receptor:|CLÍNICA_x000D_ INTERNACIONAL|, Factura:|003191|, Provision:|0482|, Porcentaje:28})</t>
  </si>
  <si>
    <t>Collect(colResultados,{IdRes: 404, Emisor:|BRECA|, Receptor:|CLÍNICA_x000D_ INTERNACIONAL|, Factura:|002648|, Provision:|0699|, Porcentaje:51})</t>
  </si>
  <si>
    <t>Collect(colResultados,{IdRes: 405, Emisor:|BRECA|, Receptor:|CLÍNICA_x000D_ INTERNACIONAL|, Factura:|005527|, Provision:|0492|, Porcentaje:35})</t>
  </si>
  <si>
    <t>Collect(colResultados,{IdRes: 406, Emisor:|BRECA|, Receptor:|EXSA|, Factura:|001827|, Provision:|0378|, Porcentaje:88})</t>
  </si>
  <si>
    <t>Collect(colResultados,{IdRes: 407, Emisor:|BRECA|, Receptor:|EXSA|, Factura:|004135|, Provision:|0260|, Porcentaje:92})</t>
  </si>
  <si>
    <t>Collect(colResultados,{IdRes: 408, Emisor:|BRECA|, Receptor:|EXSA|, Factura:|002002|, Provision:|0961|, Porcentaje:87})</t>
  </si>
  <si>
    <t>Collect(colResultados,{IdRes: 409, Emisor:|BRECA|, Receptor:|EXSA|, Factura:|006255|, Provision:|0885|, Porcentaje:95})</t>
  </si>
  <si>
    <t>Collect(colResultados,{IdRes: 410, Emisor:|BRECA|, Receptor:|EXSA|, Factura:|001268|, Provision:|0240|, Porcentaje:88})</t>
  </si>
  <si>
    <t>Collect(colResultados,{IdRes: 411, Emisor:|BRECA|, Receptor:|EXSA|, Factura:|002679|, Provision:|0320|, Porcentaje:74})</t>
  </si>
  <si>
    <t>Collect(colResultados,{IdRes: 412, Emisor:|BRECA|, Receptor:|EXSA|, Factura:|006784|, Provision:|0887|, Porcentaje:77})</t>
  </si>
  <si>
    <t>Collect(colResultados,{IdRes: 413, Emisor:|BRECA|, Receptor:|EXSA|, Factura:|006628|, Provision:|0282|, Porcentaje:71})</t>
  </si>
  <si>
    <t>Collect(colResultados,{IdRes: 414, Emisor:|BRECA|, Receptor:|EXSA|, Factura:|005508|, Provision:|0468|, Porcentaje:74})</t>
  </si>
  <si>
    <t>Collect(colResultados,{IdRes: 415, Emisor:|BRECA|, Receptor:|EXSA|, Factura:|001817|, Provision:|0648|, Porcentaje:56})</t>
  </si>
  <si>
    <t>Collect(colResultados,{IdRes: 416, Emisor:|BRECA|, Receptor:|EXSA|, Factura:|003485|, Provision:|0601|, Porcentaje:53})</t>
  </si>
  <si>
    <t>Collect(colResultados,{IdRes: 417, Emisor:|BRECA|, Receptor:|EXSA|, Factura:|005243|, Provision:|0897|, Porcentaje:30})</t>
  </si>
  <si>
    <t>Collect(colResultados,{IdRes: 418, Emisor:|BRECA|, Receptor:|EXSA|, Factura:|004554|, Provision:|0806|, Porcentaje:39})</t>
  </si>
  <si>
    <t>Collect(colResultados,{IdRes: 419, Emisor:|BRECA|, Receptor:|EXSA|, Factura:|004825|, Provision:|0691|, Porcentaje:53})</t>
  </si>
  <si>
    <t>Collect(colResultados,{IdRes: 420, Emisor:|BRECA|, Receptor:|EXSA|, Factura:|001546|, Provision:|0566|, Porcentaje:52})</t>
  </si>
  <si>
    <t>Collect(colResultados,{IdRes: 421, Emisor:|BRECA|, Receptor:|LIBERTADOR|, Factura:|004819|, Provision:|0945|, Porcentaje:92})</t>
  </si>
  <si>
    <t>Collect(colResultados,{IdRes: 422, Emisor:|BRECA|, Receptor:|LIBERTADOR|, Factura:|007636|, Provision:|0402|, Porcentaje:88})</t>
  </si>
  <si>
    <t>Collect(colResultados,{IdRes: 423, Emisor:|BRECA|, Receptor:|LIBERTADOR|, Factura:|005874|, Provision:|0554|, Porcentaje:91})</t>
  </si>
  <si>
    <t>Collect(colResultados,{IdRes: 424, Emisor:|BRECA|, Receptor:|LIBERTADOR|, Factura:|002356|, Provision:|0725|, Porcentaje:89})</t>
  </si>
  <si>
    <t>Collect(colResultados,{IdRes: 425, Emisor:|BRECA|, Receptor:|LIBERTADOR|, Factura:|003754|, Provision:|0747|, Porcentaje:92})</t>
  </si>
  <si>
    <t>Collect(colResultados,{IdRes: 426, Emisor:|BRECA|, Receptor:|LIBERTADOR|, Factura:|001371|, Provision:|0292|, Porcentaje:73})</t>
  </si>
  <si>
    <t>Collect(colResultados,{IdRes: 427, Emisor:|BRECA|, Receptor:|LIBERTADOR|, Factura:|001301|, Provision:|0652|, Porcentaje:83})</t>
  </si>
  <si>
    <t>Collect(colResultados,{IdRes: 428, Emisor:|BRECA|, Receptor:|LIBERTADOR|, Factura:|005936|, Provision:|0371|, Porcentaje:73})</t>
  </si>
  <si>
    <t>Collect(colResultados,{IdRes: 429, Emisor:|BRECA|, Receptor:|LIBERTADOR|, Factura:|003305|, Provision:|0683|, Porcentaje:75})</t>
  </si>
  <si>
    <t>Collect(colResultados,{IdRes: 430, Emisor:|BRECA|, Receptor:|LIBERTADOR|, Factura:|001989|, Provision:|0931|, Porcentaje:40})</t>
  </si>
  <si>
    <t>Collect(colResultados,{IdRes: 431, Emisor:|BRECA|, Receptor:|LIBERTADOR|, Factura:|001902|, Provision:|0918|, Porcentaje:25})</t>
  </si>
  <si>
    <t>Collect(colResultados,{IdRes: 432, Emisor:|BRECA|, Receptor:|LIBERTADOR|, Factura:|007236|, Provision:|0503|, Porcentaje:59})</t>
  </si>
  <si>
    <t>Collect(colResultados,{IdRes: 433, Emisor:|BRECA|, Receptor:|LIBERTADOR|, Factura:|006949|, Provision:|0965|, Porcentaje:29})</t>
  </si>
  <si>
    <t>Collect(colResultados,{IdRes: 434, Emisor:|BRECA|, Receptor:|LIBERTADOR|, Factura:|005433|, Provision:|0647|, Porcentaje:40})</t>
  </si>
  <si>
    <t>Collect(colResultados,{IdRes: 435, Emisor:|BRECA|, Receptor:|LIBERTADOR|, Factura:|001365|, Provision:|0718|, Porcentaje:57})</t>
  </si>
  <si>
    <t>Collect(colResultados,{IdRes: 436, Emisor:|BRECA|, Receptor:|MELÓN|, Factura:|007709|, Provision:|0938|, Porcentaje:99})</t>
  </si>
  <si>
    <t>Collect(colResultados,{IdRes: 437, Emisor:|BRECA|, Receptor:|MELÓN|, Factura:|003352|, Provision:|0524|, Porcentaje:99})</t>
  </si>
  <si>
    <t>Collect(colResultados,{IdRes: 438, Emisor:|BRECA|, Receptor:|MELÓN|, Factura:|005837|, Provision:|0275|, Porcentaje:85})</t>
  </si>
  <si>
    <t>Collect(colResultados,{IdRes: 439, Emisor:|BRECA|, Receptor:|MELÓN|, Factura:|002077|, Provision:|0884|, Porcentaje:92})</t>
  </si>
  <si>
    <t>Collect(colResultados,{IdRes: 440, Emisor:|BRECA|, Receptor:|MELÓN|, Factura:|003239|, Provision:|0801|, Porcentaje:95})</t>
  </si>
  <si>
    <t>Collect(colResultados,{IdRes: 441, Emisor:|BRECA|, Receptor:|MELÓN|, Factura:|007528|, Provision:|0437|, Porcentaje:83})</t>
  </si>
  <si>
    <t>Collect(colResultados,{IdRes: 442, Emisor:|BRECA|, Receptor:|MELÓN|, Factura:|007720|, Provision:|0241|, Porcentaje:87})</t>
  </si>
  <si>
    <t>Collect(colResultados,{IdRes: 443, Emisor:|BRECA|, Receptor:|MELÓN|, Factura:|004103|, Provision:|0709|, Porcentaje:71})</t>
  </si>
  <si>
    <t>Collect(colResultados,{IdRes: 444, Emisor:|BRECA|, Receptor:|MELÓN|, Factura:|003362|, Provision:|0788|, Porcentaje:89})</t>
  </si>
  <si>
    <t>Collect(colResultados,{IdRes: 445, Emisor:|BRECA|, Receptor:|MELÓN|, Factura:|004411|, Provision:|0729|, Porcentaje:56})</t>
  </si>
  <si>
    <t>Collect(colResultados,{IdRes: 446, Emisor:|BRECA|, Receptor:|MELÓN|, Factura:|003960|, Provision:|0879|, Porcentaje:72})</t>
  </si>
  <si>
    <t>Collect(colResultados,{IdRes: 447, Emisor:|BRECA|, Receptor:|MELÓN|, Factura:|007187|, Provision:|0556|, Porcentaje:42})</t>
  </si>
  <si>
    <t>Collect(colResultados,{IdRes: 448, Emisor:|BRECA|, Receptor:|MELÓN|, Factura:|004942|, Provision:|0657|, Porcentaje:33})</t>
  </si>
  <si>
    <t>Collect(colResultados,{IdRes: 449, Emisor:|BRECA|, Receptor:|MELÓN|, Factura:|004770|, Provision:|0403|, Porcentaje:54})</t>
  </si>
  <si>
    <t>Collect(colResultados,{IdRes: 450, Emisor:|BRECA|, Receptor:|MELÓN|, Factura:|006861|, Provision:|0748|, Porcentaje:69})</t>
  </si>
  <si>
    <t>Collect(colResultados,{IdRes: 451, Emisor:|BRECA|, Receptor:|MINSUR|, Factura:|007306|, Provision:|0547|, Porcentaje:86})</t>
  </si>
  <si>
    <t>Collect(colResultados,{IdRes: 452, Emisor:|BRECA|, Receptor:|MINSUR|, Factura:|001984|, Provision:|0963|, Porcentaje:99})</t>
  </si>
  <si>
    <t>Collect(colResultados,{IdRes: 453, Emisor:|BRECA|, Receptor:|MINSUR|, Factura:|001694|, Provision:|0518|, Porcentaje:91})</t>
  </si>
  <si>
    <t>Collect(colResultados,{IdRes: 454, Emisor:|BRECA|, Receptor:|MINSUR|, Factura:|003842|, Provision:|0729|, Porcentaje:93})</t>
  </si>
  <si>
    <t>Collect(colResultados,{IdRes: 455, Emisor:|BRECA|, Receptor:|MINSUR|, Factura:|002765|, Provision:|0865|, Porcentaje:94})</t>
  </si>
  <si>
    <t>Collect(colResultados,{IdRes: 456, Emisor:|BRECA|, Receptor:|MINSUR|, Factura:|003945|, Provision:|0895|, Porcentaje:73})</t>
  </si>
  <si>
    <t>Collect(colResultados,{IdRes: 457, Emisor:|BRECA|, Receptor:|MINSUR|, Factura:|005120|, Provision:|0651|, Porcentaje:73})</t>
  </si>
  <si>
    <t>Collect(colResultados,{IdRes: 458, Emisor:|BRECA|, Receptor:|MINSUR|, Factura:|005515|, Provision:|0511|, Porcentaje:72})</t>
  </si>
  <si>
    <t>Collect(colResultados,{IdRes: 459, Emisor:|BRECA|, Receptor:|MINSUR|, Factura:|006160|, Provision:|0485|, Porcentaje:72})</t>
  </si>
  <si>
    <t>Collect(colResultados,{IdRes: 460, Emisor:|BRECA|, Receptor:|MINSUR|, Factura:|001763|, Provision:|0782|, Porcentaje:65})</t>
  </si>
  <si>
    <t>Collect(colResultados,{IdRes: 461, Emisor:|BRECA|, Receptor:|MINSUR|, Factura:|006902|, Provision:|0237|, Porcentaje:41})</t>
  </si>
  <si>
    <t>Collect(colResultados,{IdRes: 462, Emisor:|BRECA|, Receptor:|MINSUR|, Factura:|006573|, Provision:|0588|, Porcentaje:57})</t>
  </si>
  <si>
    <t>Collect(colResultados,{IdRes: 463, Emisor:|BRECA|, Receptor:|MINSUR|, Factura:|002058|, Provision:|0416|, Porcentaje:74})</t>
  </si>
  <si>
    <t>Collect(colResultados,{IdRes: 464, Emisor:|BRECA|, Receptor:|MINSUR|, Factura:|005380|, Provision:|0559|, Porcentaje:66})</t>
  </si>
  <si>
    <t>Collect(colResultados,{IdRes: 465, Emisor:|BRECA|, Receptor:|MINSUR|, Factura:|002059|, Provision:|0688|, Porcentaje:66})</t>
  </si>
  <si>
    <t>Collect(colResultados,{IdRes: 466, Emisor:|BRECA|, Receptor:|QROMA|, Factura:|006840|, Provision:|0265|, Porcentaje:95})</t>
  </si>
  <si>
    <t>Collect(colResultados,{IdRes: 467, Emisor:|BRECA|, Receptor:|QROMA|, Factura:|001248|, Provision:|0834|, Porcentaje:97})</t>
  </si>
  <si>
    <t>Collect(colResultados,{IdRes: 468, Emisor:|BRECA|, Receptor:|QROMA|, Factura:|002396|, Provision:|0939|, Porcentaje:85})</t>
  </si>
  <si>
    <t>Collect(colResultados,{IdRes: 469, Emisor:|BRECA|, Receptor:|QROMA|, Factura:|003518|, Provision:|0430|, Porcentaje:96})</t>
  </si>
  <si>
    <t>Collect(colResultados,{IdRes: 470, Emisor:|BRECA|, Receptor:|QROMA|, Factura:|004305|, Provision:|0371|, Porcentaje:90})</t>
  </si>
  <si>
    <t>Collect(colResultados,{IdRes: 471, Emisor:|BRECA|, Receptor:|QROMA|, Factura:|005468|, Provision:|0773|, Porcentaje:73})</t>
  </si>
  <si>
    <t>Collect(colResultados,{IdRes: 472, Emisor:|BRECA|, Receptor:|QROMA|, Factura:|004320|, Provision:|0291|, Porcentaje:75})</t>
  </si>
  <si>
    <t>Collect(colResultados,{IdRes: 473, Emisor:|BRECA|, Receptor:|QROMA|, Factura:|002222|, Provision:|0365|, Porcentaje:88})</t>
  </si>
  <si>
    <t>Collect(colResultados,{IdRes: 474, Emisor:|BRECA|, Receptor:|QROMA|, Factura:|006235|, Provision:|0582|, Porcentaje:73})</t>
  </si>
  <si>
    <t>Collect(colResultados,{IdRes: 475, Emisor:|BRECA|, Receptor:|QROMA|, Factura:|007017|, Provision:|0515|, Porcentaje:37})</t>
  </si>
  <si>
    <t>Collect(colResultados,{IdRes: 476, Emisor:|BRECA|, Receptor:|QROMA|, Factura:|003130|, Provision:|0566|, Porcentaje:52})</t>
  </si>
  <si>
    <t>Collect(colResultados,{IdRes: 477, Emisor:|BRECA|, Receptor:|QROMA|, Factura:|006671|, Provision:|0913|, Porcentaje:53})</t>
  </si>
  <si>
    <t>Collect(colResultados,{IdRes: 478, Emisor:|BRECA|, Receptor:|QROMA|, Factura:|004802|, Provision:|0957|, Porcentaje:56})</t>
  </si>
  <si>
    <t>Collect(colResultados,{IdRes: 479, Emisor:|BRECA|, Receptor:|QROMA|, Factura:|007223|, Provision:|0320|, Porcentaje:61})</t>
  </si>
  <si>
    <t>Collect(colResultados,{IdRes: 480, Emisor:|BRECA|, Receptor:|QROMA|, Factura:|001724|, Provision:|0575|, Porcentaje:51})</t>
  </si>
  <si>
    <t>Collect(colResultados,{IdRes: 481, Emisor:|BRECA|, Receptor:|RIMAC|, Factura:|001319|, Provision:|0652|, Porcentaje:88})</t>
  </si>
  <si>
    <t>Collect(colResultados,{IdRes: 482, Emisor:|BRECA|, Receptor:|RIMAC|, Factura:|001988|, Provision:|0660|, Porcentaje:88})</t>
  </si>
  <si>
    <t>Collect(colResultados,{IdRes: 483, Emisor:|BRECA|, Receptor:|RIMAC|, Factura:|003815|, Provision:|0327|, Porcentaje:87})</t>
  </si>
  <si>
    <t>Collect(colResultados,{IdRes: 484, Emisor:|BRECA|, Receptor:|RIMAC|, Factura:|002622|, Provision:|0893|, Porcentaje:88})</t>
  </si>
  <si>
    <t>Collect(colResultados,{IdRes: 485, Emisor:|BRECA|, Receptor:|RIMAC|, Factura:|005967|, Provision:|0549|, Porcentaje:87})</t>
  </si>
  <si>
    <t>Collect(colResultados,{IdRes: 486, Emisor:|BRECA|, Receptor:|RIMAC|, Factura:|006886|, Provision:|0248|, Porcentaje:87})</t>
  </si>
  <si>
    <t>Collect(colResultados,{IdRes: 487, Emisor:|BRECA|, Receptor:|RIMAC|, Factura:|002461|, Provision:|0342|, Porcentaje:83})</t>
  </si>
  <si>
    <t>Collect(colResultados,{IdRes: 488, Emisor:|BRECA|, Receptor:|RIMAC|, Factura:|003062|, Provision:|0515|, Porcentaje:74})</t>
  </si>
  <si>
    <t>Collect(colResultados,{IdRes: 489, Emisor:|BRECA|, Receptor:|RIMAC|, Factura:|003364|, Provision:|0632|, Porcentaje:84})</t>
  </si>
  <si>
    <t>Collect(colResultados,{IdRes: 490, Emisor:|BRECA|, Receptor:|RIMAC|, Factura:|003988|, Provision:|0524|, Porcentaje:24})</t>
  </si>
  <si>
    <t>Collect(colResultados,{IdRes: 491, Emisor:|BRECA|, Receptor:|RIMAC|, Factura:|002995|, Provision:|0344|, Porcentaje:71})</t>
  </si>
  <si>
    <t>Collect(colResultados,{IdRes: 492, Emisor:|BRECA|, Receptor:|RIMAC|, Factura:|005117|, Provision:|0737|, Porcentaje:62})</t>
  </si>
  <si>
    <t>Collect(colResultados,{IdRes: 493, Emisor:|BRECA|, Receptor:|RIMAC|, Factura:|002216|, Provision:|0551|, Porcentaje:72})</t>
  </si>
  <si>
    <t>Collect(colResultados,{IdRes: 494, Emisor:|BRECA|, Receptor:|RIMAC|, Factura:|001700|, Provision:|0477|, Porcentaje:71})</t>
  </si>
  <si>
    <t>Collect(colResultados,{IdRes: 495, Emisor:|BRECA|, Receptor:|RIMAC|, Factura:|001640|, Provision:|0650|, Porcentaje:50})</t>
  </si>
  <si>
    <t>Collect(colResultados,{IdRes: 496, Emisor:|BRECA|, Receptor:|TASA|, Factura:|002339|, Provision:|0240|, Porcentaje:97})</t>
  </si>
  <si>
    <t>Collect(colResultados,{IdRes: 497, Emisor:|BRECA|, Receptor:|TASA|, Factura:|005626|, Provision:|0809|, Porcentaje:96})</t>
  </si>
  <si>
    <t>Collect(colResultados,{IdRes: 498, Emisor:|BRECA|, Receptor:|TASA|, Factura:|002287|, Provision:|0907|, Porcentaje:88})</t>
  </si>
  <si>
    <t>Collect(colResultados,{IdRes: 499, Emisor:|BRECA|, Receptor:|TASA|, Factura:|006571|, Provision:|0302|, Porcentaje:95})</t>
  </si>
  <si>
    <t>Collect(colResultados,{IdRes: 500, Emisor:|BRECA|, Receptor:|TASA|, Factura:|004308|, Provision:|0824|, Porcentaje:96})</t>
  </si>
  <si>
    <t>Collect(colResultados,{IdRes: 501, Emisor:|BRECA|, Receptor:|TASA|, Factura:|001162|, Provision:|0526|, Porcentaje:88})</t>
  </si>
  <si>
    <t>Collect(colResultados,{IdRes: 502, Emisor:|BRECA|, Receptor:|TASA|, Factura:|004618|, Provision:|0277|, Porcentaje:86})</t>
  </si>
  <si>
    <t>Collect(colResultados,{IdRes: 503, Emisor:|BRECA|, Receptor:|TASA|, Factura:|003682|, Provision:|0346|, Porcentaje:86})</t>
  </si>
  <si>
    <t>Collect(colResultados,{IdRes: 504, Emisor:|BRECA|, Receptor:|TASA|, Factura:|005591|, Provision:|0626|, Porcentaje:86})</t>
  </si>
  <si>
    <t>Collect(colResultados,{IdRes: 505, Emisor:|BRECA|, Receptor:|TASA|, Factura:|003318|, Provision:|0932|, Porcentaje:25})</t>
  </si>
  <si>
    <t>Collect(colResultados,{IdRes: 506, Emisor:|BRECA|, Receptor:|TASA|, Factura:|006504|, Provision:|0389|, Porcentaje:55})</t>
  </si>
  <si>
    <t>Collect(colResultados,{IdRes: 507, Emisor:|BRECA|, Receptor:|TASA|, Factura:|001721|, Provision:|0262|, Porcentaje:69})</t>
  </si>
  <si>
    <t>Collect(colResultados,{IdRes: 508, Emisor:|BRECA|, Receptor:|TASA|, Factura:|007360|, Provision:|0686|, Porcentaje:48})</t>
  </si>
  <si>
    <t>Collect(colResultados,{IdRes: 509, Emisor:|BRECA|, Receptor:|TASA|, Factura:|004624|, Provision:|0848|, Porcentaje:22})</t>
  </si>
  <si>
    <t>Collect(colResultados,{IdRes: 510, Emisor:|BRECA|, Receptor:|TASA|, Factura:|001531|, Provision:|0838|, Porcentaje:54})</t>
  </si>
  <si>
    <t>Collect(colResultados,{IdRes: 511, Emisor:|BRECA|, Receptor:|URBANOVA|, Factura:|007027|, Provision:|0908|, Porcentaje:97})</t>
  </si>
  <si>
    <t>Collect(colResultados,{IdRes: 512, Emisor:|BRECA|, Receptor:|URBANOVA|, Factura:|005884|, Provision:|0292|, Porcentaje:86})</t>
  </si>
  <si>
    <t>Collect(colResultados,{IdRes: 513, Emisor:|BRECA|, Receptor:|URBANOVA|, Factura:|001240|, Provision:|0958|, Porcentaje:92})</t>
  </si>
  <si>
    <t>Collect(colResultados,{IdRes: 514, Emisor:|BRECA|, Receptor:|URBANOVA|, Factura:|004933|, Provision:|0800|, Porcentaje:97})</t>
  </si>
  <si>
    <t>Collect(colResultados,{IdRes: 515, Emisor:|BRECA|, Receptor:|URBANOVA|, Factura:|002172|, Provision:|0433|, Porcentaje:93})</t>
  </si>
  <si>
    <t>Collect(colResultados,{IdRes: 516, Emisor:|BRECA|, Receptor:|URBANOVA|, Factura:|004964|, Provision:|0266|, Porcentaje:78})</t>
  </si>
  <si>
    <t>Collect(colResultados,{IdRes: 517, Emisor:|BRECA|, Receptor:|URBANOVA|, Factura:|002773|, Provision:|0711|, Porcentaje:86})</t>
  </si>
  <si>
    <t>Collect(colResultados,{IdRes: 518, Emisor:|BRECA|, Receptor:|URBANOVA|, Factura:|007725|, Provision:|0260|, Porcentaje:71})</t>
  </si>
  <si>
    <t>Collect(colResultados,{IdRes: 519, Emisor:|BRECA|, Receptor:|URBANOVA|, Factura:|004024|, Provision:|0912|, Porcentaje:73})</t>
  </si>
  <si>
    <t>Collect(colResultados,{IdRes: 520, Emisor:|BRECA|, Receptor:|URBANOVA|, Factura:|002162|, Provision:|0822|, Porcentaje:21})</t>
  </si>
  <si>
    <t>Collect(colResultados,{IdRes: 521, Emisor:|BRECA|, Receptor:|URBANOVA|, Factura:|003033|, Provision:|0610|, Porcentaje:72})</t>
  </si>
  <si>
    <t>Collect(colResultados,{IdRes: 522, Emisor:|BRECA|, Receptor:|URBANOVA|, Factura:|006319|, Provision:|0775|, Porcentaje:62})</t>
  </si>
  <si>
    <t>Collect(colResultados,{IdRes: 523, Emisor:|BRECA|, Receptor:|URBANOVA|, Factura:|005955|, Provision:|0231|, Porcentaje:31})</t>
  </si>
  <si>
    <t>Collect(colResultados,{IdRes: 524, Emisor:|BRECA|, Receptor:|URBANOVA|, Factura:|007197|, Provision:|0561|, Porcentaje:35})</t>
  </si>
  <si>
    <t>Collect(colResultados,{IdRes: 525, Emisor:|BRECA|, Receptor:|URBANOVA|, Factura:|001565|, Provision:|0373|, Porcentaje:33})</t>
  </si>
  <si>
    <t>Collect(colResultados,{IdRes: 526, Emisor:|BRECA|, Receptor:|VIÑAS DE ORO|, Factura:|007449|, Provision:|0385|, Porcentaje:95})</t>
  </si>
  <si>
    <t>Collect(colResultados,{IdRes: 527, Emisor:|BRECA|, Receptor:|VIÑAS DE ORO|, Factura:|005929|, Provision:|0920|, Porcentaje:95})</t>
  </si>
  <si>
    <t>Collect(colResultados,{IdRes: 528, Emisor:|BRECA|, Receptor:|VIÑAS DE ORO|, Factura:|002028|, Provision:|0907|, Porcentaje:97})</t>
  </si>
  <si>
    <t>Collect(colResultados,{IdRes: 529, Emisor:|BRECA|, Receptor:|VIÑAS DE ORO|, Factura:|006684|, Provision:|0718|, Porcentaje:87})</t>
  </si>
  <si>
    <t>Collect(colResultados,{IdRes: 530, Emisor:|BRECA|, Receptor:|VIÑAS DE ORO|, Factura:|007507|, Provision:|0852|, Porcentaje:87})</t>
  </si>
  <si>
    <t>Collect(colResultados,{IdRes: 531, Emisor:|BRECA|, Receptor:|VIÑAS DE ORO|, Factura:|004460|, Provision:|0621|, Porcentaje:74})</t>
  </si>
  <si>
    <t>Collect(colResultados,{IdRes: 532, Emisor:|BRECA|, Receptor:|VIÑAS DE ORO|, Factura:|006151|, Provision:|0532|, Porcentaje:83})</t>
  </si>
  <si>
    <t>Collect(colResultados,{IdRes: 533, Emisor:|BRECA|, Receptor:|VIÑAS DE ORO|, Factura:|005559|, Provision:|0304|, Porcentaje:79})</t>
  </si>
  <si>
    <t>Collect(colResultados,{IdRes: 534, Emisor:|BRECA|, Receptor:|VIÑAS DE ORO|, Factura:|001912|, Provision:|0716|, Porcentaje:79})</t>
  </si>
  <si>
    <t>Collect(colResultados,{IdRes: 535, Emisor:|BRECA|, Receptor:|VIÑAS DE ORO|, Factura:|004678|, Provision:|0665|, Porcentaje:21})</t>
  </si>
  <si>
    <t>Collect(colResultados,{IdRes: 536, Emisor:|BRECA|, Receptor:|VIÑAS DE ORO|, Factura:|001651|, Provision:|0609|, Porcentaje:33})</t>
  </si>
  <si>
    <t>Collect(colResultados,{IdRes: 537, Emisor:|BRECA|, Receptor:|VIÑAS DE ORO|, Factura:|002589|, Provision:|0279|, Porcentaje:46})</t>
  </si>
  <si>
    <t>Collect(colResultados,{IdRes: 538, Emisor:|BRECA|, Receptor:|VIÑAS DE ORO|, Factura:|003634|, Provision:|0229|, Porcentaje:39})</t>
  </si>
  <si>
    <t>Collect(colResultados,{IdRes: 539, Emisor:|BRECA|, Receptor:|VIÑAS DE ORO|, Factura:|006658|, Provision:|0675|, Porcentaje:61})</t>
  </si>
  <si>
    <t>Collect(colResultados,{IdRes: 540, Emisor:|BRECA|, Receptor:|VIÑAS DE ORO|, Factura:|007588|, Provision:|0557|, Porcentaje:49})</t>
  </si>
  <si>
    <t>Collect(colResultados,{IdRes: 541, Emisor:|CLÍNICA_x000D_ INTERNACIONAL|, Receptor:|AESA|, Factura:|005344|, Provision:|0542|, Porcentaje:99})</t>
  </si>
  <si>
    <t>Collect(colResultados,{IdRes: 542, Emisor:|CLÍNICA_x000D_ INTERNACIONAL|, Receptor:|AESA|, Factura:|005121|, Provision:|0688|, Porcentaje:95})</t>
  </si>
  <si>
    <t>Collect(colResultados,{IdRes: 543, Emisor:|CLÍNICA_x000D_ INTERNACIONAL|, Receptor:|AESA|, Factura:|004326|, Provision:|0877|, Porcentaje:88})</t>
  </si>
  <si>
    <t>Collect(colResultados,{IdRes: 544, Emisor:|CLÍNICA_x000D_ INTERNACIONAL|, Receptor:|AESA|, Factura:|004877|, Provision:|0299|, Porcentaje:91})</t>
  </si>
  <si>
    <t>Collect(colResultados,{IdRes: 545, Emisor:|CLÍNICA_x000D_ INTERNACIONAL|, Receptor:|AESA|, Factura:|005554|, Provision:|0343|, Porcentaje:90})</t>
  </si>
  <si>
    <t>Collect(colResultados,{IdRes: 546, Emisor:|CLÍNICA_x000D_ INTERNACIONAL|, Receptor:|AESA|, Factura:|007266|, Provision:|0614|, Porcentaje:78})</t>
  </si>
  <si>
    <t>Collect(colResultados,{IdRes: 547, Emisor:|CLÍNICA_x000D_ INTERNACIONAL|, Receptor:|AESA|, Factura:|001663|, Provision:|0654|, Porcentaje:71})</t>
  </si>
  <si>
    <t>Collect(colResultados,{IdRes: 548, Emisor:|CLÍNICA_x000D_ INTERNACIONAL|, Receptor:|AESA|, Factura:|004461|, Provision:|0657|, Porcentaje:80})</t>
  </si>
  <si>
    <t>Collect(colResultados,{IdRes: 549, Emisor:|CLÍNICA_x000D_ INTERNACIONAL|, Receptor:|AESA|, Factura:|005460|, Provision:|0517|, Porcentaje:85})</t>
  </si>
  <si>
    <t>Collect(colResultados,{IdRes: 550, Emisor:|CLÍNICA_x000D_ INTERNACIONAL|, Receptor:|AESA|, Factura:|002978|, Provision:|0681|, Porcentaje:40})</t>
  </si>
  <si>
    <t>Collect(colResultados,{IdRes: 551, Emisor:|CLÍNICA_x000D_ INTERNACIONAL|, Receptor:|AESA|, Factura:|003715|, Provision:|0498|, Porcentaje:73})</t>
  </si>
  <si>
    <t>Collect(colResultados,{IdRes: 552, Emisor:|CLÍNICA_x000D_ INTERNACIONAL|, Receptor:|AESA|, Factura:|004837|, Provision:|0688|, Porcentaje:42})</t>
  </si>
  <si>
    <t>Collect(colResultados,{IdRes: 553, Emisor:|CLÍNICA_x000D_ INTERNACIONAL|, Receptor:|AESA|, Factura:|005544|, Provision:|0697|, Porcentaje:42})</t>
  </si>
  <si>
    <t>Collect(colResultados,{IdRes: 554, Emisor:|CLÍNICA_x000D_ INTERNACIONAL|, Receptor:|AESA|, Factura:|005468|, Provision:|0849|, Porcentaje:46})</t>
  </si>
  <si>
    <t>Collect(colResultados,{IdRes: 555, Emisor:|CLÍNICA_x000D_ INTERNACIONAL|, Receptor:|AESA|, Factura:|003514|, Provision:|0625|, Porcentaje:66})</t>
  </si>
  <si>
    <t>Collect(colResultados,{IdRes: 556, Emisor:|CLÍNICA_x000D_ INTERNACIONAL|, Receptor:|APORTA|, Factura:|007743|, Provision:|0644|, Porcentaje:94})</t>
  </si>
  <si>
    <t>Collect(colResultados,{IdRes: 557, Emisor:|CLÍNICA_x000D_ INTERNACIONAL|, Receptor:|APORTA|, Factura:|006430|, Provision:|0791|, Porcentaje:97})</t>
  </si>
  <si>
    <t>Collect(colResultados,{IdRes: 558, Emisor:|CLÍNICA_x000D_ INTERNACIONAL|, Receptor:|APORTA|, Factura:|004701|, Provision:|0686|, Porcentaje:93})</t>
  </si>
  <si>
    <t>Collect(colResultados,{IdRes: 559, Emisor:|CLÍNICA_x000D_ INTERNACIONAL|, Receptor:|APORTA|, Factura:|006002|, Provision:|0466|, Porcentaje:97})</t>
  </si>
  <si>
    <t>Collect(colResultados,{IdRes: 560, Emisor:|CLÍNICA_x000D_ INTERNACIONAL|, Receptor:|APORTA|, Factura:|002510|, Provision:|0541|, Porcentaje:97})</t>
  </si>
  <si>
    <t>Collect(colResultados,{IdRes: 561, Emisor:|CLÍNICA_x000D_ INTERNACIONAL|, Receptor:|APORTA|, Factura:|001990|, Provision:|0617|, Porcentaje:72})</t>
  </si>
  <si>
    <t>Collect(colResultados,{IdRes: 562, Emisor:|CLÍNICA_x000D_ INTERNACIONAL|, Receptor:|APORTA|, Factura:|004876|, Provision:|0801|, Porcentaje:79})</t>
  </si>
  <si>
    <t>Collect(colResultados,{IdRes: 563, Emisor:|CLÍNICA_x000D_ INTERNACIONAL|, Receptor:|APORTA|, Factura:|002578|, Provision:|0859|, Porcentaje:84})</t>
  </si>
  <si>
    <t>Collect(colResultados,{IdRes: 564, Emisor:|CLÍNICA_x000D_ INTERNACIONAL|, Receptor:|APORTA|, Factura:|004594|, Provision:|0305|, Porcentaje:76})</t>
  </si>
  <si>
    <t>Collect(colResultados,{IdRes: 565, Emisor:|CLÍNICA_x000D_ INTERNACIONAL|, Receptor:|APORTA|, Factura:|005781|, Provision:|0870|, Porcentaje:35})</t>
  </si>
  <si>
    <t>Collect(colResultados,{IdRes: 566, Emisor:|CLÍNICA_x000D_ INTERNACIONAL|, Receptor:|APORTA|, Factura:|006784|, Provision:|0894|, Porcentaje:38})</t>
  </si>
  <si>
    <t>Collect(colResultados,{IdRes: 567, Emisor:|CLÍNICA_x000D_ INTERNACIONAL|, Receptor:|APORTA|, Factura:|001382|, Provision:|0417|, Porcentaje:55})</t>
  </si>
  <si>
    <t>Collect(colResultados,{IdRes: 568, Emisor:|CLÍNICA_x000D_ INTERNACIONAL|, Receptor:|APORTA|, Factura:|001704|, Provision:|0923|, Porcentaje:64})</t>
  </si>
  <si>
    <t>Collect(colResultados,{IdRes: 569, Emisor:|CLÍNICA_x000D_ INTERNACIONAL|, Receptor:|APORTA|, Factura:|007509|, Provision:|0707|, Porcentaje:63})</t>
  </si>
  <si>
    <t>Collect(colResultados,{IdRes: 570, Emisor:|CLÍNICA_x000D_ INTERNACIONAL|, Receptor:|APORTA|, Factura:|001662|, Provision:|0500|, Porcentaje:60})</t>
  </si>
  <si>
    <t>Collect(colResultados,{IdRes: 571, Emisor:|CLÍNICA_x000D_ INTERNACIONAL|, Receptor:|BRECA|, Factura:|007043|, Provision:|0831|, Porcentaje:91})</t>
  </si>
  <si>
    <t>Collect(colResultados,{IdRes: 572, Emisor:|CLÍNICA_x000D_ INTERNACIONAL|, Receptor:|BRECA|, Factura:|001695|, Provision:|0490|, Porcentaje:99})</t>
  </si>
  <si>
    <t>Collect(colResultados,{IdRes: 573, Emisor:|CLÍNICA_x000D_ INTERNACIONAL|, Receptor:|BRECA|, Factura:|002261|, Provision:|0880|, Porcentaje:94})</t>
  </si>
  <si>
    <t>Collect(colResultados,{IdRes: 574, Emisor:|CLÍNICA_x000D_ INTERNACIONAL|, Receptor:|BRECA|, Factura:|004860|, Provision:|0881|, Porcentaje:90})</t>
  </si>
  <si>
    <t>Collect(colResultados,{IdRes: 575, Emisor:|CLÍNICA_x000D_ INTERNACIONAL|, Receptor:|BRECA|, Factura:|001257|, Provision:|0440|, Porcentaje:92})</t>
  </si>
  <si>
    <t>Collect(colResultados,{IdRes: 576, Emisor:|CLÍNICA_x000D_ INTERNACIONAL|, Receptor:|BRECA|, Factura:|003644|, Provision:|0735|, Porcentaje:76})</t>
  </si>
  <si>
    <t>Collect(colResultados,{IdRes: 577, Emisor:|CLÍNICA_x000D_ INTERNACIONAL|, Receptor:|BRECA|, Factura:|001957|, Provision:|0706|, Porcentaje:84})</t>
  </si>
  <si>
    <t>Collect(colResultados,{IdRes: 578, Emisor:|CLÍNICA_x000D_ INTERNACIONAL|, Receptor:|BRECA|, Factura:|001521|, Provision:|0645|, Porcentaje:85})</t>
  </si>
  <si>
    <t>Collect(colResultados,{IdRes: 579, Emisor:|CLÍNICA_x000D_ INTERNACIONAL|, Receptor:|BRECA|, Factura:|004278|, Provision:|0603|, Porcentaje:88})</t>
  </si>
  <si>
    <t>Collect(colResultados,{IdRes: 580, Emisor:|CLÍNICA_x000D_ INTERNACIONAL|, Receptor:|BRECA|, Factura:|001280|, Provision:|0429|, Porcentaje:52})</t>
  </si>
  <si>
    <t>Collect(colResultados,{IdRes: 581, Emisor:|CLÍNICA_x000D_ INTERNACIONAL|, Receptor:|BRECA|, Factura:|002003|, Provision:|0395|, Porcentaje:71})</t>
  </si>
  <si>
    <t>Collect(colResultados,{IdRes: 582, Emisor:|CLÍNICA_x000D_ INTERNACIONAL|, Receptor:|BRECA|, Factura:|005230|, Provision:|0959|, Porcentaje:51})</t>
  </si>
  <si>
    <t>Collect(colResultados,{IdRes: 583, Emisor:|CLÍNICA_x000D_ INTERNACIONAL|, Receptor:|BRECA|, Factura:|001393|, Provision:|0729|, Porcentaje:68})</t>
  </si>
  <si>
    <t>Collect(colResultados,{IdRes: 584, Emisor:|CLÍNICA_x000D_ INTERNACIONAL|, Receptor:|BRECA|, Factura:|005496|, Provision:|0773|, Porcentaje:33})</t>
  </si>
  <si>
    <t>Collect(colResultados,{IdRes: 585, Emisor:|CLÍNICA_x000D_ INTERNACIONAL|, Receptor:|BRECA|, Factura:|007541|, Provision:|0553|, Porcentaje:63})</t>
  </si>
  <si>
    <t>Collect(colResultados,{IdRes: 586, Emisor:|CLÍNICA_x000D_ INTERNACIONAL|, Receptor:|EXSA|, Factura:|005809|, Provision:|0335|, Porcentaje:88})</t>
  </si>
  <si>
    <t>Collect(colResultados,{IdRes: 587, Emisor:|CLÍNICA_x000D_ INTERNACIONAL|, Receptor:|EXSA|, Factura:|004878|, Provision:|0578|, Porcentaje:87})</t>
  </si>
  <si>
    <t>Collect(colResultados,{IdRes: 588, Emisor:|CLÍNICA_x000D_ INTERNACIONAL|, Receptor:|EXSA|, Factura:|004602|, Provision:|0488|, Porcentaje:89})</t>
  </si>
  <si>
    <t>Collect(colResultados,{IdRes: 589, Emisor:|CLÍNICA_x000D_ INTERNACIONAL|, Receptor:|EXSA|, Factura:|005348|, Provision:|0900|, Porcentaje:97})</t>
  </si>
  <si>
    <t>Collect(colResultados,{IdRes: 590, Emisor:|CLÍNICA_x000D_ INTERNACIONAL|, Receptor:|EXSA|, Factura:|007070|, Provision:|0758|, Porcentaje:88})</t>
  </si>
  <si>
    <t>Collect(colResultados,{IdRes: 591, Emisor:|CLÍNICA_x000D_ INTERNACIONAL|, Receptor:|EXSA|, Factura:|003149|, Provision:|0851|, Porcentaje:70})</t>
  </si>
  <si>
    <t>Collect(colResultados,{IdRes: 592, Emisor:|CLÍNICA_x000D_ INTERNACIONAL|, Receptor:|EXSA|, Factura:|001716|, Provision:|0344|, Porcentaje:89})</t>
  </si>
  <si>
    <t>Collect(colResultados,{IdRes: 593, Emisor:|CLÍNICA_x000D_ INTERNACIONAL|, Receptor:|EXSA|, Factura:|006382|, Provision:|0733|, Porcentaje:71})</t>
  </si>
  <si>
    <t>Collect(colResultados,{IdRes: 594, Emisor:|CLÍNICA_x000D_ INTERNACIONAL|, Receptor:|EXSA|, Factura:|006872|, Provision:|0730|, Porcentaje:82})</t>
  </si>
  <si>
    <t>Collect(colResultados,{IdRes: 595, Emisor:|CLÍNICA_x000D_ INTERNACIONAL|, Receptor:|EXSA|, Factura:|004138|, Provision:|0465|, Porcentaje:73})</t>
  </si>
  <si>
    <t>Collect(colResultados,{IdRes: 596, Emisor:|CLÍNICA_x000D_ INTERNACIONAL|, Receptor:|EXSA|, Factura:|006735|, Provision:|0733|, Porcentaje:21})</t>
  </si>
  <si>
    <t>Collect(colResultados,{IdRes: 597, Emisor:|CLÍNICA_x000D_ INTERNACIONAL|, Receptor:|EXSA|, Factura:|005174|, Provision:|0280|, Porcentaje:47})</t>
  </si>
  <si>
    <t>Collect(colResultados,{IdRes: 598, Emisor:|CLÍNICA_x000D_ INTERNACIONAL|, Receptor:|EXSA|, Factura:|003085|, Provision:|0232|, Porcentaje:66})</t>
  </si>
  <si>
    <t>Collect(colResultados,{IdRes: 599, Emisor:|CLÍNICA_x000D_ INTERNACIONAL|, Receptor:|EXSA|, Factura:|005609|, Provision:|0677|, Porcentaje:65})</t>
  </si>
  <si>
    <t>Collect(colResultados,{IdRes: 600, Emisor:|CLÍNICA_x000D_ INTERNACIONAL|, Receptor:|EXSA|, Factura:|002234|, Provision:|0346|, Porcentaje:43})</t>
  </si>
  <si>
    <t>Collect(colResultados,{IdRes: 601, Emisor:|CLÍNICA_x000D_ INTERNACIONAL|, Receptor:|LIBERTADOR|, Factura:|001959|, Provision:|0926|, Porcentaje:99})</t>
  </si>
  <si>
    <t>Collect(colResultados,{IdRes: 602, Emisor:|CLÍNICA_x000D_ INTERNACIONAL|, Receptor:|LIBERTADOR|, Factura:|002439|, Provision:|0684|, Porcentaje:98})</t>
  </si>
  <si>
    <t>Collect(colResultados,{IdRes: 603, Emisor:|CLÍNICA_x000D_ INTERNACIONAL|, Receptor:|LIBERTADOR|, Factura:|002588|, Provision:|0827|, Porcentaje:89})</t>
  </si>
  <si>
    <t>Collect(colResultados,{IdRes: 604, Emisor:|CLÍNICA_x000D_ INTERNACIONAL|, Receptor:|LIBERTADOR|, Factura:|006406|, Provision:|0477|, Porcentaje:89})</t>
  </si>
  <si>
    <t>Collect(colResultados,{IdRes: 605, Emisor:|CLÍNICA_x000D_ INTERNACIONAL|, Receptor:|LIBERTADOR|, Factura:|006568|, Provision:|0374|, Porcentaje:97})</t>
  </si>
  <si>
    <t>Collect(colResultados,{IdRes: 606, Emisor:|CLÍNICA_x000D_ INTERNACIONAL|, Receptor:|LIBERTADOR|, Factura:|007039|, Provision:|0902|, Porcentaje:81})</t>
  </si>
  <si>
    <t>Collect(colResultados,{IdRes: 607, Emisor:|CLÍNICA_x000D_ INTERNACIONAL|, Receptor:|LIBERTADOR|, Factura:|005534|, Provision:|0587|, Porcentaje:85})</t>
  </si>
  <si>
    <t>Collect(colResultados,{IdRes: 608, Emisor:|CLÍNICA_x000D_ INTERNACIONAL|, Receptor:|LIBERTADOR|, Factura:|005768|, Provision:|0761|, Porcentaje:89})</t>
  </si>
  <si>
    <t>Collect(colResultados,{IdRes: 609, Emisor:|CLÍNICA_x000D_ INTERNACIONAL|, Receptor:|LIBERTADOR|, Factura:|005113|, Provision:|0298|, Porcentaje:73})</t>
  </si>
  <si>
    <t>Collect(colResultados,{IdRes: 610, Emisor:|CLÍNICA_x000D_ INTERNACIONAL|, Receptor:|LIBERTADOR|, Factura:|003904|, Provision:|0871|, Porcentaje:37})</t>
  </si>
  <si>
    <t>Collect(colResultados,{IdRes: 611, Emisor:|CLÍNICA_x000D_ INTERNACIONAL|, Receptor:|LIBERTADOR|, Factura:|006534|, Provision:|0663|, Porcentaje:57})</t>
  </si>
  <si>
    <t>Collect(colResultados,{IdRes: 612, Emisor:|CLÍNICA_x000D_ INTERNACIONAL|, Receptor:|LIBERTADOR|, Factura:|005797|, Provision:|0739|, Porcentaje:68})</t>
  </si>
  <si>
    <t>Collect(colResultados,{IdRes: 613, Emisor:|CLÍNICA_x000D_ INTERNACIONAL|, Receptor:|LIBERTADOR|, Factura:|004325|, Provision:|0575|, Porcentaje:59})</t>
  </si>
  <si>
    <t>Collect(colResultados,{IdRes: 614, Emisor:|CLÍNICA_x000D_ INTERNACIONAL|, Receptor:|LIBERTADOR|, Factura:|006254|, Provision:|0956|, Porcentaje:70})</t>
  </si>
  <si>
    <t>Collect(colResultados,{IdRes: 615, Emisor:|CLÍNICA_x000D_ INTERNACIONAL|, Receptor:|LIBERTADOR|, Factura:|001810|, Provision:|0415|, Porcentaje:69})</t>
  </si>
  <si>
    <t>Collect(colResultados,{IdRes: 616, Emisor:|CLÍNICA_x000D_ INTERNACIONAL|, Receptor:|MELÓN|, Factura:|005280|, Provision:|0777|, Porcentaje:87})</t>
  </si>
  <si>
    <t>Collect(colResultados,{IdRes: 617, Emisor:|CLÍNICA_x000D_ INTERNACIONAL|, Receptor:|MELÓN|, Factura:|006459|, Provision:|0872|, Porcentaje:93})</t>
  </si>
  <si>
    <t>Collect(colResultados,{IdRes: 618, Emisor:|CLÍNICA_x000D_ INTERNACIONAL|, Receptor:|MELÓN|, Factura:|004472|, Provision:|0321|, Porcentaje:88})</t>
  </si>
  <si>
    <t>Collect(colResultados,{IdRes: 619, Emisor:|CLÍNICA_x000D_ INTERNACIONAL|, Receptor:|MELÓN|, Factura:|002437|, Provision:|0413|, Porcentaje:92})</t>
  </si>
  <si>
    <t>Collect(colResultados,{IdRes: 620, Emisor:|CLÍNICA_x000D_ INTERNACIONAL|, Receptor:|MELÓN|, Factura:|007020|, Provision:|0639|, Porcentaje:87})</t>
  </si>
  <si>
    <t>Collect(colResultados,{IdRes: 621, Emisor:|CLÍNICA_x000D_ INTERNACIONAL|, Receptor:|MELÓN|, Factura:|001356|, Provision:|0904|, Porcentaje:77})</t>
  </si>
  <si>
    <t>Collect(colResultados,{IdRes: 622, Emisor:|CLÍNICA_x000D_ INTERNACIONAL|, Receptor:|MELÓN|, Factura:|005287|, Provision:|0892|, Porcentaje:74})</t>
  </si>
  <si>
    <t>Collect(colResultados,{IdRes: 623, Emisor:|CLÍNICA_x000D_ INTERNACIONAL|, Receptor:|MELÓN|, Factura:|002635|, Provision:|0952|, Porcentaje:81})</t>
  </si>
  <si>
    <t>Collect(colResultados,{IdRes: 624, Emisor:|CLÍNICA_x000D_ INTERNACIONAL|, Receptor:|MELÓN|, Factura:|003524|, Provision:|0243|, Porcentaje:80})</t>
  </si>
  <si>
    <t>Collect(colResultados,{IdRes: 625, Emisor:|CLÍNICA_x000D_ INTERNACIONAL|, Receptor:|MELÓN|, Factura:|003658|, Provision:|0811|, Porcentaje:25})</t>
  </si>
  <si>
    <t>Collect(colResultados,{IdRes: 626, Emisor:|CLÍNICA_x000D_ INTERNACIONAL|, Receptor:|MELÓN|, Factura:|005932|, Provision:|0255|, Porcentaje:74})</t>
  </si>
  <si>
    <t>Collect(colResultados,{IdRes: 627, Emisor:|CLÍNICA_x000D_ INTERNACIONAL|, Receptor:|MELÓN|, Factura:|001593|, Provision:|0813|, Porcentaje:23})</t>
  </si>
  <si>
    <t>Collect(colResultados,{IdRes: 628, Emisor:|CLÍNICA_x000D_ INTERNACIONAL|, Receptor:|MELÓN|, Factura:|002730|, Provision:|0442|, Porcentaje:67})</t>
  </si>
  <si>
    <t>Collect(colResultados,{IdRes: 629, Emisor:|CLÍNICA_x000D_ INTERNACIONAL|, Receptor:|MELÓN|, Factura:|006234|, Provision:|0835|, Porcentaje:50})</t>
  </si>
  <si>
    <t>Collect(colResultados,{IdRes: 630, Emisor:|CLÍNICA_x000D_ INTERNACIONAL|, Receptor:|MELÓN|, Factura:|007598|, Provision:|0713|, Porcentaje:41})</t>
  </si>
  <si>
    <t>Collect(colResultados,{IdRes: 631, Emisor:|CLÍNICA_x000D_ INTERNACIONAL|, Receptor:|MINSUR|, Factura:|002899|, Provision:|0625|, Porcentaje:97})</t>
  </si>
  <si>
    <t>Collect(colResultados,{IdRes: 632, Emisor:|CLÍNICA_x000D_ INTERNACIONAL|, Receptor:|MINSUR|, Factura:|006258|, Provision:|0452|, Porcentaje:97})</t>
  </si>
  <si>
    <t>Collect(colResultados,{IdRes: 633, Emisor:|CLÍNICA_x000D_ INTERNACIONAL|, Receptor:|MINSUR|, Factura:|002779|, Provision:|0584|, Porcentaje:97})</t>
  </si>
  <si>
    <t>Collect(colResultados,{IdRes: 634, Emisor:|CLÍNICA_x000D_ INTERNACIONAL|, Receptor:|MINSUR|, Factura:|002860|, Provision:|0710|, Porcentaje:86})</t>
  </si>
  <si>
    <t>Collect(colResultados,{IdRes: 635, Emisor:|CLÍNICA_x000D_ INTERNACIONAL|, Receptor:|MINSUR|, Factura:|006337|, Provision:|0682|, Porcentaje:94})</t>
  </si>
  <si>
    <t>Collect(colResultados,{IdRes: 636, Emisor:|CLÍNICA_x000D_ INTERNACIONAL|, Receptor:|MINSUR|, Factura:|005835|, Provision:|0710|, Porcentaje:81})</t>
  </si>
  <si>
    <t>Collect(colResultados,{IdRes: 637, Emisor:|CLÍNICA_x000D_ INTERNACIONAL|, Receptor:|MINSUR|, Factura:|006962|, Provision:|0676|, Porcentaje:88})</t>
  </si>
  <si>
    <t>Collect(colResultados,{IdRes: 638, Emisor:|CLÍNICA_x000D_ INTERNACIONAL|, Receptor:|MINSUR|, Factura:|003879|, Provision:|0223|, Porcentaje:79})</t>
  </si>
  <si>
    <t>Collect(colResultados,{IdRes: 639, Emisor:|CLÍNICA_x000D_ INTERNACIONAL|, Receptor:|MINSUR|, Factura:|003518|, Provision:|0326|, Porcentaje:83})</t>
  </si>
  <si>
    <t>Collect(colResultados,{IdRes: 640, Emisor:|CLÍNICA_x000D_ INTERNACIONAL|, Receptor:|MINSUR|, Factura:|005402|, Provision:|0925|, Porcentaje:55})</t>
  </si>
  <si>
    <t>Collect(colResultados,{IdRes: 641, Emisor:|CLÍNICA_x000D_ INTERNACIONAL|, Receptor:|MINSUR|, Factura:|003758|, Provision:|0355|, Porcentaje:29})</t>
  </si>
  <si>
    <t>Collect(colResultados,{IdRes: 642, Emisor:|CLÍNICA_x000D_ INTERNACIONAL|, Receptor:|MINSUR|, Factura:|005450|, Provision:|0878|, Porcentaje:56})</t>
  </si>
  <si>
    <t>Collect(colResultados,{IdRes: 643, Emisor:|CLÍNICA_x000D_ INTERNACIONAL|, Receptor:|MINSUR|, Factura:|001854|, Provision:|0785|, Porcentaje:34})</t>
  </si>
  <si>
    <t>Collect(colResultados,{IdRes: 644, Emisor:|CLÍNICA_x000D_ INTERNACIONAL|, Receptor:|MINSUR|, Factura:|004237|, Provision:|0483|, Porcentaje:43})</t>
  </si>
  <si>
    <t>Collect(colResultados,{IdRes: 645, Emisor:|CLÍNICA_x000D_ INTERNACIONAL|, Receptor:|MINSUR|, Factura:|001990|, Provision:|0454|, Porcentaje:54})</t>
  </si>
  <si>
    <t>Collect(colResultados,{IdRes: 646, Emisor:|CLÍNICA_x000D_ INTERNACIONAL|, Receptor:|QROMA|, Factura:|001791|, Provision:|0457|, Porcentaje:88})</t>
  </si>
  <si>
    <t>Collect(colResultados,{IdRes: 647, Emisor:|CLÍNICA_x000D_ INTERNACIONAL|, Receptor:|QROMA|, Factura:|007765|, Provision:|0303|, Porcentaje:86})</t>
  </si>
  <si>
    <t>Collect(colResultados,{IdRes: 648, Emisor:|CLÍNICA_x000D_ INTERNACIONAL|, Receptor:|QROMA|, Factura:|003657|, Provision:|0724|, Porcentaje:93})</t>
  </si>
  <si>
    <t>Collect(colResultados,{IdRes: 649, Emisor:|CLÍNICA_x000D_ INTERNACIONAL|, Receptor:|QROMA|, Factura:|002799|, Provision:|0604|, Porcentaje:91})</t>
  </si>
  <si>
    <t>Collect(colResultados,{IdRes: 650, Emisor:|CLÍNICA_x000D_ INTERNACIONAL|, Receptor:|QROMA|, Factura:|005349|, Provision:|0273|, Porcentaje:85})</t>
  </si>
  <si>
    <t>Collect(colResultados,{IdRes: 651, Emisor:|CLÍNICA_x000D_ INTERNACIONAL|, Receptor:|QROMA|, Factura:|002398|, Provision:|0790|, Porcentaje:70})</t>
  </si>
  <si>
    <t>Collect(colResultados,{IdRes: 652, Emisor:|CLÍNICA_x000D_ INTERNACIONAL|, Receptor:|QROMA|, Factura:|002550|, Provision:|0266|, Porcentaje:77})</t>
  </si>
  <si>
    <t>Collect(colResultados,{IdRes: 653, Emisor:|CLÍNICA_x000D_ INTERNACIONAL|, Receptor:|QROMA|, Factura:|002181|, Provision:|0472|, Porcentaje:87})</t>
  </si>
  <si>
    <t>Collect(colResultados,{IdRes: 654, Emisor:|CLÍNICA_x000D_ INTERNACIONAL|, Receptor:|QROMA|, Factura:|003910|, Provision:|0292|, Porcentaje:75})</t>
  </si>
  <si>
    <t>Collect(colResultados,{IdRes: 655, Emisor:|CLÍNICA_x000D_ INTERNACIONAL|, Receptor:|QROMA|, Factura:|004110|, Provision:|0965|, Porcentaje:36})</t>
  </si>
  <si>
    <t>Collect(colResultados,{IdRes: 656, Emisor:|CLÍNICA_x000D_ INTERNACIONAL|, Receptor:|QROMA|, Factura:|002807|, Provision:|0460|, Porcentaje:43})</t>
  </si>
  <si>
    <t>Collect(colResultados,{IdRes: 657, Emisor:|CLÍNICA_x000D_ INTERNACIONAL|, Receptor:|QROMA|, Factura:|007647|, Provision:|0245|, Porcentaje:73})</t>
  </si>
  <si>
    <t>Collect(colResultados,{IdRes: 658, Emisor:|CLÍNICA_x000D_ INTERNACIONAL|, Receptor:|QROMA|, Factura:|004922|, Provision:|0797|, Porcentaje:54})</t>
  </si>
  <si>
    <t>Collect(colResultados,{IdRes: 659, Emisor:|CLÍNICA_x000D_ INTERNACIONAL|, Receptor:|QROMA|, Factura:|006435|, Provision:|0661|, Porcentaje:58})</t>
  </si>
  <si>
    <t>Collect(colResultados,{IdRes: 660, Emisor:|CLÍNICA_x000D_ INTERNACIONAL|, Receptor:|QROMA|, Factura:|002357|, Provision:|0822|, Porcentaje:35})</t>
  </si>
  <si>
    <t>Collect(colResultados,{IdRes: 661, Emisor:|CLÍNICA_x000D_ INTERNACIONAL|, Receptor:|RIMAC|, Factura:|003252|, Provision:|0927|, Porcentaje:97})</t>
  </si>
  <si>
    <t>Collect(colResultados,{IdRes: 662, Emisor:|CLÍNICA_x000D_ INTERNACIONAL|, Receptor:|RIMAC|, Factura:|005427|, Provision:|0921|, Porcentaje:93})</t>
  </si>
  <si>
    <t>Collect(colResultados,{IdRes: 663, Emisor:|CLÍNICA_x000D_ INTERNACIONAL|, Receptor:|RIMAC|, Factura:|006443|, Provision:|0372|, Porcentaje:98})</t>
  </si>
  <si>
    <t>Collect(colResultados,{IdRes: 664, Emisor:|CLÍNICA_x000D_ INTERNACIONAL|, Receptor:|RIMAC|, Factura:|006113|, Provision:|0764|, Porcentaje:93})</t>
  </si>
  <si>
    <t>Collect(colResultados,{IdRes: 665, Emisor:|CLÍNICA_x000D_ INTERNACIONAL|, Receptor:|RIMAC|, Factura:|005527|, Provision:|0789|, Porcentaje:99})</t>
  </si>
  <si>
    <t>Collect(colResultados,{IdRes: 666, Emisor:|CLÍNICA_x000D_ INTERNACIONAL|, Receptor:|RIMAC|, Factura:|002532|, Provision:|0533|, Porcentaje:73})</t>
  </si>
  <si>
    <t>Collect(colResultados,{IdRes: 667, Emisor:|CLÍNICA_x000D_ INTERNACIONAL|, Receptor:|RIMAC|, Factura:|006150|, Provision:|0507|, Porcentaje:89})</t>
  </si>
  <si>
    <t>Collect(colResultados,{IdRes: 668, Emisor:|CLÍNICA_x000D_ INTERNACIONAL|, Receptor:|RIMAC|, Factura:|001419|, Provision:|0629|, Porcentaje:79})</t>
  </si>
  <si>
    <t>Collect(colResultados,{IdRes: 669, Emisor:|CLÍNICA_x000D_ INTERNACIONAL|, Receptor:|RIMAC|, Factura:|006818|, Provision:|0368|, Porcentaje:71})</t>
  </si>
  <si>
    <t>Collect(colResultados,{IdRes: 670, Emisor:|CLÍNICA_x000D_ INTERNACIONAL|, Receptor:|RIMAC|, Factura:|001710|, Provision:|0597|, Porcentaje:73})</t>
  </si>
  <si>
    <t>Collect(colResultados,{IdRes: 671, Emisor:|CLÍNICA_x000D_ INTERNACIONAL|, Receptor:|RIMAC|, Factura:|004890|, Provision:|0830|, Porcentaje:60})</t>
  </si>
  <si>
    <t>Collect(colResultados,{IdRes: 672, Emisor:|CLÍNICA_x000D_ INTERNACIONAL|, Receptor:|RIMAC|, Factura:|002494|, Provision:|0888|, Porcentaje:56})</t>
  </si>
  <si>
    <t>Collect(colResultados,{IdRes: 673, Emisor:|CLÍNICA_x000D_ INTERNACIONAL|, Receptor:|RIMAC|, Factura:|004185|, Provision:|0931|, Porcentaje:31})</t>
  </si>
  <si>
    <t>Collect(colResultados,{IdRes: 674, Emisor:|CLÍNICA_x000D_ INTERNACIONAL|, Receptor:|RIMAC|, Factura:|003934|, Provision:|0732|, Porcentaje:33})</t>
  </si>
  <si>
    <t>Collect(colResultados,{IdRes: 675, Emisor:|CLÍNICA_x000D_ INTERNACIONAL|, Receptor:|RIMAC|, Factura:|002390|, Provision:|0664|, Porcentaje:42})</t>
  </si>
  <si>
    <t>Collect(colResultados,{IdRes: 676, Emisor:|CLÍNICA_x000D_ INTERNACIONAL|, Receptor:|TASA|, Factura:|005317|, Provision:|0850|, Porcentaje:92})</t>
  </si>
  <si>
    <t>Collect(colResultados,{IdRes: 677, Emisor:|CLÍNICA_x000D_ INTERNACIONAL|, Receptor:|TASA|, Factura:|002899|, Provision:|0235|, Porcentaje:93})</t>
  </si>
  <si>
    <t>Collect(colResultados,{IdRes: 678, Emisor:|CLÍNICA_x000D_ INTERNACIONAL|, Receptor:|TASA|, Factura:|005784|, Provision:|0885|, Porcentaje:90})</t>
  </si>
  <si>
    <t>Collect(colResultados,{IdRes: 679, Emisor:|CLÍNICA_x000D_ INTERNACIONAL|, Receptor:|TASA|, Factura:|002313|, Provision:|0739|, Porcentaje:99})</t>
  </si>
  <si>
    <t>Collect(colResultados,{IdRes: 680, Emisor:|CLÍNICA_x000D_ INTERNACIONAL|, Receptor:|TASA|, Factura:|001430|, Provision:|0544|, Porcentaje:88})</t>
  </si>
  <si>
    <t>Collect(colResultados,{IdRes: 681, Emisor:|CLÍNICA_x000D_ INTERNACIONAL|, Receptor:|TASA|, Factura:|006847|, Provision:|0224|, Porcentaje:73})</t>
  </si>
  <si>
    <t>Collect(colResultados,{IdRes: 682, Emisor:|CLÍNICA_x000D_ INTERNACIONAL|, Receptor:|TASA|, Factura:|007217|, Provision:|0887|, Porcentaje:72})</t>
  </si>
  <si>
    <t>Collect(colResultados,{IdRes: 683, Emisor:|CLÍNICA_x000D_ INTERNACIONAL|, Receptor:|TASA|, Factura:|007149|, Provision:|0493|, Porcentaje:72})</t>
  </si>
  <si>
    <t>Collect(colResultados,{IdRes: 684, Emisor:|CLÍNICA_x000D_ INTERNACIONAL|, Receptor:|TASA|, Factura:|002513|, Provision:|0521|, Porcentaje:79})</t>
  </si>
  <si>
    <t>Collect(colResultados,{IdRes: 685, Emisor:|CLÍNICA_x000D_ INTERNACIONAL|, Receptor:|TASA|, Factura:|004977|, Provision:|0433|, Porcentaje:36})</t>
  </si>
  <si>
    <t>Collect(colResultados,{IdRes: 686, Emisor:|CLÍNICA_x000D_ INTERNACIONAL|, Receptor:|TASA|, Factura:|007294|, Provision:|0334|, Porcentaje:29})</t>
  </si>
  <si>
    <t>Collect(colResultados,{IdRes: 687, Emisor:|CLÍNICA_x000D_ INTERNACIONAL|, Receptor:|TASA|, Factura:|001418|, Provision:|0592|, Porcentaje:39})</t>
  </si>
  <si>
    <t>Collect(colResultados,{IdRes: 688, Emisor:|CLÍNICA_x000D_ INTERNACIONAL|, Receptor:|TASA|, Factura:|005709|, Provision:|0952|, Porcentaje:32})</t>
  </si>
  <si>
    <t>Collect(colResultados,{IdRes: 689, Emisor:|CLÍNICA_x000D_ INTERNACIONAL|, Receptor:|TASA|, Factura:|002199|, Provision:|0451|, Porcentaje:50})</t>
  </si>
  <si>
    <t>Collect(colResultados,{IdRes: 690, Emisor:|CLÍNICA_x000D_ INTERNACIONAL|, Receptor:|TASA|, Factura:|007192|, Provision:|0778|, Porcentaje:74})</t>
  </si>
  <si>
    <t>Collect(colResultados,{IdRes: 691, Emisor:|CLÍNICA_x000D_ INTERNACIONAL|, Receptor:|URBANOVA|, Factura:|006850|, Provision:|0833|, Porcentaje:97})</t>
  </si>
  <si>
    <t>Collect(colResultados,{IdRes: 692, Emisor:|CLÍNICA_x000D_ INTERNACIONAL|, Receptor:|URBANOVA|, Factura:|001387|, Provision:|0411|, Porcentaje:97})</t>
  </si>
  <si>
    <t>Collect(colResultados,{IdRes: 693, Emisor:|CLÍNICA_x000D_ INTERNACIONAL|, Receptor:|URBANOVA|, Factura:|007009|, Provision:|0606|, Porcentaje:95})</t>
  </si>
  <si>
    <t>Collect(colResultados,{IdRes: 694, Emisor:|CLÍNICA_x000D_ INTERNACIONAL|, Receptor:|URBANOVA|, Factura:|006798|, Provision:|0359|, Porcentaje:95})</t>
  </si>
  <si>
    <t>Collect(colResultados,{IdRes: 695, Emisor:|CLÍNICA_x000D_ INTERNACIONAL|, Receptor:|URBANOVA|, Factura:|005553|, Provision:|0488|, Porcentaje:86})</t>
  </si>
  <si>
    <t>Collect(colResultados,{IdRes: 696, Emisor:|CLÍNICA_x000D_ INTERNACIONAL|, Receptor:|URBANOVA|, Factura:|007651|, Provision:|0794|, Porcentaje:83})</t>
  </si>
  <si>
    <t>Collect(colResultados,{IdRes: 697, Emisor:|CLÍNICA_x000D_ INTERNACIONAL|, Receptor:|URBANOVA|, Factura:|001232|, Provision:|0833|, Porcentaje:89})</t>
  </si>
  <si>
    <t>Collect(colResultados,{IdRes: 698, Emisor:|CLÍNICA_x000D_ INTERNACIONAL|, Receptor:|URBANOVA|, Factura:|006752|, Provision:|0646|, Porcentaje:72})</t>
  </si>
  <si>
    <t>Collect(colResultados,{IdRes: 699, Emisor:|CLÍNICA_x000D_ INTERNACIONAL|, Receptor:|URBANOVA|, Factura:|006467|, Provision:|0945|, Porcentaje:80})</t>
  </si>
  <si>
    <t>Collect(colResultados,{IdRes: 700, Emisor:|CLÍNICA_x000D_ INTERNACIONAL|, Receptor:|URBANOVA|, Factura:|002331|, Provision:|0551|, Porcentaje:60})</t>
  </si>
  <si>
    <t>Collect(colResultados,{IdRes: 701, Emisor:|CLÍNICA_x000D_ INTERNACIONAL|, Receptor:|URBANOVA|, Factura:|004624|, Provision:|0951|, Porcentaje:58})</t>
  </si>
  <si>
    <t>Collect(colResultados,{IdRes: 702, Emisor:|CLÍNICA_x000D_ INTERNACIONAL|, Receptor:|URBANOVA|, Factura:|004249|, Provision:|0809|, Porcentaje:27})</t>
  </si>
  <si>
    <t>Collect(colResultados,{IdRes: 703, Emisor:|CLÍNICA_x000D_ INTERNACIONAL|, Receptor:|URBANOVA|, Factura:|006048|, Provision:|0498|, Porcentaje:29})</t>
  </si>
  <si>
    <t>Collect(colResultados,{IdRes: 704, Emisor:|CLÍNICA_x000D_ INTERNACIONAL|, Receptor:|URBANOVA|, Factura:|002374|, Provision:|0448|, Porcentaje:45})</t>
  </si>
  <si>
    <t>Collect(colResultados,{IdRes: 705, Emisor:|CLÍNICA_x000D_ INTERNACIONAL|, Receptor:|URBANOVA|, Factura:|005968|, Provision:|0703|, Porcentaje:68})</t>
  </si>
  <si>
    <t>Collect(colResultados,{IdRes: 706, Emisor:|CLÍNICA_x000D_ INTERNACIONAL|, Receptor:|VIÑAS DE ORO|, Factura:|004743|, Provision:|0925|, Porcentaje:98})</t>
  </si>
  <si>
    <t>Collect(colResultados,{IdRes: 707, Emisor:|CLÍNICA_x000D_ INTERNACIONAL|, Receptor:|VIÑAS DE ORO|, Factura:|001551|, Provision:|0895|, Porcentaje:98})</t>
  </si>
  <si>
    <t>Collect(colResultados,{IdRes: 708, Emisor:|CLÍNICA_x000D_ INTERNACIONAL|, Receptor:|VIÑAS DE ORO|, Factura:|007583|, Provision:|0272|, Porcentaje:87})</t>
  </si>
  <si>
    <t>Collect(colResultados,{IdRes: 709, Emisor:|CLÍNICA_x000D_ INTERNACIONAL|, Receptor:|VIÑAS DE ORO|, Factura:|002578|, Provision:|0799|, Porcentaje:89})</t>
  </si>
  <si>
    <t>Collect(colResultados,{IdRes: 710, Emisor:|CLÍNICA_x000D_ INTERNACIONAL|, Receptor:|VIÑAS DE ORO|, Factura:|001814|, Provision:|0853|, Porcentaje:95})</t>
  </si>
  <si>
    <t>Collect(colResultados,{IdRes: 711, Emisor:|CLÍNICA_x000D_ INTERNACIONAL|, Receptor:|VIÑAS DE ORO|, Factura:|002319|, Provision:|0557|, Porcentaje:75})</t>
  </si>
  <si>
    <t>Collect(colResultados,{IdRes: 712, Emisor:|CLÍNICA_x000D_ INTERNACIONAL|, Receptor:|VIÑAS DE ORO|, Factura:|005019|, Provision:|0693|, Porcentaje:70})</t>
  </si>
  <si>
    <t>Collect(colResultados,{IdRes: 713, Emisor:|CLÍNICA_x000D_ INTERNACIONAL|, Receptor:|VIÑAS DE ORO|, Factura:|006133|, Provision:|0724|, Porcentaje:86})</t>
  </si>
  <si>
    <t>Collect(colResultados,{IdRes: 714, Emisor:|CLÍNICA_x000D_ INTERNACIONAL|, Receptor:|VIÑAS DE ORO|, Factura:|001994|, Provision:|0497|, Porcentaje:75})</t>
  </si>
  <si>
    <t>Collect(colResultados,{IdRes: 715, Emisor:|CLÍNICA_x000D_ INTERNACIONAL|, Receptor:|VIÑAS DE ORO|, Factura:|002129|, Provision:|0564|, Porcentaje:48})</t>
  </si>
  <si>
    <t>Collect(colResultados,{IdRes: 716, Emisor:|CLÍNICA_x000D_ INTERNACIONAL|, Receptor:|VIÑAS DE ORO|, Factura:|004522|, Provision:|0858|, Porcentaje:59})</t>
  </si>
  <si>
    <t>Collect(colResultados,{IdRes: 717, Emisor:|CLÍNICA_x000D_ INTERNACIONAL|, Receptor:|VIÑAS DE ORO|, Factura:|005149|, Provision:|0248|, Porcentaje:40})</t>
  </si>
  <si>
    <t>Collect(colResultados,{IdRes: 718, Emisor:|CLÍNICA_x000D_ INTERNACIONAL|, Receptor:|VIÑAS DE ORO|, Factura:|007038|, Provision:|0358|, Porcentaje:51})</t>
  </si>
  <si>
    <t>Collect(colResultados,{IdRes: 719, Emisor:|CLÍNICA_x000D_ INTERNACIONAL|, Receptor:|VIÑAS DE ORO|, Factura:|006612|, Provision:|0961|, Porcentaje:46})</t>
  </si>
  <si>
    <t>Collect(colResultados,{IdRes: 720, Emisor:|CLÍNICA_x000D_ INTERNACIONAL|, Receptor:|VIÑAS DE ORO|, Factura:|003788|, Provision:|0642|, Porcentaje:56})</t>
  </si>
  <si>
    <t>Collect(colResultados,{IdRes: 721, Emisor:|EXSA|, Receptor:|AESA|, Factura:|007701|, Provision:|0350|, Porcentaje:87})</t>
  </si>
  <si>
    <t>Collect(colResultados,{IdRes: 722, Emisor:|EXSA|, Receptor:|AESA|, Factura:|005324|, Provision:|0481|, Porcentaje:95})</t>
  </si>
  <si>
    <t>Collect(colResultados,{IdRes: 723, Emisor:|EXSA|, Receptor:|AESA|, Factura:|002846|, Provision:|0437|, Porcentaje:95})</t>
  </si>
  <si>
    <t>Collect(colResultados,{IdRes: 724, Emisor:|EXSA|, Receptor:|AESA|, Factura:|006744|, Provision:|0523|, Porcentaje:90})</t>
  </si>
  <si>
    <t>Collect(colResultados,{IdRes: 725, Emisor:|EXSA|, Receptor:|AESA|, Factura:|007191|, Provision:|0714|, Porcentaje:98})</t>
  </si>
  <si>
    <t>Collect(colResultados,{IdRes: 726, Emisor:|EXSA|, Receptor:|AESA|, Factura:|007045|, Provision:|0535|, Porcentaje:87})</t>
  </si>
  <si>
    <t>Collect(colResultados,{IdRes: 727, Emisor:|EXSA|, Receptor:|AESA|, Factura:|003494|, Provision:|0940|, Porcentaje:77})</t>
  </si>
  <si>
    <t>Collect(colResultados,{IdRes: 728, Emisor:|EXSA|, Receptor:|AESA|, Factura:|007482|, Provision:|0668|, Porcentaje:84})</t>
  </si>
  <si>
    <t>Collect(colResultados,{IdRes: 729, Emisor:|EXSA|, Receptor:|AESA|, Factura:|005638|, Provision:|0342|, Porcentaje:76})</t>
  </si>
  <si>
    <t>Collect(colResultados,{IdRes: 730, Emisor:|EXSA|, Receptor:|AESA|, Factura:|004364|, Provision:|0604|, Porcentaje:64})</t>
  </si>
  <si>
    <t>Collect(colResultados,{IdRes: 731, Emisor:|EXSA|, Receptor:|AESA|, Factura:|001491|, Provision:|0411|, Porcentaje:46})</t>
  </si>
  <si>
    <t>Collect(colResultados,{IdRes: 732, Emisor:|EXSA|, Receptor:|AESA|, Factura:|006880|, Provision:|0481|, Porcentaje:54})</t>
  </si>
  <si>
    <t>Collect(colResultados,{IdRes: 733, Emisor:|EXSA|, Receptor:|AESA|, Factura:|002602|, Provision:|0633|, Porcentaje:48})</t>
  </si>
  <si>
    <t>Collect(colResultados,{IdRes: 734, Emisor:|EXSA|, Receptor:|AESA|, Factura:|005244|, Provision:|0810|, Porcentaje:55})</t>
  </si>
  <si>
    <t>Collect(colResultados,{IdRes: 735, Emisor:|EXSA|, Receptor:|AESA|, Factura:|005155|, Provision:|0914|, Porcentaje:35})</t>
  </si>
  <si>
    <t>Collect(colResultados,{IdRes: 736, Emisor:|EXSA|, Receptor:|APORTA|, Factura:|003176|, Provision:|0654|, Porcentaje:95})</t>
  </si>
  <si>
    <t>Collect(colResultados,{IdRes: 737, Emisor:|EXSA|, Receptor:|APORTA|, Factura:|004543|, Provision:|0226|, Porcentaje:85})</t>
  </si>
  <si>
    <t>Collect(colResultados,{IdRes: 738, Emisor:|EXSA|, Receptor:|APORTA|, Factura:|002026|, Provision:|0937|, Porcentaje:95})</t>
  </si>
  <si>
    <t>Collect(colResultados,{IdRes: 739, Emisor:|EXSA|, Receptor:|APORTA|, Factura:|007517|, Provision:|0532|, Porcentaje:86})</t>
  </si>
  <si>
    <t>Collect(colResultados,{IdRes: 740, Emisor:|EXSA|, Receptor:|APORTA|, Factura:|004456|, Provision:|0648|, Porcentaje:97})</t>
  </si>
  <si>
    <t>Collect(colResultados,{IdRes: 741, Emisor:|EXSA|, Receptor:|APORTA|, Factura:|001497|, Provision:|0804|, Porcentaje:77})</t>
  </si>
  <si>
    <t>Collect(colResultados,{IdRes: 742, Emisor:|EXSA|, Receptor:|APORTA|, Factura:|003856|, Provision:|0728|, Porcentaje:83})</t>
  </si>
  <si>
    <t>Collect(colResultados,{IdRes: 743, Emisor:|EXSA|, Receptor:|APORTA|, Factura:|005433|, Provision:|0689|, Porcentaje:78})</t>
  </si>
  <si>
    <t>Collect(colResultados,{IdRes: 744, Emisor:|EXSA|, Receptor:|APORTA|, Factura:|003762|, Provision:|0863|, Porcentaje:73})</t>
  </si>
  <si>
    <t>Collect(colResultados,{IdRes: 745, Emisor:|EXSA|, Receptor:|APORTA|, Factura:|007484|, Provision:|0715|, Porcentaje:54})</t>
  </si>
  <si>
    <t>Collect(colResultados,{IdRes: 746, Emisor:|EXSA|, Receptor:|APORTA|, Factura:|006292|, Provision:|0341|, Porcentaje:66})</t>
  </si>
  <si>
    <t>Collect(colResultados,{IdRes: 747, Emisor:|EXSA|, Receptor:|APORTA|, Factura:|003181|, Provision:|0615|, Porcentaje:21})</t>
  </si>
  <si>
    <t>Collect(colResultados,{IdRes: 748, Emisor:|EXSA|, Receptor:|APORTA|, Factura:|004314|, Provision:|0412|, Porcentaje:47})</t>
  </si>
  <si>
    <t>Collect(colResultados,{IdRes: 749, Emisor:|EXSA|, Receptor:|APORTA|, Factura:|002254|, Provision:|0773|, Porcentaje:33})</t>
  </si>
  <si>
    <t>Collect(colResultados,{IdRes: 750, Emisor:|EXSA|, Receptor:|APORTA|, Factura:|003980|, Provision:|0451|, Porcentaje:68})</t>
  </si>
  <si>
    <t>Collect(colResultados,{IdRes: 751, Emisor:|EXSA|, Receptor:|BRECA|, Factura:|003810|, Provision:|0708|, Porcentaje:97})</t>
  </si>
  <si>
    <t>Collect(colResultados,{IdRes: 752, Emisor:|EXSA|, Receptor:|BRECA|, Factura:|005313|, Provision:|0788|, Porcentaje:96})</t>
  </si>
  <si>
    <t>Collect(colResultados,{IdRes: 753, Emisor:|EXSA|, Receptor:|BRECA|, Factura:|001391|, Provision:|0747|, Porcentaje:90})</t>
  </si>
  <si>
    <t>Collect(colResultados,{IdRes: 754, Emisor:|EXSA|, Receptor:|BRECA|, Factura:|004326|, Provision:|0768|, Porcentaje:92})</t>
  </si>
  <si>
    <t>Collect(colResultados,{IdRes: 755, Emisor:|EXSA|, Receptor:|BRECA|, Factura:|005855|, Provision:|0933|, Porcentaje:94})</t>
  </si>
  <si>
    <t>Collect(colResultados,{IdRes: 756, Emisor:|EXSA|, Receptor:|BRECA|, Factura:|002464|, Provision:|0701|, Porcentaje:85})</t>
  </si>
  <si>
    <t>Collect(colResultados,{IdRes: 757, Emisor:|EXSA|, Receptor:|BRECA|, Factura:|003913|, Provision:|0789|, Porcentaje:87})</t>
  </si>
  <si>
    <t>Collect(colResultados,{IdRes: 758, Emisor:|EXSA|, Receptor:|BRECA|, Factura:|005103|, Provision:|0296|, Porcentaje:80})</t>
  </si>
  <si>
    <t>Collect(colResultados,{IdRes: 759, Emisor:|EXSA|, Receptor:|BRECA|, Factura:|001231|, Provision:|0405|, Porcentaje:84})</t>
  </si>
  <si>
    <t>Collect(colResultados,{IdRes: 760, Emisor:|EXSA|, Receptor:|BRECA|, Factura:|005431|, Provision:|0256|, Porcentaje:72})</t>
  </si>
  <si>
    <t>Collect(colResultados,{IdRes: 761, Emisor:|EXSA|, Receptor:|BRECA|, Factura:|006966|, Provision:|0935|, Porcentaje:28})</t>
  </si>
  <si>
    <t>Collect(colResultados,{IdRes: 762, Emisor:|EXSA|, Receptor:|BRECA|, Factura:|003030|, Provision:|0793|, Porcentaje:34})</t>
  </si>
  <si>
    <t>Collect(colResultados,{IdRes: 763, Emisor:|EXSA|, Receptor:|BRECA|, Factura:|006394|, Provision:|0557|, Porcentaje:36})</t>
  </si>
  <si>
    <t>Collect(colResultados,{IdRes: 764, Emisor:|EXSA|, Receptor:|BRECA|, Factura:|006900|, Provision:|0836|, Porcentaje:47})</t>
  </si>
  <si>
    <t>Collect(colResultados,{IdRes: 765, Emisor:|EXSA|, Receptor:|BRECA|, Factura:|005439|, Provision:|0439|, Porcentaje:44})</t>
  </si>
  <si>
    <t>Collect(colResultados,{IdRes: 766, Emisor:|EXSA|, Receptor:|CLÍNICA_x000D_ INTERNACIONAL|, Factura:|004137|, Provision:|0935|, Porcentaje:90})</t>
  </si>
  <si>
    <t>Collect(colResultados,{IdRes: 767, Emisor:|EXSA|, Receptor:|CLÍNICA_x000D_ INTERNACIONAL|, Factura:|004297|, Provision:|0225|, Porcentaje:97})</t>
  </si>
  <si>
    <t>Collect(colResultados,{IdRes: 768, Emisor:|EXSA|, Receptor:|CLÍNICA_x000D_ INTERNACIONAL|, Factura:|006648|, Provision:|0649|, Porcentaje:97})</t>
  </si>
  <si>
    <t>Collect(colResultados,{IdRes: 769, Emisor:|EXSA|, Receptor:|CLÍNICA_x000D_ INTERNACIONAL|, Factura:|007325|, Provision:|0395|, Porcentaje:88})</t>
  </si>
  <si>
    <t>Collect(colResultados,{IdRes: 770, Emisor:|EXSA|, Receptor:|CLÍNICA_x000D_ INTERNACIONAL|, Factura:|002226|, Provision:|0580|, Porcentaje:97})</t>
  </si>
  <si>
    <t>Collect(colResultados,{IdRes: 771, Emisor:|EXSA|, Receptor:|CLÍNICA_x000D_ INTERNACIONAL|, Factura:|004791|, Provision:|0663|, Porcentaje:78})</t>
  </si>
  <si>
    <t>Collect(colResultados,{IdRes: 772, Emisor:|EXSA|, Receptor:|CLÍNICA_x000D_ INTERNACIONAL|, Factura:|001334|, Provision:|0823|, Porcentaje:82})</t>
  </si>
  <si>
    <t>Collect(colResultados,{IdRes: 773, Emisor:|EXSA|, Receptor:|CLÍNICA_x000D_ INTERNACIONAL|, Factura:|004859|, Provision:|0253|, Porcentaje:85})</t>
  </si>
  <si>
    <t>Collect(colResultados,{IdRes: 774, Emisor:|EXSA|, Receptor:|CLÍNICA_x000D_ INTERNACIONAL|, Factura:|007030|, Provision:|0899|, Porcentaje:83})</t>
  </si>
  <si>
    <t>Collect(colResultados,{IdRes: 775, Emisor:|EXSA|, Receptor:|CLÍNICA_x000D_ INTERNACIONAL|, Factura:|001529|, Provision:|0871|, Porcentaje:54})</t>
  </si>
  <si>
    <t>Collect(colResultados,{IdRes: 776, Emisor:|EXSA|, Receptor:|CLÍNICA_x000D_ INTERNACIONAL|, Factura:|005644|, Provision:|0694|, Porcentaje:66})</t>
  </si>
  <si>
    <t>Collect(colResultados,{IdRes: 777, Emisor:|EXSA|, Receptor:|CLÍNICA_x000D_ INTERNACIONAL|, Factura:|006356|, Provision:|0240|, Porcentaje:57})</t>
  </si>
  <si>
    <t>Collect(colResultados,{IdRes: 778, Emisor:|EXSA|, Receptor:|CLÍNICA_x000D_ INTERNACIONAL|, Factura:|007539|, Provision:|0365|, Porcentaje:67})</t>
  </si>
  <si>
    <t>Collect(colResultados,{IdRes: 779, Emisor:|EXSA|, Receptor:|CLÍNICA_x000D_ INTERNACIONAL|, Factura:|005760|, Provision:|0456|, Porcentaje:57})</t>
  </si>
  <si>
    <t>Collect(colResultados,{IdRes: 780, Emisor:|EXSA|, Receptor:|CLÍNICA_x000D_ INTERNACIONAL|, Factura:|006003|, Provision:|0829|, Porcentaje:70})</t>
  </si>
  <si>
    <t>Collect(colResultados,{IdRes: 781, Emisor:|EXSA|, Receptor:|LIBERTADOR|, Factura:|002422|, Provision:|0532|, Porcentaje:85})</t>
  </si>
  <si>
    <t>Collect(colResultados,{IdRes: 782, Emisor:|EXSA|, Receptor:|LIBERTADOR|, Factura:|002491|, Provision:|0927|, Porcentaje:91})</t>
  </si>
  <si>
    <t>Collect(colResultados,{IdRes: 783, Emisor:|EXSA|, Receptor:|LIBERTADOR|, Factura:|005391|, Provision:|0314|, Porcentaje:89})</t>
  </si>
  <si>
    <t>Collect(colResultados,{IdRes: 784, Emisor:|EXSA|, Receptor:|LIBERTADOR|, Factura:|005012|, Provision:|0866|, Porcentaje:87})</t>
  </si>
  <si>
    <t>Collect(colResultados,{IdRes: 785, Emisor:|EXSA|, Receptor:|LIBERTADOR|, Factura:|004280|, Provision:|0742|, Porcentaje:98})</t>
  </si>
  <si>
    <t>Collect(colResultados,{IdRes: 786, Emisor:|EXSA|, Receptor:|LIBERTADOR|, Factura:|002693|, Provision:|0637|, Porcentaje:87})</t>
  </si>
  <si>
    <t>Collect(colResultados,{IdRes: 787, Emisor:|EXSA|, Receptor:|LIBERTADOR|, Factura:|004315|, Provision:|0353|, Porcentaje:83})</t>
  </si>
  <si>
    <t>Collect(colResultados,{IdRes: 788, Emisor:|EXSA|, Receptor:|LIBERTADOR|, Factura:|002626|, Provision:|0396|, Porcentaje:73})</t>
  </si>
  <si>
    <t>Collect(colResultados,{IdRes: 789, Emisor:|EXSA|, Receptor:|LIBERTADOR|, Factura:|003746|, Provision:|0369|, Porcentaje:87})</t>
  </si>
  <si>
    <t>Collect(colResultados,{IdRes: 790, Emisor:|EXSA|, Receptor:|LIBERTADOR|, Factura:|005905|, Provision:|0281|, Porcentaje:25})</t>
  </si>
  <si>
    <t>Collect(colResultados,{IdRes: 791, Emisor:|EXSA|, Receptor:|LIBERTADOR|, Factura:|005705|, Provision:|0349|, Porcentaje:42})</t>
  </si>
  <si>
    <t>Collect(colResultados,{IdRes: 792, Emisor:|EXSA|, Receptor:|LIBERTADOR|, Factura:|002677|, Provision:|0637|, Porcentaje:26})</t>
  </si>
  <si>
    <t>Collect(colResultados,{IdRes: 793, Emisor:|EXSA|, Receptor:|LIBERTADOR|, Factura:|002428|, Provision:|0875|, Porcentaje:37})</t>
  </si>
  <si>
    <t>Collect(colResultados,{IdRes: 794, Emisor:|EXSA|, Receptor:|LIBERTADOR|, Factura:|007225|, Provision:|0958|, Porcentaje:68})</t>
  </si>
  <si>
    <t>Collect(colResultados,{IdRes: 795, Emisor:|EXSA|, Receptor:|LIBERTADOR|, Factura:|001796|, Provision:|0939|, Porcentaje:25})</t>
  </si>
  <si>
    <t>Collect(colResultados,{IdRes: 796, Emisor:|EXSA|, Receptor:|MELÓN|, Factura:|002106|, Provision:|0690|, Porcentaje:92})</t>
  </si>
  <si>
    <t>Collect(colResultados,{IdRes: 797, Emisor:|EXSA|, Receptor:|MELÓN|, Factura:|005866|, Provision:|0587|, Porcentaje:88})</t>
  </si>
  <si>
    <t>Collect(colResultados,{IdRes: 798, Emisor:|EXSA|, Receptor:|MELÓN|, Factura:|006893|, Provision:|0788|, Porcentaje:90})</t>
  </si>
  <si>
    <t>Collect(colResultados,{IdRes: 799, Emisor:|EXSA|, Receptor:|MELÓN|, Factura:|002901|, Provision:|0679|, Porcentaje:90})</t>
  </si>
  <si>
    <t>Collect(colResultados,{IdRes: 800, Emisor:|EXSA|, Receptor:|MELÓN|, Factura:|005889|, Provision:|0384|, Porcentaje:99})</t>
  </si>
  <si>
    <t>Collect(colResultados,{IdRes: 801, Emisor:|EXSA|, Receptor:|MELÓN|, Factura:|002588|, Provision:|0238|, Porcentaje:79})</t>
  </si>
  <si>
    <t>Collect(colResultados,{IdRes: 802, Emisor:|EXSA|, Receptor:|MELÓN|, Factura:|001523|, Provision:|0872|, Porcentaje:85})</t>
  </si>
  <si>
    <t>Collect(colResultados,{IdRes: 803, Emisor:|EXSA|, Receptor:|MELÓN|, Factura:|002215|, Provision:|0871|, Porcentaje:84})</t>
  </si>
  <si>
    <t>Collect(colResultados,{IdRes: 804, Emisor:|EXSA|, Receptor:|MELÓN|, Factura:|001481|, Provision:|0644|, Porcentaje:79})</t>
  </si>
  <si>
    <t>Collect(colResultados,{IdRes: 805, Emisor:|EXSA|, Receptor:|MELÓN|, Factura:|003198|, Provision:|0758|, Porcentaje:53})</t>
  </si>
  <si>
    <t>Collect(colResultados,{IdRes: 806, Emisor:|EXSA|, Receptor:|MELÓN|, Factura:|005772|, Provision:|0281|, Porcentaje:28})</t>
  </si>
  <si>
    <t>Collect(colResultados,{IdRes: 807, Emisor:|EXSA|, Receptor:|MELÓN|, Factura:|001944|, Provision:|0649|, Porcentaje:72})</t>
  </si>
  <si>
    <t>Collect(colResultados,{IdRes: 808, Emisor:|EXSA|, Receptor:|MELÓN|, Factura:|003483|, Provision:|0568|, Porcentaje:71})</t>
  </si>
  <si>
    <t>Collect(colResultados,{IdRes: 809, Emisor:|EXSA|, Receptor:|MELÓN|, Factura:|004075|, Provision:|0477|, Porcentaje:44})</t>
  </si>
  <si>
    <t>Collect(colResultados,{IdRes: 810, Emisor:|EXSA|, Receptor:|MELÓN|, Factura:|002323|, Provision:|0867|, Porcentaje:44})</t>
  </si>
  <si>
    <t>Collect(colResultados,{IdRes: 811, Emisor:|EXSA|, Receptor:|MINSUR|, Factura:|005992|, Provision:|0630|, Porcentaje:98})</t>
  </si>
  <si>
    <t>Collect(colResultados,{IdRes: 812, Emisor:|EXSA|, Receptor:|MINSUR|, Factura:|005393|, Provision:|0956|, Porcentaje:96})</t>
  </si>
  <si>
    <t>Collect(colResultados,{IdRes: 813, Emisor:|EXSA|, Receptor:|MINSUR|, Factura:|005981|, Provision:|0240|, Porcentaje:97})</t>
  </si>
  <si>
    <t>Collect(colResultados,{IdRes: 814, Emisor:|EXSA|, Receptor:|MINSUR|, Factura:|002875|, Provision:|0495|, Porcentaje:86})</t>
  </si>
  <si>
    <t>Collect(colResultados,{IdRes: 815, Emisor:|EXSA|, Receptor:|MINSUR|, Factura:|002929|, Provision:|0458|, Porcentaje:99})</t>
  </si>
  <si>
    <t>Collect(colResultados,{IdRes: 816, Emisor:|EXSA|, Receptor:|MINSUR|, Factura:|002115|, Provision:|0313|, Porcentaje:79})</t>
  </si>
  <si>
    <t>Collect(colResultados,{IdRes: 817, Emisor:|EXSA|, Receptor:|MINSUR|, Factura:|004599|, Provision:|0238|, Porcentaje:84})</t>
  </si>
  <si>
    <t>Collect(colResultados,{IdRes: 818, Emisor:|EXSA|, Receptor:|MINSUR|, Factura:|006641|, Provision:|0832|, Porcentaje:89})</t>
  </si>
  <si>
    <t>Collect(colResultados,{IdRes: 819, Emisor:|EXSA|, Receptor:|MINSUR|, Factura:|007631|, Provision:|0550|, Porcentaje:77})</t>
  </si>
  <si>
    <t>Collect(colResultados,{IdRes: 820, Emisor:|EXSA|, Receptor:|MINSUR|, Factura:|004049|, Provision:|0630|, Porcentaje:23})</t>
  </si>
  <si>
    <t>Collect(colResultados,{IdRes: 821, Emisor:|EXSA|, Receptor:|MINSUR|, Factura:|004784|, Provision:|0610|, Porcentaje:23})</t>
  </si>
  <si>
    <t>Collect(colResultados,{IdRes: 822, Emisor:|EXSA|, Receptor:|MINSUR|, Factura:|003340|, Provision:|0938|, Porcentaje:39})</t>
  </si>
  <si>
    <t>Collect(colResultados,{IdRes: 823, Emisor:|EXSA|, Receptor:|MINSUR|, Factura:|004532|, Provision:|0656|, Porcentaje:43})</t>
  </si>
  <si>
    <t>Collect(colResultados,{IdRes: 824, Emisor:|EXSA|, Receptor:|MINSUR|, Factura:|005749|, Provision:|0329|, Porcentaje:71})</t>
  </si>
  <si>
    <t>Collect(colResultados,{IdRes: 825, Emisor:|EXSA|, Receptor:|MINSUR|, Factura:|005509|, Provision:|0741|, Porcentaje:39})</t>
  </si>
  <si>
    <t>Collect(colResultados,{IdRes: 826, Emisor:|EXSA|, Receptor:|QROMA|, Factura:|007254|, Provision:|0746|, Porcentaje:93})</t>
  </si>
  <si>
    <t>Collect(colResultados,{IdRes: 827, Emisor:|EXSA|, Receptor:|QROMA|, Factura:|004298|, Provision:|0349|, Porcentaje:92})</t>
  </si>
  <si>
    <t>Collect(colResultados,{IdRes: 828, Emisor:|EXSA|, Receptor:|QROMA|, Factura:|005813|, Provision:|0246|, Porcentaje:99})</t>
  </si>
  <si>
    <t>Collect(colResultados,{IdRes: 829, Emisor:|EXSA|, Receptor:|QROMA|, Factura:|003441|, Provision:|0765|, Porcentaje:93})</t>
  </si>
  <si>
    <t>Collect(colResultados,{IdRes: 830, Emisor:|EXSA|, Receptor:|QROMA|, Factura:|005260|, Provision:|0695|, Porcentaje:91})</t>
  </si>
  <si>
    <t>Collect(colResultados,{IdRes: 831, Emisor:|EXSA|, Receptor:|QROMA|, Factura:|004990|, Provision:|0334|, Porcentaje:82})</t>
  </si>
  <si>
    <t>Collect(colResultados,{IdRes: 832, Emisor:|EXSA|, Receptor:|QROMA|, Factura:|006332|, Provision:|0663|, Porcentaje:88})</t>
  </si>
  <si>
    <t>Collect(colResultados,{IdRes: 833, Emisor:|EXSA|, Receptor:|QROMA|, Factura:|006346|, Provision:|0274|, Porcentaje:88})</t>
  </si>
  <si>
    <t>Collect(colResultados,{IdRes: 834, Emisor:|EXSA|, Receptor:|QROMA|, Factura:|003925|, Provision:|0596|, Porcentaje:76})</t>
  </si>
  <si>
    <t>Collect(colResultados,{IdRes: 835, Emisor:|EXSA|, Receptor:|QROMA|, Factura:|001462|, Provision:|0592|, Porcentaje:55})</t>
  </si>
  <si>
    <t>Collect(colResultados,{IdRes: 836, Emisor:|EXSA|, Receptor:|QROMA|, Factura:|005568|, Provision:|0537|, Porcentaje:36})</t>
  </si>
  <si>
    <t>Collect(colResultados,{IdRes: 837, Emisor:|EXSA|, Receptor:|QROMA|, Factura:|001446|, Provision:|0621|, Porcentaje:30})</t>
  </si>
  <si>
    <t>Collect(colResultados,{IdRes: 838, Emisor:|EXSA|, Receptor:|QROMA|, Factura:|001683|, Provision:|0875|, Porcentaje:62})</t>
  </si>
  <si>
    <t>Collect(colResultados,{IdRes: 839, Emisor:|EXSA|, Receptor:|QROMA|, Factura:|005319|, Provision:|0798|, Porcentaje:70})</t>
  </si>
  <si>
    <t>Collect(colResultados,{IdRes: 840, Emisor:|EXSA|, Receptor:|QROMA|, Factura:|004005|, Provision:|0634|, Porcentaje:24})</t>
  </si>
  <si>
    <t>Collect(colResultados,{IdRes: 841, Emisor:|EXSA|, Receptor:|RIMAC|, Factura:|004787|, Provision:|0424|, Porcentaje:98})</t>
  </si>
  <si>
    <t>Collect(colResultados,{IdRes: 842, Emisor:|EXSA|, Receptor:|RIMAC|, Factura:|003893|, Provision:|0512|, Porcentaje:89})</t>
  </si>
  <si>
    <t>Collect(colResultados,{IdRes: 843, Emisor:|EXSA|, Receptor:|RIMAC|, Factura:|003893|, Provision:|0583|, Porcentaje:96})</t>
  </si>
  <si>
    <t>Collect(colResultados,{IdRes: 844, Emisor:|EXSA|, Receptor:|RIMAC|, Factura:|007400|, Provision:|0501|, Porcentaje:91})</t>
  </si>
  <si>
    <t>Collect(colResultados,{IdRes: 845, Emisor:|EXSA|, Receptor:|RIMAC|, Factura:|003826|, Provision:|0410|, Porcentaje:89})</t>
  </si>
  <si>
    <t>Collect(colResultados,{IdRes: 846, Emisor:|EXSA|, Receptor:|RIMAC|, Factura:|007458|, Provision:|0744|, Porcentaje:74})</t>
  </si>
  <si>
    <t>Collect(colResultados,{IdRes: 847, Emisor:|EXSA|, Receptor:|RIMAC|, Factura:|004576|, Provision:|0340|, Porcentaje:87})</t>
  </si>
  <si>
    <t>Collect(colResultados,{IdRes: 848, Emisor:|EXSA|, Receptor:|RIMAC|, Factura:|003687|, Provision:|0605|, Porcentaje:75})</t>
  </si>
  <si>
    <t>Collect(colResultados,{IdRes: 849, Emisor:|EXSA|, Receptor:|RIMAC|, Factura:|002175|, Provision:|0875|, Porcentaje:89})</t>
  </si>
  <si>
    <t>Collect(colResultados,{IdRes: 850, Emisor:|EXSA|, Receptor:|RIMAC|, Factura:|007070|, Provision:|0928|, Porcentaje:64})</t>
  </si>
  <si>
    <t>Collect(colResultados,{IdRes: 851, Emisor:|EXSA|, Receptor:|RIMAC|, Factura:|005658|, Provision:|0864|, Porcentaje:65})</t>
  </si>
  <si>
    <t>Collect(colResultados,{IdRes: 852, Emisor:|EXSA|, Receptor:|RIMAC|, Factura:|002042|, Provision:|0259|, Porcentaje:31})</t>
  </si>
  <si>
    <t>Collect(colResultados,{IdRes: 853, Emisor:|EXSA|, Receptor:|RIMAC|, Factura:|006211|, Provision:|0325|, Porcentaje:27})</t>
  </si>
  <si>
    <t>Collect(colResultados,{IdRes: 854, Emisor:|EXSA|, Receptor:|RIMAC|, Factura:|006362|, Provision:|0522|, Porcentaje:34})</t>
  </si>
  <si>
    <t>Collect(colResultados,{IdRes: 855, Emisor:|EXSA|, Receptor:|RIMAC|, Factura:|004523|, Provision:|0430|, Porcentaje:56})</t>
  </si>
  <si>
    <t>Collect(colResultados,{IdRes: 856, Emisor:|EXSA|, Receptor:|TASA|, Factura:|002993|, Provision:|0466|, Porcentaje:97})</t>
  </si>
  <si>
    <t>Collect(colResultados,{IdRes: 857, Emisor:|EXSA|, Receptor:|TASA|, Factura:|006965|, Provision:|0345|, Porcentaje:98})</t>
  </si>
  <si>
    <t>Collect(colResultados,{IdRes: 858, Emisor:|EXSA|, Receptor:|TASA|, Factura:|003565|, Provision:|0619|, Porcentaje:87})</t>
  </si>
  <si>
    <t>Collect(colResultados,{IdRes: 859, Emisor:|EXSA|, Receptor:|TASA|, Factura:|006779|, Provision:|0557|, Porcentaje:90})</t>
  </si>
  <si>
    <t>Collect(colResultados,{IdRes: 860, Emisor:|EXSA|, Receptor:|TASA|, Factura:|006726|, Provision:|0849|, Porcentaje:93})</t>
  </si>
  <si>
    <t>Collect(colResultados,{IdRes: 861, Emisor:|EXSA|, Receptor:|TASA|, Factura:|006189|, Provision:|0510|, Porcentaje:84})</t>
  </si>
  <si>
    <t>Collect(colResultados,{IdRes: 862, Emisor:|EXSA|, Receptor:|TASA|, Factura:|001535|, Provision:|0464|, Porcentaje:71})</t>
  </si>
  <si>
    <t>Collect(colResultados,{IdRes: 863, Emisor:|EXSA|, Receptor:|TASA|, Factura:|002224|, Provision:|0517|, Porcentaje:86})</t>
  </si>
  <si>
    <t>Collect(colResultados,{IdRes: 864, Emisor:|EXSA|, Receptor:|TASA|, Factura:|006791|, Provision:|0262|, Porcentaje:75})</t>
  </si>
  <si>
    <t>Collect(colResultados,{IdRes: 865, Emisor:|EXSA|, Receptor:|TASA|, Factura:|005341|, Provision:|0644|, Porcentaje:33})</t>
  </si>
  <si>
    <t>Collect(colResultados,{IdRes: 866, Emisor:|EXSA|, Receptor:|TASA|, Factura:|004347|, Provision:|0782|, Porcentaje:64})</t>
  </si>
  <si>
    <t>Collect(colResultados,{IdRes: 867, Emisor:|EXSA|, Receptor:|TASA|, Factura:|007527|, Provision:|0797|, Porcentaje:33})</t>
  </si>
  <si>
    <t>Collect(colResultados,{IdRes: 868, Emisor:|EXSA|, Receptor:|TASA|, Factura:|003224|, Provision:|0413|, Porcentaje:27})</t>
  </si>
  <si>
    <t>Collect(colResultados,{IdRes: 869, Emisor:|EXSA|, Receptor:|TASA|, Factura:|004538|, Provision:|0367|, Porcentaje:46})</t>
  </si>
  <si>
    <t>Collect(colResultados,{IdRes: 870, Emisor:|EXSA|, Receptor:|TASA|, Factura:|002547|, Provision:|0938|, Porcentaje:60})</t>
  </si>
  <si>
    <t>Collect(colResultados,{IdRes: 871, Emisor:|EXSA|, Receptor:|URBANOVA|, Factura:|002362|, Provision:|0627|, Porcentaje:96})</t>
  </si>
  <si>
    <t>Collect(colResultados,{IdRes: 872, Emisor:|EXSA|, Receptor:|URBANOVA|, Factura:|006956|, Provision:|0890|, Porcentaje:96})</t>
  </si>
  <si>
    <t>Collect(colResultados,{IdRes: 873, Emisor:|EXSA|, Receptor:|URBANOVA|, Factura:|002633|, Provision:|0680|, Porcentaje:94})</t>
  </si>
  <si>
    <t>Collect(colResultados,{IdRes: 874, Emisor:|EXSA|, Receptor:|URBANOVA|, Factura:|007357|, Provision:|0916|, Porcentaje:86})</t>
  </si>
  <si>
    <t>Collect(colResultados,{IdRes: 875, Emisor:|EXSA|, Receptor:|URBANOVA|, Factura:|004577|, Provision:|0408|, Porcentaje:90})</t>
  </si>
  <si>
    <t>Collect(colResultados,{IdRes: 876, Emisor:|EXSA|, Receptor:|URBANOVA|, Factura:|006388|, Provision:|0556|, Porcentaje:81})</t>
  </si>
  <si>
    <t>Collect(colResultados,{IdRes: 877, Emisor:|EXSA|, Receptor:|URBANOVA|, Factura:|002254|, Provision:|0300|, Porcentaje:78})</t>
  </si>
  <si>
    <t>Collect(colResultados,{IdRes: 878, Emisor:|EXSA|, Receptor:|URBANOVA|, Factura:|005754|, Provision:|0593|, Porcentaje:76})</t>
  </si>
  <si>
    <t>Collect(colResultados,{IdRes: 879, Emisor:|EXSA|, Receptor:|URBANOVA|, Factura:|003912|, Provision:|0710|, Porcentaje:72})</t>
  </si>
  <si>
    <t>Collect(colResultados,{IdRes: 880, Emisor:|EXSA|, Receptor:|URBANOVA|, Factura:|006065|, Provision:|0578|, Porcentaje:52})</t>
  </si>
  <si>
    <t>Collect(colResultados,{IdRes: 881, Emisor:|EXSA|, Receptor:|URBANOVA|, Factura:|005844|, Provision:|0305|, Porcentaje:60})</t>
  </si>
  <si>
    <t>Collect(colResultados,{IdRes: 882, Emisor:|EXSA|, Receptor:|URBANOVA|, Factura:|007167|, Provision:|0856|, Porcentaje:74})</t>
  </si>
  <si>
    <t>Collect(colResultados,{IdRes: 883, Emisor:|EXSA|, Receptor:|URBANOVA|, Factura:|004469|, Provision:|0476|, Porcentaje:36})</t>
  </si>
  <si>
    <t>Collect(colResultados,{IdRes: 884, Emisor:|EXSA|, Receptor:|URBANOVA|, Factura:|006615|, Provision:|0308|, Porcentaje:65})</t>
  </si>
  <si>
    <t>Collect(colResultados,{IdRes: 885, Emisor:|EXSA|, Receptor:|URBANOVA|, Factura:|003884|, Provision:|0632|, Porcentaje:70})</t>
  </si>
  <si>
    <t>Collect(colResultados,{IdRes: 886, Emisor:|EXSA|, Receptor:|VIÑAS DE ORO|, Factura:|006455|, Provision:|0641|, Porcentaje:93})</t>
  </si>
  <si>
    <t>Collect(colResultados,{IdRes: 887, Emisor:|EXSA|, Receptor:|VIÑAS DE ORO|, Factura:|007102|, Provision:|0483|, Porcentaje:90})</t>
  </si>
  <si>
    <t>Collect(colResultados,{IdRes: 888, Emisor:|EXSA|, Receptor:|VIÑAS DE ORO|, Factura:|007070|, Provision:|0690|, Porcentaje:93})</t>
  </si>
  <si>
    <t>Collect(colResultados,{IdRes: 889, Emisor:|EXSA|, Receptor:|VIÑAS DE ORO|, Factura:|003695|, Provision:|0728|, Porcentaje:95})</t>
  </si>
  <si>
    <t>Collect(colResultados,{IdRes: 890, Emisor:|EXSA|, Receptor:|VIÑAS DE ORO|, Factura:|002298|, Provision:|0602|, Porcentaje:97})</t>
  </si>
  <si>
    <t>Collect(colResultados,{IdRes: 891, Emisor:|EXSA|, Receptor:|VIÑAS DE ORO|, Factura:|002485|, Provision:|0893|, Porcentaje:79})</t>
  </si>
  <si>
    <t>Collect(colResultados,{IdRes: 892, Emisor:|EXSA|, Receptor:|VIÑAS DE ORO|, Factura:|002432|, Provision:|0952|, Porcentaje:78})</t>
  </si>
  <si>
    <t>Collect(colResultados,{IdRes: 893, Emisor:|EXSA|, Receptor:|VIÑAS DE ORO|, Factura:|004266|, Provision:|0287|, Porcentaje:77})</t>
  </si>
  <si>
    <t>Collect(colResultados,{IdRes: 894, Emisor:|EXSA|, Receptor:|VIÑAS DE ORO|, Factura:|003883|, Provision:|0817|, Porcentaje:74})</t>
  </si>
  <si>
    <t>Collect(colResultados,{IdRes: 895, Emisor:|EXSA|, Receptor:|VIÑAS DE ORO|, Factura:|006742|, Provision:|0574|, Porcentaje:47})</t>
  </si>
  <si>
    <t>Collect(colResultados,{IdRes: 896, Emisor:|EXSA|, Receptor:|VIÑAS DE ORO|, Factura:|004384|, Provision:|0823|, Porcentaje:67})</t>
  </si>
  <si>
    <t>Collect(colResultados,{IdRes: 897, Emisor:|EXSA|, Receptor:|VIÑAS DE ORO|, Factura:|005787|, Provision:|0497|, Porcentaje:21})</t>
  </si>
  <si>
    <t>Collect(colResultados,{IdRes: 898, Emisor:|EXSA|, Receptor:|VIÑAS DE ORO|, Factura:|005147|, Provision:|0633|, Porcentaje:61})</t>
  </si>
  <si>
    <t>Collect(colResultados,{IdRes: 899, Emisor:|EXSA|, Receptor:|VIÑAS DE ORO|, Factura:|001587|, Provision:|0566|, Porcentaje:53})</t>
  </si>
  <si>
    <t>Collect(colResultados,{IdRes: 900, Emisor:|EXSA|, Receptor:|VIÑAS DE ORO|, Factura:|006500|, Provision:|0576|, Porcentaje:55})</t>
  </si>
  <si>
    <t>Collect(colResultados,{IdRes: 901, Emisor:|LIBERTADOR|, Receptor:|AESA|, Factura:|007196|, Provision:|0790|, Porcentaje:85})</t>
  </si>
  <si>
    <t>Collect(colResultados,{IdRes: 902, Emisor:|LIBERTADOR|, Receptor:|AESA|, Factura:|003857|, Provision:|0267|, Porcentaje:92})</t>
  </si>
  <si>
    <t>Collect(colResultados,{IdRes: 903, Emisor:|LIBERTADOR|, Receptor:|AESA|, Factura:|001310|, Provision:|0297|, Porcentaje:97})</t>
  </si>
  <si>
    <t>Collect(colResultados,{IdRes: 904, Emisor:|LIBERTADOR|, Receptor:|AESA|, Factura:|004558|, Provision:|0296|, Porcentaje:87})</t>
  </si>
  <si>
    <t>Collect(colResultados,{IdRes: 905, Emisor:|LIBERTADOR|, Receptor:|AESA|, Factura:|005777|, Provision:|0680|, Porcentaje:89})</t>
  </si>
  <si>
    <t>Collect(colResultados,{IdRes: 906, Emisor:|LIBERTADOR|, Receptor:|AESA|, Factura:|003861|, Provision:|0397|, Porcentaje:74})</t>
  </si>
  <si>
    <t>Collect(colResultados,{IdRes: 907, Emisor:|LIBERTADOR|, Receptor:|AESA|, Factura:|002396|, Provision:|0431|, Porcentaje:72})</t>
  </si>
  <si>
    <t>Collect(colResultados,{IdRes: 908, Emisor:|LIBERTADOR|, Receptor:|AESA|, Factura:|001772|, Provision:|0747|, Porcentaje:74})</t>
  </si>
  <si>
    <t>Collect(colResultados,{IdRes: 909, Emisor:|LIBERTADOR|, Receptor:|AESA|, Factura:|004908|, Provision:|0340|, Porcentaje:84})</t>
  </si>
  <si>
    <t>Collect(colResultados,{IdRes: 910, Emisor:|LIBERTADOR|, Receptor:|AESA|, Factura:|006699|, Provision:|0268|, Porcentaje:27})</t>
  </si>
  <si>
    <t>Collect(colResultados,{IdRes: 911, Emisor:|LIBERTADOR|, Receptor:|AESA|, Factura:|004545|, Provision:|0415|, Porcentaje:67})</t>
  </si>
  <si>
    <t>Collect(colResultados,{IdRes: 912, Emisor:|LIBERTADOR|, Receptor:|AESA|, Factura:|005924|, Provision:|0415|, Porcentaje:33})</t>
  </si>
  <si>
    <t>Collect(colResultados,{IdRes: 913, Emisor:|LIBERTADOR|, Receptor:|AESA|, Factura:|005337|, Provision:|0311|, Porcentaje:24})</t>
  </si>
  <si>
    <t>Collect(colResultados,{IdRes: 914, Emisor:|LIBERTADOR|, Receptor:|AESA|, Factura:|003380|, Provision:|0489|, Porcentaje:34})</t>
  </si>
  <si>
    <t>Collect(colResultados,{IdRes: 915, Emisor:|LIBERTADOR|, Receptor:|AESA|, Factura:|002538|, Provision:|0281|, Porcentaje:26})</t>
  </si>
  <si>
    <t>Collect(colResultados,{IdRes: 916, Emisor:|LIBERTADOR|, Receptor:|APORTA|, Factura:|003154|, Provision:|0489|, Porcentaje:93})</t>
  </si>
  <si>
    <t>Collect(colResultados,{IdRes: 917, Emisor:|LIBERTADOR|, Receptor:|APORTA|, Factura:|003373|, Provision:|0283|, Porcentaje:92})</t>
  </si>
  <si>
    <t>Collect(colResultados,{IdRes: 918, Emisor:|LIBERTADOR|, Receptor:|APORTA|, Factura:|001543|, Provision:|0453|, Porcentaje:99})</t>
  </si>
  <si>
    <t>Collect(colResultados,{IdRes: 919, Emisor:|LIBERTADOR|, Receptor:|APORTA|, Factura:|006028|, Provision:|0308|, Porcentaje:98})</t>
  </si>
  <si>
    <t>Collect(colResultados,{IdRes: 920, Emisor:|LIBERTADOR|, Receptor:|APORTA|, Factura:|002010|, Provision:|0677|, Porcentaje:96})</t>
  </si>
  <si>
    <t>Collect(colResultados,{IdRes: 921, Emisor:|LIBERTADOR|, Receptor:|APORTA|, Factura:|001847|, Provision:|0856|, Porcentaje:84})</t>
  </si>
  <si>
    <t>Collect(colResultados,{IdRes: 922, Emisor:|LIBERTADOR|, Receptor:|APORTA|, Factura:|005838|, Provision:|0711|, Porcentaje:85})</t>
  </si>
  <si>
    <t>Collect(colResultados,{IdRes: 923, Emisor:|LIBERTADOR|, Receptor:|APORTA|, Factura:|003931|, Provision:|0821|, Porcentaje:87})</t>
  </si>
  <si>
    <t>Collect(colResultados,{IdRes: 924, Emisor:|LIBERTADOR|, Receptor:|APORTA|, Factura:|007427|, Provision:|0531|, Porcentaje:76})</t>
  </si>
  <si>
    <t>Collect(colResultados,{IdRes: 925, Emisor:|LIBERTADOR|, Receptor:|APORTA|, Factura:|001807|, Provision:|0252|, Porcentaje:44})</t>
  </si>
  <si>
    <t>Collect(colResultados,{IdRes: 926, Emisor:|LIBERTADOR|, Receptor:|APORTA|, Factura:|006523|, Provision:|0574|, Porcentaje:63})</t>
  </si>
  <si>
    <t>Collect(colResultados,{IdRes: 927, Emisor:|LIBERTADOR|, Receptor:|APORTA|, Factura:|007745|, Provision:|0943|, Porcentaje:63})</t>
  </si>
  <si>
    <t>Collect(colResultados,{IdRes: 928, Emisor:|LIBERTADOR|, Receptor:|APORTA|, Factura:|002353|, Provision:|0883|, Porcentaje:42})</t>
  </si>
  <si>
    <t>Collect(colResultados,{IdRes: 929, Emisor:|LIBERTADOR|, Receptor:|APORTA|, Factura:|005050|, Provision:|0660|, Porcentaje:24})</t>
  </si>
  <si>
    <t>Collect(colResultados,{IdRes: 930, Emisor:|LIBERTADOR|, Receptor:|APORTA|, Factura:|005297|, Provision:|0905|, Porcentaje:29})</t>
  </si>
  <si>
    <t>Collect(colResultados,{IdRes: 931, Emisor:|LIBERTADOR|, Receptor:|BRECA|, Factura:|005125|, Provision:|0245|, Porcentaje:95})</t>
  </si>
  <si>
    <t>Collect(colResultados,{IdRes: 932, Emisor:|LIBERTADOR|, Receptor:|BRECA|, Factura:|005628|, Provision:|0719|, Porcentaje:92})</t>
  </si>
  <si>
    <t>Collect(colResultados,{IdRes: 933, Emisor:|LIBERTADOR|, Receptor:|BRECA|, Factura:|002969|, Provision:|0250|, Porcentaje:85})</t>
  </si>
  <si>
    <t>Collect(colResultados,{IdRes: 934, Emisor:|LIBERTADOR|, Receptor:|BRECA|, Factura:|003837|, Provision:|0380|, Porcentaje:93})</t>
  </si>
  <si>
    <t>Collect(colResultados,{IdRes: 935, Emisor:|LIBERTADOR|, Receptor:|BRECA|, Factura:|001266|, Provision:|0960|, Porcentaje:97})</t>
  </si>
  <si>
    <t>Collect(colResultados,{IdRes: 936, Emisor:|LIBERTADOR|, Receptor:|BRECA|, Factura:|006877|, Provision:|0788|, Porcentaje:88})</t>
  </si>
  <si>
    <t>Collect(colResultados,{IdRes: 937, Emisor:|LIBERTADOR|, Receptor:|BRECA|, Factura:|006228|, Provision:|0820|, Porcentaje:75})</t>
  </si>
  <si>
    <t>Collect(colResultados,{IdRes: 938, Emisor:|LIBERTADOR|, Receptor:|BRECA|, Factura:|003154|, Provision:|0379|, Porcentaje:88})</t>
  </si>
  <si>
    <t>Collect(colResultados,{IdRes: 939, Emisor:|LIBERTADOR|, Receptor:|BRECA|, Factura:|002338|, Provision:|0296|, Porcentaje:86})</t>
  </si>
  <si>
    <t>Collect(colResultados,{IdRes: 940, Emisor:|LIBERTADOR|, Receptor:|BRECA|, Factura:|004569|, Provision:|0342|, Porcentaje:51})</t>
  </si>
  <si>
    <t>Collect(colResultados,{IdRes: 941, Emisor:|LIBERTADOR|, Receptor:|BRECA|, Factura:|002275|, Provision:|0381|, Porcentaje:66})</t>
  </si>
  <si>
    <t>Collect(colResultados,{IdRes: 942, Emisor:|LIBERTADOR|, Receptor:|BRECA|, Factura:|005013|, Provision:|0474|, Porcentaje:24})</t>
  </si>
  <si>
    <t>Collect(colResultados,{IdRes: 943, Emisor:|LIBERTADOR|, Receptor:|BRECA|, Factura:|003724|, Provision:|0463|, Porcentaje:51})</t>
  </si>
  <si>
    <t>Collect(colResultados,{IdRes: 944, Emisor:|LIBERTADOR|, Receptor:|BRECA|, Factura:|004337|, Provision:|0615|, Porcentaje:43})</t>
  </si>
  <si>
    <t>Collect(colResultados,{IdRes: 945, Emisor:|LIBERTADOR|, Receptor:|BRECA|, Factura:|002979|, Provision:|0331|, Porcentaje:24})</t>
  </si>
  <si>
    <t>Collect(colResultados,{IdRes: 946, Emisor:|LIBERTADOR|, Receptor:|CLÍNICA_x000D_ INTERNACIONAL|, Factura:|006181|, Provision:|0871|, Porcentaje:93})</t>
  </si>
  <si>
    <t>Collect(colResultados,{IdRes: 947, Emisor:|LIBERTADOR|, Receptor:|CLÍNICA_x000D_ INTERNACIONAL|, Factura:|004766|, Provision:|0898|, Porcentaje:89})</t>
  </si>
  <si>
    <t>Collect(colResultados,{IdRes: 948, Emisor:|LIBERTADOR|, Receptor:|CLÍNICA_x000D_ INTERNACIONAL|, Factura:|002650|, Provision:|0718|, Porcentaje:99})</t>
  </si>
  <si>
    <t>Collect(colResultados,{IdRes: 949, Emisor:|LIBERTADOR|, Receptor:|CLÍNICA_x000D_ INTERNACIONAL|, Factura:|002379|, Provision:|0822|, Porcentaje:91})</t>
  </si>
  <si>
    <t>Collect(colResultados,{IdRes: 950, Emisor:|LIBERTADOR|, Receptor:|CLÍNICA_x000D_ INTERNACIONAL|, Factura:|006782|, Provision:|0771|, Porcentaje:90})</t>
  </si>
  <si>
    <t>Collect(colResultados,{IdRes: 951, Emisor:|LIBERTADOR|, Receptor:|CLÍNICA_x000D_ INTERNACIONAL|, Factura:|004982|, Provision:|0733|, Porcentaje:75})</t>
  </si>
  <si>
    <t>Collect(colResultados,{IdRes: 952, Emisor:|LIBERTADOR|, Receptor:|CLÍNICA_x000D_ INTERNACIONAL|, Factura:|005511|, Provision:|0565|, Porcentaje:83})</t>
  </si>
  <si>
    <t>Collect(colResultados,{IdRes: 953, Emisor:|LIBERTADOR|, Receptor:|CLÍNICA_x000D_ INTERNACIONAL|, Factura:|001275|, Provision:|0588|, Porcentaje:86})</t>
  </si>
  <si>
    <t>Collect(colResultados,{IdRes: 954, Emisor:|LIBERTADOR|, Receptor:|CLÍNICA_x000D_ INTERNACIONAL|, Factura:|004375|, Provision:|0389|, Porcentaje:88})</t>
  </si>
  <si>
    <t>Collect(colResultados,{IdRes: 955, Emisor:|LIBERTADOR|, Receptor:|CLÍNICA_x000D_ INTERNACIONAL|, Factura:|002088|, Provision:|0357|, Porcentaje:41})</t>
  </si>
  <si>
    <t>Collect(colResultados,{IdRes: 956, Emisor:|LIBERTADOR|, Receptor:|CLÍNICA_x000D_ INTERNACIONAL|, Factura:|005434|, Provision:|0711|, Porcentaje:36})</t>
  </si>
  <si>
    <t>Collect(colResultados,{IdRes: 957, Emisor:|LIBERTADOR|, Receptor:|CLÍNICA_x000D_ INTERNACIONAL|, Factura:|002831|, Provision:|0935|, Porcentaje:39})</t>
  </si>
  <si>
    <t>Collect(colResultados,{IdRes: 958, Emisor:|LIBERTADOR|, Receptor:|CLÍNICA_x000D_ INTERNACIONAL|, Factura:|006544|, Provision:|0603|, Porcentaje:31})</t>
  </si>
  <si>
    <t>Collect(colResultados,{IdRes: 959, Emisor:|LIBERTADOR|, Receptor:|CLÍNICA_x000D_ INTERNACIONAL|, Factura:|006161|, Provision:|0451|, Porcentaje:57})</t>
  </si>
  <si>
    <t>Collect(colResultados,{IdRes: 960, Emisor:|LIBERTADOR|, Receptor:|CLÍNICA_x000D_ INTERNACIONAL|, Factura:|004435|, Provision:|0820|, Porcentaje:32})</t>
  </si>
  <si>
    <t>Collect(colResultados,{IdRes: 961, Emisor:|LIBERTADOR|, Receptor:|EXSA|, Factura:|001373|, Provision:|0839|, Porcentaje:97})</t>
  </si>
  <si>
    <t>Collect(colResultados,{IdRes: 962, Emisor:|LIBERTADOR|, Receptor:|EXSA|, Factura:|002642|, Provision:|0268|, Porcentaje:92})</t>
  </si>
  <si>
    <t>Collect(colResultados,{IdRes: 963, Emisor:|LIBERTADOR|, Receptor:|EXSA|, Factura:|002602|, Provision:|0293|, Porcentaje:87})</t>
  </si>
  <si>
    <t>Collect(colResultados,{IdRes: 964, Emisor:|LIBERTADOR|, Receptor:|EXSA|, Factura:|001656|, Provision:|0529|, Porcentaje:88})</t>
  </si>
  <si>
    <t>Collect(colResultados,{IdRes: 965, Emisor:|LIBERTADOR|, Receptor:|EXSA|, Factura:|006403|, Provision:|0331|, Porcentaje:97})</t>
  </si>
  <si>
    <t>Collect(colResultados,{IdRes: 966, Emisor:|LIBERTADOR|, Receptor:|EXSA|, Factura:|005182|, Provision:|0324|, Porcentaje:71})</t>
  </si>
  <si>
    <t>Collect(colResultados,{IdRes: 967, Emisor:|LIBERTADOR|, Receptor:|EXSA|, Factura:|005816|, Provision:|0841|, Porcentaje:81})</t>
  </si>
  <si>
    <t>Collect(colResultados,{IdRes: 968, Emisor:|LIBERTADOR|, Receptor:|EXSA|, Factura:|003188|, Provision:|0770|, Porcentaje:72})</t>
  </si>
  <si>
    <t>Collect(colResultados,{IdRes: 969, Emisor:|LIBERTADOR|, Receptor:|EXSA|, Factura:|007098|, Provision:|0660|, Porcentaje:88})</t>
  </si>
  <si>
    <t>Collect(colResultados,{IdRes: 970, Emisor:|LIBERTADOR|, Receptor:|EXSA|, Factura:|001420|, Provision:|0422|, Porcentaje:25})</t>
  </si>
  <si>
    <t>Collect(colResultados,{IdRes: 971, Emisor:|LIBERTADOR|, Receptor:|EXSA|, Factura:|003533|, Provision:|0851|, Porcentaje:70})</t>
  </si>
  <si>
    <t>Collect(colResultados,{IdRes: 972, Emisor:|LIBERTADOR|, Receptor:|EXSA|, Factura:|003724|, Provision:|0345|, Porcentaje:34})</t>
  </si>
  <si>
    <t>Collect(colResultados,{IdRes: 973, Emisor:|LIBERTADOR|, Receptor:|EXSA|, Factura:|005571|, Provision:|0833|, Porcentaje:71})</t>
  </si>
  <si>
    <t>Collect(colResultados,{IdRes: 974, Emisor:|LIBERTADOR|, Receptor:|EXSA|, Factura:|002119|, Provision:|0466|, Porcentaje:22})</t>
  </si>
  <si>
    <t>Collect(colResultados,{IdRes: 975, Emisor:|LIBERTADOR|, Receptor:|EXSA|, Factura:|001339|, Provision:|0281|, Porcentaje:26})</t>
  </si>
  <si>
    <t>Collect(colResultados,{IdRes: 976, Emisor:|LIBERTADOR|, Receptor:|MELÓN|, Factura:|007162|, Provision:|0391|, Porcentaje:99})</t>
  </si>
  <si>
    <t>Collect(colResultados,{IdRes: 977, Emisor:|LIBERTADOR|, Receptor:|MELÓN|, Factura:|002383|, Provision:|0266|, Porcentaje:86})</t>
  </si>
  <si>
    <t>Collect(colResultados,{IdRes: 978, Emisor:|LIBERTADOR|, Receptor:|MELÓN|, Factura:|003431|, Provision:|0595|, Porcentaje:88})</t>
  </si>
  <si>
    <t>Collect(colResultados,{IdRes: 979, Emisor:|LIBERTADOR|, Receptor:|MELÓN|, Factura:|004100|, Provision:|0226|, Porcentaje:95})</t>
  </si>
  <si>
    <t>Collect(colResultados,{IdRes: 980, Emisor:|LIBERTADOR|, Receptor:|MELÓN|, Factura:|007647|, Provision:|0362|, Porcentaje:86})</t>
  </si>
  <si>
    <t>Collect(colResultados,{IdRes: 981, Emisor:|LIBERTADOR|, Receptor:|MELÓN|, Factura:|007596|, Provision:|0277|, Porcentaje:83})</t>
  </si>
  <si>
    <t>Collect(colResultados,{IdRes: 982, Emisor:|LIBERTADOR|, Receptor:|MELÓN|, Factura:|007413|, Provision:|0659|, Porcentaje:73})</t>
  </si>
  <si>
    <t>Collect(colResultados,{IdRes: 983, Emisor:|LIBERTADOR|, Receptor:|MELÓN|, Factura:|001183|, Provision:|0926|, Porcentaje:88})</t>
  </si>
  <si>
    <t>Collect(colResultados,{IdRes: 984, Emisor:|LIBERTADOR|, Receptor:|MELÓN|, Factura:|005584|, Provision:|0615|, Porcentaje:71})</t>
  </si>
  <si>
    <t>Collect(colResultados,{IdRes: 985, Emisor:|LIBERTADOR|, Receptor:|MELÓN|, Factura:|005792|, Provision:|0475|, Porcentaje:66})</t>
  </si>
  <si>
    <t>Collect(colResultados,{IdRes: 986, Emisor:|LIBERTADOR|, Receptor:|MELÓN|, Factura:|004121|, Provision:|0534|, Porcentaje:22})</t>
  </si>
  <si>
    <t>Collect(colResultados,{IdRes: 987, Emisor:|LIBERTADOR|, Receptor:|MELÓN|, Factura:|001697|, Provision:|0889|, Porcentaje:44})</t>
  </si>
  <si>
    <t>Collect(colResultados,{IdRes: 988, Emisor:|LIBERTADOR|, Receptor:|MELÓN|, Factura:|005396|, Provision:|0708|, Porcentaje:34})</t>
  </si>
  <si>
    <t>Collect(colResultados,{IdRes: 989, Emisor:|LIBERTADOR|, Receptor:|MELÓN|, Factura:|003168|, Provision:|0851|, Porcentaje:26})</t>
  </si>
  <si>
    <t>Collect(colResultados,{IdRes: 990, Emisor:|LIBERTADOR|, Receptor:|MELÓN|, Factura:|002197|, Provision:|0245|, Porcentaje:71})</t>
  </si>
  <si>
    <t>Collect(colResultados,{IdRes: 991, Emisor:|LIBERTADOR|, Receptor:|MINSUR|, Factura:|003526|, Provision:|0713|, Porcentaje:86})</t>
  </si>
  <si>
    <t>Collect(colResultados,{IdRes: 992, Emisor:|LIBERTADOR|, Receptor:|MINSUR|, Factura:|006039|, Provision:|0472|, Porcentaje:94})</t>
  </si>
  <si>
    <t>Collect(colResultados,{IdRes: 993, Emisor:|LIBERTADOR|, Receptor:|MINSUR|, Factura:|003115|, Provision:|0912|, Porcentaje:94})</t>
  </si>
  <si>
    <t>Collect(colResultados,{IdRes: 994, Emisor:|LIBERTADOR|, Receptor:|MINSUR|, Factura:|003567|, Provision:|0241|, Porcentaje:93})</t>
  </si>
  <si>
    <t>Collect(colResultados,{IdRes: 995, Emisor:|LIBERTADOR|, Receptor:|MINSUR|, Factura:|002316|, Provision:|0508|, Porcentaje:86})</t>
  </si>
  <si>
    <t>Collect(colResultados,{IdRes: 996, Emisor:|LIBERTADOR|, Receptor:|MINSUR|, Factura:|002563|, Provision:|0461|, Porcentaje:71})</t>
  </si>
  <si>
    <t>Collect(colResultados,{IdRes: 997, Emisor:|LIBERTADOR|, Receptor:|MINSUR|, Factura:|004105|, Provision:|0384|, Porcentaje:81})</t>
  </si>
  <si>
    <t>Collect(colResultados,{IdRes: 998, Emisor:|LIBERTADOR|, Receptor:|MINSUR|, Factura:|003165|, Provision:|0794|, Porcentaje:85})</t>
  </si>
  <si>
    <t>Collect(colResultados,{IdRes: 999, Emisor:|LIBERTADOR|, Receptor:|MINSUR|, Factura:|005066|, Provision:|0659|, Porcentaje:73})</t>
  </si>
  <si>
    <t>Collect(colResultados,{IdRes: 1000, Emisor:|LIBERTADOR|, Receptor:|MINSUR|, Factura:|002786|, Provision:|0913|, Porcentaje:39})</t>
  </si>
  <si>
    <t>Collect(colResultados,{IdRes: 1001, Emisor:|LIBERTADOR|, Receptor:|MINSUR|, Factura:|006148|, Provision:|0710|, Porcentaje:56})</t>
  </si>
  <si>
    <t>Collect(colResultados,{IdRes: 1002, Emisor:|LIBERTADOR|, Receptor:|MINSUR|, Factura:|006367|, Provision:|0922|, Porcentaje:25})</t>
  </si>
  <si>
    <t>Collect(colResultados,{IdRes: 1003, Emisor:|LIBERTADOR|, Receptor:|MINSUR|, Factura:|001341|, Provision:|0637|, Porcentaje:45})</t>
  </si>
  <si>
    <t>Collect(colResultados,{IdRes: 1004, Emisor:|LIBERTADOR|, Receptor:|MINSUR|, Factura:|005590|, Provision:|0794|, Porcentaje:38})</t>
  </si>
  <si>
    <t>Collect(colResultados,{IdRes: 1005, Emisor:|LIBERTADOR|, Receptor:|MINSUR|, Factura:|004064|, Provision:|0319|, Porcentaje:23})</t>
  </si>
  <si>
    <t>Collect(colResultados,{IdRes: 1006, Emisor:|LIBERTADOR|, Receptor:|QROMA|, Factura:|005695|, Provision:|0790|, Porcentaje:90})</t>
  </si>
  <si>
    <t>Collect(colResultados,{IdRes: 1007, Emisor:|LIBERTADOR|, Receptor:|QROMA|, Factura:|005850|, Provision:|0428|, Porcentaje:92})</t>
  </si>
  <si>
    <t>Collect(colResultados,{IdRes: 1008, Emisor:|LIBERTADOR|, Receptor:|QROMA|, Factura:|006425|, Provision:|0347|, Porcentaje:96})</t>
  </si>
  <si>
    <t>Collect(colResultados,{IdRes: 1009, Emisor:|LIBERTADOR|, Receptor:|QROMA|, Factura:|006224|, Provision:|0336|, Porcentaje:95})</t>
  </si>
  <si>
    <t>Collect(colResultados,{IdRes: 1010, Emisor:|LIBERTADOR|, Receptor:|QROMA|, Factura:|001998|, Provision:|0227|, Porcentaje:90})</t>
  </si>
  <si>
    <t>Collect(colResultados,{IdRes: 1011, Emisor:|LIBERTADOR|, Receptor:|QROMA|, Factura:|005866|, Provision:|0843|, Porcentaje:84})</t>
  </si>
  <si>
    <t>Collect(colResultados,{IdRes: 1012, Emisor:|LIBERTADOR|, Receptor:|QROMA|, Factura:|001652|, Provision:|0714|, Porcentaje:89})</t>
  </si>
  <si>
    <t>Collect(colResultados,{IdRes: 1013, Emisor:|LIBERTADOR|, Receptor:|QROMA|, Factura:|006031|, Provision:|0834|, Porcentaje:82})</t>
  </si>
  <si>
    <t>Collect(colResultados,{IdRes: 1014, Emisor:|LIBERTADOR|, Receptor:|QROMA|, Factura:|004279|, Provision:|0491|, Porcentaje:87})</t>
  </si>
  <si>
    <t>Collect(colResultados,{IdRes: 1015, Emisor:|LIBERTADOR|, Receptor:|QROMA|, Factura:|005845|, Provision:|0755|, Porcentaje:32})</t>
  </si>
  <si>
    <t>Collect(colResultados,{IdRes: 1016, Emisor:|LIBERTADOR|, Receptor:|QROMA|, Factura:|003431|, Provision:|0869|, Porcentaje:74})</t>
  </si>
  <si>
    <t>Collect(colResultados,{IdRes: 1017, Emisor:|LIBERTADOR|, Receptor:|QROMA|, Factura:|001695|, Provision:|0314|, Porcentaje:32})</t>
  </si>
  <si>
    <t>Collect(colResultados,{IdRes: 1018, Emisor:|LIBERTADOR|, Receptor:|QROMA|, Factura:|002135|, Provision:|0487|, Porcentaje:22})</t>
  </si>
  <si>
    <t>Collect(colResultados,{IdRes: 1019, Emisor:|LIBERTADOR|, Receptor:|QROMA|, Factura:|005271|, Provision:|0678|, Porcentaje:39})</t>
  </si>
  <si>
    <t>Collect(colResultados,{IdRes: 1020, Emisor:|LIBERTADOR|, Receptor:|QROMA|, Factura:|006428|, Provision:|0459|, Porcentaje:58})</t>
  </si>
  <si>
    <t>Collect(colResultados,{IdRes: 1021, Emisor:|LIBERTADOR|, Receptor:|RIMAC|, Factura:|007300|, Provision:|0722|, Porcentaje:92})</t>
  </si>
  <si>
    <t>Collect(colResultados,{IdRes: 1022, Emisor:|LIBERTADOR|, Receptor:|RIMAC|, Factura:|003211|, Provision:|0400|, Porcentaje:91})</t>
  </si>
  <si>
    <t>Collect(colResultados,{IdRes: 1023, Emisor:|LIBERTADOR|, Receptor:|RIMAC|, Factura:|003906|, Provision:|0333|, Porcentaje:97})</t>
  </si>
  <si>
    <t>Collect(colResultados,{IdRes: 1024, Emisor:|LIBERTADOR|, Receptor:|RIMAC|, Factura:|006701|, Provision:|0592|, Porcentaje:93})</t>
  </si>
  <si>
    <t>Collect(colResultados,{IdRes: 1025, Emisor:|LIBERTADOR|, Receptor:|RIMAC|, Factura:|001972|, Provision:|0807|, Porcentaje:88})</t>
  </si>
  <si>
    <t>Collect(colResultados,{IdRes: 1026, Emisor:|LIBERTADOR|, Receptor:|RIMAC|, Factura:|007434|, Provision:|0913|, Porcentaje:86})</t>
  </si>
  <si>
    <t>Collect(colResultados,{IdRes: 1027, Emisor:|LIBERTADOR|, Receptor:|RIMAC|, Factura:|006573|, Provision:|0831|, Porcentaje:87})</t>
  </si>
  <si>
    <t>Collect(colResultados,{IdRes: 1028, Emisor:|LIBERTADOR|, Receptor:|RIMAC|, Factura:|005423|, Provision:|0709|, Porcentaje:83})</t>
  </si>
  <si>
    <t>Collect(colResultados,{IdRes: 1029, Emisor:|LIBERTADOR|, Receptor:|RIMAC|, Factura:|004758|, Provision:|0548|, Porcentaje:80})</t>
  </si>
  <si>
    <t>Collect(colResultados,{IdRes: 1030, Emisor:|LIBERTADOR|, Receptor:|RIMAC|, Factura:|002701|, Provision:|0692|, Porcentaje:63})</t>
  </si>
  <si>
    <t>Collect(colResultados,{IdRes: 1031, Emisor:|LIBERTADOR|, Receptor:|RIMAC|, Factura:|003054|, Provision:|0898|, Porcentaje:26})</t>
  </si>
  <si>
    <t>Collect(colResultados,{IdRes: 1032, Emisor:|LIBERTADOR|, Receptor:|RIMAC|, Factura:|004963|, Provision:|0328|, Porcentaje:49})</t>
  </si>
  <si>
    <t>Collect(colResultados,{IdRes: 1033, Emisor:|LIBERTADOR|, Receptor:|RIMAC|, Factura:|005725|, Provision:|0627|, Porcentaje:27})</t>
  </si>
  <si>
    <t>Collect(colResultados,{IdRes: 1034, Emisor:|LIBERTADOR|, Receptor:|RIMAC|, Factura:|006822|, Provision:|0701|, Porcentaje:63})</t>
  </si>
  <si>
    <t>Collect(colResultados,{IdRes: 1035, Emisor:|LIBERTADOR|, Receptor:|RIMAC|, Factura:|002586|, Provision:|0383|, Porcentaje:59})</t>
  </si>
  <si>
    <t>Collect(colResultados,{IdRes: 1036, Emisor:|LIBERTADOR|, Receptor:|TASA|, Factura:|006568|, Provision:|0587|, Porcentaje:88})</t>
  </si>
  <si>
    <t>Collect(colResultados,{IdRes: 1037, Emisor:|LIBERTADOR|, Receptor:|TASA|, Factura:|004264|, Provision:|0576|, Porcentaje:86})</t>
  </si>
  <si>
    <t>Collect(colResultados,{IdRes: 1038, Emisor:|LIBERTADOR|, Receptor:|TASA|, Factura:|007696|, Provision:|0625|, Porcentaje:95})</t>
  </si>
  <si>
    <t>Collect(colResultados,{IdRes: 1039, Emisor:|LIBERTADOR|, Receptor:|TASA|, Factura:|006549|, Provision:|0911|, Porcentaje:86})</t>
  </si>
  <si>
    <t>Collect(colResultados,{IdRes: 1040, Emisor:|LIBERTADOR|, Receptor:|TASA|, Factura:|002368|, Provision:|0635|, Porcentaje:99})</t>
  </si>
  <si>
    <t>Collect(colResultados,{IdRes: 1041, Emisor:|LIBERTADOR|, Receptor:|TASA|, Factura:|003079|, Provision:|0679|, Porcentaje:82})</t>
  </si>
  <si>
    <t>Collect(colResultados,{IdRes: 1042, Emisor:|LIBERTADOR|, Receptor:|TASA|, Factura:|002358|, Provision:|0372|, Porcentaje:89})</t>
  </si>
  <si>
    <t>Collect(colResultados,{IdRes: 1043, Emisor:|LIBERTADOR|, Receptor:|TASA|, Factura:|002751|, Provision:|0335|, Porcentaje:84})</t>
  </si>
  <si>
    <t>Collect(colResultados,{IdRes: 1044, Emisor:|LIBERTADOR|, Receptor:|TASA|, Factura:|002902|, Provision:|0469|, Porcentaje:76})</t>
  </si>
  <si>
    <t>Collect(colResultados,{IdRes: 1045, Emisor:|LIBERTADOR|, Receptor:|TASA|, Factura:|002901|, Provision:|0841|, Porcentaje:51})</t>
  </si>
  <si>
    <t>Collect(colResultados,{IdRes: 1046, Emisor:|LIBERTADOR|, Receptor:|TASA|, Factura:|002262|, Provision:|0239|, Porcentaje:62})</t>
  </si>
  <si>
    <t>Collect(colResultados,{IdRes: 1047, Emisor:|LIBERTADOR|, Receptor:|TASA|, Factura:|003978|, Provision:|0374|, Porcentaje:73})</t>
  </si>
  <si>
    <t>Collect(colResultados,{IdRes: 1048, Emisor:|LIBERTADOR|, Receptor:|TASA|, Factura:|001743|, Provision:|0854|, Porcentaje:64})</t>
  </si>
  <si>
    <t>Collect(colResultados,{IdRes: 1049, Emisor:|LIBERTADOR|, Receptor:|TASA|, Factura:|002691|, Provision:|0904|, Porcentaje:68})</t>
  </si>
  <si>
    <t>Collect(colResultados,{IdRes: 1050, Emisor:|LIBERTADOR|, Receptor:|TASA|, Factura:|002496|, Provision:|0442|, Porcentaje:50})</t>
  </si>
  <si>
    <t>Collect(colResultados,{IdRes: 1051, Emisor:|LIBERTADOR|, Receptor:|URBANOVA|, Factura:|004074|, Provision:|0320|, Porcentaje:87})</t>
  </si>
  <si>
    <t>Collect(colResultados,{IdRes: 1052, Emisor:|LIBERTADOR|, Receptor:|URBANOVA|, Factura:|005279|, Provision:|0812|, Porcentaje:89})</t>
  </si>
  <si>
    <t>Collect(colResultados,{IdRes: 1053, Emisor:|LIBERTADOR|, Receptor:|URBANOVA|, Factura:|003825|, Provision:|0683|, Porcentaje:93})</t>
  </si>
  <si>
    <t>Collect(colResultados,{IdRes: 1054, Emisor:|LIBERTADOR|, Receptor:|URBANOVA|, Factura:|001974|, Provision:|0782|, Porcentaje:95})</t>
  </si>
  <si>
    <t>Collect(colResultados,{IdRes: 1055, Emisor:|LIBERTADOR|, Receptor:|URBANOVA|, Factura:|007158|, Provision:|0792|, Porcentaje:85})</t>
  </si>
  <si>
    <t>Collect(colResultados,{IdRes: 1056, Emisor:|LIBERTADOR|, Receptor:|URBANOVA|, Factura:|007652|, Provision:|0762|, Porcentaje:74})</t>
  </si>
  <si>
    <t>Collect(colResultados,{IdRes: 1057, Emisor:|LIBERTADOR|, Receptor:|URBANOVA|, Factura:|005283|, Provision:|0634|, Porcentaje:70})</t>
  </si>
  <si>
    <t>Collect(colResultados,{IdRes: 1058, Emisor:|LIBERTADOR|, Receptor:|URBANOVA|, Factura:|006818|, Provision:|0401|, Porcentaje:73})</t>
  </si>
  <si>
    <t>Collect(colResultados,{IdRes: 1059, Emisor:|LIBERTADOR|, Receptor:|URBANOVA|, Factura:|006440|, Provision:|0334|, Porcentaje:79})</t>
  </si>
  <si>
    <t>Collect(colResultados,{IdRes: 1060, Emisor:|LIBERTADOR|, Receptor:|URBANOVA|, Factura:|005252|, Provision:|0809|, Porcentaje:33})</t>
  </si>
  <si>
    <t>Collect(colResultados,{IdRes: 1061, Emisor:|LIBERTADOR|, Receptor:|URBANOVA|, Factura:|006653|, Provision:|0379|, Porcentaje:56})</t>
  </si>
  <si>
    <t>Collect(colResultados,{IdRes: 1062, Emisor:|LIBERTADOR|, Receptor:|URBANOVA|, Factura:|006357|, Provision:|0577|, Porcentaje:24})</t>
  </si>
  <si>
    <t>Collect(colResultados,{IdRes: 1063, Emisor:|LIBERTADOR|, Receptor:|URBANOVA|, Factura:|003885|, Provision:|0534|, Porcentaje:67})</t>
  </si>
  <si>
    <t>Collect(colResultados,{IdRes: 1064, Emisor:|LIBERTADOR|, Receptor:|URBANOVA|, Factura:|006949|, Provision:|0628|, Porcentaje:68})</t>
  </si>
  <si>
    <t>Collect(colResultados,{IdRes: 1065, Emisor:|LIBERTADOR|, Receptor:|URBANOVA|, Factura:|002263|, Provision:|0963|, Porcentaje:72})</t>
  </si>
  <si>
    <t>Collect(colResultados,{IdRes: 1066, Emisor:|LIBERTADOR|, Receptor:|VIÑAS DE ORO|, Factura:|007109|, Provision:|0477|, Porcentaje:95})</t>
  </si>
  <si>
    <t>Collect(colResultados,{IdRes: 1067, Emisor:|LIBERTADOR|, Receptor:|VIÑAS DE ORO|, Factura:|007540|, Provision:|0615|, Porcentaje:92})</t>
  </si>
  <si>
    <t>Collect(colResultados,{IdRes: 1068, Emisor:|LIBERTADOR|, Receptor:|VIÑAS DE ORO|, Factura:|001844|, Provision:|0875|, Porcentaje:99})</t>
  </si>
  <si>
    <t>Collect(colResultados,{IdRes: 1069, Emisor:|LIBERTADOR|, Receptor:|VIÑAS DE ORO|, Factura:|002335|, Provision:|0461|, Porcentaje:96})</t>
  </si>
  <si>
    <t>Collect(colResultados,{IdRes: 1070, Emisor:|LIBERTADOR|, Receptor:|VIÑAS DE ORO|, Factura:|001440|, Provision:|0714|, Porcentaje:92})</t>
  </si>
  <si>
    <t>Collect(colResultados,{IdRes: 1071, Emisor:|LIBERTADOR|, Receptor:|VIÑAS DE ORO|, Factura:|007065|, Provision:|0322|, Porcentaje:79})</t>
  </si>
  <si>
    <t>Collect(colResultados,{IdRes: 1072, Emisor:|LIBERTADOR|, Receptor:|VIÑAS DE ORO|, Factura:|001578|, Provision:|0498|, Porcentaje:84})</t>
  </si>
  <si>
    <t>Collect(colResultados,{IdRes: 1073, Emisor:|LIBERTADOR|, Receptor:|VIÑAS DE ORO|, Factura:|005392|, Provision:|0725|, Porcentaje:73})</t>
  </si>
  <si>
    <t>Collect(colResultados,{IdRes: 1074, Emisor:|LIBERTADOR|, Receptor:|VIÑAS DE ORO|, Factura:|001490|, Provision:|0277|, Porcentaje:86})</t>
  </si>
  <si>
    <t>Collect(colResultados,{IdRes: 1075, Emisor:|LIBERTADOR|, Receptor:|VIÑAS DE ORO|, Factura:|003416|, Provision:|0264|, Porcentaje:21})</t>
  </si>
  <si>
    <t>Collect(colResultados,{IdRes: 1076, Emisor:|LIBERTADOR|, Receptor:|VIÑAS DE ORO|, Factura:|006297|, Provision:|0283|, Porcentaje:49})</t>
  </si>
  <si>
    <t>Collect(colResultados,{IdRes: 1077, Emisor:|LIBERTADOR|, Receptor:|VIÑAS DE ORO|, Factura:|002156|, Provision:|0656|, Porcentaje:74})</t>
  </si>
  <si>
    <t>Collect(colResultados,{IdRes: 1078, Emisor:|LIBERTADOR|, Receptor:|VIÑAS DE ORO|, Factura:|005947|, Provision:|0670|, Porcentaje:23})</t>
  </si>
  <si>
    <t>Collect(colResultados,{IdRes: 1079, Emisor:|LIBERTADOR|, Receptor:|VIÑAS DE ORO|, Factura:|002734|, Provision:|0634|, Porcentaje:56})</t>
  </si>
  <si>
    <t>Collect(colResultados,{IdRes: 1080, Emisor:|LIBERTADOR|, Receptor:|VIÑAS DE ORO|, Factura:|002263|, Provision:|0863|, Porcentaje:31})</t>
  </si>
  <si>
    <t>Collect(colResultados,{IdRes: 1081, Emisor:|MELÓN|, Receptor:|AESA|, Factura:|001822|, Provision:|0831|, Porcentaje:91})</t>
  </si>
  <si>
    <t>Collect(colResultados,{IdRes: 1082, Emisor:|MELÓN|, Receptor:|AESA|, Factura:|005634|, Provision:|0321|, Porcentaje:91})</t>
  </si>
  <si>
    <t>Collect(colResultados,{IdRes: 1083, Emisor:|MELÓN|, Receptor:|AESA|, Factura:|004594|, Provision:|0258|, Porcentaje:95})</t>
  </si>
  <si>
    <t>Collect(colResultados,{IdRes: 1084, Emisor:|MELÓN|, Receptor:|AESA|, Factura:|001946|, Provision:|0781|, Porcentaje:90})</t>
  </si>
  <si>
    <t>Collect(colResultados,{IdRes: 1085, Emisor:|MELÓN|, Receptor:|AESA|, Factura:|002136|, Provision:|0636|, Porcentaje:95})</t>
  </si>
  <si>
    <t>Collect(colResultados,{IdRes: 1086, Emisor:|MELÓN|, Receptor:|AESA|, Factura:|007210|, Provision:|0421|, Porcentaje:77})</t>
  </si>
  <si>
    <t>Collect(colResultados,{IdRes: 1087, Emisor:|MELÓN|, Receptor:|AESA|, Factura:|001946|, Provision:|0392|, Porcentaje:74})</t>
  </si>
  <si>
    <t>Collect(colResultados,{IdRes: 1088, Emisor:|MELÓN|, Receptor:|AESA|, Factura:|001446|, Provision:|0637|, Porcentaje:70})</t>
  </si>
  <si>
    <t>Collect(colResultados,{IdRes: 1089, Emisor:|MELÓN|, Receptor:|AESA|, Factura:|006218|, Provision:|0490|, Porcentaje:88})</t>
  </si>
  <si>
    <t>Collect(colResultados,{IdRes: 1090, Emisor:|MELÓN|, Receptor:|AESA|, Factura:|002939|, Provision:|0387|, Porcentaje:29})</t>
  </si>
  <si>
    <t>Collect(colResultados,{IdRes: 1091, Emisor:|MELÓN|, Receptor:|AESA|, Factura:|004045|, Provision:|0529|, Porcentaje:28})</t>
  </si>
  <si>
    <t>Collect(colResultados,{IdRes: 1092, Emisor:|MELÓN|, Receptor:|AESA|, Factura:|003007|, Provision:|0445|, Porcentaje:61})</t>
  </si>
  <si>
    <t>Collect(colResultados,{IdRes: 1093, Emisor:|MELÓN|, Receptor:|AESA|, Factura:|003929|, Provision:|0412|, Porcentaje:36})</t>
  </si>
  <si>
    <t>Collect(colResultados,{IdRes: 1094, Emisor:|MELÓN|, Receptor:|AESA|, Factura:|005677|, Provision:|0432|, Porcentaje:66})</t>
  </si>
  <si>
    <t>Collect(colResultados,{IdRes: 1095, Emisor:|MELÓN|, Receptor:|AESA|, Factura:|001154|, Provision:|0809|, Porcentaje:22})</t>
  </si>
  <si>
    <t>Collect(colResultados,{IdRes: 1096, Emisor:|MELÓN|, Receptor:|APORTA|, Factura:|001747|, Provision:|0594|, Porcentaje:88})</t>
  </si>
  <si>
    <t>Collect(colResultados,{IdRes: 1097, Emisor:|MELÓN|, Receptor:|APORTA|, Factura:|003384|, Provision:|0660|, Porcentaje:86})</t>
  </si>
  <si>
    <t>Collect(colResultados,{IdRes: 1098, Emisor:|MELÓN|, Receptor:|APORTA|, Factura:|005259|, Provision:|0866|, Porcentaje:92})</t>
  </si>
  <si>
    <t>Collect(colResultados,{IdRes: 1099, Emisor:|MELÓN|, Receptor:|APORTA|, Factura:|005307|, Provision:|0654|, Porcentaje:94})</t>
  </si>
  <si>
    <t>Collect(colResultados,{IdRes: 1100, Emisor:|MELÓN|, Receptor:|APORTA|, Factura:|004378|, Provision:|0815|, Porcentaje:98})</t>
  </si>
  <si>
    <t>Collect(colResultados,{IdRes: 1101, Emisor:|MELÓN|, Receptor:|APORTA|, Factura:|002859|, Provision:|0665|, Porcentaje:77})</t>
  </si>
  <si>
    <t>Collect(colResultados,{IdRes: 1102, Emisor:|MELÓN|, Receptor:|APORTA|, Factura:|003064|, Provision:|0248|, Porcentaje:81})</t>
  </si>
  <si>
    <t>Collect(colResultados,{IdRes: 1103, Emisor:|MELÓN|, Receptor:|APORTA|, Factura:|007507|, Provision:|0326|, Porcentaje:84})</t>
  </si>
  <si>
    <t>Collect(colResultados,{IdRes: 1104, Emisor:|MELÓN|, Receptor:|APORTA|, Factura:|005107|, Provision:|0959|, Porcentaje:88})</t>
  </si>
  <si>
    <t>Collect(colResultados,{IdRes: 1105, Emisor:|MELÓN|, Receptor:|APORTA|, Factura:|005339|, Provision:|0662|, Porcentaje:32})</t>
  </si>
  <si>
    <t>Collect(colResultados,{IdRes: 1106, Emisor:|MELÓN|, Receptor:|APORTA|, Factura:|007504|, Provision:|0690|, Porcentaje:21})</t>
  </si>
  <si>
    <t>Collect(colResultados,{IdRes: 1107, Emisor:|MELÓN|, Receptor:|APORTA|, Factura:|001940|, Provision:|0798|, Porcentaje:36})</t>
  </si>
  <si>
    <t>Collect(colResultados,{IdRes: 1108, Emisor:|MELÓN|, Receptor:|APORTA|, Factura:|001726|, Provision:|0679|, Porcentaje:44})</t>
  </si>
  <si>
    <t>Collect(colResultados,{IdRes: 1109, Emisor:|MELÓN|, Receptor:|APORTA|, Factura:|005346|, Provision:|0497|, Porcentaje:70})</t>
  </si>
  <si>
    <t>Collect(colResultados,{IdRes: 1110, Emisor:|MELÓN|, Receptor:|APORTA|, Factura:|002485|, Provision:|0346|, Porcentaje:73})</t>
  </si>
  <si>
    <t>Collect(colResultados,{IdRes: 1111, Emisor:|MELÓN|, Receptor:|BRECA|, Factura:|004166|, Provision:|0361|, Porcentaje:94})</t>
  </si>
  <si>
    <t>Collect(colResultados,{IdRes: 1112, Emisor:|MELÓN|, Receptor:|BRECA|, Factura:|001688|, Provision:|0350|, Porcentaje:96})</t>
  </si>
  <si>
    <t>Collect(colResultados,{IdRes: 1113, Emisor:|MELÓN|, Receptor:|BRECA|, Factura:|002987|, Provision:|0451|, Porcentaje:96})</t>
  </si>
  <si>
    <t>Collect(colResultados,{IdRes: 1114, Emisor:|MELÓN|, Receptor:|BRECA|, Factura:|004216|, Provision:|0541|, Porcentaje:85})</t>
  </si>
  <si>
    <t>Collect(colResultados,{IdRes: 1115, Emisor:|MELÓN|, Receptor:|BRECA|, Factura:|004613|, Provision:|0698|, Porcentaje:85})</t>
  </si>
  <si>
    <t>Collect(colResultados,{IdRes: 1116, Emisor:|MELÓN|, Receptor:|BRECA|, Factura:|006149|, Provision:|0862|, Porcentaje:83})</t>
  </si>
  <si>
    <t>Collect(colResultados,{IdRes: 1117, Emisor:|MELÓN|, Receptor:|BRECA|, Factura:|002316|, Provision:|0961|, Porcentaje:79})</t>
  </si>
  <si>
    <t>Collect(colResultados,{IdRes: 1118, Emisor:|MELÓN|, Receptor:|BRECA|, Factura:|004936|, Provision:|0607|, Porcentaje:73})</t>
  </si>
  <si>
    <t>Collect(colResultados,{IdRes: 1119, Emisor:|MELÓN|, Receptor:|BRECA|, Factura:|004465|, Provision:|0649|, Porcentaje:81})</t>
  </si>
  <si>
    <t>Collect(colResultados,{IdRes: 1120, Emisor:|MELÓN|, Receptor:|BRECA|, Factura:|002603|, Provision:|0462|, Porcentaje:49})</t>
  </si>
  <si>
    <t>Collect(colResultados,{IdRes: 1121, Emisor:|MELÓN|, Receptor:|BRECA|, Factura:|003453|, Provision:|0702|, Porcentaje:24})</t>
  </si>
  <si>
    <t>Collect(colResultados,{IdRes: 1122, Emisor:|MELÓN|, Receptor:|BRECA|, Factura:|002006|, Provision:|0731|, Porcentaje:72})</t>
  </si>
  <si>
    <t>Collect(colResultados,{IdRes: 1123, Emisor:|MELÓN|, Receptor:|BRECA|, Factura:|002760|, Provision:|0725|, Porcentaje:44})</t>
  </si>
  <si>
    <t>Collect(colResultados,{IdRes: 1124, Emisor:|MELÓN|, Receptor:|BRECA|, Factura:|003185|, Provision:|0282|, Porcentaje:48})</t>
  </si>
  <si>
    <t>Collect(colResultados,{IdRes: 1125, Emisor:|MELÓN|, Receptor:|BRECA|, Factura:|006062|, Provision:|0334|, Porcentaje:44})</t>
  </si>
  <si>
    <t>Collect(colResultados,{IdRes: 1126, Emisor:|MELÓN|, Receptor:|CLÍNICA_x000D_ INTERNACIONAL|, Factura:|002827|, Provision:|0679|, Porcentaje:98})</t>
  </si>
  <si>
    <t>Collect(colResultados,{IdRes: 1127, Emisor:|MELÓN|, Receptor:|CLÍNICA_x000D_ INTERNACIONAL|, Factura:|004417|, Provision:|0600|, Porcentaje:94})</t>
  </si>
  <si>
    <t>Collect(colResultados,{IdRes: 1128, Emisor:|MELÓN|, Receptor:|CLÍNICA_x000D_ INTERNACIONAL|, Factura:|006439|, Provision:|0806|, Porcentaje:90})</t>
  </si>
  <si>
    <t>Collect(colResultados,{IdRes: 1129, Emisor:|MELÓN|, Receptor:|CLÍNICA_x000D_ INTERNACIONAL|, Factura:|002374|, Provision:|0246|, Porcentaje:87})</t>
  </si>
  <si>
    <t>Collect(colResultados,{IdRes: 1130, Emisor:|MELÓN|, Receptor:|CLÍNICA_x000D_ INTERNACIONAL|, Factura:|004070|, Provision:|0732|, Porcentaje:92})</t>
  </si>
  <si>
    <t>Collect(colResultados,{IdRes: 1131, Emisor:|MELÓN|, Receptor:|CLÍNICA_x000D_ INTERNACIONAL|, Factura:|003243|, Provision:|0348|, Porcentaje:76})</t>
  </si>
  <si>
    <t>Collect(colResultados,{IdRes: 1132, Emisor:|MELÓN|, Receptor:|CLÍNICA_x000D_ INTERNACIONAL|, Factura:|001352|, Provision:|0745|, Porcentaje:74})</t>
  </si>
  <si>
    <t>Collect(colResultados,{IdRes: 1133, Emisor:|MELÓN|, Receptor:|CLÍNICA_x000D_ INTERNACIONAL|, Factura:|004706|, Provision:|0227|, Porcentaje:80})</t>
  </si>
  <si>
    <t>Collect(colResultados,{IdRes: 1134, Emisor:|MELÓN|, Receptor:|CLÍNICA_x000D_ INTERNACIONAL|, Factura:|001805|, Provision:|0426|, Porcentaje:80})</t>
  </si>
  <si>
    <t>Collect(colResultados,{IdRes: 1135, Emisor:|MELÓN|, Receptor:|CLÍNICA_x000D_ INTERNACIONAL|, Factura:|002687|, Provision:|0754|, Porcentaje:50})</t>
  </si>
  <si>
    <t>Collect(colResultados,{IdRes: 1136, Emisor:|MELÓN|, Receptor:|CLÍNICA_x000D_ INTERNACIONAL|, Factura:|006106|, Provision:|0282|, Porcentaje:74})</t>
  </si>
  <si>
    <t>Collect(colResultados,{IdRes: 1137, Emisor:|MELÓN|, Receptor:|CLÍNICA_x000D_ INTERNACIONAL|, Factura:|002686|, Provision:|0686|, Porcentaje:47})</t>
  </si>
  <si>
    <t>Collect(colResultados,{IdRes: 1138, Emisor:|MELÓN|, Receptor:|CLÍNICA_x000D_ INTERNACIONAL|, Factura:|001144|, Provision:|0578|, Porcentaje:74})</t>
  </si>
  <si>
    <t>Collect(colResultados,{IdRes: 1139, Emisor:|MELÓN|, Receptor:|CLÍNICA_x000D_ INTERNACIONAL|, Factura:|005764|, Provision:|0647|, Porcentaje:74})</t>
  </si>
  <si>
    <t>Collect(colResultados,{IdRes: 1140, Emisor:|MELÓN|, Receptor:|CLÍNICA_x000D_ INTERNACIONAL|, Factura:|006627|, Provision:|0255|, Porcentaje:45})</t>
  </si>
  <si>
    <t>Collect(colResultados,{IdRes: 1141, Emisor:|MELÓN|, Receptor:|EXSA|, Factura:|003969|, Provision:|0338|, Porcentaje:95})</t>
  </si>
  <si>
    <t>Collect(colResultados,{IdRes: 1142, Emisor:|MELÓN|, Receptor:|EXSA|, Factura:|002446|, Provision:|0617|, Porcentaje:88})</t>
  </si>
  <si>
    <t>Collect(colResultados,{IdRes: 1143, Emisor:|MELÓN|, Receptor:|EXSA|, Factura:|001715|, Provision:|0803|, Porcentaje:95})</t>
  </si>
  <si>
    <t>Collect(colResultados,{IdRes: 1144, Emisor:|MELÓN|, Receptor:|EXSA|, Factura:|006326|, Provision:|0951|, Porcentaje:93})</t>
  </si>
  <si>
    <t>Collect(colResultados,{IdRes: 1145, Emisor:|MELÓN|, Receptor:|EXSA|, Factura:|002322|, Provision:|0449|, Porcentaje:89})</t>
  </si>
  <si>
    <t>Collect(colResultados,{IdRes: 1146, Emisor:|MELÓN|, Receptor:|EXSA|, Factura:|004041|, Provision:|0393|, Porcentaje:82})</t>
  </si>
  <si>
    <t>Collect(colResultados,{IdRes: 1147, Emisor:|MELÓN|, Receptor:|EXSA|, Factura:|006537|, Provision:|0365|, Porcentaje:77})</t>
  </si>
  <si>
    <t>Collect(colResultados,{IdRes: 1148, Emisor:|MELÓN|, Receptor:|EXSA|, Factura:|006756|, Provision:|0510|, Porcentaje:75})</t>
  </si>
  <si>
    <t>Collect(colResultados,{IdRes: 1149, Emisor:|MELÓN|, Receptor:|EXSA|, Factura:|005018|, Provision:|0671|, Porcentaje:70})</t>
  </si>
  <si>
    <t>Collect(colResultados,{IdRes: 1150, Emisor:|MELÓN|, Receptor:|EXSA|, Factura:|001770|, Provision:|0258|, Porcentaje:33})</t>
  </si>
  <si>
    <t>Collect(colResultados,{IdRes: 1151, Emisor:|MELÓN|, Receptor:|EXSA|, Factura:|006697|, Provision:|0396|, Porcentaje:44})</t>
  </si>
  <si>
    <t>Collect(colResultados,{IdRes: 1152, Emisor:|MELÓN|, Receptor:|EXSA|, Factura:|003010|, Provision:|0380|, Porcentaje:47})</t>
  </si>
  <si>
    <t>Collect(colResultados,{IdRes: 1153, Emisor:|MELÓN|, Receptor:|EXSA|, Factura:|002899|, Provision:|0422|, Porcentaje:60})</t>
  </si>
  <si>
    <t>Collect(colResultados,{IdRes: 1154, Emisor:|MELÓN|, Receptor:|EXSA|, Factura:|005051|, Provision:|0895|, Porcentaje:63})</t>
  </si>
  <si>
    <t>Collect(colResultados,{IdRes: 1155, Emisor:|MELÓN|, Receptor:|EXSA|, Factura:|002973|, Provision:|0456|, Porcentaje:43})</t>
  </si>
  <si>
    <t>Collect(colResultados,{IdRes: 1156, Emisor:|MELÓN|, Receptor:|LIBERTADOR|, Factura:|006543|, Provision:|0785|, Porcentaje:99})</t>
  </si>
  <si>
    <t>Collect(colResultados,{IdRes: 1157, Emisor:|MELÓN|, Receptor:|LIBERTADOR|, Factura:|005836|, Provision:|0428|, Porcentaje:90})</t>
  </si>
  <si>
    <t>Collect(colResultados,{IdRes: 1158, Emisor:|MELÓN|, Receptor:|LIBERTADOR|, Factura:|005772|, Provision:|0832|, Porcentaje:85})</t>
  </si>
  <si>
    <t>Collect(colResultados,{IdRes: 1159, Emisor:|MELÓN|, Receptor:|LIBERTADOR|, Factura:|007666|, Provision:|0803|, Porcentaje:97})</t>
  </si>
  <si>
    <t>Collect(colResultados,{IdRes: 1160, Emisor:|MELÓN|, Receptor:|LIBERTADOR|, Factura:|004349|, Provision:|0633|, Porcentaje:94})</t>
  </si>
  <si>
    <t>Collect(colResultados,{IdRes: 1161, Emisor:|MELÓN|, Receptor:|LIBERTADOR|, Factura:|001155|, Provision:|0281|, Porcentaje:87})</t>
  </si>
  <si>
    <t>Collect(colResultados,{IdRes: 1162, Emisor:|MELÓN|, Receptor:|LIBERTADOR|, Factura:|002355|, Provision:|0459|, Porcentaje:87})</t>
  </si>
  <si>
    <t>Collect(colResultados,{IdRes: 1163, Emisor:|MELÓN|, Receptor:|LIBERTADOR|, Factura:|003442|, Provision:|0623|, Porcentaje:81})</t>
  </si>
  <si>
    <t>Collect(colResultados,{IdRes: 1164, Emisor:|MELÓN|, Receptor:|LIBERTADOR|, Factura:|004886|, Provision:|0890|, Porcentaje:83})</t>
  </si>
  <si>
    <t>Collect(colResultados,{IdRes: 1165, Emisor:|MELÓN|, Receptor:|LIBERTADOR|, Factura:|007271|, Provision:|0282|, Porcentaje:42})</t>
  </si>
  <si>
    <t>Collect(colResultados,{IdRes: 1166, Emisor:|MELÓN|, Receptor:|LIBERTADOR|, Factura:|001464|, Provision:|0921|, Porcentaje:28})</t>
  </si>
  <si>
    <t>Collect(colResultados,{IdRes: 1167, Emisor:|MELÓN|, Receptor:|LIBERTADOR|, Factura:|003381|, Provision:|0460|, Porcentaje:56})</t>
  </si>
  <si>
    <t>Collect(colResultados,{IdRes: 1168, Emisor:|MELÓN|, Receptor:|LIBERTADOR|, Factura:|002746|, Provision:|0899|, Porcentaje:30})</t>
  </si>
  <si>
    <t>Collect(colResultados,{IdRes: 1169, Emisor:|MELÓN|, Receptor:|LIBERTADOR|, Factura:|006938|, Provision:|0289|, Porcentaje:62})</t>
  </si>
  <si>
    <t>Collect(colResultados,{IdRes: 1170, Emisor:|MELÓN|, Receptor:|LIBERTADOR|, Factura:|003695|, Provision:|0732|, Porcentaje:22})</t>
  </si>
  <si>
    <t>Collect(colResultados,{IdRes: 1171, Emisor:|MELÓN|, Receptor:|MINSUR|, Factura:|003929|, Provision:|0545|, Porcentaje:99})</t>
  </si>
  <si>
    <t>Collect(colResultados,{IdRes: 1172, Emisor:|MELÓN|, Receptor:|MINSUR|, Factura:|003305|, Provision:|0937|, Porcentaje:95})</t>
  </si>
  <si>
    <t>Collect(colResultados,{IdRes: 1173, Emisor:|MELÓN|, Receptor:|MINSUR|, Factura:|001589|, Provision:|0442|, Porcentaje:91})</t>
  </si>
  <si>
    <t>Collect(colResultados,{IdRes: 1174, Emisor:|MELÓN|, Receptor:|MINSUR|, Factura:|002988|, Provision:|0894|, Porcentaje:98})</t>
  </si>
  <si>
    <t>Collect(colResultados,{IdRes: 1175, Emisor:|MELÓN|, Receptor:|MINSUR|, Factura:|006835|, Provision:|0434|, Porcentaje:94})</t>
  </si>
  <si>
    <t>Collect(colResultados,{IdRes: 1176, Emisor:|MELÓN|, Receptor:|MINSUR|, Factura:|007466|, Provision:|0780|, Porcentaje:78})</t>
  </si>
  <si>
    <t>Collect(colResultados,{IdRes: 1177, Emisor:|MELÓN|, Receptor:|MINSUR|, Factura:|005840|, Provision:|0495|, Porcentaje:88})</t>
  </si>
  <si>
    <t>Collect(colResultados,{IdRes: 1178, Emisor:|MELÓN|, Receptor:|MINSUR|, Factura:|007297|, Provision:|0249|, Porcentaje:76})</t>
  </si>
  <si>
    <t>Collect(colResultados,{IdRes: 1179, Emisor:|MELÓN|, Receptor:|MINSUR|, Factura:|001250|, Provision:|0397|, Porcentaje:79})</t>
  </si>
  <si>
    <t>Collect(colResultados,{IdRes: 1180, Emisor:|MELÓN|, Receptor:|MINSUR|, Factura:|006349|, Provision:|0570|, Porcentaje:73})</t>
  </si>
  <si>
    <t>Collect(colResultados,{IdRes: 1181, Emisor:|MELÓN|, Receptor:|MINSUR|, Factura:|007306|, Provision:|0863|, Porcentaje:57})</t>
  </si>
  <si>
    <t>Collect(colResultados,{IdRes: 1182, Emisor:|MELÓN|, Receptor:|MINSUR|, Factura:|001764|, Provision:|0388|, Porcentaje:28})</t>
  </si>
  <si>
    <t>Collect(colResultados,{IdRes: 1183, Emisor:|MELÓN|, Receptor:|MINSUR|, Factura:|001431|, Provision:|0866|, Porcentaje:25})</t>
  </si>
  <si>
    <t>Collect(colResultados,{IdRes: 1184, Emisor:|MELÓN|, Receptor:|MINSUR|, Factura:|007172|, Provision:|0582|, Porcentaje:62})</t>
  </si>
  <si>
    <t>Collect(colResultados,{IdRes: 1185, Emisor:|MELÓN|, Receptor:|MINSUR|, Factura:|004106|, Provision:|0344|, Porcentaje:41})</t>
  </si>
  <si>
    <t>Collect(colResultados,{IdRes: 1186, Emisor:|MELÓN|, Receptor:|QROMA|, Factura:|003228|, Provision:|0238|, Porcentaje:92})</t>
  </si>
  <si>
    <t>Collect(colResultados,{IdRes: 1187, Emisor:|MELÓN|, Receptor:|QROMA|, Factura:|004729|, Provision:|0483|, Porcentaje:93})</t>
  </si>
  <si>
    <t>Collect(colResultados,{IdRes: 1188, Emisor:|MELÓN|, Receptor:|QROMA|, Factura:|002720|, Provision:|0709|, Porcentaje:85})</t>
  </si>
  <si>
    <t>Collect(colResultados,{IdRes: 1189, Emisor:|MELÓN|, Receptor:|QROMA|, Factura:|002008|, Provision:|0382|, Porcentaje:93})</t>
  </si>
  <si>
    <t>Collect(colResultados,{IdRes: 1190, Emisor:|MELÓN|, Receptor:|QROMA|, Factura:|002840|, Provision:|0521|, Porcentaje:96})</t>
  </si>
  <si>
    <t>Collect(colResultados,{IdRes: 1191, Emisor:|MELÓN|, Receptor:|QROMA|, Factura:|003223|, Provision:|0649|, Porcentaje:81})</t>
  </si>
  <si>
    <t>Collect(colResultados,{IdRes: 1192, Emisor:|MELÓN|, Receptor:|QROMA|, Factura:|004949|, Provision:|0647|, Porcentaje:83})</t>
  </si>
  <si>
    <t>Collect(colResultados,{IdRes: 1193, Emisor:|MELÓN|, Receptor:|QROMA|, Factura:|003594|, Provision:|0640|, Porcentaje:76})</t>
  </si>
  <si>
    <t>Collect(colResultados,{IdRes: 1194, Emisor:|MELÓN|, Receptor:|QROMA|, Factura:|003559|, Provision:|0696|, Porcentaje:83})</t>
  </si>
  <si>
    <t>Collect(colResultados,{IdRes: 1195, Emisor:|MELÓN|, Receptor:|QROMA|, Factura:|006697|, Provision:|0334|, Porcentaje:26})</t>
  </si>
  <si>
    <t>Collect(colResultados,{IdRes: 1196, Emisor:|MELÓN|, Receptor:|QROMA|, Factura:|005533|, Provision:|0449|, Porcentaje:24})</t>
  </si>
  <si>
    <t>Collect(colResultados,{IdRes: 1197, Emisor:|MELÓN|, Receptor:|QROMA|, Factura:|003951|, Provision:|0471|, Porcentaje:72})</t>
  </si>
  <si>
    <t>Collect(colResultados,{IdRes: 1198, Emisor:|MELÓN|, Receptor:|QROMA|, Factura:|006818|, Provision:|0513|, Porcentaje:38})</t>
  </si>
  <si>
    <t>Collect(colResultados,{IdRes: 1199, Emisor:|MELÓN|, Receptor:|QROMA|, Factura:|002731|, Provision:|0359|, Porcentaje:22})</t>
  </si>
  <si>
    <t>Collect(colResultados,{IdRes: 1200, Emisor:|MELÓN|, Receptor:|QROMA|, Factura:|007730|, Provision:|0832|, Porcentaje:38})</t>
  </si>
  <si>
    <t>Collect(colResultados,{IdRes: 1201, Emisor:|MELÓN|, Receptor:|RIMAC|, Factura:|007068|, Provision:|0482|, Porcentaje:88})</t>
  </si>
  <si>
    <t>Collect(colResultados,{IdRes: 1202, Emisor:|MELÓN|, Receptor:|RIMAC|, Factura:|004275|, Provision:|0623|, Porcentaje:98})</t>
  </si>
  <si>
    <t>Collect(colResultados,{IdRes: 1203, Emisor:|MELÓN|, Receptor:|RIMAC|, Factura:|004474|, Provision:|0715|, Porcentaje:88})</t>
  </si>
  <si>
    <t>Collect(colResultados,{IdRes: 1204, Emisor:|MELÓN|, Receptor:|RIMAC|, Factura:|007123|, Provision:|0243|, Porcentaje:93})</t>
  </si>
  <si>
    <t>Collect(colResultados,{IdRes: 1205, Emisor:|MELÓN|, Receptor:|RIMAC|, Factura:|004193|, Provision:|0254|, Porcentaje:90})</t>
  </si>
  <si>
    <t>Collect(colResultados,{IdRes: 1206, Emisor:|MELÓN|, Receptor:|RIMAC|, Factura:|002702|, Provision:|0961|, Porcentaje:77})</t>
  </si>
  <si>
    <t>Collect(colResultados,{IdRes: 1207, Emisor:|MELÓN|, Receptor:|RIMAC|, Factura:|006604|, Provision:|0582|, Porcentaje:81})</t>
  </si>
  <si>
    <t>Collect(colResultados,{IdRes: 1208, Emisor:|MELÓN|, Receptor:|RIMAC|, Factura:|007702|, Provision:|0379|, Porcentaje:86})</t>
  </si>
  <si>
    <t>Collect(colResultados,{IdRes: 1209, Emisor:|MELÓN|, Receptor:|RIMAC|, Factura:|003971|, Provision:|0509|, Porcentaje:88})</t>
  </si>
  <si>
    <t>Collect(colResultados,{IdRes: 1210, Emisor:|MELÓN|, Receptor:|RIMAC|, Factura:|002708|, Provision:|0858|, Porcentaje:51})</t>
  </si>
  <si>
    <t>Collect(colResultados,{IdRes: 1211, Emisor:|MELÓN|, Receptor:|RIMAC|, Factura:|004223|, Provision:|0314|, Porcentaje:38})</t>
  </si>
  <si>
    <t>Collect(colResultados,{IdRes: 1212, Emisor:|MELÓN|, Receptor:|RIMAC|, Factura:|002523|, Provision:|0822|, Porcentaje:27})</t>
  </si>
  <si>
    <t>Collect(colResultados,{IdRes: 1213, Emisor:|MELÓN|, Receptor:|RIMAC|, Factura:|006566|, Provision:|0610|, Porcentaje:34})</t>
  </si>
  <si>
    <t>Collect(colResultados,{IdRes: 1214, Emisor:|MELÓN|, Receptor:|RIMAC|, Factura:|002105|, Provision:|0874|, Porcentaje:36})</t>
  </si>
  <si>
    <t>Collect(colResultados,{IdRes: 1215, Emisor:|MELÓN|, Receptor:|RIMAC|, Factura:|007608|, Provision:|0376|, Porcentaje:32})</t>
  </si>
  <si>
    <t>Collect(colResultados,{IdRes: 1216, Emisor:|MELÓN|, Receptor:|TASA|, Factura:|007216|, Provision:|0510|, Porcentaje:94})</t>
  </si>
  <si>
    <t>Collect(colResultados,{IdRes: 1217, Emisor:|MELÓN|, Receptor:|TASA|, Factura:|004815|, Provision:|0239|, Porcentaje:88})</t>
  </si>
  <si>
    <t>Collect(colResultados,{IdRes: 1218, Emisor:|MELÓN|, Receptor:|TASA|, Factura:|001654|, Provision:|0577|, Porcentaje:99})</t>
  </si>
  <si>
    <t>Collect(colResultados,{IdRes: 1219, Emisor:|MELÓN|, Receptor:|TASA|, Factura:|002947|, Provision:|0567|, Porcentaje:96})</t>
  </si>
  <si>
    <t>Collect(colResultados,{IdRes: 1220, Emisor:|MELÓN|, Receptor:|TASA|, Factura:|002651|, Provision:|0659|, Porcentaje:93})</t>
  </si>
  <si>
    <t>Collect(colResultados,{IdRes: 1221, Emisor:|MELÓN|, Receptor:|TASA|, Factura:|006285|, Provision:|0801|, Porcentaje:73})</t>
  </si>
  <si>
    <t>Collect(colResultados,{IdRes: 1222, Emisor:|MELÓN|, Receptor:|TASA|, Factura:|003777|, Provision:|0659|, Porcentaje:76})</t>
  </si>
  <si>
    <t>Collect(colResultados,{IdRes: 1223, Emisor:|MELÓN|, Receptor:|TASA|, Factura:|005343|, Provision:|0481|, Porcentaje:78})</t>
  </si>
  <si>
    <t>Collect(colResultados,{IdRes: 1224, Emisor:|MELÓN|, Receptor:|TASA|, Factura:|006573|, Provision:|0476|, Porcentaje:76})</t>
  </si>
  <si>
    <t>Collect(colResultados,{IdRes: 1225, Emisor:|MELÓN|, Receptor:|TASA|, Factura:|006052|, Provision:|0866|, Porcentaje:31})</t>
  </si>
  <si>
    <t>Collect(colResultados,{IdRes: 1226, Emisor:|MELÓN|, Receptor:|TASA|, Factura:|002824|, Provision:|0661|, Porcentaje:55})</t>
  </si>
  <si>
    <t>Collect(colResultados,{IdRes: 1227, Emisor:|MELÓN|, Receptor:|TASA|, Factura:|003941|, Provision:|0292|, Porcentaje:23})</t>
  </si>
  <si>
    <t>Collect(colResultados,{IdRes: 1228, Emisor:|MELÓN|, Receptor:|TASA|, Factura:|005039|, Provision:|0279|, Porcentaje:39})</t>
  </si>
  <si>
    <t>Collect(colResultados,{IdRes: 1229, Emisor:|MELÓN|, Receptor:|TASA|, Factura:|004382|, Provision:|0852|, Porcentaje:72})</t>
  </si>
  <si>
    <t>Collect(colResultados,{IdRes: 1230, Emisor:|MELÓN|, Receptor:|TASA|, Factura:|002407|, Provision:|0326|, Porcentaje:57})</t>
  </si>
  <si>
    <t>Collect(colResultados,{IdRes: 1231, Emisor:|MELÓN|, Receptor:|URBANOVA|, Factura:|004953|, Provision:|0554|, Porcentaje:92})</t>
  </si>
  <si>
    <t>Collect(colResultados,{IdRes: 1232, Emisor:|MELÓN|, Receptor:|URBANOVA|, Factura:|006178|, Provision:|0800|, Porcentaje:90})</t>
  </si>
  <si>
    <t>Collect(colResultados,{IdRes: 1233, Emisor:|MELÓN|, Receptor:|URBANOVA|, Factura:|002905|, Provision:|0366|, Porcentaje:90})</t>
  </si>
  <si>
    <t>Collect(colResultados,{IdRes: 1234, Emisor:|MELÓN|, Receptor:|URBANOVA|, Factura:|002354|, Provision:|0953|, Porcentaje:94})</t>
  </si>
  <si>
    <t>Collect(colResultados,{IdRes: 1235, Emisor:|MELÓN|, Receptor:|URBANOVA|, Factura:|002612|, Provision:|0945|, Porcentaje:97})</t>
  </si>
  <si>
    <t>Collect(colResultados,{IdRes: 1236, Emisor:|MELÓN|, Receptor:|URBANOVA|, Factura:|003991|, Provision:|0783|, Porcentaje:75})</t>
  </si>
  <si>
    <t>Collect(colResultados,{IdRes: 1237, Emisor:|MELÓN|, Receptor:|URBANOVA|, Factura:|004069|, Provision:|0869|, Porcentaje:89})</t>
  </si>
  <si>
    <t>Collect(colResultados,{IdRes: 1238, Emisor:|MELÓN|, Receptor:|URBANOVA|, Factura:|004635|, Provision:|0276|, Porcentaje:88})</t>
  </si>
  <si>
    <t>Collect(colResultados,{IdRes: 1239, Emisor:|MELÓN|, Receptor:|URBANOVA|, Factura:|003371|, Provision:|0254|, Porcentaje:89})</t>
  </si>
  <si>
    <t>Collect(colResultados,{IdRes: 1240, Emisor:|MELÓN|, Receptor:|URBANOVA|, Factura:|003812|, Provision:|0609|, Porcentaje:49})</t>
  </si>
  <si>
    <t>Collect(colResultados,{IdRes: 1241, Emisor:|MELÓN|, Receptor:|URBANOVA|, Factura:|005119|, Provision:|0587|, Porcentaje:31})</t>
  </si>
  <si>
    <t>Collect(colResultados,{IdRes: 1242, Emisor:|MELÓN|, Receptor:|URBANOVA|, Factura:|004037|, Provision:|0235|, Porcentaje:65})</t>
  </si>
  <si>
    <t>Collect(colResultados,{IdRes: 1243, Emisor:|MELÓN|, Receptor:|URBANOVA|, Factura:|001870|, Provision:|0851|, Porcentaje:59})</t>
  </si>
  <si>
    <t>Collect(colResultados,{IdRes: 1244, Emisor:|MELÓN|, Receptor:|URBANOVA|, Factura:|006514|, Provision:|0471|, Porcentaje:49})</t>
  </si>
  <si>
    <t>Collect(colResultados,{IdRes: 1245, Emisor:|MELÓN|, Receptor:|URBANOVA|, Factura:|004576|, Provision:|0766|, Porcentaje:54})</t>
  </si>
  <si>
    <t>Collect(colResultados,{IdRes: 1246, Emisor:|MELÓN|, Receptor:|VIÑAS DE ORO|, Factura:|005912|, Provision:|0363|, Porcentaje:92})</t>
  </si>
  <si>
    <t>Collect(colResultados,{IdRes: 1247, Emisor:|MELÓN|, Receptor:|VIÑAS DE ORO|, Factura:|005740|, Provision:|0779|, Porcentaje:88})</t>
  </si>
  <si>
    <t>Collect(colResultados,{IdRes: 1248, Emisor:|MELÓN|, Receptor:|VIÑAS DE ORO|, Factura:|002979|, Provision:|0288|, Porcentaje:96})</t>
  </si>
  <si>
    <t>Collect(colResultados,{IdRes: 1249, Emisor:|MELÓN|, Receptor:|VIÑAS DE ORO|, Factura:|002077|, Provision:|0876|, Porcentaje:98})</t>
  </si>
  <si>
    <t>Collect(colResultados,{IdRes: 1250, Emisor:|MELÓN|, Receptor:|VIÑAS DE ORO|, Factura:|003242|, Provision:|0722|, Porcentaje:85})</t>
  </si>
  <si>
    <t>Collect(colResultados,{IdRes: 1251, Emisor:|MELÓN|, Receptor:|VIÑAS DE ORO|, Factura:|002349|, Provision:|0235|, Porcentaje:84})</t>
  </si>
  <si>
    <t>Collect(colResultados,{IdRes: 1252, Emisor:|MELÓN|, Receptor:|VIÑAS DE ORO|, Factura:|007181|, Provision:|0861|, Porcentaje:74})</t>
  </si>
  <si>
    <t>Collect(colResultados,{IdRes: 1253, Emisor:|MELÓN|, Receptor:|VIÑAS DE ORO|, Factura:|002592|, Provision:|0489|, Porcentaje:89})</t>
  </si>
  <si>
    <t>Collect(colResultados,{IdRes: 1254, Emisor:|MELÓN|, Receptor:|VIÑAS DE ORO|, Factura:|002986|, Provision:|0730|, Porcentaje:81})</t>
  </si>
  <si>
    <t>Collect(colResultados,{IdRes: 1255, Emisor:|MELÓN|, Receptor:|VIÑAS DE ORO|, Factura:|002152|, Provision:|0691|, Porcentaje:41})</t>
  </si>
  <si>
    <t>Collect(colResultados,{IdRes: 1256, Emisor:|MELÓN|, Receptor:|VIÑAS DE ORO|, Factura:|005500|, Provision:|0635|, Porcentaje:32})</t>
  </si>
  <si>
    <t>Collect(colResultados,{IdRes: 1257, Emisor:|MELÓN|, Receptor:|VIÑAS DE ORO|, Factura:|004660|, Provision:|0347|, Porcentaje:23})</t>
  </si>
  <si>
    <t>Collect(colResultados,{IdRes: 1258, Emisor:|MELÓN|, Receptor:|VIÑAS DE ORO|, Factura:|003201|, Provision:|0850|, Porcentaje:40})</t>
  </si>
  <si>
    <t>Collect(colResultados,{IdRes: 1259, Emisor:|MELÓN|, Receptor:|VIÑAS DE ORO|, Factura:|004855|, Provision:|0264|, Porcentaje:41})</t>
  </si>
  <si>
    <t>Collect(colResultados,{IdRes: 1260, Emisor:|MELÓN|, Receptor:|VIÑAS DE ORO|, Factura:|001740|, Provision:|0492|, Porcentaje:51})</t>
  </si>
  <si>
    <t>Collect(colResultados,{IdRes: 1261, Emisor:|MINSUR|, Receptor:|AESA|, Factura:|005300|, Provision:|0437|, Porcentaje:88})</t>
  </si>
  <si>
    <t>Collect(colResultados,{IdRes: 1262, Emisor:|MINSUR|, Receptor:|AESA|, Factura:|001562|, Provision:|0914|, Porcentaje:94})</t>
  </si>
  <si>
    <t>Collect(colResultados,{IdRes: 1263, Emisor:|MINSUR|, Receptor:|AESA|, Factura:|001730|, Provision:|0462|, Porcentaje:99})</t>
  </si>
  <si>
    <t>Collect(colResultados,{IdRes: 1264, Emisor:|MINSUR|, Receptor:|AESA|, Factura:|002591|, Provision:|0365|, Porcentaje:96})</t>
  </si>
  <si>
    <t>Collect(colResultados,{IdRes: 1265, Emisor:|MINSUR|, Receptor:|AESA|, Factura:|001261|, Provision:|0779|, Porcentaje:98})</t>
  </si>
  <si>
    <t>Collect(colResultados,{IdRes: 1266, Emisor:|MINSUR|, Receptor:|AESA|, Factura:|004094|, Provision:|0539|, Porcentaje:85})</t>
  </si>
  <si>
    <t>Collect(colResultados,{IdRes: 1267, Emisor:|MINSUR|, Receptor:|AESA|, Factura:|007387|, Provision:|0766|, Porcentaje:77})</t>
  </si>
  <si>
    <t>Collect(colResultados,{IdRes: 1268, Emisor:|MINSUR|, Receptor:|AESA|, Factura:|002800|, Provision:|0692|, Porcentaje:85})</t>
  </si>
  <si>
    <t>Collect(colResultados,{IdRes: 1269, Emisor:|MINSUR|, Receptor:|AESA|, Factura:|001189|, Provision:|0921|, Porcentaje:76})</t>
  </si>
  <si>
    <t>Collect(colResultados,{IdRes: 1270, Emisor:|MINSUR|, Receptor:|AESA|, Factura:|005734|, Provision:|0532|, Porcentaje:73})</t>
  </si>
  <si>
    <t>Collect(colResultados,{IdRes: 1271, Emisor:|MINSUR|, Receptor:|AESA|, Factura:|001340|, Provision:|0507|, Porcentaje:55})</t>
  </si>
  <si>
    <t>Collect(colResultados,{IdRes: 1272, Emisor:|MINSUR|, Receptor:|AESA|, Factura:|002306|, Provision:|0918|, Porcentaje:40})</t>
  </si>
  <si>
    <t>Collect(colResultados,{IdRes: 1273, Emisor:|MINSUR|, Receptor:|AESA|, Factura:|004992|, Provision:|0629|, Porcentaje:41})</t>
  </si>
  <si>
    <t>Collect(colResultados,{IdRes: 1274, Emisor:|MINSUR|, Receptor:|AESA|, Factura:|006985|, Provision:|0548|, Porcentaje:63})</t>
  </si>
  <si>
    <t>Collect(colResultados,{IdRes: 1275, Emisor:|MINSUR|, Receptor:|AESA|, Factura:|007527|, Provision:|0806|, Porcentaje:67})</t>
  </si>
  <si>
    <t>Collect(colResultados,{IdRes: 1276, Emisor:|MINSUR|, Receptor:|APORTA|, Factura:|003992|, Provision:|0789|, Porcentaje:97})</t>
  </si>
  <si>
    <t>Collect(colResultados,{IdRes: 1277, Emisor:|MINSUR|, Receptor:|APORTA|, Factura:|003314|, Provision:|0323|, Porcentaje:96})</t>
  </si>
  <si>
    <t>Collect(colResultados,{IdRes: 1278, Emisor:|MINSUR|, Receptor:|APORTA|, Factura:|002869|, Provision:|0931|, Porcentaje:88})</t>
  </si>
  <si>
    <t>Collect(colResultados,{IdRes: 1279, Emisor:|MINSUR|, Receptor:|APORTA|, Factura:|002931|, Provision:|0633|, Porcentaje:88})</t>
  </si>
  <si>
    <t>Collect(colResultados,{IdRes: 1280, Emisor:|MINSUR|, Receptor:|APORTA|, Factura:|005156|, Provision:|0699|, Porcentaje:92})</t>
  </si>
  <si>
    <t>Collect(colResultados,{IdRes: 1281, Emisor:|MINSUR|, Receptor:|APORTA|, Factura:|004127|, Provision:|0481|, Porcentaje:88})</t>
  </si>
  <si>
    <t>Collect(colResultados,{IdRes: 1282, Emisor:|MINSUR|, Receptor:|APORTA|, Factura:|005436|, Provision:|0901|, Porcentaje:88})</t>
  </si>
  <si>
    <t>Collect(colResultados,{IdRes: 1283, Emisor:|MINSUR|, Receptor:|APORTA|, Factura:|007154|, Provision:|0355|, Porcentaje:88})</t>
  </si>
  <si>
    <t>Collect(colResultados,{IdRes: 1284, Emisor:|MINSUR|, Receptor:|APORTA|, Factura:|005301|, Provision:|0294|, Porcentaje:71})</t>
  </si>
  <si>
    <t>Collect(colResultados,{IdRes: 1285, Emisor:|MINSUR|, Receptor:|APORTA|, Factura:|004328|, Provision:|0569|, Porcentaje:31})</t>
  </si>
  <si>
    <t>Collect(colResultados,{IdRes: 1286, Emisor:|MINSUR|, Receptor:|APORTA|, Factura:|003315|, Provision:|0247|, Porcentaje:59})</t>
  </si>
  <si>
    <t>Collect(colResultados,{IdRes: 1287, Emisor:|MINSUR|, Receptor:|APORTA|, Factura:|006716|, Provision:|0778|, Porcentaje:27})</t>
  </si>
  <si>
    <t>Collect(colResultados,{IdRes: 1288, Emisor:|MINSUR|, Receptor:|APORTA|, Factura:|002819|, Provision:|0336|, Porcentaje:40})</t>
  </si>
  <si>
    <t>Collect(colResultados,{IdRes: 1289, Emisor:|MINSUR|, Receptor:|APORTA|, Factura:|002633|, Provision:|0604|, Porcentaje:35})</t>
  </si>
  <si>
    <t>Collect(colResultados,{IdRes: 1290, Emisor:|MINSUR|, Receptor:|APORTA|, Factura:|006025|, Provision:|0432|, Porcentaje:58})</t>
  </si>
  <si>
    <t>Collect(colResultados,{IdRes: 1291, Emisor:|MINSUR|, Receptor:|BRECA|, Factura:|003624|, Provision:|0239|, Porcentaje:93})</t>
  </si>
  <si>
    <t>Collect(colResultados,{IdRes: 1292, Emisor:|MINSUR|, Receptor:|BRECA|, Factura:|005523|, Provision:|0552|, Porcentaje:90})</t>
  </si>
  <si>
    <t>Collect(colResultados,{IdRes: 1293, Emisor:|MINSUR|, Receptor:|BRECA|, Factura:|004309|, Provision:|0466|, Porcentaje:89})</t>
  </si>
  <si>
    <t>Collect(colResultados,{IdRes: 1294, Emisor:|MINSUR|, Receptor:|BRECA|, Factura:|004111|, Provision:|0657|, Porcentaje:99})</t>
  </si>
  <si>
    <t>Collect(colResultados,{IdRes: 1295, Emisor:|MINSUR|, Receptor:|BRECA|, Factura:|002086|, Provision:|0732|, Porcentaje:92})</t>
  </si>
  <si>
    <t>Collect(colResultados,{IdRes: 1296, Emisor:|MINSUR|, Receptor:|BRECA|, Factura:|004123|, Provision:|0291|, Porcentaje:75})</t>
  </si>
  <si>
    <t>Collect(colResultados,{IdRes: 1297, Emisor:|MINSUR|, Receptor:|BRECA|, Factura:|001442|, Provision:|0846|, Porcentaje:88})</t>
  </si>
  <si>
    <t>Collect(colResultados,{IdRes: 1298, Emisor:|MINSUR|, Receptor:|BRECA|, Factura:|002651|, Provision:|0489|, Porcentaje:72})</t>
  </si>
  <si>
    <t>Collect(colResultados,{IdRes: 1299, Emisor:|MINSUR|, Receptor:|BRECA|, Factura:|005114|, Provision:|0791|, Porcentaje:72})</t>
  </si>
  <si>
    <t>Collect(colResultados,{IdRes: 1300, Emisor:|MINSUR|, Receptor:|BRECA|, Factura:|005741|, Provision:|0239|, Porcentaje:32})</t>
  </si>
  <si>
    <t>Collect(colResultados,{IdRes: 1301, Emisor:|MINSUR|, Receptor:|BRECA|, Factura:|001317|, Provision:|0676|, Porcentaje:35})</t>
  </si>
  <si>
    <t>Collect(colResultados,{IdRes: 1302, Emisor:|MINSUR|, Receptor:|BRECA|, Factura:|007241|, Provision:|0846|, Porcentaje:60})</t>
  </si>
  <si>
    <t>Collect(colResultados,{IdRes: 1303, Emisor:|MINSUR|, Receptor:|BRECA|, Factura:|007244|, Provision:|0479|, Porcentaje:26})</t>
  </si>
  <si>
    <t>Collect(colResultados,{IdRes: 1304, Emisor:|MINSUR|, Receptor:|BRECA|, Factura:|001639|, Provision:|0902|, Porcentaje:39})</t>
  </si>
  <si>
    <t>Collect(colResultados,{IdRes: 1305, Emisor:|MINSUR|, Receptor:|BRECA|, Factura:|005724|, Provision:|0881|, Porcentaje:57})</t>
  </si>
  <si>
    <t>Collect(colResultados,{IdRes: 1306, Emisor:|MINSUR|, Receptor:|CLÍNICA_x000D_ INTERNACIONAL|, Factura:|006099|, Provision:|0306|, Porcentaje:87})</t>
  </si>
  <si>
    <t>Collect(colResultados,{IdRes: 1307, Emisor:|MINSUR|, Receptor:|CLÍNICA_x000D_ INTERNACIONAL|, Factura:|002717|, Provision:|0650|, Porcentaje:88})</t>
  </si>
  <si>
    <t>Collect(colResultados,{IdRes: 1308, Emisor:|MINSUR|, Receptor:|CLÍNICA_x000D_ INTERNACIONAL|, Factura:|003253|, Provision:|0515|, Porcentaje:87})</t>
  </si>
  <si>
    <t>Collect(colResultados,{IdRes: 1309, Emisor:|MINSUR|, Receptor:|CLÍNICA_x000D_ INTERNACIONAL|, Factura:|003806|, Provision:|0523|, Porcentaje:85})</t>
  </si>
  <si>
    <t>Collect(colResultados,{IdRes: 1310, Emisor:|MINSUR|, Receptor:|CLÍNICA_x000D_ INTERNACIONAL|, Factura:|007333|, Provision:|0824|, Porcentaje:89})</t>
  </si>
  <si>
    <t>Collect(colResultados,{IdRes: 1311, Emisor:|MINSUR|, Receptor:|CLÍNICA_x000D_ INTERNACIONAL|, Factura:|007168|, Provision:|0670|, Porcentaje:83})</t>
  </si>
  <si>
    <t>Collect(colResultados,{IdRes: 1312, Emisor:|MINSUR|, Receptor:|CLÍNICA_x000D_ INTERNACIONAL|, Factura:|004855|, Provision:|0454|, Porcentaje:88})</t>
  </si>
  <si>
    <t>Collect(colResultados,{IdRes: 1313, Emisor:|MINSUR|, Receptor:|CLÍNICA_x000D_ INTERNACIONAL|, Factura:|001749|, Provision:|0824|, Porcentaje:81})</t>
  </si>
  <si>
    <t>Collect(colResultados,{IdRes: 1314, Emisor:|MINSUR|, Receptor:|CLÍNICA_x000D_ INTERNACIONAL|, Factura:|005656|, Provision:|0562|, Porcentaje:73})</t>
  </si>
  <si>
    <t>Collect(colResultados,{IdRes: 1315, Emisor:|MINSUR|, Receptor:|CLÍNICA_x000D_ INTERNACIONAL|, Factura:|005677|, Provision:|0720|, Porcentaje:40})</t>
  </si>
  <si>
    <t>Collect(colResultados,{IdRes: 1316, Emisor:|MINSUR|, Receptor:|CLÍNICA_x000D_ INTERNACIONAL|, Factura:|003911|, Provision:|0605|, Porcentaje:54})</t>
  </si>
  <si>
    <t>Collect(colResultados,{IdRes: 1317, Emisor:|MINSUR|, Receptor:|CLÍNICA_x000D_ INTERNACIONAL|, Factura:|005924|, Provision:|0902|, Porcentaje:69})</t>
  </si>
  <si>
    <t>Collect(colResultados,{IdRes: 1318, Emisor:|MINSUR|, Receptor:|CLÍNICA_x000D_ INTERNACIONAL|, Factura:|001701|, Provision:|0406|, Porcentaje:46})</t>
  </si>
  <si>
    <t>Collect(colResultados,{IdRes: 1319, Emisor:|MINSUR|, Receptor:|CLÍNICA_x000D_ INTERNACIONAL|, Factura:|006958|, Provision:|0344|, Porcentaje:60})</t>
  </si>
  <si>
    <t>Collect(colResultados,{IdRes: 1320, Emisor:|MINSUR|, Receptor:|CLÍNICA_x000D_ INTERNACIONAL|, Factura:|002834|, Provision:|0304|, Porcentaje:61})</t>
  </si>
  <si>
    <t>Collect(colResultados,{IdRes: 1321, Emisor:|MINSUR|, Receptor:|EXSA|, Factura:|003786|, Provision:|0607|, Porcentaje:94})</t>
  </si>
  <si>
    <t>Collect(colResultados,{IdRes: 1322, Emisor:|MINSUR|, Receptor:|EXSA|, Factura:|005487|, Provision:|0913|, Porcentaje:86})</t>
  </si>
  <si>
    <t>Collect(colResultados,{IdRes: 1323, Emisor:|MINSUR|, Receptor:|EXSA|, Factura:|004591|, Provision:|0534|, Porcentaje:98})</t>
  </si>
  <si>
    <t>Collect(colResultados,{IdRes: 1324, Emisor:|MINSUR|, Receptor:|EXSA|, Factura:|004915|, Provision:|0481|, Porcentaje:86})</t>
  </si>
  <si>
    <t>Collect(colResultados,{IdRes: 1325, Emisor:|MINSUR|, Receptor:|EXSA|, Factura:|006036|, Provision:|0726|, Porcentaje:86})</t>
  </si>
  <si>
    <t>Collect(colResultados,{IdRes: 1326, Emisor:|MINSUR|, Receptor:|EXSA|, Factura:|005260|, Provision:|0405|, Porcentaje:73})</t>
  </si>
  <si>
    <t>Collect(colResultados,{IdRes: 1327, Emisor:|MINSUR|, Receptor:|EXSA|, Factura:|007245|, Provision:|0787|, Porcentaje:85})</t>
  </si>
  <si>
    <t>Collect(colResultados,{IdRes: 1328, Emisor:|MINSUR|, Receptor:|EXSA|, Factura:|004822|, Provision:|0755|, Porcentaje:76})</t>
  </si>
  <si>
    <t>Collect(colResultados,{IdRes: 1329, Emisor:|MINSUR|, Receptor:|EXSA|, Factura:|005428|, Provision:|0258|, Porcentaje:75})</t>
  </si>
  <si>
    <t>Collect(colResultados,{IdRes: 1330, Emisor:|MINSUR|, Receptor:|EXSA|, Factura:|001478|, Provision:|0578|, Porcentaje:34})</t>
  </si>
  <si>
    <t>Collect(colResultados,{IdRes: 1331, Emisor:|MINSUR|, Receptor:|EXSA|, Factura:|004953|, Provision:|0488|, Porcentaje:72})</t>
  </si>
  <si>
    <t>Collect(colResultados,{IdRes: 1332, Emisor:|MINSUR|, Receptor:|EXSA|, Factura:|006545|, Provision:|0539|, Porcentaje:61})</t>
  </si>
  <si>
    <t>Collect(colResultados,{IdRes: 1333, Emisor:|MINSUR|, Receptor:|EXSA|, Factura:|002341|, Provision:|0572|, Porcentaje:21})</t>
  </si>
  <si>
    <t>Collect(colResultados,{IdRes: 1334, Emisor:|MINSUR|, Receptor:|EXSA|, Factura:|007056|, Provision:|0359|, Porcentaje:54})</t>
  </si>
  <si>
    <t>Collect(colResultados,{IdRes: 1335, Emisor:|MINSUR|, Receptor:|EXSA|, Factura:|004712|, Provision:|0663|, Porcentaje:37})</t>
  </si>
  <si>
    <t>Collect(colResultados,{IdRes: 1336, Emisor:|MINSUR|, Receptor:|LIBERTADOR|, Factura:|003351|, Provision:|0751|, Porcentaje:94})</t>
  </si>
  <si>
    <t>Collect(colResultados,{IdRes: 1337, Emisor:|MINSUR|, Receptor:|LIBERTADOR|, Factura:|005603|, Provision:|0542|, Porcentaje:91})</t>
  </si>
  <si>
    <t>Collect(colResultados,{IdRes: 1338, Emisor:|MINSUR|, Receptor:|LIBERTADOR|, Factura:|006255|, Provision:|0843|, Porcentaje:87})</t>
  </si>
  <si>
    <t>Collect(colResultados,{IdRes: 1339, Emisor:|MINSUR|, Receptor:|LIBERTADOR|, Factura:|003457|, Provision:|0610|, Porcentaje:95})</t>
  </si>
  <si>
    <t>Collect(colResultados,{IdRes: 1340, Emisor:|MINSUR|, Receptor:|LIBERTADOR|, Factura:|007399|, Provision:|0596|, Porcentaje:97})</t>
  </si>
  <si>
    <t>Collect(colResultados,{IdRes: 1341, Emisor:|MINSUR|, Receptor:|LIBERTADOR|, Factura:|003354|, Provision:|0759|, Porcentaje:76})</t>
  </si>
  <si>
    <t>Collect(colResultados,{IdRes: 1342, Emisor:|MINSUR|, Receptor:|LIBERTADOR|, Factura:|005473|, Provision:|0274|, Porcentaje:70})</t>
  </si>
  <si>
    <t>Collect(colResultados,{IdRes: 1343, Emisor:|MINSUR|, Receptor:|LIBERTADOR|, Factura:|005723|, Provision:|0841|, Porcentaje:82})</t>
  </si>
  <si>
    <t>Collect(colResultados,{IdRes: 1344, Emisor:|MINSUR|, Receptor:|LIBERTADOR|, Factura:|006270|, Provision:|0308|, Porcentaje:80})</t>
  </si>
  <si>
    <t>Collect(colResultados,{IdRes: 1345, Emisor:|MINSUR|, Receptor:|LIBERTADOR|, Factura:|003536|, Provision:|0594|, Porcentaje:26})</t>
  </si>
  <si>
    <t>Collect(colResultados,{IdRes: 1346, Emisor:|MINSUR|, Receptor:|LIBERTADOR|, Factura:|006370|, Provision:|0676|, Porcentaje:29})</t>
  </si>
  <si>
    <t>Collect(colResultados,{IdRes: 1347, Emisor:|MINSUR|, Receptor:|LIBERTADOR|, Factura:|007752|, Provision:|0778|, Porcentaje:36})</t>
  </si>
  <si>
    <t>Collect(colResultados,{IdRes: 1348, Emisor:|MINSUR|, Receptor:|LIBERTADOR|, Factura:|005225|, Provision:|0887|, Porcentaje:36})</t>
  </si>
  <si>
    <t>Collect(colResultados,{IdRes: 1349, Emisor:|MINSUR|, Receptor:|LIBERTADOR|, Factura:|003641|, Provision:|0455|, Porcentaje:30})</t>
  </si>
  <si>
    <t>Collect(colResultados,{IdRes: 1350, Emisor:|MINSUR|, Receptor:|LIBERTADOR|, Factura:|003764|, Provision:|0336|, Porcentaje:74})</t>
  </si>
  <si>
    <t>Collect(colResultados,{IdRes: 1351, Emisor:|MINSUR|, Receptor:|MELÓN|, Factura:|004650|, Provision:|0236|, Porcentaje:88})</t>
  </si>
  <si>
    <t>Collect(colResultados,{IdRes: 1352, Emisor:|MINSUR|, Receptor:|MELÓN|, Factura:|004448|, Provision:|0611|, Porcentaje:93})</t>
  </si>
  <si>
    <t>Collect(colResultados,{IdRes: 1353, Emisor:|MINSUR|, Receptor:|MELÓN|, Factura:|005486|, Provision:|0361|, Porcentaje:88})</t>
  </si>
  <si>
    <t>Collect(colResultados,{IdRes: 1354, Emisor:|MINSUR|, Receptor:|MELÓN|, Factura:|002393|, Provision:|0862|, Porcentaje:95})</t>
  </si>
  <si>
    <t>Collect(colResultados,{IdRes: 1355, Emisor:|MINSUR|, Receptor:|MELÓN|, Factura:|002821|, Provision:|0739|, Porcentaje:95})</t>
  </si>
  <si>
    <t>Collect(colResultados,{IdRes: 1356, Emisor:|MINSUR|, Receptor:|MELÓN|, Factura:|001840|, Provision:|0275|, Porcentaje:81})</t>
  </si>
  <si>
    <t>Collect(colResultados,{IdRes: 1357, Emisor:|MINSUR|, Receptor:|MELÓN|, Factura:|005926|, Provision:|0562|, Porcentaje:85})</t>
  </si>
  <si>
    <t>Collect(colResultados,{IdRes: 1358, Emisor:|MINSUR|, Receptor:|MELÓN|, Factura:|002096|, Provision:|0483|, Porcentaje:76})</t>
  </si>
  <si>
    <t>Collect(colResultados,{IdRes: 1359, Emisor:|MINSUR|, Receptor:|MELÓN|, Factura:|002230|, Provision:|0869|, Porcentaje:84})</t>
  </si>
  <si>
    <t>Collect(colResultados,{IdRes: 1360, Emisor:|MINSUR|, Receptor:|MELÓN|, Factura:|006315|, Provision:|0876|, Porcentaje:67})</t>
  </si>
  <si>
    <t>Collect(colResultados,{IdRes: 1361, Emisor:|MINSUR|, Receptor:|MELÓN|, Factura:|003786|, Provision:|0428|, Porcentaje:44})</t>
  </si>
  <si>
    <t>Collect(colResultados,{IdRes: 1362, Emisor:|MINSUR|, Receptor:|MELÓN|, Factura:|006052|, Provision:|0600|, Porcentaje:29})</t>
  </si>
  <si>
    <t>Collect(colResultados,{IdRes: 1363, Emisor:|MINSUR|, Receptor:|MELÓN|, Factura:|005454|, Provision:|0725|, Porcentaje:55})</t>
  </si>
  <si>
    <t>Collect(colResultados,{IdRes: 1364, Emisor:|MINSUR|, Receptor:|MELÓN|, Factura:|003433|, Provision:|0244|, Porcentaje:55})</t>
  </si>
  <si>
    <t>Collect(colResultados,{IdRes: 1365, Emisor:|MINSUR|, Receptor:|MELÓN|, Factura:|007712|, Provision:|0267|, Porcentaje:56})</t>
  </si>
  <si>
    <t>Collect(colResultados,{IdRes: 1366, Emisor:|MINSUR|, Receptor:|QROMA|, Factura:|003514|, Provision:|0905|, Porcentaje:89})</t>
  </si>
  <si>
    <t>Collect(colResultados,{IdRes: 1367, Emisor:|MINSUR|, Receptor:|QROMA|, Factura:|002527|, Provision:|0626|, Porcentaje:96})</t>
  </si>
  <si>
    <t>Collect(colResultados,{IdRes: 1368, Emisor:|MINSUR|, Receptor:|QROMA|, Factura:|005500|, Provision:|0352|, Porcentaje:95})</t>
  </si>
  <si>
    <t>Collect(colResultados,{IdRes: 1369, Emisor:|MINSUR|, Receptor:|QROMA|, Factura:|004009|, Provision:|0412|, Porcentaje:86})</t>
  </si>
  <si>
    <t>Collect(colResultados,{IdRes: 1370, Emisor:|MINSUR|, Receptor:|QROMA|, Factura:|005930|, Provision:|0863|, Porcentaje:98})</t>
  </si>
  <si>
    <t>Collect(colResultados,{IdRes: 1371, Emisor:|MINSUR|, Receptor:|QROMA|, Factura:|007490|, Provision:|0475|, Porcentaje:85})</t>
  </si>
  <si>
    <t>Collect(colResultados,{IdRes: 1372, Emisor:|MINSUR|, Receptor:|QROMA|, Factura:|005664|, Provision:|0486|, Porcentaje:80})</t>
  </si>
  <si>
    <t>Collect(colResultados,{IdRes: 1373, Emisor:|MINSUR|, Receptor:|QROMA|, Factura:|003992|, Provision:|0564|, Porcentaje:71})</t>
  </si>
  <si>
    <t>Collect(colResultados,{IdRes: 1374, Emisor:|MINSUR|, Receptor:|QROMA|, Factura:|007474|, Provision:|0695|, Porcentaje:89})</t>
  </si>
  <si>
    <t>Collect(colResultados,{IdRes: 1375, Emisor:|MINSUR|, Receptor:|QROMA|, Factura:|002397|, Provision:|0874|, Porcentaje:46})</t>
  </si>
  <si>
    <t>Collect(colResultados,{IdRes: 1376, Emisor:|MINSUR|, Receptor:|QROMA|, Factura:|002859|, Provision:|0905|, Porcentaje:30})</t>
  </si>
  <si>
    <t>Collect(colResultados,{IdRes: 1377, Emisor:|MINSUR|, Receptor:|QROMA|, Factura:|006414|, Provision:|0688|, Porcentaje:30})</t>
  </si>
  <si>
    <t>Collect(colResultados,{IdRes: 1378, Emisor:|MINSUR|, Receptor:|QROMA|, Factura:|005684|, Provision:|0870|, Porcentaje:72})</t>
  </si>
  <si>
    <t>Collect(colResultados,{IdRes: 1379, Emisor:|MINSUR|, Receptor:|QROMA|, Factura:|006142|, Provision:|0380|, Porcentaje:60})</t>
  </si>
  <si>
    <t>Collect(colResultados,{IdRes: 1380, Emisor:|MINSUR|, Receptor:|QROMA|, Factura:|001404|, Provision:|0623|, Porcentaje:21})</t>
  </si>
  <si>
    <t>Collect(colResultados,{IdRes: 1381, Emisor:|MINSUR|, Receptor:|RIMAC|, Factura:|007592|, Provision:|0410|, Porcentaje:89})</t>
  </si>
  <si>
    <t>Collect(colResultados,{IdRes: 1382, Emisor:|MINSUR|, Receptor:|RIMAC|, Factura:|005709|, Provision:|0753|, Porcentaje:92})</t>
  </si>
  <si>
    <t>Collect(colResultados,{IdRes: 1383, Emisor:|MINSUR|, Receptor:|RIMAC|, Factura:|005318|, Provision:|0486|, Porcentaje:87})</t>
  </si>
  <si>
    <t>Collect(colResultados,{IdRes: 1384, Emisor:|MINSUR|, Receptor:|RIMAC|, Factura:|003979|, Provision:|0784|, Porcentaje:87})</t>
  </si>
  <si>
    <t>Collect(colResultados,{IdRes: 1385, Emisor:|MINSUR|, Receptor:|RIMAC|, Factura:|002225|, Provision:|0860|, Porcentaje:98})</t>
  </si>
  <si>
    <t>Collect(colResultados,{IdRes: 1386, Emisor:|MINSUR|, Receptor:|RIMAC|, Factura:|001235|, Provision:|0952|, Porcentaje:74})</t>
  </si>
  <si>
    <t>Collect(colResultados,{IdRes: 1387, Emisor:|MINSUR|, Receptor:|RIMAC|, Factura:|002541|, Provision:|0495|, Porcentaje:87})</t>
  </si>
  <si>
    <t>Collect(colResultados,{IdRes: 1388, Emisor:|MINSUR|, Receptor:|RIMAC|, Factura:|007335|, Provision:|0640|, Porcentaje:89})</t>
  </si>
  <si>
    <t>Collect(colResultados,{IdRes: 1389, Emisor:|MINSUR|, Receptor:|RIMAC|, Factura:|003353|, Provision:|0765|, Porcentaje:73})</t>
  </si>
  <si>
    <t>Collect(colResultados,{IdRes: 1390, Emisor:|MINSUR|, Receptor:|RIMAC|, Factura:|003152|, Provision:|0623|, Porcentaje:47})</t>
  </si>
  <si>
    <t>Collect(colResultados,{IdRes: 1391, Emisor:|MINSUR|, Receptor:|RIMAC|, Factura:|003301|, Provision:|0228|, Porcentaje:35})</t>
  </si>
  <si>
    <t>Collect(colResultados,{IdRes: 1392, Emisor:|MINSUR|, Receptor:|RIMAC|, Factura:|006976|, Provision:|0857|, Porcentaje:62})</t>
  </si>
  <si>
    <t>Collect(colResultados,{IdRes: 1393, Emisor:|MINSUR|, Receptor:|RIMAC|, Factura:|004872|, Provision:|0799|, Porcentaje:68})</t>
  </si>
  <si>
    <t>Collect(colResultados,{IdRes: 1394, Emisor:|MINSUR|, Receptor:|RIMAC|, Factura:|005852|, Provision:|0513|, Porcentaje:24})</t>
  </si>
  <si>
    <t>Collect(colResultados,{IdRes: 1395, Emisor:|MINSUR|, Receptor:|RIMAC|, Factura:|005430|, Provision:|0604|, Porcentaje:45})</t>
  </si>
  <si>
    <t>Collect(colResultados,{IdRes: 1396, Emisor:|MINSUR|, Receptor:|TASA|, Factura:|004843|, Provision:|0906|, Porcentaje:89})</t>
  </si>
  <si>
    <t>Collect(colResultados,{IdRes: 1397, Emisor:|MINSUR|, Receptor:|TASA|, Factura:|006376|, Provision:|0910|, Porcentaje:97})</t>
  </si>
  <si>
    <t>Collect(colResultados,{IdRes: 1398, Emisor:|MINSUR|, Receptor:|TASA|, Factura:|004864|, Provision:|0819|, Porcentaje:95})</t>
  </si>
  <si>
    <t>Collect(colResultados,{IdRes: 1399, Emisor:|MINSUR|, Receptor:|TASA|, Factura:|004069|, Provision:|0886|, Porcentaje:98})</t>
  </si>
  <si>
    <t>Collect(colResultados,{IdRes: 1400, Emisor:|MINSUR|, Receptor:|TASA|, Factura:|003667|, Provision:|0276|, Porcentaje:91})</t>
  </si>
  <si>
    <t>Collect(colResultados,{IdRes: 1401, Emisor:|MINSUR|, Receptor:|TASA|, Factura:|005992|, Provision:|0584|, Porcentaje:72})</t>
  </si>
  <si>
    <t>Collect(colResultados,{IdRes: 1402, Emisor:|MINSUR|, Receptor:|TASA|, Factura:|007510|, Provision:|0483|, Porcentaje:89})</t>
  </si>
  <si>
    <t>Collect(colResultados,{IdRes: 1403, Emisor:|MINSUR|, Receptor:|TASA|, Factura:|007336|, Provision:|0567|, Porcentaje:73})</t>
  </si>
  <si>
    <t>Collect(colResultados,{IdRes: 1404, Emisor:|MINSUR|, Receptor:|TASA|, Factura:|007493|, Provision:|0799|, Porcentaje:83})</t>
  </si>
  <si>
    <t>Collect(colResultados,{IdRes: 1405, Emisor:|MINSUR|, Receptor:|TASA|, Factura:|007177|, Provision:|0496|, Porcentaje:49})</t>
  </si>
  <si>
    <t>Collect(colResultados,{IdRes: 1406, Emisor:|MINSUR|, Receptor:|TASA|, Factura:|007093|, Provision:|0461|, Porcentaje:47})</t>
  </si>
  <si>
    <t>Collect(colResultados,{IdRes: 1407, Emisor:|MINSUR|, Receptor:|TASA|, Factura:|006636|, Provision:|0287|, Porcentaje:50})</t>
  </si>
  <si>
    <t>Collect(colResultados,{IdRes: 1408, Emisor:|MINSUR|, Receptor:|TASA|, Factura:|006090|, Provision:|0547|, Porcentaje:52})</t>
  </si>
  <si>
    <t>Collect(colResultados,{IdRes: 1409, Emisor:|MINSUR|, Receptor:|TASA|, Factura:|005466|, Provision:|0904|, Porcentaje:64})</t>
  </si>
  <si>
    <t>Collect(colResultados,{IdRes: 1410, Emisor:|MINSUR|, Receptor:|TASA|, Factura:|003419|, Provision:|0250|, Porcentaje:42})</t>
  </si>
  <si>
    <t>Collect(colResultados,{IdRes: 1411, Emisor:|MINSUR|, Receptor:|URBANOVA|, Factura:|003066|, Provision:|0717|, Porcentaje:99})</t>
  </si>
  <si>
    <t>Collect(colResultados,{IdRes: 1412, Emisor:|MINSUR|, Receptor:|URBANOVA|, Factura:|005612|, Provision:|0670|, Porcentaje:89})</t>
  </si>
  <si>
    <t>Collect(colResultados,{IdRes: 1413, Emisor:|MINSUR|, Receptor:|URBANOVA|, Factura:|002439|, Provision:|0657|, Porcentaje:85})</t>
  </si>
  <si>
    <t>Collect(colResultados,{IdRes: 1414, Emisor:|MINSUR|, Receptor:|URBANOVA|, Factura:|003217|, Provision:|0927|, Porcentaje:98})</t>
  </si>
  <si>
    <t>Collect(colResultados,{IdRes: 1415, Emisor:|MINSUR|, Receptor:|URBANOVA|, Factura:|006194|, Provision:|0793|, Porcentaje:94})</t>
  </si>
  <si>
    <t>Collect(colResultados,{IdRes: 1416, Emisor:|MINSUR|, Receptor:|URBANOVA|, Factura:|006308|, Provision:|0560|, Porcentaje:86})</t>
  </si>
  <si>
    <t>Collect(colResultados,{IdRes: 1417, Emisor:|MINSUR|, Receptor:|URBANOVA|, Factura:|001586|, Provision:|0569|, Porcentaje:70})</t>
  </si>
  <si>
    <t>Collect(colResultados,{IdRes: 1418, Emisor:|MINSUR|, Receptor:|URBANOVA|, Factura:|002893|, Provision:|0330|, Porcentaje:84})</t>
  </si>
  <si>
    <t>Collect(colResultados,{IdRes: 1419, Emisor:|MINSUR|, Receptor:|URBANOVA|, Factura:|005397|, Provision:|0460|, Porcentaje:70})</t>
  </si>
  <si>
    <t>Collect(colResultados,{IdRes: 1420, Emisor:|MINSUR|, Receptor:|URBANOVA|, Factura:|004541|, Provision:|0683|, Porcentaje:53})</t>
  </si>
  <si>
    <t>Collect(colResultados,{IdRes: 1421, Emisor:|MINSUR|, Receptor:|URBANOVA|, Factura:|004230|, Provision:|0333|, Porcentaje:37})</t>
  </si>
  <si>
    <t>Collect(colResultados,{IdRes: 1422, Emisor:|MINSUR|, Receptor:|URBANOVA|, Factura:|007357|, Provision:|0882|, Porcentaje:73})</t>
  </si>
  <si>
    <t>Collect(colResultados,{IdRes: 1423, Emisor:|MINSUR|, Receptor:|URBANOVA|, Factura:|006507|, Provision:|0274|, Porcentaje:30})</t>
  </si>
  <si>
    <t>Collect(colResultados,{IdRes: 1424, Emisor:|MINSUR|, Receptor:|URBANOVA|, Factura:|006363|, Provision:|0230|, Porcentaje:36})</t>
  </si>
  <si>
    <t>Collect(colResultados,{IdRes: 1425, Emisor:|MINSUR|, Receptor:|URBANOVA|, Factura:|001819|, Provision:|0606|, Porcentaje:72})</t>
  </si>
  <si>
    <t>Collect(colResultados,{IdRes: 1426, Emisor:|MINSUR|, Receptor:|VIÑAS DE ORO|, Factura:|003894|, Provision:|0270|, Porcentaje:95})</t>
  </si>
  <si>
    <t>Collect(colResultados,{IdRes: 1427, Emisor:|MINSUR|, Receptor:|VIÑAS DE ORO|, Factura:|005620|, Provision:|0312|, Porcentaje:86})</t>
  </si>
  <si>
    <t>Collect(colResultados,{IdRes: 1428, Emisor:|MINSUR|, Receptor:|VIÑAS DE ORO|, Factura:|004883|, Provision:|0769|, Porcentaje:96})</t>
  </si>
  <si>
    <t>Collect(colResultados,{IdRes: 1429, Emisor:|MINSUR|, Receptor:|VIÑAS DE ORO|, Factura:|001888|, Provision:|0720|, Porcentaje:96})</t>
  </si>
  <si>
    <t>Collect(colResultados,{IdRes: 1430, Emisor:|MINSUR|, Receptor:|VIÑAS DE ORO|, Factura:|004698|, Provision:|0570|, Porcentaje:95})</t>
  </si>
  <si>
    <t>Collect(colResultados,{IdRes: 1431, Emisor:|MINSUR|, Receptor:|VIÑAS DE ORO|, Factura:|004452|, Provision:|0358|, Porcentaje:87})</t>
  </si>
  <si>
    <t>Collect(colResultados,{IdRes: 1432, Emisor:|MINSUR|, Receptor:|VIÑAS DE ORO|, Factura:|002601|, Provision:|0551|, Porcentaje:82})</t>
  </si>
  <si>
    <t>Collect(colResultados,{IdRes: 1433, Emisor:|MINSUR|, Receptor:|VIÑAS DE ORO|, Factura:|006864|, Provision:|0473|, Porcentaje:75})</t>
  </si>
  <si>
    <t>Collect(colResultados,{IdRes: 1434, Emisor:|MINSUR|, Receptor:|VIÑAS DE ORO|, Factura:|001316|, Provision:|0843|, Porcentaje:78})</t>
  </si>
  <si>
    <t>Collect(colResultados,{IdRes: 1435, Emisor:|MINSUR|, Receptor:|VIÑAS DE ORO|, Factura:|002953|, Provision:|0654|, Porcentaje:22})</t>
  </si>
  <si>
    <t>Collect(colResultados,{IdRes: 1436, Emisor:|MINSUR|, Receptor:|VIÑAS DE ORO|, Factura:|002564|, Provision:|0929|, Porcentaje:21})</t>
  </si>
  <si>
    <t>Collect(colResultados,{IdRes: 1437, Emisor:|MINSUR|, Receptor:|VIÑAS DE ORO|, Factura:|001986|, Provision:|0458|, Porcentaje:24})</t>
  </si>
  <si>
    <t>Collect(colResultados,{IdRes: 1438, Emisor:|MINSUR|, Receptor:|VIÑAS DE ORO|, Factura:|004033|, Provision:|0473|, Porcentaje:69})</t>
  </si>
  <si>
    <t>Collect(colResultados,{IdRes: 1439, Emisor:|MINSUR|, Receptor:|VIÑAS DE ORO|, Factura:|001166|, Provision:|0365|, Porcentaje:55})</t>
  </si>
  <si>
    <t>Collect(colResultados,{IdRes: 1440, Emisor:|MINSUR|, Receptor:|VIÑAS DE ORO|, Factura:|003727|, Provision:|0709|, Porcentaje:56})</t>
  </si>
  <si>
    <t>Collect(colResultados,{IdRes: 1441, Emisor:|QROMA|, Receptor:|AESA|, Factura:|004055|, Provision:|0815|, Porcentaje:90})</t>
  </si>
  <si>
    <t>Collect(colResultados,{IdRes: 1442, Emisor:|QROMA|, Receptor:|AESA|, Factura:|001972|, Provision:|0285|, Porcentaje:92})</t>
  </si>
  <si>
    <t>Collect(colResultados,{IdRes: 1443, Emisor:|QROMA|, Receptor:|AESA|, Factura:|003789|, Provision:|0377|, Porcentaje:88})</t>
  </si>
  <si>
    <t>Collect(colResultados,{IdRes: 1444, Emisor:|QROMA|, Receptor:|AESA|, Factura:|002715|, Provision:|0815|, Porcentaje:92})</t>
  </si>
  <si>
    <t>Collect(colResultados,{IdRes: 1445, Emisor:|QROMA|, Receptor:|AESA|, Factura:|003402|, Provision:|0559|, Porcentaje:90})</t>
  </si>
  <si>
    <t>Collect(colResultados,{IdRes: 1446, Emisor:|QROMA|, Receptor:|AESA|, Factura:|006883|, Provision:|0701|, Porcentaje:86})</t>
  </si>
  <si>
    <t>Collect(colResultados,{IdRes: 1447, Emisor:|QROMA|, Receptor:|AESA|, Factura:|006983|, Provision:|0531|, Porcentaje:89})</t>
  </si>
  <si>
    <t>Collect(colResultados,{IdRes: 1448, Emisor:|QROMA|, Receptor:|AESA|, Factura:|002183|, Provision:|0278|, Porcentaje:88})</t>
  </si>
  <si>
    <t>Collect(colResultados,{IdRes: 1449, Emisor:|QROMA|, Receptor:|AESA|, Factura:|004752|, Provision:|0537|, Porcentaje:89})</t>
  </si>
  <si>
    <t>Collect(colResultados,{IdRes: 1450, Emisor:|QROMA|, Receptor:|AESA|, Factura:|004693|, Provision:|0883|, Porcentaje:69})</t>
  </si>
  <si>
    <t>Collect(colResultados,{IdRes: 1451, Emisor:|QROMA|, Receptor:|AESA|, Factura:|003094|, Provision:|0930|, Porcentaje:45})</t>
  </si>
  <si>
    <t>Collect(colResultados,{IdRes: 1452, Emisor:|QROMA|, Receptor:|AESA|, Factura:|003341|, Provision:|0364|, Porcentaje:23})</t>
  </si>
  <si>
    <t>Collect(colResultados,{IdRes: 1453, Emisor:|QROMA|, Receptor:|AESA|, Factura:|005750|, Provision:|0928|, Porcentaje:45})</t>
  </si>
  <si>
    <t>Collect(colResultados,{IdRes: 1454, Emisor:|QROMA|, Receptor:|AESA|, Factura:|004515|, Provision:|0489|, Porcentaje:64})</t>
  </si>
  <si>
    <t>Collect(colResultados,{IdRes: 1455, Emisor:|QROMA|, Receptor:|AESA|, Factura:|005942|, Provision:|0686|, Porcentaje:41})</t>
  </si>
  <si>
    <t>Collect(colResultados,{IdRes: 1456, Emisor:|QROMA|, Receptor:|APORTA|, Factura:|007652|, Provision:|0675|, Porcentaje:92})</t>
  </si>
  <si>
    <t>Collect(colResultados,{IdRes: 1457, Emisor:|QROMA|, Receptor:|APORTA|, Factura:|003707|, Provision:|0749|, Porcentaje:85})</t>
  </si>
  <si>
    <t>Collect(colResultados,{IdRes: 1458, Emisor:|QROMA|, Receptor:|APORTA|, Factura:|007485|, Provision:|0808|, Porcentaje:93})</t>
  </si>
  <si>
    <t>Collect(colResultados,{IdRes: 1459, Emisor:|QROMA|, Receptor:|APORTA|, Factura:|005658|, Provision:|0622|, Porcentaje:94})</t>
  </si>
  <si>
    <t>Collect(colResultados,{IdRes: 1460, Emisor:|QROMA|, Receptor:|APORTA|, Factura:|001935|, Provision:|0648|, Porcentaje:90})</t>
  </si>
  <si>
    <t>Collect(colResultados,{IdRes: 1461, Emisor:|QROMA|, Receptor:|APORTA|, Factura:|004001|, Provision:|0603|, Porcentaje:88})</t>
  </si>
  <si>
    <t>Collect(colResultados,{IdRes: 1462, Emisor:|QROMA|, Receptor:|APORTA|, Factura:|006400|, Provision:|0333|, Porcentaje:77})</t>
  </si>
  <si>
    <t>Collect(colResultados,{IdRes: 1463, Emisor:|QROMA|, Receptor:|APORTA|, Factura:|001335|, Provision:|0253|, Porcentaje:78})</t>
  </si>
  <si>
    <t>Collect(colResultados,{IdRes: 1464, Emisor:|QROMA|, Receptor:|APORTA|, Factura:|007313|, Provision:|0256|, Porcentaje:79})</t>
  </si>
  <si>
    <t>Collect(colResultados,{IdRes: 1465, Emisor:|QROMA|, Receptor:|APORTA|, Factura:|006939|, Provision:|0677|, Porcentaje:23})</t>
  </si>
  <si>
    <t>Collect(colResultados,{IdRes: 1466, Emisor:|QROMA|, Receptor:|APORTA|, Factura:|002083|, Provision:|0734|, Porcentaje:51})</t>
  </si>
  <si>
    <t>Collect(colResultados,{IdRes: 1467, Emisor:|QROMA|, Receptor:|APORTA|, Factura:|004114|, Provision:|0897|, Porcentaje:39})</t>
  </si>
  <si>
    <t>Collect(colResultados,{IdRes: 1468, Emisor:|QROMA|, Receptor:|APORTA|, Factura:|007049|, Provision:|0696|, Porcentaje:73})</t>
  </si>
  <si>
    <t>Collect(colResultados,{IdRes: 1469, Emisor:|QROMA|, Receptor:|APORTA|, Factura:|004038|, Provision:|0228|, Porcentaje:24})</t>
  </si>
  <si>
    <t>Collect(colResultados,{IdRes: 1470, Emisor:|QROMA|, Receptor:|APORTA|, Factura:|001379|, Provision:|0471|, Porcentaje:28})</t>
  </si>
  <si>
    <t>Collect(colResultados,{IdRes: 1471, Emisor:|QROMA|, Receptor:|BRECA|, Factura:|005751|, Provision:|0467|, Porcentaje:99})</t>
  </si>
  <si>
    <t>Collect(colResultados,{IdRes: 1472, Emisor:|QROMA|, Receptor:|BRECA|, Factura:|002232|, Provision:|0600|, Porcentaje:97})</t>
  </si>
  <si>
    <t>Collect(colResultados,{IdRes: 1473, Emisor:|QROMA|, Receptor:|BRECA|, Factura:|005352|, Provision:|0525|, Porcentaje:95})</t>
  </si>
  <si>
    <t>Collect(colResultados,{IdRes: 1474, Emisor:|QROMA|, Receptor:|BRECA|, Factura:|001130|, Provision:|0873|, Porcentaje:96})</t>
  </si>
  <si>
    <t>Collect(colResultados,{IdRes: 1475, Emisor:|QROMA|, Receptor:|BRECA|, Factura:|001273|, Provision:|0381|, Porcentaje:93})</t>
  </si>
  <si>
    <t>Collect(colResultados,{IdRes: 1476, Emisor:|QROMA|, Receptor:|BRECA|, Factura:|004243|, Provision:|0941|, Porcentaje:72})</t>
  </si>
  <si>
    <t>Collect(colResultados,{IdRes: 1477, Emisor:|QROMA|, Receptor:|BRECA|, Factura:|004133|, Provision:|0597|, Porcentaje:71})</t>
  </si>
  <si>
    <t>Collect(colResultados,{IdRes: 1478, Emisor:|QROMA|, Receptor:|BRECA|, Factura:|007210|, Provision:|0237|, Porcentaje:80})</t>
  </si>
  <si>
    <t>Collect(colResultados,{IdRes: 1479, Emisor:|QROMA|, Receptor:|BRECA|, Factura:|006610|, Provision:|0373|, Porcentaje:77})</t>
  </si>
  <si>
    <t>Collect(colResultados,{IdRes: 1480, Emisor:|QROMA|, Receptor:|BRECA|, Factura:|004598|, Provision:|0525|, Porcentaje:23})</t>
  </si>
  <si>
    <t>Collect(colResultados,{IdRes: 1481, Emisor:|QROMA|, Receptor:|BRECA|, Factura:|001579|, Provision:|0622|, Porcentaje:67})</t>
  </si>
  <si>
    <t>Collect(colResultados,{IdRes: 1482, Emisor:|QROMA|, Receptor:|BRECA|, Factura:|003499|, Provision:|0763|, Porcentaje:39})</t>
  </si>
  <si>
    <t>Collect(colResultados,{IdRes: 1483, Emisor:|QROMA|, Receptor:|BRECA|, Factura:|006739|, Provision:|0248|, Porcentaje:63})</t>
  </si>
  <si>
    <t>Collect(colResultados,{IdRes: 1484, Emisor:|QROMA|, Receptor:|BRECA|, Factura:|004862|, Provision:|0779|, Porcentaje:25})</t>
  </si>
  <si>
    <t>Collect(colResultados,{IdRes: 1485, Emisor:|QROMA|, Receptor:|BRECA|, Factura:|006130|, Provision:|0488|, Porcentaje:73})</t>
  </si>
  <si>
    <t>Collect(colResultados,{IdRes: 1486, Emisor:|QROMA|, Receptor:|CLÍNICA_x000D_ INTERNACIONAL|, Factura:|001358|, Provision:|0404|, Porcentaje:96})</t>
  </si>
  <si>
    <t>Collect(colResultados,{IdRes: 1487, Emisor:|QROMA|, Receptor:|CLÍNICA_x000D_ INTERNACIONAL|, Factura:|005799|, Provision:|0594|, Porcentaje:96})</t>
  </si>
  <si>
    <t>Collect(colResultados,{IdRes: 1488, Emisor:|QROMA|, Receptor:|CLÍNICA_x000D_ INTERNACIONAL|, Factura:|006147|, Provision:|0762|, Porcentaje:88})</t>
  </si>
  <si>
    <t>Collect(colResultados,{IdRes: 1489, Emisor:|QROMA|, Receptor:|CLÍNICA_x000D_ INTERNACIONAL|, Factura:|006175|, Provision:|0332|, Porcentaje:96})</t>
  </si>
  <si>
    <t>Collect(colResultados,{IdRes: 1490, Emisor:|QROMA|, Receptor:|CLÍNICA_x000D_ INTERNACIONAL|, Factura:|001517|, Provision:|0691|, Porcentaje:86})</t>
  </si>
  <si>
    <t>Collect(colResultados,{IdRes: 1491, Emisor:|QROMA|, Receptor:|CLÍNICA_x000D_ INTERNACIONAL|, Factura:|006186|, Provision:|0785|, Porcentaje:79})</t>
  </si>
  <si>
    <t>Collect(colResultados,{IdRes: 1492, Emisor:|QROMA|, Receptor:|CLÍNICA_x000D_ INTERNACIONAL|, Factura:|007051|, Provision:|0908|, Porcentaje:72})</t>
  </si>
  <si>
    <t>Collect(colResultados,{IdRes: 1493, Emisor:|QROMA|, Receptor:|CLÍNICA_x000D_ INTERNACIONAL|, Factura:|003413|, Provision:|0609|, Porcentaje:81})</t>
  </si>
  <si>
    <t>Collect(colResultados,{IdRes: 1494, Emisor:|QROMA|, Receptor:|CLÍNICA_x000D_ INTERNACIONAL|, Factura:|006433|, Provision:|0250|, Porcentaje:78})</t>
  </si>
  <si>
    <t>Collect(colResultados,{IdRes: 1495, Emisor:|QROMA|, Receptor:|CLÍNICA_x000D_ INTERNACIONAL|, Factura:|007407|, Provision:|0860|, Porcentaje:60})</t>
  </si>
  <si>
    <t>Collect(colResultados,{IdRes: 1496, Emisor:|QROMA|, Receptor:|CLÍNICA_x000D_ INTERNACIONAL|, Factura:|004713|, Provision:|0717|, Porcentaje:53})</t>
  </si>
  <si>
    <t>Collect(colResultados,{IdRes: 1497, Emisor:|QROMA|, Receptor:|CLÍNICA_x000D_ INTERNACIONAL|, Factura:|004214|, Provision:|0853|, Porcentaje:44})</t>
  </si>
  <si>
    <t>Collect(colResultados,{IdRes: 1498, Emisor:|QROMA|, Receptor:|CLÍNICA_x000D_ INTERNACIONAL|, Factura:|007745|, Provision:|0355|, Porcentaje:23})</t>
  </si>
  <si>
    <t>Collect(colResultados,{IdRes: 1499, Emisor:|QROMA|, Receptor:|CLÍNICA_x000D_ INTERNACIONAL|, Factura:|002628|, Provision:|0350|, Porcentaje:23})</t>
  </si>
  <si>
    <t>Collect(colResultados,{IdRes: 1500, Emisor:|QROMA|, Receptor:|CLÍNICA_x000D_ INTERNACIONAL|, Factura:|005600|, Provision:|0603|, Porcentaje:29})</t>
  </si>
  <si>
    <t>Collect(colResultados,{IdRes: 1501, Emisor:|QROMA|, Receptor:|EXSA|, Factura:|006533|, Provision:|0600|, Porcentaje:87})</t>
  </si>
  <si>
    <t>Collect(colResultados,{IdRes: 1502, Emisor:|QROMA|, Receptor:|EXSA|, Factura:|004270|, Provision:|0587|, Porcentaje:88})</t>
  </si>
  <si>
    <t>Collect(colResultados,{IdRes: 1503, Emisor:|QROMA|, Receptor:|EXSA|, Factura:|005561|, Provision:|0921|, Porcentaje:97})</t>
  </si>
  <si>
    <t>Collect(colResultados,{IdRes: 1504, Emisor:|QROMA|, Receptor:|EXSA|, Factura:|006163|, Provision:|0729|, Porcentaje:92})</t>
  </si>
  <si>
    <t>Collect(colResultados,{IdRes: 1505, Emisor:|QROMA|, Receptor:|EXSA|, Factura:|007510|, Provision:|0732|, Porcentaje:85})</t>
  </si>
  <si>
    <t>Collect(colResultados,{IdRes: 1506, Emisor:|QROMA|, Receptor:|EXSA|, Factura:|005925|, Provision:|0224|, Porcentaje:89})</t>
  </si>
  <si>
    <t>Collect(colResultados,{IdRes: 1507, Emisor:|QROMA|, Receptor:|EXSA|, Factura:|003919|, Provision:|0697|, Porcentaje:80})</t>
  </si>
  <si>
    <t>Collect(colResultados,{IdRes: 1508, Emisor:|QROMA|, Receptor:|EXSA|, Factura:|001244|, Provision:|0714|, Porcentaje:89})</t>
  </si>
  <si>
    <t>Collect(colResultados,{IdRes: 1509, Emisor:|QROMA|, Receptor:|EXSA|, Factura:|006518|, Provision:|0738|, Porcentaje:82})</t>
  </si>
  <si>
    <t>Collect(colResultados,{IdRes: 1510, Emisor:|QROMA|, Receptor:|EXSA|, Factura:|007744|, Provision:|0798|, Porcentaje:23})</t>
  </si>
  <si>
    <t>Collect(colResultados,{IdRes: 1511, Emisor:|QROMA|, Receptor:|EXSA|, Factura:|006246|, Provision:|0773|, Porcentaje:69})</t>
  </si>
  <si>
    <t>Collect(colResultados,{IdRes: 1512, Emisor:|QROMA|, Receptor:|EXSA|, Factura:|002377|, Provision:|0608|, Porcentaje:63})</t>
  </si>
  <si>
    <t>Collect(colResultados,{IdRes: 1513, Emisor:|QROMA|, Receptor:|EXSA|, Factura:|002438|, Provision:|0618|, Porcentaje:23})</t>
  </si>
  <si>
    <t>Collect(colResultados,{IdRes: 1514, Emisor:|QROMA|, Receptor:|EXSA|, Factura:|002962|, Provision:|0464|, Porcentaje:62})</t>
  </si>
  <si>
    <t>Collect(colResultados,{IdRes: 1515, Emisor:|QROMA|, Receptor:|EXSA|, Factura:|006951|, Provision:|0663|, Porcentaje:68})</t>
  </si>
  <si>
    <t>Collect(colResultados,{IdRes: 1516, Emisor:|QROMA|, Receptor:|LIBERTADOR|, Factura:|004686|, Provision:|0807|, Porcentaje:95})</t>
  </si>
  <si>
    <t>Collect(colResultados,{IdRes: 1517, Emisor:|QROMA|, Receptor:|LIBERTADOR|, Factura:|007349|, Provision:|0884|, Porcentaje:89})</t>
  </si>
  <si>
    <t>Collect(colResultados,{IdRes: 1518, Emisor:|QROMA|, Receptor:|LIBERTADOR|, Factura:|001641|, Provision:|0671|, Porcentaje:88})</t>
  </si>
  <si>
    <t>Collect(colResultados,{IdRes: 1519, Emisor:|QROMA|, Receptor:|LIBERTADOR|, Factura:|006205|, Provision:|0274|, Porcentaje:92})</t>
  </si>
  <si>
    <t>Collect(colResultados,{IdRes: 1520, Emisor:|QROMA|, Receptor:|LIBERTADOR|, Factura:|004850|, Provision:|0276|, Porcentaje:94})</t>
  </si>
  <si>
    <t>Collect(colResultados,{IdRes: 1521, Emisor:|QROMA|, Receptor:|LIBERTADOR|, Factura:|006760|, Provision:|0803|, Porcentaje:72})</t>
  </si>
  <si>
    <t>Collect(colResultados,{IdRes: 1522, Emisor:|QROMA|, Receptor:|LIBERTADOR|, Factura:|004598|, Provision:|0911|, Porcentaje:88})</t>
  </si>
  <si>
    <t>Collect(colResultados,{IdRes: 1523, Emisor:|QROMA|, Receptor:|LIBERTADOR|, Factura:|002059|, Provision:|0510|, Porcentaje:89})</t>
  </si>
  <si>
    <t>Collect(colResultados,{IdRes: 1524, Emisor:|QROMA|, Receptor:|LIBERTADOR|, Factura:|001974|, Provision:|0483|, Porcentaje:78})</t>
  </si>
  <si>
    <t>Collect(colResultados,{IdRes: 1525, Emisor:|QROMA|, Receptor:|LIBERTADOR|, Factura:|005543|, Provision:|0893|, Porcentaje:49})</t>
  </si>
  <si>
    <t>Collect(colResultados,{IdRes: 1526, Emisor:|QROMA|, Receptor:|LIBERTADOR|, Factura:|004975|, Provision:|0888|, Porcentaje:44})</t>
  </si>
  <si>
    <t>Collect(colResultados,{IdRes: 1527, Emisor:|QROMA|, Receptor:|LIBERTADOR|, Factura:|002034|, Provision:|0841|, Porcentaje:30})</t>
  </si>
  <si>
    <t>Collect(colResultados,{IdRes: 1528, Emisor:|QROMA|, Receptor:|LIBERTADOR|, Factura:|007116|, Provision:|0527|, Porcentaje:44})</t>
  </si>
  <si>
    <t>Collect(colResultados,{IdRes: 1529, Emisor:|QROMA|, Receptor:|LIBERTADOR|, Factura:|004038|, Provision:|0240|, Porcentaje:69})</t>
  </si>
  <si>
    <t>Collect(colResultados,{IdRes: 1530, Emisor:|QROMA|, Receptor:|LIBERTADOR|, Factura:|005394|, Provision:|0435|, Porcentaje:74})</t>
  </si>
  <si>
    <t>Collect(colResultados,{IdRes: 1531, Emisor:|QROMA|, Receptor:|MELÓN|, Factura:|006693|, Provision:|0895|, Porcentaje:95})</t>
  </si>
  <si>
    <t>Collect(colResultados,{IdRes: 1532, Emisor:|QROMA|, Receptor:|MELÓN|, Factura:|003784|, Provision:|0448|, Porcentaje:98})</t>
  </si>
  <si>
    <t>Collect(colResultados,{IdRes: 1533, Emisor:|QROMA|, Receptor:|MELÓN|, Factura:|006540|, Provision:|0377|, Porcentaje:85})</t>
  </si>
  <si>
    <t>Collect(colResultados,{IdRes: 1534, Emisor:|QROMA|, Receptor:|MELÓN|, Factura:|001890|, Provision:|0339|, Porcentaje:90})</t>
  </si>
  <si>
    <t>Collect(colResultados,{IdRes: 1535, Emisor:|QROMA|, Receptor:|MELÓN|, Factura:|005127|, Provision:|0885|, Porcentaje:96})</t>
  </si>
  <si>
    <t>Collect(colResultados,{IdRes: 1536, Emisor:|QROMA|, Receptor:|MELÓN|, Factura:|006835|, Provision:|0363|, Porcentaje:79})</t>
  </si>
  <si>
    <t>Collect(colResultados,{IdRes: 1537, Emisor:|QROMA|, Receptor:|MELÓN|, Factura:|004858|, Provision:|0656|, Porcentaje:82})</t>
  </si>
  <si>
    <t>Collect(colResultados,{IdRes: 1538, Emisor:|QROMA|, Receptor:|MELÓN|, Factura:|005281|, Provision:|0465|, Porcentaje:83})</t>
  </si>
  <si>
    <t>Collect(colResultados,{IdRes: 1539, Emisor:|QROMA|, Receptor:|MELÓN|, Factura:|006219|, Provision:|0527|, Porcentaje:70})</t>
  </si>
  <si>
    <t>Collect(colResultados,{IdRes: 1540, Emisor:|QROMA|, Receptor:|MELÓN|, Factura:|005581|, Provision:|0628|, Porcentaje:65})</t>
  </si>
  <si>
    <t>Collect(colResultados,{IdRes: 1541, Emisor:|QROMA|, Receptor:|MELÓN|, Factura:|006507|, Provision:|0735|, Porcentaje:57})</t>
  </si>
  <si>
    <t>Collect(colResultados,{IdRes: 1542, Emisor:|QROMA|, Receptor:|MELÓN|, Factura:|001507|, Provision:|0439|, Porcentaje:22})</t>
  </si>
  <si>
    <t>Collect(colResultados,{IdRes: 1543, Emisor:|QROMA|, Receptor:|MELÓN|, Factura:|005074|, Provision:|0928|, Porcentaje:32})</t>
  </si>
  <si>
    <t>Collect(colResultados,{IdRes: 1544, Emisor:|QROMA|, Receptor:|MELÓN|, Factura:|004233|, Provision:|0805|, Porcentaje:69})</t>
  </si>
  <si>
    <t>Collect(colResultados,{IdRes: 1545, Emisor:|QROMA|, Receptor:|MELÓN|, Factura:|003527|, Provision:|0240|, Porcentaje:64})</t>
  </si>
  <si>
    <t>Collect(colResultados,{IdRes: 1546, Emisor:|QROMA|, Receptor:|MINSUR|, Factura:|005396|, Provision:|0432|, Porcentaje:86})</t>
  </si>
  <si>
    <t>Collect(colResultados,{IdRes: 1547, Emisor:|QROMA|, Receptor:|MINSUR|, Factura:|004718|, Provision:|0596|, Porcentaje:86})</t>
  </si>
  <si>
    <t>Collect(colResultados,{IdRes: 1548, Emisor:|QROMA|, Receptor:|MINSUR|, Factura:|006305|, Provision:|0837|, Porcentaje:92})</t>
  </si>
  <si>
    <t>Collect(colResultados,{IdRes: 1549, Emisor:|QROMA|, Receptor:|MINSUR|, Factura:|003306|, Provision:|0758|, Porcentaje:88})</t>
  </si>
  <si>
    <t>Collect(colResultados,{IdRes: 1550, Emisor:|QROMA|, Receptor:|MINSUR|, Factura:|004146|, Provision:|0700|, Porcentaje:99})</t>
  </si>
  <si>
    <t>Collect(colResultados,{IdRes: 1551, Emisor:|QROMA|, Receptor:|MINSUR|, Factura:|006916|, Provision:|0474|, Porcentaje:70})</t>
  </si>
  <si>
    <t>Collect(colResultados,{IdRes: 1552, Emisor:|QROMA|, Receptor:|MINSUR|, Factura:|003404|, Provision:|0365|, Porcentaje:77})</t>
  </si>
  <si>
    <t>Collect(colResultados,{IdRes: 1553, Emisor:|QROMA|, Receptor:|MINSUR|, Factura:|003200|, Provision:|0868|, Porcentaje:76})</t>
  </si>
  <si>
    <t>Collect(colResultados,{IdRes: 1554, Emisor:|QROMA|, Receptor:|MINSUR|, Factura:|007179|, Provision:|0315|, Porcentaje:85})</t>
  </si>
  <si>
    <t>Collect(colResultados,{IdRes: 1555, Emisor:|QROMA|, Receptor:|MINSUR|, Factura:|001791|, Provision:|0589|, Porcentaje:40})</t>
  </si>
  <si>
    <t>Collect(colResultados,{IdRes: 1556, Emisor:|QROMA|, Receptor:|MINSUR|, Factura:|004915|, Provision:|0694|, Porcentaje:69})</t>
  </si>
  <si>
    <t>Collect(colResultados,{IdRes: 1557, Emisor:|QROMA|, Receptor:|MINSUR|, Factura:|004124|, Provision:|0741|, Porcentaje:38})</t>
  </si>
  <si>
    <t>Collect(colResultados,{IdRes: 1558, Emisor:|QROMA|, Receptor:|MINSUR|, Factura:|007588|, Provision:|0774|, Porcentaje:60})</t>
  </si>
  <si>
    <t>Collect(colResultados,{IdRes: 1559, Emisor:|QROMA|, Receptor:|MINSUR|, Factura:|005537|, Provision:|0848|, Porcentaje:37})</t>
  </si>
  <si>
    <t>Collect(colResultados,{IdRes: 1560, Emisor:|QROMA|, Receptor:|MINSUR|, Factura:|005950|, Provision:|0597|, Porcentaje:69})</t>
  </si>
  <si>
    <t>Collect(colResultados,{IdRes: 1561, Emisor:|QROMA|, Receptor:|RIMAC|, Factura:|001608|, Provision:|0683|, Porcentaje:90})</t>
  </si>
  <si>
    <t>Collect(colResultados,{IdRes: 1562, Emisor:|QROMA|, Receptor:|RIMAC|, Factura:|006071|, Provision:|0658|, Porcentaje:87})</t>
  </si>
  <si>
    <t>Collect(colResultados,{IdRes: 1563, Emisor:|QROMA|, Receptor:|RIMAC|, Factura:|003064|, Provision:|0771|, Porcentaje:93})</t>
  </si>
  <si>
    <t>Collect(colResultados,{IdRes: 1564, Emisor:|QROMA|, Receptor:|RIMAC|, Factura:|004296|, Provision:|0583|, Porcentaje:94})</t>
  </si>
  <si>
    <t>Collect(colResultados,{IdRes: 1565, Emisor:|QROMA|, Receptor:|RIMAC|, Factura:|006265|, Provision:|0631|, Porcentaje:92})</t>
  </si>
  <si>
    <t>Collect(colResultados,{IdRes: 1566, Emisor:|QROMA|, Receptor:|RIMAC|, Factura:|005281|, Provision:|0891|, Porcentaje:79})</t>
  </si>
  <si>
    <t>Collect(colResultados,{IdRes: 1567, Emisor:|QROMA|, Receptor:|RIMAC|, Factura:|002953|, Provision:|0743|, Porcentaje:83})</t>
  </si>
  <si>
    <t>Collect(colResultados,{IdRes: 1568, Emisor:|QROMA|, Receptor:|RIMAC|, Factura:|006850|, Provision:|0820|, Porcentaje:70})</t>
  </si>
  <si>
    <t>Collect(colResultados,{IdRes: 1569, Emisor:|QROMA|, Receptor:|RIMAC|, Factura:|002676|, Provision:|0396|, Porcentaje:80})</t>
  </si>
  <si>
    <t>Collect(colResultados,{IdRes: 1570, Emisor:|QROMA|, Receptor:|RIMAC|, Factura:|004890|, Provision:|0324|, Porcentaje:61})</t>
  </si>
  <si>
    <t>Collect(colResultados,{IdRes: 1571, Emisor:|QROMA|, Receptor:|RIMAC|, Factura:|001541|, Provision:|0330|, Porcentaje:45})</t>
  </si>
  <si>
    <t>Collect(colResultados,{IdRes: 1572, Emisor:|QROMA|, Receptor:|RIMAC|, Factura:|006867|, Provision:|0925|, Porcentaje:28})</t>
  </si>
  <si>
    <t>Collect(colResultados,{IdRes: 1573, Emisor:|QROMA|, Receptor:|RIMAC|, Factura:|003403|, Provision:|0638|, Porcentaje:52})</t>
  </si>
  <si>
    <t>Collect(colResultados,{IdRes: 1574, Emisor:|QROMA|, Receptor:|RIMAC|, Factura:|002054|, Provision:|0575|, Porcentaje:34})</t>
  </si>
  <si>
    <t>Collect(colResultados,{IdRes: 1575, Emisor:|QROMA|, Receptor:|RIMAC|, Factura:|007269|, Provision:|0235|, Porcentaje:62})</t>
  </si>
  <si>
    <t>Collect(colResultados,{IdRes: 1576, Emisor:|QROMA|, Receptor:|TASA|, Factura:|002099|, Provision:|0512|, Porcentaje:96})</t>
  </si>
  <si>
    <t>Collect(colResultados,{IdRes: 1577, Emisor:|QROMA|, Receptor:|TASA|, Factura:|007172|, Provision:|0369|, Porcentaje:97})</t>
  </si>
  <si>
    <t>Collect(colResultados,{IdRes: 1578, Emisor:|QROMA|, Receptor:|TASA|, Factura:|006031|, Provision:|0459|, Porcentaje:85})</t>
  </si>
  <si>
    <t>Collect(colResultados,{IdRes: 1579, Emisor:|QROMA|, Receptor:|TASA|, Factura:|002919|, Provision:|0686|, Porcentaje:90})</t>
  </si>
  <si>
    <t>Collect(colResultados,{IdRes: 1580, Emisor:|QROMA|, Receptor:|TASA|, Factura:|002659|, Provision:|0498|, Porcentaje:98})</t>
  </si>
  <si>
    <t>Collect(colResultados,{IdRes: 1581, Emisor:|QROMA|, Receptor:|TASA|, Factura:|004977|, Provision:|0653|, Porcentaje:73})</t>
  </si>
  <si>
    <t>Collect(colResultados,{IdRes: 1582, Emisor:|QROMA|, Receptor:|TASA|, Factura:|002411|, Provision:|0298|, Porcentaje:73})</t>
  </si>
  <si>
    <t>Collect(colResultados,{IdRes: 1583, Emisor:|QROMA|, Receptor:|TASA|, Factura:|007596|, Provision:|0496|, Porcentaje:79})</t>
  </si>
  <si>
    <t>Collect(colResultados,{IdRes: 1584, Emisor:|QROMA|, Receptor:|TASA|, Factura:|004516|, Provision:|0519|, Porcentaje:74})</t>
  </si>
  <si>
    <t>Collect(colResultados,{IdRes: 1585, Emisor:|QROMA|, Receptor:|TASA|, Factura:|005433|, Provision:|0513|, Porcentaje:62})</t>
  </si>
  <si>
    <t>Collect(colResultados,{IdRes: 1586, Emisor:|QROMA|, Receptor:|TASA|, Factura:|005962|, Provision:|0246|, Porcentaje:54})</t>
  </si>
  <si>
    <t>Collect(colResultados,{IdRes: 1587, Emisor:|QROMA|, Receptor:|TASA|, Factura:|006304|, Provision:|0495|, Porcentaje:45})</t>
  </si>
  <si>
    <t>Collect(colResultados,{IdRes: 1588, Emisor:|QROMA|, Receptor:|TASA|, Factura:|006473|, Provision:|0841|, Porcentaje:71})</t>
  </si>
  <si>
    <t>Collect(colResultados,{IdRes: 1589, Emisor:|QROMA|, Receptor:|TASA|, Factura:|005687|, Provision:|0470|, Porcentaje:35})</t>
  </si>
  <si>
    <t>Collect(colResultados,{IdRes: 1590, Emisor:|QROMA|, Receptor:|TASA|, Factura:|002289|, Provision:|0542|, Porcentaje:36})</t>
  </si>
  <si>
    <t>Collect(colResultados,{IdRes: 1591, Emisor:|QROMA|, Receptor:|URBANOVA|, Factura:|006753|, Provision:|0318|, Porcentaje:88})</t>
  </si>
  <si>
    <t>Collect(colResultados,{IdRes: 1592, Emisor:|QROMA|, Receptor:|URBANOVA|, Factura:|006463|, Provision:|0630|, Porcentaje:87})</t>
  </si>
  <si>
    <t>Collect(colResultados,{IdRes: 1593, Emisor:|QROMA|, Receptor:|URBANOVA|, Factura:|003368|, Provision:|0495|, Porcentaje:92})</t>
  </si>
  <si>
    <t>Collect(colResultados,{IdRes: 1594, Emisor:|QROMA|, Receptor:|URBANOVA|, Factura:|002605|, Provision:|0548|, Porcentaje:95})</t>
  </si>
  <si>
    <t>Collect(colResultados,{IdRes: 1595, Emisor:|QROMA|, Receptor:|URBANOVA|, Factura:|004986|, Provision:|0487|, Porcentaje:86})</t>
  </si>
  <si>
    <t>Collect(colResultados,{IdRes: 1596, Emisor:|QROMA|, Receptor:|URBANOVA|, Factura:|007420|, Provision:|0403|, Porcentaje:71})</t>
  </si>
  <si>
    <t>Collect(colResultados,{IdRes: 1597, Emisor:|QROMA|, Receptor:|URBANOVA|, Factura:|006354|, Provision:|0292|, Porcentaje:72})</t>
  </si>
  <si>
    <t>Collect(colResultados,{IdRes: 1598, Emisor:|QROMA|, Receptor:|URBANOVA|, Factura:|001602|, Provision:|0531|, Porcentaje:77})</t>
  </si>
  <si>
    <t>Collect(colResultados,{IdRes: 1599, Emisor:|QROMA|, Receptor:|URBANOVA|, Factura:|007225|, Provision:|0544|, Porcentaje:70})</t>
  </si>
  <si>
    <t>Collect(colResultados,{IdRes: 1600, Emisor:|QROMA|, Receptor:|URBANOVA|, Factura:|007411|, Provision:|0613|, Porcentaje:31})</t>
  </si>
  <si>
    <t>Collect(colResultados,{IdRes: 1601, Emisor:|QROMA|, Receptor:|URBANOVA|, Factura:|001824|, Provision:|0771|, Porcentaje:45})</t>
  </si>
  <si>
    <t>Collect(colResultados,{IdRes: 1602, Emisor:|QROMA|, Receptor:|URBANOVA|, Factura:|002354|, Provision:|0224|, Porcentaje:71})</t>
  </si>
  <si>
    <t>Collect(colResultados,{IdRes: 1603, Emisor:|QROMA|, Receptor:|URBANOVA|, Factura:|004919|, Provision:|0830|, Porcentaje:66})</t>
  </si>
  <si>
    <t>Collect(colResultados,{IdRes: 1604, Emisor:|QROMA|, Receptor:|URBANOVA|, Factura:|001613|, Provision:|0381|, Porcentaje:57})</t>
  </si>
  <si>
    <t>Collect(colResultados,{IdRes: 1605, Emisor:|QROMA|, Receptor:|URBANOVA|, Factura:|007559|, Provision:|0253|, Porcentaje:37})</t>
  </si>
  <si>
    <t>Collect(colResultados,{IdRes: 1606, Emisor:|QROMA|, Receptor:|VIÑAS DE ORO|, Factura:|005591|, Provision:|0728|, Porcentaje:88})</t>
  </si>
  <si>
    <t>Collect(colResultados,{IdRes: 1607, Emisor:|QROMA|, Receptor:|VIÑAS DE ORO|, Factura:|004706|, Provision:|0480|, Porcentaje:91})</t>
  </si>
  <si>
    <t>Collect(colResultados,{IdRes: 1608, Emisor:|QROMA|, Receptor:|VIÑAS DE ORO|, Factura:|003657|, Provision:|0628|, Porcentaje:87})</t>
  </si>
  <si>
    <t>Collect(colResultados,{IdRes: 1609, Emisor:|QROMA|, Receptor:|VIÑAS DE ORO|, Factura:|002676|, Provision:|0898|, Porcentaje:89})</t>
  </si>
  <si>
    <t>Collect(colResultados,{IdRes: 1610, Emisor:|QROMA|, Receptor:|VIÑAS DE ORO|, Factura:|002226|, Provision:|0596|, Porcentaje:90})</t>
  </si>
  <si>
    <t>Collect(colResultados,{IdRes: 1611, Emisor:|QROMA|, Receptor:|VIÑAS DE ORO|, Factura:|003916|, Provision:|0321|, Porcentaje:87})</t>
  </si>
  <si>
    <t>Collect(colResultados,{IdRes: 1612, Emisor:|QROMA|, Receptor:|VIÑAS DE ORO|, Factura:|007624|, Provision:|0443|, Porcentaje:73})</t>
  </si>
  <si>
    <t>Collect(colResultados,{IdRes: 1613, Emisor:|QROMA|, Receptor:|VIÑAS DE ORO|, Factura:|001487|, Provision:|0464|, Porcentaje:87})</t>
  </si>
  <si>
    <t>Collect(colResultados,{IdRes: 1614, Emisor:|QROMA|, Receptor:|VIÑAS DE ORO|, Factura:|006858|, Provision:|0907|, Porcentaje:82})</t>
  </si>
  <si>
    <t>Collect(colResultados,{IdRes: 1615, Emisor:|QROMA|, Receptor:|VIÑAS DE ORO|, Factura:|002722|, Provision:|0547|, Porcentaje:42})</t>
  </si>
  <si>
    <t>Collect(colResultados,{IdRes: 1616, Emisor:|QROMA|, Receptor:|VIÑAS DE ORO|, Factura:|005577|, Provision:|0317|, Porcentaje:45})</t>
  </si>
  <si>
    <t>Collect(colResultados,{IdRes: 1617, Emisor:|QROMA|, Receptor:|VIÑAS DE ORO|, Factura:|004114|, Provision:|0668|, Porcentaje:68})</t>
  </si>
  <si>
    <t>Collect(colResultados,{IdRes: 1618, Emisor:|QROMA|, Receptor:|VIÑAS DE ORO|, Factura:|006775|, Provision:|0832|, Porcentaje:24})</t>
  </si>
  <si>
    <t>Collect(colResultados,{IdRes: 1619, Emisor:|QROMA|, Receptor:|VIÑAS DE ORO|, Factura:|004982|, Provision:|0513|, Porcentaje:31})</t>
  </si>
  <si>
    <t>Collect(colResultados,{IdRes: 1620, Emisor:|QROMA|, Receptor:|VIÑAS DE ORO|, Factura:|007692|, Provision:|0760|, Porcentaje:22})</t>
  </si>
  <si>
    <t>Collect(colResultados,{IdRes: 1621, Emisor:|RIMAC|, Receptor:|AESA|, Factura:|002183|, Provision:|0470|, Porcentaje:90})</t>
  </si>
  <si>
    <t>Collect(colResultados,{IdRes: 1622, Emisor:|RIMAC|, Receptor:|AESA|, Factura:|004294|, Provision:|0873|, Porcentaje:89})</t>
  </si>
  <si>
    <t>Collect(colResultados,{IdRes: 1623, Emisor:|RIMAC|, Receptor:|AESA|, Factura:|003064|, Provision:|0264|, Porcentaje:96})</t>
  </si>
  <si>
    <t>Collect(colResultados,{IdRes: 1624, Emisor:|RIMAC|, Receptor:|AESA|, Factura:|004880|, Provision:|0953|, Porcentaje:87})</t>
  </si>
  <si>
    <t>Collect(colResultados,{IdRes: 1625, Emisor:|RIMAC|, Receptor:|AESA|, Factura:|003814|, Provision:|0591|, Porcentaje:88})</t>
  </si>
  <si>
    <t>Collect(colResultados,{IdRes: 1626, Emisor:|RIMAC|, Receptor:|AESA|, Factura:|003474|, Provision:|0383|, Porcentaje:88})</t>
  </si>
  <si>
    <t>Collect(colResultados,{IdRes: 1627, Emisor:|RIMAC|, Receptor:|AESA|, Factura:|007129|, Provision:|0433|, Porcentaje:86})</t>
  </si>
  <si>
    <t>Collect(colResultados,{IdRes: 1628, Emisor:|RIMAC|, Receptor:|AESA|, Factura:|003055|, Provision:|0445|, Porcentaje:71})</t>
  </si>
  <si>
    <t>Collect(colResultados,{IdRes: 1629, Emisor:|RIMAC|, Receptor:|AESA|, Factura:|001648|, Provision:|0896|, Porcentaje:87})</t>
  </si>
  <si>
    <t>Collect(colResultados,{IdRes: 1630, Emisor:|RIMAC|, Receptor:|AESA|, Factura:|001202|, Provision:|0589|, Porcentaje:56})</t>
  </si>
  <si>
    <t>Collect(colResultados,{IdRes: 1631, Emisor:|RIMAC|, Receptor:|AESA|, Factura:|004065|, Provision:|0665|, Porcentaje:25})</t>
  </si>
  <si>
    <t>Collect(colResultados,{IdRes: 1632, Emisor:|RIMAC|, Receptor:|AESA|, Factura:|003650|, Provision:|0308|, Porcentaje:35})</t>
  </si>
  <si>
    <t>Collect(colResultados,{IdRes: 1633, Emisor:|RIMAC|, Receptor:|AESA|, Factura:|007238|, Provision:|0518|, Porcentaje:68})</t>
  </si>
  <si>
    <t>Collect(colResultados,{IdRes: 1634, Emisor:|RIMAC|, Receptor:|AESA|, Factura:|002297|, Provision:|0384|, Porcentaje:41})</t>
  </si>
  <si>
    <t>Collect(colResultados,{IdRes: 1635, Emisor:|RIMAC|, Receptor:|AESA|, Factura:|003405|, Provision:|0514|, Porcentaje:59})</t>
  </si>
  <si>
    <t>Collect(colResultados,{IdRes: 1636, Emisor:|RIMAC|, Receptor:|APORTA|, Factura:|004890|, Provision:|0470|, Porcentaje:99})</t>
  </si>
  <si>
    <t>Collect(colResultados,{IdRes: 1637, Emisor:|RIMAC|, Receptor:|APORTA|, Factura:|005795|, Provision:|0630|, Porcentaje:87})</t>
  </si>
  <si>
    <t>Collect(colResultados,{IdRes: 1638, Emisor:|RIMAC|, Receptor:|APORTA|, Factura:|002213|, Provision:|0292|, Porcentaje:86})</t>
  </si>
  <si>
    <t>Collect(colResultados,{IdRes: 1639, Emisor:|RIMAC|, Receptor:|APORTA|, Factura:|001580|, Provision:|0266|, Porcentaje:87})</t>
  </si>
  <si>
    <t>Collect(colResultados,{IdRes: 1640, Emisor:|RIMAC|, Receptor:|APORTA|, Factura:|002185|, Provision:|0587|, Porcentaje:97})</t>
  </si>
  <si>
    <t>Collect(colResultados,{IdRes: 1641, Emisor:|RIMAC|, Receptor:|APORTA|, Factura:|003446|, Provision:|0244|, Porcentaje:89})</t>
  </si>
  <si>
    <t>Collect(colResultados,{IdRes: 1642, Emisor:|RIMAC|, Receptor:|APORTA|, Factura:|003302|, Provision:|0924|, Porcentaje:72})</t>
  </si>
  <si>
    <t>Collect(colResultados,{IdRes: 1643, Emisor:|RIMAC|, Receptor:|APORTA|, Factura:|007079|, Provision:|0720|, Porcentaje:79})</t>
  </si>
  <si>
    <t>Collect(colResultados,{IdRes: 1644, Emisor:|RIMAC|, Receptor:|APORTA|, Factura:|003747|, Provision:|0646|, Porcentaje:82})</t>
  </si>
  <si>
    <t>Collect(colResultados,{IdRes: 1645, Emisor:|RIMAC|, Receptor:|APORTA|, Factura:|007633|, Provision:|0704|, Porcentaje:52})</t>
  </si>
  <si>
    <t>Collect(colResultados,{IdRes: 1646, Emisor:|RIMAC|, Receptor:|APORTA|, Factura:|006505|, Provision:|0766|, Porcentaje:73})</t>
  </si>
  <si>
    <t>Collect(colResultados,{IdRes: 1647, Emisor:|RIMAC|, Receptor:|APORTA|, Factura:|003553|, Provision:|0526|, Porcentaje:57})</t>
  </si>
  <si>
    <t>Collect(colResultados,{IdRes: 1648, Emisor:|RIMAC|, Receptor:|APORTA|, Factura:|002391|, Provision:|0420|, Porcentaje:62})</t>
  </si>
  <si>
    <t>Collect(colResultados,{IdRes: 1649, Emisor:|RIMAC|, Receptor:|APORTA|, Factura:|005507|, Provision:|0738|, Porcentaje:37})</t>
  </si>
  <si>
    <t>Collect(colResultados,{IdRes: 1650, Emisor:|RIMAC|, Receptor:|APORTA|, Factura:|002714|, Provision:|0424|, Porcentaje:22})</t>
  </si>
  <si>
    <t>Collect(colResultados,{IdRes: 1651, Emisor:|RIMAC|, Receptor:|BRECA|, Factura:|005712|, Provision:|0753|, Porcentaje:89})</t>
  </si>
  <si>
    <t>Collect(colResultados,{IdRes: 1652, Emisor:|RIMAC|, Receptor:|BRECA|, Factura:|007305|, Provision:|0954|, Porcentaje:93})</t>
  </si>
  <si>
    <t>Collect(colResultados,{IdRes: 1653, Emisor:|RIMAC|, Receptor:|BRECA|, Factura:|006059|, Provision:|0921|, Porcentaje:85})</t>
  </si>
  <si>
    <t>Collect(colResultados,{IdRes: 1654, Emisor:|RIMAC|, Receptor:|BRECA|, Factura:|004726|, Provision:|0584|, Porcentaje:92})</t>
  </si>
  <si>
    <t>Collect(colResultados,{IdRes: 1655, Emisor:|RIMAC|, Receptor:|BRECA|, Factura:|005370|, Provision:|0526|, Porcentaje:93})</t>
  </si>
  <si>
    <t>Collect(colResultados,{IdRes: 1656, Emisor:|RIMAC|, Receptor:|BRECA|, Factura:|004299|, Provision:|0945|, Porcentaje:72})</t>
  </si>
  <si>
    <t>Collect(colResultados,{IdRes: 1657, Emisor:|RIMAC|, Receptor:|BRECA|, Factura:|004336|, Provision:|0261|, Porcentaje:70})</t>
  </si>
  <si>
    <t>Collect(colResultados,{IdRes: 1658, Emisor:|RIMAC|, Receptor:|BRECA|, Factura:|002902|, Provision:|0918|, Porcentaje:77})</t>
  </si>
  <si>
    <t>Collect(colResultados,{IdRes: 1659, Emisor:|RIMAC|, Receptor:|BRECA|, Factura:|001897|, Provision:|0371|, Porcentaje:75})</t>
  </si>
  <si>
    <t>Collect(colResultados,{IdRes: 1660, Emisor:|RIMAC|, Receptor:|BRECA|, Factura:|007737|, Provision:|0480|, Porcentaje:30})</t>
  </si>
  <si>
    <t>Collect(colResultados,{IdRes: 1661, Emisor:|RIMAC|, Receptor:|BRECA|, Factura:|001762|, Provision:|0700|, Porcentaje:47})</t>
  </si>
  <si>
    <t>Collect(colResultados,{IdRes: 1662, Emisor:|RIMAC|, Receptor:|BRECA|, Factura:|002012|, Provision:|0526|, Porcentaje:46})</t>
  </si>
  <si>
    <t>Collect(colResultados,{IdRes: 1663, Emisor:|RIMAC|, Receptor:|BRECA|, Factura:|001995|, Provision:|0755|, Porcentaje:65})</t>
  </si>
  <si>
    <t>Collect(colResultados,{IdRes: 1664, Emisor:|RIMAC|, Receptor:|BRECA|, Factura:|006382|, Provision:|0332|, Porcentaje:72})</t>
  </si>
  <si>
    <t>Collect(colResultados,{IdRes: 1665, Emisor:|RIMAC|, Receptor:|BRECA|, Factura:|002651|, Provision:|0513|, Porcentaje:37})</t>
  </si>
  <si>
    <t>Collect(colResultados,{IdRes: 1666, Emisor:|RIMAC|, Receptor:|CLÍNICA_x000D_ INTERNACIONAL|, Factura:|007629|, Provision:|0848|, Porcentaje:91})</t>
  </si>
  <si>
    <t>Collect(colResultados,{IdRes: 1667, Emisor:|RIMAC|, Receptor:|CLÍNICA_x000D_ INTERNACIONAL|, Factura:|001323|, Provision:|0838|, Porcentaje:97})</t>
  </si>
  <si>
    <t>Collect(colResultados,{IdRes: 1668, Emisor:|RIMAC|, Receptor:|CLÍNICA_x000D_ INTERNACIONAL|, Factura:|002996|, Provision:|0811|, Porcentaje:98})</t>
  </si>
  <si>
    <t>Collect(colResultados,{IdRes: 1669, Emisor:|RIMAC|, Receptor:|CLÍNICA_x000D_ INTERNACIONAL|, Factura:|006336|, Provision:|0332|, Porcentaje:92})</t>
  </si>
  <si>
    <t>Collect(colResultados,{IdRes: 1670, Emisor:|RIMAC|, Receptor:|CLÍNICA_x000D_ INTERNACIONAL|, Factura:|005846|, Provision:|0546|, Porcentaje:88})</t>
  </si>
  <si>
    <t>Collect(colResultados,{IdRes: 1671, Emisor:|RIMAC|, Receptor:|CLÍNICA_x000D_ INTERNACIONAL|, Factura:|005146|, Provision:|0324|, Porcentaje:73})</t>
  </si>
  <si>
    <t>Collect(colResultados,{IdRes: 1672, Emisor:|RIMAC|, Receptor:|CLÍNICA_x000D_ INTERNACIONAL|, Factura:|001456|, Provision:|0254|, Porcentaje:81})</t>
  </si>
  <si>
    <t>Collect(colResultados,{IdRes: 1673, Emisor:|RIMAC|, Receptor:|CLÍNICA_x000D_ INTERNACIONAL|, Factura:|001855|, Provision:|0904|, Porcentaje:83})</t>
  </si>
  <si>
    <t>Collect(colResultados,{IdRes: 1674, Emisor:|RIMAC|, Receptor:|CLÍNICA_x000D_ INTERNACIONAL|, Factura:|001881|, Provision:|0377|, Porcentaje:83})</t>
  </si>
  <si>
    <t>Collect(colResultados,{IdRes: 1675, Emisor:|RIMAC|, Receptor:|CLÍNICA_x000D_ INTERNACIONAL|, Factura:|006197|, Provision:|0913|, Porcentaje:69})</t>
  </si>
  <si>
    <t>Collect(colResultados,{IdRes: 1676, Emisor:|RIMAC|, Receptor:|CLÍNICA_x000D_ INTERNACIONAL|, Factura:|007256|, Provision:|0461|, Porcentaje:67})</t>
  </si>
  <si>
    <t>Collect(colResultados,{IdRes: 1677, Emisor:|RIMAC|, Receptor:|CLÍNICA_x000D_ INTERNACIONAL|, Factura:|002276|, Provision:|0827|, Porcentaje:27})</t>
  </si>
  <si>
    <t>Collect(colResultados,{IdRes: 1678, Emisor:|RIMAC|, Receptor:|CLÍNICA_x000D_ INTERNACIONAL|, Factura:|007687|, Provision:|0225|, Porcentaje:61})</t>
  </si>
  <si>
    <t>Collect(colResultados,{IdRes: 1679, Emisor:|RIMAC|, Receptor:|CLÍNICA_x000D_ INTERNACIONAL|, Factura:|006766|, Provision:|0857|, Porcentaje:63})</t>
  </si>
  <si>
    <t>Collect(colResultados,{IdRes: 1680, Emisor:|RIMAC|, Receptor:|CLÍNICA_x000D_ INTERNACIONAL|, Factura:|007326|, Provision:|0746|, Porcentaje:67})</t>
  </si>
  <si>
    <t>Collect(colResultados,{IdRes: 1681, Emisor:|RIMAC|, Receptor:|EXSA|, Factura:|006553|, Provision:|0293|, Porcentaje:97})</t>
  </si>
  <si>
    <t>Collect(colResultados,{IdRes: 1682, Emisor:|RIMAC|, Receptor:|EXSA|, Factura:|006993|, Provision:|0435|, Porcentaje:90})</t>
  </si>
  <si>
    <t>Collect(colResultados,{IdRes: 1683, Emisor:|RIMAC|, Receptor:|EXSA|, Factura:|005577|, Provision:|0750|, Porcentaje:97})</t>
  </si>
  <si>
    <t>Collect(colResultados,{IdRes: 1684, Emisor:|RIMAC|, Receptor:|EXSA|, Factura:|005034|, Provision:|0224|, Porcentaje:86})</t>
  </si>
  <si>
    <t>Collect(colResultados,{IdRes: 1685, Emisor:|RIMAC|, Receptor:|EXSA|, Factura:|005901|, Provision:|0750|, Porcentaje:87})</t>
  </si>
  <si>
    <t>Collect(colResultados,{IdRes: 1686, Emisor:|RIMAC|, Receptor:|EXSA|, Factura:|003466|, Provision:|0833|, Porcentaje:87})</t>
  </si>
  <si>
    <t>Collect(colResultados,{IdRes: 1687, Emisor:|RIMAC|, Receptor:|EXSA|, Factura:|003460|, Provision:|0766|, Porcentaje:72})</t>
  </si>
  <si>
    <t>Collect(colResultados,{IdRes: 1688, Emisor:|RIMAC|, Receptor:|EXSA|, Factura:|006577|, Provision:|0491|, Porcentaje:85})</t>
  </si>
  <si>
    <t>Collect(colResultados,{IdRes: 1689, Emisor:|RIMAC|, Receptor:|EXSA|, Factura:|001192|, Provision:|0597|, Porcentaje:76})</t>
  </si>
  <si>
    <t>Collect(colResultados,{IdRes: 1690, Emisor:|RIMAC|, Receptor:|EXSA|, Factura:|001695|, Provision:|0285|, Porcentaje:32})</t>
  </si>
  <si>
    <t>Collect(colResultados,{IdRes: 1691, Emisor:|RIMAC|, Receptor:|EXSA|, Factura:|001295|, Provision:|0258|, Porcentaje:47})</t>
  </si>
  <si>
    <t>Collect(colResultados,{IdRes: 1692, Emisor:|RIMAC|, Receptor:|EXSA|, Factura:|007547|, Provision:|0756|, Porcentaje:43})</t>
  </si>
  <si>
    <t>Collect(colResultados,{IdRes: 1693, Emisor:|RIMAC|, Receptor:|EXSA|, Factura:|007673|, Provision:|0844|, Porcentaje:63})</t>
  </si>
  <si>
    <t>Collect(colResultados,{IdRes: 1694, Emisor:|RIMAC|, Receptor:|EXSA|, Factura:|002005|, Provision:|0877|, Porcentaje:58})</t>
  </si>
  <si>
    <t>Collect(colResultados,{IdRes: 1695, Emisor:|RIMAC|, Receptor:|EXSA|, Factura:|005757|, Provision:|0283|, Porcentaje:35})</t>
  </si>
  <si>
    <t>Collect(colResultados,{IdRes: 1696, Emisor:|RIMAC|, Receptor:|LIBERTADOR|, Factura:|005633|, Provision:|0768|, Porcentaje:86})</t>
  </si>
  <si>
    <t>Collect(colResultados,{IdRes: 1697, Emisor:|RIMAC|, Receptor:|LIBERTADOR|, Factura:|005330|, Provision:|0892|, Porcentaje:85})</t>
  </si>
  <si>
    <t>Collect(colResultados,{IdRes: 1698, Emisor:|RIMAC|, Receptor:|LIBERTADOR|, Factura:|001377|, Provision:|0487|, Porcentaje:94})</t>
  </si>
  <si>
    <t>Collect(colResultados,{IdRes: 1699, Emisor:|RIMAC|, Receptor:|LIBERTADOR|, Factura:|004435|, Provision:|0925|, Porcentaje:88})</t>
  </si>
  <si>
    <t>Collect(colResultados,{IdRes: 1700, Emisor:|RIMAC|, Receptor:|LIBERTADOR|, Factura:|003848|, Provision:|0533|, Porcentaje:96})</t>
  </si>
  <si>
    <t>Collect(colResultados,{IdRes: 1701, Emisor:|RIMAC|, Receptor:|LIBERTADOR|, Factura:|007636|, Provision:|0616|, Porcentaje:87})</t>
  </si>
  <si>
    <t>Collect(colResultados,{IdRes: 1702, Emisor:|RIMAC|, Receptor:|LIBERTADOR|, Factura:|003287|, Provision:|0592|, Porcentaje:70})</t>
  </si>
  <si>
    <t>Collect(colResultados,{IdRes: 1703, Emisor:|RIMAC|, Receptor:|LIBERTADOR|, Factura:|003863|, Provision:|0631|, Porcentaje:82})</t>
  </si>
  <si>
    <t>Collect(colResultados,{IdRes: 1704, Emisor:|RIMAC|, Receptor:|LIBERTADOR|, Factura:|007614|, Provision:|0950|, Porcentaje:79})</t>
  </si>
  <si>
    <t>Collect(colResultados,{IdRes: 1705, Emisor:|RIMAC|, Receptor:|LIBERTADOR|, Factura:|001418|, Provision:|0862|, Porcentaje:42})</t>
  </si>
  <si>
    <t>Collect(colResultados,{IdRes: 1706, Emisor:|RIMAC|, Receptor:|LIBERTADOR|, Factura:|005624|, Provision:|0708|, Porcentaje:36})</t>
  </si>
  <si>
    <t>Collect(colResultados,{IdRes: 1707, Emisor:|RIMAC|, Receptor:|LIBERTADOR|, Factura:|005206|, Provision:|0872|, Porcentaje:43})</t>
  </si>
  <si>
    <t>Collect(colResultados,{IdRes: 1708, Emisor:|RIMAC|, Receptor:|LIBERTADOR|, Factura:|003337|, Provision:|0848|, Porcentaje:31})</t>
  </si>
  <si>
    <t>Collect(colResultados,{IdRes: 1709, Emisor:|RIMAC|, Receptor:|LIBERTADOR|, Factura:|004482|, Provision:|0852|, Porcentaje:49})</t>
  </si>
  <si>
    <t>Collect(colResultados,{IdRes: 1710, Emisor:|RIMAC|, Receptor:|LIBERTADOR|, Factura:|007275|, Provision:|0774|, Porcentaje:56})</t>
  </si>
  <si>
    <t>Collect(colResultados,{IdRes: 1711, Emisor:|RIMAC|, Receptor:|MELÓN|, Factura:|006683|, Provision:|0949|, Porcentaje:93})</t>
  </si>
  <si>
    <t>Collect(colResultados,{IdRes: 1712, Emisor:|RIMAC|, Receptor:|MELÓN|, Factura:|005846|, Provision:|0331|, Porcentaje:87})</t>
  </si>
  <si>
    <t>Collect(colResultados,{IdRes: 1713, Emisor:|RIMAC|, Receptor:|MELÓN|, Factura:|004912|, Provision:|0518|, Porcentaje:97})</t>
  </si>
  <si>
    <t>Collect(colResultados,{IdRes: 1714, Emisor:|RIMAC|, Receptor:|MELÓN|, Factura:|004672|, Provision:|0824|, Porcentaje:94})</t>
  </si>
  <si>
    <t>Collect(colResultados,{IdRes: 1715, Emisor:|RIMAC|, Receptor:|MELÓN|, Factura:|001640|, Provision:|0311|, Porcentaje:99})</t>
  </si>
  <si>
    <t>Collect(colResultados,{IdRes: 1716, Emisor:|RIMAC|, Receptor:|MELÓN|, Factura:|005702|, Provision:|0819|, Porcentaje:89})</t>
  </si>
  <si>
    <t>Collect(colResultados,{IdRes: 1717, Emisor:|RIMAC|, Receptor:|MELÓN|, Factura:|007399|, Provision:|0595|, Porcentaje:89})</t>
  </si>
  <si>
    <t>Collect(colResultados,{IdRes: 1718, Emisor:|RIMAC|, Receptor:|MELÓN|, Factura:|004679|, Provision:|0404|, Porcentaje:70})</t>
  </si>
  <si>
    <t>Collect(colResultados,{IdRes: 1719, Emisor:|RIMAC|, Receptor:|MELÓN|, Factura:|003229|, Provision:|0409|, Porcentaje:84})</t>
  </si>
  <si>
    <t>Collect(colResultados,{IdRes: 1720, Emisor:|RIMAC|, Receptor:|MELÓN|, Factura:|007384|, Provision:|0950|, Porcentaje:30})</t>
  </si>
  <si>
    <t>Collect(colResultados,{IdRes: 1721, Emisor:|RIMAC|, Receptor:|MELÓN|, Factura:|007323|, Provision:|0632|, Porcentaje:32})</t>
  </si>
  <si>
    <t>Collect(colResultados,{IdRes: 1722, Emisor:|RIMAC|, Receptor:|MELÓN|, Factura:|003067|, Provision:|0297|, Porcentaje:23})</t>
  </si>
  <si>
    <t>Collect(colResultados,{IdRes: 1723, Emisor:|RIMAC|, Receptor:|MELÓN|, Factura:|006648|, Provision:|0839|, Porcentaje:51})</t>
  </si>
  <si>
    <t>Collect(colResultados,{IdRes: 1724, Emisor:|RIMAC|, Receptor:|MELÓN|, Factura:|001466|, Provision:|0423|, Porcentaje:47})</t>
  </si>
  <si>
    <t>Collect(colResultados,{IdRes: 1725, Emisor:|RIMAC|, Receptor:|MELÓN|, Factura:|002332|, Provision:|0918|, Porcentaje:49})</t>
  </si>
  <si>
    <t>Collect(colResultados,{IdRes: 1726, Emisor:|RIMAC|, Receptor:|MINSUR|, Factura:|006145|, Provision:|0542|, Porcentaje:95})</t>
  </si>
  <si>
    <t>Collect(colResultados,{IdRes: 1727, Emisor:|RIMAC|, Receptor:|MINSUR|, Factura:|003842|, Provision:|0793|, Porcentaje:94})</t>
  </si>
  <si>
    <t>Collect(colResultados,{IdRes: 1728, Emisor:|RIMAC|, Receptor:|MINSUR|, Factura:|003783|, Provision:|0237|, Porcentaje:98})</t>
  </si>
  <si>
    <t>Collect(colResultados,{IdRes: 1729, Emisor:|RIMAC|, Receptor:|MINSUR|, Factura:|006439|, Provision:|0313|, Porcentaje:94})</t>
  </si>
  <si>
    <t>Collect(colResultados,{IdRes: 1730, Emisor:|RIMAC|, Receptor:|MINSUR|, Factura:|006567|, Provision:|0287|, Porcentaje:89})</t>
  </si>
  <si>
    <t>Collect(colResultados,{IdRes: 1731, Emisor:|RIMAC|, Receptor:|MINSUR|, Factura:|006516|, Provision:|0741|, Porcentaje:85})</t>
  </si>
  <si>
    <t>Collect(colResultados,{IdRes: 1732, Emisor:|RIMAC|, Receptor:|MINSUR|, Factura:|002881|, Provision:|0444|, Porcentaje:84})</t>
  </si>
  <si>
    <t>Collect(colResultados,{IdRes: 1733, Emisor:|RIMAC|, Receptor:|MINSUR|, Factura:|002633|, Provision:|0252|, Porcentaje:79})</t>
  </si>
  <si>
    <t>Collect(colResultados,{IdRes: 1734, Emisor:|RIMAC|, Receptor:|MINSUR|, Factura:|004819|, Provision:|0923|, Porcentaje:78})</t>
  </si>
  <si>
    <t>Collect(colResultados,{IdRes: 1735, Emisor:|RIMAC|, Receptor:|MINSUR|, Factura:|006388|, Provision:|0276|, Porcentaje:73})</t>
  </si>
  <si>
    <t>Collect(colResultados,{IdRes: 1736, Emisor:|RIMAC|, Receptor:|MINSUR|, Factura:|002644|, Provision:|0899|, Porcentaje:50})</t>
  </si>
  <si>
    <t>Collect(colResultados,{IdRes: 1737, Emisor:|RIMAC|, Receptor:|MINSUR|, Factura:|007402|, Provision:|0322|, Porcentaje:37})</t>
  </si>
  <si>
    <t>Collect(colResultados,{IdRes: 1738, Emisor:|RIMAC|, Receptor:|MINSUR|, Factura:|002118|, Provision:|0225|, Porcentaje:50})</t>
  </si>
  <si>
    <t>Collect(colResultados,{IdRes: 1739, Emisor:|RIMAC|, Receptor:|MINSUR|, Factura:|004103|, Provision:|0838|, Porcentaje:42})</t>
  </si>
  <si>
    <t>Collect(colResultados,{IdRes: 1740, Emisor:|RIMAC|, Receptor:|MINSUR|, Factura:|002348|, Provision:|0882|, Porcentaje:73})</t>
  </si>
  <si>
    <t>Collect(colResultados,{IdRes: 1741, Emisor:|RIMAC|, Receptor:|QROMA|, Factura:|001705|, Provision:|0907|, Porcentaje:90})</t>
  </si>
  <si>
    <t>Collect(colResultados,{IdRes: 1742, Emisor:|RIMAC|, Receptor:|QROMA|, Factura:|005019|, Provision:|0369|, Porcentaje:91})</t>
  </si>
  <si>
    <t>Collect(colResultados,{IdRes: 1743, Emisor:|RIMAC|, Receptor:|QROMA|, Factura:|003094|, Provision:|0276|, Porcentaje:93})</t>
  </si>
  <si>
    <t>Collect(colResultados,{IdRes: 1744, Emisor:|RIMAC|, Receptor:|QROMA|, Factura:|004458|, Provision:|0901|, Porcentaje:96})</t>
  </si>
  <si>
    <t>Collect(colResultados,{IdRes: 1745, Emisor:|RIMAC|, Receptor:|QROMA|, Factura:|002805|, Provision:|0758|, Porcentaje:87})</t>
  </si>
  <si>
    <t>Collect(colResultados,{IdRes: 1746, Emisor:|RIMAC|, Receptor:|QROMA|, Factura:|006905|, Provision:|0501|, Porcentaje:70})</t>
  </si>
  <si>
    <t>Collect(colResultados,{IdRes: 1747, Emisor:|RIMAC|, Receptor:|QROMA|, Factura:|003612|, Provision:|0438|, Porcentaje:87})</t>
  </si>
  <si>
    <t>Collect(colResultados,{IdRes: 1748, Emisor:|RIMAC|, Receptor:|QROMA|, Factura:|002060|, Provision:|0489|, Porcentaje:77})</t>
  </si>
  <si>
    <t>Collect(colResultados,{IdRes: 1749, Emisor:|RIMAC|, Receptor:|QROMA|, Factura:|005597|, Provision:|0664|, Porcentaje:70})</t>
  </si>
  <si>
    <t>Collect(colResultados,{IdRes: 1750, Emisor:|RIMAC|, Receptor:|QROMA|, Factura:|002830|, Provision:|0607|, Porcentaje:29})</t>
  </si>
  <si>
    <t>Collect(colResultados,{IdRes: 1751, Emisor:|RIMAC|, Receptor:|QROMA|, Factura:|005466|, Provision:|0722|, Porcentaje:54})</t>
  </si>
  <si>
    <t>Collect(colResultados,{IdRes: 1752, Emisor:|RIMAC|, Receptor:|QROMA|, Factura:|005562|, Provision:|0296|, Porcentaje:73})</t>
  </si>
  <si>
    <t>Collect(colResultados,{IdRes: 1753, Emisor:|RIMAC|, Receptor:|QROMA|, Factura:|007156|, Provision:|0767|, Porcentaje:43})</t>
  </si>
  <si>
    <t>Collect(colResultados,{IdRes: 1754, Emisor:|RIMAC|, Receptor:|QROMA|, Factura:|005517|, Provision:|0388|, Porcentaje:22})</t>
  </si>
  <si>
    <t>Collect(colResultados,{IdRes: 1755, Emisor:|RIMAC|, Receptor:|QROMA|, Factura:|005572|, Provision:|0624|, Porcentaje:31})</t>
  </si>
  <si>
    <t>Collect(colResultados,{IdRes: 1756, Emisor:|RIMAC|, Receptor:|TASA|, Factura:|004408|, Provision:|0757|, Porcentaje:99})</t>
  </si>
  <si>
    <t>Collect(colResultados,{IdRes: 1757, Emisor:|RIMAC|, Receptor:|TASA|, Factura:|007460|, Provision:|0786|, Porcentaje:99})</t>
  </si>
  <si>
    <t>Collect(colResultados,{IdRes: 1758, Emisor:|RIMAC|, Receptor:|TASA|, Factura:|002060|, Provision:|0452|, Porcentaje:92})</t>
  </si>
  <si>
    <t>Collect(colResultados,{IdRes: 1759, Emisor:|RIMAC|, Receptor:|TASA|, Factura:|004736|, Provision:|0557|, Porcentaje:87})</t>
  </si>
  <si>
    <t>Collect(colResultados,{IdRes: 1760, Emisor:|RIMAC|, Receptor:|TASA|, Factura:|003382|, Provision:|0432|, Porcentaje:90})</t>
  </si>
  <si>
    <t>Collect(colResultados,{IdRes: 1761, Emisor:|RIMAC|, Receptor:|TASA|, Factura:|003213|, Provision:|0412|, Porcentaje:87})</t>
  </si>
  <si>
    <t>Collect(colResultados,{IdRes: 1762, Emisor:|RIMAC|, Receptor:|TASA|, Factura:|007413|, Provision:|0624|, Porcentaje:86})</t>
  </si>
  <si>
    <t>Collect(colResultados,{IdRes: 1763, Emisor:|RIMAC|, Receptor:|TASA|, Factura:|005821|, Provision:|0782|, Porcentaje:75})</t>
  </si>
  <si>
    <t>Collect(colResultados,{IdRes: 1764, Emisor:|RIMAC|, Receptor:|TASA|, Factura:|006097|, Provision:|0782|, Porcentaje:73})</t>
  </si>
  <si>
    <t>Collect(colResultados,{IdRes: 1765, Emisor:|RIMAC|, Receptor:|TASA|, Factura:|005950|, Provision:|0387|, Porcentaje:51})</t>
  </si>
  <si>
    <t>Collect(colResultados,{IdRes: 1766, Emisor:|RIMAC|, Receptor:|TASA|, Factura:|001860|, Provision:|0286|, Porcentaje:67})</t>
  </si>
  <si>
    <t>Collect(colResultados,{IdRes: 1767, Emisor:|RIMAC|, Receptor:|TASA|, Factura:|007068|, Provision:|0759|, Porcentaje:67})</t>
  </si>
  <si>
    <t>Collect(colResultados,{IdRes: 1768, Emisor:|RIMAC|, Receptor:|TASA|, Factura:|003097|, Provision:|0450|, Porcentaje:21})</t>
  </si>
  <si>
    <t>Collect(colResultados,{IdRes: 1769, Emisor:|RIMAC|, Receptor:|TASA|, Factura:|007212|, Provision:|0817|, Porcentaje:61})</t>
  </si>
  <si>
    <t>Collect(colResultados,{IdRes: 1770, Emisor:|RIMAC|, Receptor:|TASA|, Factura:|005086|, Provision:|0776|, Porcentaje:21})</t>
  </si>
  <si>
    <t>Collect(colResultados,{IdRes: 1771, Emisor:|RIMAC|, Receptor:|URBANOVA|, Factura:|005909|, Provision:|0691|, Porcentaje:94})</t>
  </si>
  <si>
    <t>Collect(colResultados,{IdRes: 1772, Emisor:|RIMAC|, Receptor:|URBANOVA|, Factura:|005007|, Provision:|0520|, Porcentaje:99})</t>
  </si>
  <si>
    <t>Collect(colResultados,{IdRes: 1773, Emisor:|RIMAC|, Receptor:|URBANOVA|, Factura:|005724|, Provision:|0461|, Porcentaje:94})</t>
  </si>
  <si>
    <t>Collect(colResultados,{IdRes: 1774, Emisor:|RIMAC|, Receptor:|URBANOVA|, Factura:|005483|, Provision:|0599|, Porcentaje:99})</t>
  </si>
  <si>
    <t>Collect(colResultados,{IdRes: 1775, Emisor:|RIMAC|, Receptor:|URBANOVA|, Factura:|002706|, Provision:|0789|, Porcentaje:98})</t>
  </si>
  <si>
    <t>Collect(colResultados,{IdRes: 1776, Emisor:|RIMAC|, Receptor:|URBANOVA|, Factura:|007666|, Provision:|0421|, Porcentaje:79})</t>
  </si>
  <si>
    <t>Collect(colResultados,{IdRes: 1777, Emisor:|RIMAC|, Receptor:|URBANOVA|, Factura:|004668|, Provision:|0685|, Porcentaje:79})</t>
  </si>
  <si>
    <t>Collect(colResultados,{IdRes: 1778, Emisor:|RIMAC|, Receptor:|URBANOVA|, Factura:|006060|, Provision:|0762|, Porcentaje:84})</t>
  </si>
  <si>
    <t>Collect(colResultados,{IdRes: 1779, Emisor:|RIMAC|, Receptor:|URBANOVA|, Factura:|003575|, Provision:|0825|, Porcentaje:83})</t>
  </si>
  <si>
    <t>Collect(colResultados,{IdRes: 1780, Emisor:|RIMAC|, Receptor:|URBANOVA|, Factura:|002331|, Provision:|0380|, Porcentaje:45})</t>
  </si>
  <si>
    <t>Collect(colResultados,{IdRes: 1781, Emisor:|RIMAC|, Receptor:|URBANOVA|, Factura:|007657|, Provision:|0615|, Porcentaje:26})</t>
  </si>
  <si>
    <t>Collect(colResultados,{IdRes: 1782, Emisor:|RIMAC|, Receptor:|URBANOVA|, Factura:|002078|, Provision:|0902|, Porcentaje:32})</t>
  </si>
  <si>
    <t>Collect(colResultados,{IdRes: 1783, Emisor:|RIMAC|, Receptor:|URBANOVA|, Factura:|003999|, Provision:|0577|, Porcentaje:26})</t>
  </si>
  <si>
    <t>Collect(colResultados,{IdRes: 1784, Emisor:|RIMAC|, Receptor:|URBANOVA|, Factura:|005225|, Provision:|0754|, Porcentaje:38})</t>
  </si>
  <si>
    <t>Collect(colResultados,{IdRes: 1785, Emisor:|RIMAC|, Receptor:|URBANOVA|, Factura:|002791|, Provision:|0837|, Porcentaje:60})</t>
  </si>
  <si>
    <t>Collect(colResultados,{IdRes: 1786, Emisor:|RIMAC|, Receptor:|VIÑAS DE ORO|, Factura:|003088|, Provision:|0290|, Porcentaje:99})</t>
  </si>
  <si>
    <t>Collect(colResultados,{IdRes: 1787, Emisor:|RIMAC|, Receptor:|VIÑAS DE ORO|, Factura:|007597|, Provision:|0887|, Porcentaje:93})</t>
  </si>
  <si>
    <t>Collect(colResultados,{IdRes: 1788, Emisor:|RIMAC|, Receptor:|VIÑAS DE ORO|, Factura:|007164|, Provision:|0288|, Porcentaje:97})</t>
  </si>
  <si>
    <t>Collect(colResultados,{IdRes: 1789, Emisor:|RIMAC|, Receptor:|VIÑAS DE ORO|, Factura:|006087|, Provision:|0933|, Porcentaje:90})</t>
  </si>
  <si>
    <t>Collect(colResultados,{IdRes: 1790, Emisor:|RIMAC|, Receptor:|VIÑAS DE ORO|, Factura:|004020|, Provision:|0243|, Porcentaje:89})</t>
  </si>
  <si>
    <t>Collect(colResultados,{IdRes: 1791, Emisor:|RIMAC|, Receptor:|VIÑAS DE ORO|, Factura:|005941|, Provision:|0907|, Porcentaje:77})</t>
  </si>
  <si>
    <t>Collect(colResultados,{IdRes: 1792, Emisor:|RIMAC|, Receptor:|VIÑAS DE ORO|, Factura:|004203|, Provision:|0772|, Porcentaje:80})</t>
  </si>
  <si>
    <t>Collect(colResultados,{IdRes: 1793, Emisor:|RIMAC|, Receptor:|VIÑAS DE ORO|, Factura:|007259|, Provision:|0279|, Porcentaje:89})</t>
  </si>
  <si>
    <t>Collect(colResultados,{IdRes: 1794, Emisor:|RIMAC|, Receptor:|VIÑAS DE ORO|, Factura:|006136|, Provision:|0900|, Porcentaje:88})</t>
  </si>
  <si>
    <t>Collect(colResultados,{IdRes: 1795, Emisor:|RIMAC|, Receptor:|VIÑAS DE ORO|, Factura:|007711|, Provision:|0742|, Porcentaje:48})</t>
  </si>
  <si>
    <t>Collect(colResultados,{IdRes: 1796, Emisor:|RIMAC|, Receptor:|VIÑAS DE ORO|, Factura:|004125|, Provision:|0811|, Porcentaje:55})</t>
  </si>
  <si>
    <t>Collect(colResultados,{IdRes: 1797, Emisor:|RIMAC|, Receptor:|VIÑAS DE ORO|, Factura:|002070|, Provision:|0900|, Porcentaje:25})</t>
  </si>
  <si>
    <t>Collect(colResultados,{IdRes: 1798, Emisor:|RIMAC|, Receptor:|VIÑAS DE ORO|, Factura:|007101|, Provision:|0640|, Porcentaje:43})</t>
  </si>
  <si>
    <t>Collect(colResultados,{IdRes: 1799, Emisor:|RIMAC|, Receptor:|VIÑAS DE ORO|, Factura:|006185|, Provision:|0953|, Porcentaje:74})</t>
  </si>
  <si>
    <t>Collect(colResultados,{IdRes: 1800, Emisor:|RIMAC|, Receptor:|VIÑAS DE ORO|, Factura:|007361|, Provision:|0671|, Porcentaje:44})</t>
  </si>
  <si>
    <t>Collect(colResultados,{IdRes: 1801, Emisor:|TASA|, Receptor:|AESA|, Factura:|001170|, Provision:|0827|, Porcentaje:91})</t>
  </si>
  <si>
    <t>Collect(colResultados,{IdRes: 1802, Emisor:|TASA|, Receptor:|AESA|, Factura:|004070|, Provision:|0587|, Porcentaje:88})</t>
  </si>
  <si>
    <t>Collect(colResultados,{IdRes: 1803, Emisor:|TASA|, Receptor:|AESA|, Factura:|001600|, Provision:|0730|, Porcentaje:92})</t>
  </si>
  <si>
    <t>Collect(colResultados,{IdRes: 1804, Emisor:|TASA|, Receptor:|AESA|, Factura:|002737|, Provision:|0963|, Porcentaje:99})</t>
  </si>
  <si>
    <t>Collect(colResultados,{IdRes: 1805, Emisor:|TASA|, Receptor:|AESA|, Factura:|005534|, Provision:|0641|, Porcentaje:92})</t>
  </si>
  <si>
    <t>Collect(colResultados,{IdRes: 1806, Emisor:|TASA|, Receptor:|AESA|, Factura:|001857|, Provision:|0685|, Porcentaje:81})</t>
  </si>
  <si>
    <t>Collect(colResultados,{IdRes: 1807, Emisor:|TASA|, Receptor:|AESA|, Factura:|001301|, Provision:|0323|, Porcentaje:72})</t>
  </si>
  <si>
    <t>Collect(colResultados,{IdRes: 1808, Emisor:|TASA|, Receptor:|AESA|, Factura:|002441|, Provision:|0963|, Porcentaje:84})</t>
  </si>
  <si>
    <t>Collect(colResultados,{IdRes: 1809, Emisor:|TASA|, Receptor:|AESA|, Factura:|003355|, Provision:|0347|, Porcentaje:72})</t>
  </si>
  <si>
    <t>Collect(colResultados,{IdRes: 1810, Emisor:|TASA|, Receptor:|AESA|, Factura:|004577|, Provision:|0416|, Porcentaje:49})</t>
  </si>
  <si>
    <t>Collect(colResultados,{IdRes: 1811, Emisor:|TASA|, Receptor:|AESA|, Factura:|002411|, Provision:|0605|, Porcentaje:34})</t>
  </si>
  <si>
    <t>Collect(colResultados,{IdRes: 1812, Emisor:|TASA|, Receptor:|AESA|, Factura:|002627|, Provision:|0694|, Porcentaje:66})</t>
  </si>
  <si>
    <t>Collect(colResultados,{IdRes: 1813, Emisor:|TASA|, Receptor:|AESA|, Factura:|006694|, Provision:|0275|, Porcentaje:57})</t>
  </si>
  <si>
    <t>Collect(colResultados,{IdRes: 1814, Emisor:|TASA|, Receptor:|AESA|, Factura:|004753|, Provision:|0740|, Porcentaje:56})</t>
  </si>
  <si>
    <t>Collect(colResultados,{IdRes: 1815, Emisor:|TASA|, Receptor:|AESA|, Factura:|001616|, Provision:|0845|, Porcentaje:53})</t>
  </si>
  <si>
    <t>Collect(colResultados,{IdRes: 1816, Emisor:|TASA|, Receptor:|APORTA|, Factura:|006207|, Provision:|0675|, Porcentaje:93})</t>
  </si>
  <si>
    <t>Collect(colResultados,{IdRes: 1817, Emisor:|TASA|, Receptor:|APORTA|, Factura:|003108|, Provision:|0571|, Porcentaje:99})</t>
  </si>
  <si>
    <t>Collect(colResultados,{IdRes: 1818, Emisor:|TASA|, Receptor:|APORTA|, Factura:|006163|, Provision:|0564|, Porcentaje:98})</t>
  </si>
  <si>
    <t>Collect(colResultados,{IdRes: 1819, Emisor:|TASA|, Receptor:|APORTA|, Factura:|005860|, Provision:|0620|, Porcentaje:88})</t>
  </si>
  <si>
    <t>Collect(colResultados,{IdRes: 1820, Emisor:|TASA|, Receptor:|APORTA|, Factura:|002895|, Provision:|0915|, Porcentaje:87})</t>
  </si>
  <si>
    <t>Collect(colResultados,{IdRes: 1821, Emisor:|TASA|, Receptor:|APORTA|, Factura:|005598|, Provision:|0512|, Porcentaje:80})</t>
  </si>
  <si>
    <t>Collect(colResultados,{IdRes: 1822, Emisor:|TASA|, Receptor:|APORTA|, Factura:|004539|, Provision:|0660|, Porcentaje:81})</t>
  </si>
  <si>
    <t>Collect(colResultados,{IdRes: 1823, Emisor:|TASA|, Receptor:|APORTA|, Factura:|006741|, Provision:|0316|, Porcentaje:86})</t>
  </si>
  <si>
    <t>Collect(colResultados,{IdRes: 1824, Emisor:|TASA|, Receptor:|APORTA|, Factura:|004529|, Provision:|0287|, Porcentaje:76})</t>
  </si>
  <si>
    <t>Collect(colResultados,{IdRes: 1825, Emisor:|TASA|, Receptor:|APORTA|, Factura:|004343|, Provision:|0614|, Porcentaje:22})</t>
  </si>
  <si>
    <t>Collect(colResultados,{IdRes: 1826, Emisor:|TASA|, Receptor:|APORTA|, Factura:|003909|, Provision:|0279|, Porcentaje:47})</t>
  </si>
  <si>
    <t>Collect(colResultados,{IdRes: 1827, Emisor:|TASA|, Receptor:|APORTA|, Factura:|002477|, Provision:|0793|, Porcentaje:30})</t>
  </si>
  <si>
    <t>Collect(colResultados,{IdRes: 1828, Emisor:|TASA|, Receptor:|APORTA|, Factura:|006980|, Provision:|0776|, Porcentaje:32})</t>
  </si>
  <si>
    <t>Collect(colResultados,{IdRes: 1829, Emisor:|TASA|, Receptor:|APORTA|, Factura:|006642|, Provision:|0889|, Porcentaje:46})</t>
  </si>
  <si>
    <t>Collect(colResultados,{IdRes: 1830, Emisor:|TASA|, Receptor:|APORTA|, Factura:|006080|, Provision:|0346|, Porcentaje:42})</t>
  </si>
  <si>
    <t>Collect(colResultados,{IdRes: 1831, Emisor:|TASA|, Receptor:|BRECA|, Factura:|004666|, Provision:|0352|, Porcentaje:85})</t>
  </si>
  <si>
    <t>Collect(colResultados,{IdRes: 1832, Emisor:|TASA|, Receptor:|BRECA|, Factura:|005465|, Provision:|0538|, Porcentaje:92})</t>
  </si>
  <si>
    <t>Collect(colResultados,{IdRes: 1833, Emisor:|TASA|, Receptor:|BRECA|, Factura:|003468|, Provision:|0556|, Porcentaje:99})</t>
  </si>
  <si>
    <t>Collect(colResultados,{IdRes: 1834, Emisor:|TASA|, Receptor:|BRECA|, Factura:|005642|, Provision:|0621|, Porcentaje:89})</t>
  </si>
  <si>
    <t>Collect(colResultados,{IdRes: 1835, Emisor:|TASA|, Receptor:|BRECA|, Factura:|005179|, Provision:|0579|, Porcentaje:99})</t>
  </si>
  <si>
    <t>Collect(colResultados,{IdRes: 1836, Emisor:|TASA|, Receptor:|BRECA|, Factura:|002825|, Provision:|0407|, Porcentaje:87})</t>
  </si>
  <si>
    <t>Collect(colResultados,{IdRes: 1837, Emisor:|TASA|, Receptor:|BRECA|, Factura:|003236|, Provision:|0744|, Porcentaje:74})</t>
  </si>
  <si>
    <t>Collect(colResultados,{IdRes: 1838, Emisor:|TASA|, Receptor:|BRECA|, Factura:|006417|, Provision:|0736|, Porcentaje:78})</t>
  </si>
  <si>
    <t>Collect(colResultados,{IdRes: 1839, Emisor:|TASA|, Receptor:|BRECA|, Factura:|002221|, Provision:|0376|, Porcentaje:72})</t>
  </si>
  <si>
    <t>Collect(colResultados,{IdRes: 1840, Emisor:|TASA|, Receptor:|BRECA|, Factura:|003465|, Provision:|0635|, Porcentaje:54})</t>
  </si>
  <si>
    <t>Collect(colResultados,{IdRes: 1841, Emisor:|TASA|, Receptor:|BRECA|, Factura:|005733|, Provision:|0243|, Porcentaje:38})</t>
  </si>
  <si>
    <t>Collect(colResultados,{IdRes: 1842, Emisor:|TASA|, Receptor:|BRECA|, Factura:|007644|, Provision:|0800|, Porcentaje:54})</t>
  </si>
  <si>
    <t>Collect(colResultados,{IdRes: 1843, Emisor:|TASA|, Receptor:|BRECA|, Factura:|006390|, Provision:|0237|, Porcentaje:55})</t>
  </si>
  <si>
    <t>Collect(colResultados,{IdRes: 1844, Emisor:|TASA|, Receptor:|BRECA|, Factura:|003833|, Provision:|0721|, Porcentaje:58})</t>
  </si>
  <si>
    <t>Collect(colResultados,{IdRes: 1845, Emisor:|TASA|, Receptor:|BRECA|, Factura:|006254|, Provision:|0815|, Porcentaje:56})</t>
  </si>
  <si>
    <t>Collect(colResultados,{IdRes: 1846, Emisor:|TASA|, Receptor:|CLÍNICA_x000D_ INTERNACIONAL|, Factura:|004153|, Provision:|0847|, Porcentaje:85})</t>
  </si>
  <si>
    <t>Collect(colResultados,{IdRes: 1847, Emisor:|TASA|, Receptor:|CLÍNICA_x000D_ INTERNACIONAL|, Factura:|002538|, Provision:|0713|, Porcentaje:96})</t>
  </si>
  <si>
    <t>Collect(colResultados,{IdRes: 1848, Emisor:|TASA|, Receptor:|CLÍNICA_x000D_ INTERNACIONAL|, Factura:|003435|, Provision:|0566|, Porcentaje:86})</t>
  </si>
  <si>
    <t>Collect(colResultados,{IdRes: 1849, Emisor:|TASA|, Receptor:|CLÍNICA_x000D_ INTERNACIONAL|, Factura:|004993|, Provision:|0590|, Porcentaje:98})</t>
  </si>
  <si>
    <t>Collect(colResultados,{IdRes: 1850, Emisor:|TASA|, Receptor:|CLÍNICA_x000D_ INTERNACIONAL|, Factura:|006796|, Provision:|0343|, Porcentaje:93})</t>
  </si>
  <si>
    <t>Collect(colResultados,{IdRes: 1851, Emisor:|TASA|, Receptor:|CLÍNICA_x000D_ INTERNACIONAL|, Factura:|001596|, Provision:|0816|, Porcentaje:77})</t>
  </si>
  <si>
    <t>Collect(colResultados,{IdRes: 1852, Emisor:|TASA|, Receptor:|CLÍNICA_x000D_ INTERNACIONAL|, Factura:|005727|, Provision:|0687|, Porcentaje:72})</t>
  </si>
  <si>
    <t>Collect(colResultados,{IdRes: 1853, Emisor:|TASA|, Receptor:|CLÍNICA_x000D_ INTERNACIONAL|, Factura:|007703|, Provision:|0352|, Porcentaje:75})</t>
  </si>
  <si>
    <t>Collect(colResultados,{IdRes: 1854, Emisor:|TASA|, Receptor:|CLÍNICA_x000D_ INTERNACIONAL|, Factura:|006325|, Provision:|0419|, Porcentaje:83})</t>
  </si>
  <si>
    <t>Collect(colResultados,{IdRes: 1855, Emisor:|TASA|, Receptor:|CLÍNICA_x000D_ INTERNACIONAL|, Factura:|005787|, Provision:|0451|, Porcentaje:53})</t>
  </si>
  <si>
    <t>Collect(colResultados,{IdRes: 1856, Emisor:|TASA|, Receptor:|CLÍNICA_x000D_ INTERNACIONAL|, Factura:|005627|, Provision:|0248|, Porcentaje:57})</t>
  </si>
  <si>
    <t>Collect(colResultados,{IdRes: 1857, Emisor:|TASA|, Receptor:|CLÍNICA_x000D_ INTERNACIONAL|, Factura:|004566|, Provision:|0754|, Porcentaje:47})</t>
  </si>
  <si>
    <t>Collect(colResultados,{IdRes: 1858, Emisor:|TASA|, Receptor:|CLÍNICA_x000D_ INTERNACIONAL|, Factura:|007243|, Provision:|0867|, Porcentaje:42})</t>
  </si>
  <si>
    <t>Collect(colResultados,{IdRes: 1859, Emisor:|TASA|, Receptor:|CLÍNICA_x000D_ INTERNACIONAL|, Factura:|006001|, Provision:|0775|, Porcentaje:32})</t>
  </si>
  <si>
    <t>Collect(colResultados,{IdRes: 1860, Emisor:|TASA|, Receptor:|CLÍNICA_x000D_ INTERNACIONAL|, Factura:|006718|, Provision:|0862|, Porcentaje:29})</t>
  </si>
  <si>
    <t>Collect(colResultados,{IdRes: 1861, Emisor:|TASA|, Receptor:|EXSA|, Factura:|006863|, Provision:|0407|, Porcentaje:93})</t>
  </si>
  <si>
    <t>Collect(colResultados,{IdRes: 1862, Emisor:|TASA|, Receptor:|EXSA|, Factura:|002233|, Provision:|0345|, Porcentaje:94})</t>
  </si>
  <si>
    <t>Collect(colResultados,{IdRes: 1863, Emisor:|TASA|, Receptor:|EXSA|, Factura:|001547|, Provision:|0631|, Porcentaje:90})</t>
  </si>
  <si>
    <t>Collect(colResultados,{IdRes: 1864, Emisor:|TASA|, Receptor:|EXSA|, Factura:|006293|, Provision:|0527|, Porcentaje:98})</t>
  </si>
  <si>
    <t>Collect(colResultados,{IdRes: 1865, Emisor:|TASA|, Receptor:|EXSA|, Factura:|002799|, Provision:|0289|, Porcentaje:99})</t>
  </si>
  <si>
    <t>Collect(colResultados,{IdRes: 1866, Emisor:|TASA|, Receptor:|EXSA|, Factura:|002954|, Provision:|0748|, Porcentaje:71})</t>
  </si>
  <si>
    <t>Collect(colResultados,{IdRes: 1867, Emisor:|TASA|, Receptor:|EXSA|, Factura:|003062|, Provision:|0821|, Porcentaje:87})</t>
  </si>
  <si>
    <t>Collect(colResultados,{IdRes: 1868, Emisor:|TASA|, Receptor:|EXSA|, Factura:|002587|, Provision:|0655|, Porcentaje:74})</t>
  </si>
  <si>
    <t>Collect(colResultados,{IdRes: 1869, Emisor:|TASA|, Receptor:|EXSA|, Factura:|007424|, Provision:|0223|, Porcentaje:82})</t>
  </si>
  <si>
    <t>Collect(colResultados,{IdRes: 1870, Emisor:|TASA|, Receptor:|EXSA|, Factura:|004576|, Provision:|0677|, Porcentaje:37})</t>
  </si>
  <si>
    <t>Collect(colResultados,{IdRes: 1871, Emisor:|TASA|, Receptor:|EXSA|, Factura:|003790|, Provision:|0575|, Porcentaje:61})</t>
  </si>
  <si>
    <t>Collect(colResultados,{IdRes: 1872, Emisor:|TASA|, Receptor:|EXSA|, Factura:|007056|, Provision:|0272|, Porcentaje:36})</t>
  </si>
  <si>
    <t>Collect(colResultados,{IdRes: 1873, Emisor:|TASA|, Receptor:|EXSA|, Factura:|004108|, Provision:|0836|, Porcentaje:71})</t>
  </si>
  <si>
    <t>Collect(colResultados,{IdRes: 1874, Emisor:|TASA|, Receptor:|EXSA|, Factura:|003831|, Provision:|0756|, Porcentaje:65})</t>
  </si>
  <si>
    <t>Collect(colResultados,{IdRes: 1875, Emisor:|TASA|, Receptor:|EXSA|, Factura:|001295|, Provision:|0565|, Porcentaje:66})</t>
  </si>
  <si>
    <t>Collect(colResultados,{IdRes: 1876, Emisor:|TASA|, Receptor:|LIBERTADOR|, Factura:|006594|, Provision:|0332|, Porcentaje:90})</t>
  </si>
  <si>
    <t>Collect(colResultados,{IdRes: 1877, Emisor:|TASA|, Receptor:|LIBERTADOR|, Factura:|001920|, Provision:|0562|, Porcentaje:97})</t>
  </si>
  <si>
    <t>Collect(colResultados,{IdRes: 1878, Emisor:|TASA|, Receptor:|LIBERTADOR|, Factura:|001128|, Provision:|0894|, Porcentaje:98})</t>
  </si>
  <si>
    <t>Collect(colResultados,{IdRes: 1879, Emisor:|TASA|, Receptor:|LIBERTADOR|, Factura:|007153|, Provision:|0651|, Porcentaje:97})</t>
  </si>
  <si>
    <t>Collect(colResultados,{IdRes: 1880, Emisor:|TASA|, Receptor:|LIBERTADOR|, Factura:|005531|, Provision:|0490|, Porcentaje:86})</t>
  </si>
  <si>
    <t>Collect(colResultados,{IdRes: 1881, Emisor:|TASA|, Receptor:|LIBERTADOR|, Factura:|005152|, Provision:|0772|, Porcentaje:79})</t>
  </si>
  <si>
    <t>Collect(colResultados,{IdRes: 1882, Emisor:|TASA|, Receptor:|LIBERTADOR|, Factura:|004581|, Provision:|0825|, Porcentaje:70})</t>
  </si>
  <si>
    <t>Collect(colResultados,{IdRes: 1883, Emisor:|TASA|, Receptor:|LIBERTADOR|, Factura:|006109|, Provision:|0588|, Porcentaje:88})</t>
  </si>
  <si>
    <t>Collect(colResultados,{IdRes: 1884, Emisor:|TASA|, Receptor:|LIBERTADOR|, Factura:|005763|, Provision:|0801|, Porcentaje:76})</t>
  </si>
  <si>
    <t>Collect(colResultados,{IdRes: 1885, Emisor:|TASA|, Receptor:|LIBERTADOR|, Factura:|003180|, Provision:|0939|, Porcentaje:69})</t>
  </si>
  <si>
    <t>Collect(colResultados,{IdRes: 1886, Emisor:|TASA|, Receptor:|LIBERTADOR|, Factura:|001585|, Provision:|0366|, Porcentaje:32})</t>
  </si>
  <si>
    <t>Collect(colResultados,{IdRes: 1887, Emisor:|TASA|, Receptor:|LIBERTADOR|, Factura:|002815|, Provision:|0581|, Porcentaje:58})</t>
  </si>
  <si>
    <t>Collect(colResultados,{IdRes: 1888, Emisor:|TASA|, Receptor:|LIBERTADOR|, Factura:|005629|, Provision:|0454|, Porcentaje:66})</t>
  </si>
  <si>
    <t>Collect(colResultados,{IdRes: 1889, Emisor:|TASA|, Receptor:|LIBERTADOR|, Factura:|007361|, Provision:|0862|, Porcentaje:26})</t>
  </si>
  <si>
    <t>Collect(colResultados,{IdRes: 1890, Emisor:|TASA|, Receptor:|LIBERTADOR|, Factura:|002327|, Provision:|0566|, Porcentaje:52})</t>
  </si>
  <si>
    <t>Collect(colResultados,{IdRes: 1891, Emisor:|TASA|, Receptor:|MELÓN|, Factura:|002852|, Provision:|0332|, Porcentaje:98})</t>
  </si>
  <si>
    <t>Collect(colResultados,{IdRes: 1892, Emisor:|TASA|, Receptor:|MELÓN|, Factura:|003655|, Provision:|0574|, Porcentaje:96})</t>
  </si>
  <si>
    <t>Collect(colResultados,{IdRes: 1893, Emisor:|TASA|, Receptor:|MELÓN|, Factura:|006174|, Provision:|0424|, Porcentaje:98})</t>
  </si>
  <si>
    <t>Collect(colResultados,{IdRes: 1894, Emisor:|TASA|, Receptor:|MELÓN|, Factura:|007551|, Provision:|0787|, Porcentaje:93})</t>
  </si>
  <si>
    <t>Collect(colResultados,{IdRes: 1895, Emisor:|TASA|, Receptor:|MELÓN|, Factura:|003000|, Provision:|0467|, Porcentaje:90})</t>
  </si>
  <si>
    <t>Collect(colResultados,{IdRes: 1896, Emisor:|TASA|, Receptor:|MELÓN|, Factura:|004649|, Provision:|0625|, Porcentaje:83})</t>
  </si>
  <si>
    <t>Collect(colResultados,{IdRes: 1897, Emisor:|TASA|, Receptor:|MELÓN|, Factura:|003705|, Provision:|0327|, Porcentaje:87})</t>
  </si>
  <si>
    <t>Collect(colResultados,{IdRes: 1898, Emisor:|TASA|, Receptor:|MELÓN|, Factura:|003547|, Provision:|0470|, Porcentaje:89})</t>
  </si>
  <si>
    <t>Collect(colResultados,{IdRes: 1899, Emisor:|TASA|, Receptor:|MELÓN|, Factura:|002518|, Provision:|0645|, Porcentaje:72})</t>
  </si>
  <si>
    <t>Collect(colResultados,{IdRes: 1900, Emisor:|TASA|, Receptor:|MELÓN|, Factura:|002240|, Provision:|0352|, Porcentaje:25})</t>
  </si>
  <si>
    <t>Collect(colResultados,{IdRes: 1901, Emisor:|TASA|, Receptor:|MELÓN|, Factura:|001241|, Provision:|0709|, Porcentaje:34})</t>
  </si>
  <si>
    <t>Collect(colResultados,{IdRes: 1902, Emisor:|TASA|, Receptor:|MELÓN|, Factura:|005992|, Provision:|0449|, Porcentaje:27})</t>
  </si>
  <si>
    <t>Collect(colResultados,{IdRes: 1903, Emisor:|TASA|, Receptor:|MELÓN|, Factura:|003216|, Provision:|0775|, Porcentaje:27})</t>
  </si>
  <si>
    <t>Collect(colResultados,{IdRes: 1904, Emisor:|TASA|, Receptor:|MELÓN|, Factura:|001179|, Provision:|0236|, Porcentaje:45})</t>
  </si>
  <si>
    <t>Collect(colResultados,{IdRes: 1905, Emisor:|TASA|, Receptor:|MELÓN|, Factura:|007274|, Provision:|0826|, Porcentaje:41})</t>
  </si>
  <si>
    <t>Collect(colResultados,{IdRes: 1906, Emisor:|TASA|, Receptor:|MINSUR|, Factura:|002034|, Provision:|0939|, Porcentaje:94})</t>
  </si>
  <si>
    <t>Collect(colResultados,{IdRes: 1907, Emisor:|TASA|, Receptor:|MINSUR|, Factura:|004481|, Provision:|0937|, Porcentaje:89})</t>
  </si>
  <si>
    <t>Collect(colResultados,{IdRes: 1908, Emisor:|TASA|, Receptor:|MINSUR|, Factura:|004234|, Provision:|0596|, Porcentaje:91})</t>
  </si>
  <si>
    <t>Collect(colResultados,{IdRes: 1909, Emisor:|TASA|, Receptor:|MINSUR|, Factura:|002507|, Provision:|0945|, Porcentaje:88})</t>
  </si>
  <si>
    <t>Collect(colResultados,{IdRes: 1910, Emisor:|TASA|, Receptor:|MINSUR|, Factura:|002167|, Provision:|0808|, Porcentaje:93})</t>
  </si>
  <si>
    <t>Collect(colResultados,{IdRes: 1911, Emisor:|TASA|, Receptor:|MINSUR|, Factura:|001660|, Provision:|0598|, Porcentaje:87})</t>
  </si>
  <si>
    <t>Collect(colResultados,{IdRes: 1912, Emisor:|TASA|, Receptor:|MINSUR|, Factura:|004103|, Provision:|0824|, Porcentaje:72})</t>
  </si>
  <si>
    <t>Collect(colResultados,{IdRes: 1913, Emisor:|TASA|, Receptor:|MINSUR|, Factura:|002231|, Provision:|0802|, Porcentaje:85})</t>
  </si>
  <si>
    <t>Collect(colResultados,{IdRes: 1914, Emisor:|TASA|, Receptor:|MINSUR|, Factura:|005405|, Provision:|0614|, Porcentaje:87})</t>
  </si>
  <si>
    <t>Collect(colResultados,{IdRes: 1915, Emisor:|TASA|, Receptor:|MINSUR|, Factura:|005689|, Provision:|0855|, Porcentaje:51})</t>
  </si>
  <si>
    <t>Collect(colResultados,{IdRes: 1916, Emisor:|TASA|, Receptor:|MINSUR|, Factura:|001864|, Provision:|0638|, Porcentaje:67})</t>
  </si>
  <si>
    <t>Collect(colResultados,{IdRes: 1917, Emisor:|TASA|, Receptor:|MINSUR|, Factura:|006769|, Provision:|0684|, Porcentaje:63})</t>
  </si>
  <si>
    <t>Collect(colResultados,{IdRes: 1918, Emisor:|TASA|, Receptor:|MINSUR|, Factura:|001129|, Provision:|0594|, Porcentaje:24})</t>
  </si>
  <si>
    <t>Collect(colResultados,{IdRes: 1919, Emisor:|TASA|, Receptor:|MINSUR|, Factura:|005441|, Provision:|0800|, Porcentaje:68})</t>
  </si>
  <si>
    <t>Collect(colResultados,{IdRes: 1920, Emisor:|TASA|, Receptor:|MINSUR|, Factura:|005373|, Provision:|0769|, Porcentaje:73})</t>
  </si>
  <si>
    <t>Collect(colResultados,{IdRes: 1921, Emisor:|TASA|, Receptor:|QROMA|, Factura:|003263|, Provision:|0727|, Porcentaje:96})</t>
  </si>
  <si>
    <t>Collect(colResultados,{IdRes: 1922, Emisor:|TASA|, Receptor:|QROMA|, Factura:|005569|, Provision:|0660|, Porcentaje:88})</t>
  </si>
  <si>
    <t>Collect(colResultados,{IdRes: 1923, Emisor:|TASA|, Receptor:|QROMA|, Factura:|006537|, Provision:|0232|, Porcentaje:92})</t>
  </si>
  <si>
    <t>Collect(colResultados,{IdRes: 1924, Emisor:|TASA|, Receptor:|QROMA|, Factura:|003899|, Provision:|0493|, Porcentaje:86})</t>
  </si>
  <si>
    <t>Collect(colResultados,{IdRes: 1925, Emisor:|TASA|, Receptor:|QROMA|, Factura:|006411|, Provision:|0923|, Porcentaje:95})</t>
  </si>
  <si>
    <t>Collect(colResultados,{IdRes: 1926, Emisor:|TASA|, Receptor:|QROMA|, Factura:|003782|, Provision:|0557|, Porcentaje:88})</t>
  </si>
  <si>
    <t>Collect(colResultados,{IdRes: 1927, Emisor:|TASA|, Receptor:|QROMA|, Factura:|005269|, Provision:|0536|, Porcentaje:75})</t>
  </si>
  <si>
    <t>Collect(colResultados,{IdRes: 1928, Emisor:|TASA|, Receptor:|QROMA|, Factura:|007663|, Provision:|0447|, Porcentaje:70})</t>
  </si>
  <si>
    <t>Collect(colResultados,{IdRes: 1929, Emisor:|TASA|, Receptor:|QROMA|, Factura:|006859|, Provision:|0827|, Porcentaje:80})</t>
  </si>
  <si>
    <t>Collect(colResultados,{IdRes: 1930, Emisor:|TASA|, Receptor:|QROMA|, Factura:|001438|, Provision:|0854|, Porcentaje:28})</t>
  </si>
  <si>
    <t>Collect(colResultados,{IdRes: 1931, Emisor:|TASA|, Receptor:|QROMA|, Factura:|007205|, Provision:|0775|, Porcentaje:61})</t>
  </si>
  <si>
    <t>Collect(colResultados,{IdRes: 1932, Emisor:|TASA|, Receptor:|QROMA|, Factura:|005961|, Provision:|0725|, Porcentaje:21})</t>
  </si>
  <si>
    <t>Collect(colResultados,{IdRes: 1933, Emisor:|TASA|, Receptor:|QROMA|, Factura:|005198|, Provision:|0578|, Porcentaje:38})</t>
  </si>
  <si>
    <t>Collect(colResultados,{IdRes: 1934, Emisor:|TASA|, Receptor:|QROMA|, Factura:|006396|, Provision:|0750|, Porcentaje:49})</t>
  </si>
  <si>
    <t>Collect(colResultados,{IdRes: 1935, Emisor:|TASA|, Receptor:|QROMA|, Factura:|001212|, Provision:|0739|, Porcentaje:67})</t>
  </si>
  <si>
    <t>Collect(colResultados,{IdRes: 1936, Emisor:|TASA|, Receptor:|RIMAC|, Factura:|004626|, Provision:|0506|, Porcentaje:88})</t>
  </si>
  <si>
    <t>Collect(colResultados,{IdRes: 1937, Emisor:|TASA|, Receptor:|RIMAC|, Factura:|007325|, Provision:|0330|, Porcentaje:98})</t>
  </si>
  <si>
    <t>Collect(colResultados,{IdRes: 1938, Emisor:|TASA|, Receptor:|RIMAC|, Factura:|003883|, Provision:|0753|, Porcentaje:93})</t>
  </si>
  <si>
    <t>Collect(colResultados,{IdRes: 1939, Emisor:|TASA|, Receptor:|RIMAC|, Factura:|002418|, Provision:|0321|, Porcentaje:85})</t>
  </si>
  <si>
    <t>Collect(colResultados,{IdRes: 1940, Emisor:|TASA|, Receptor:|RIMAC|, Factura:|002393|, Provision:|0349|, Porcentaje:85})</t>
  </si>
  <si>
    <t>Collect(colResultados,{IdRes: 1941, Emisor:|TASA|, Receptor:|RIMAC|, Factura:|003171|, Provision:|0381|, Porcentaje:76})</t>
  </si>
  <si>
    <t>Collect(colResultados,{IdRes: 1942, Emisor:|TASA|, Receptor:|RIMAC|, Factura:|006065|, Provision:|0521|, Porcentaje:76})</t>
  </si>
  <si>
    <t>Collect(colResultados,{IdRes: 1943, Emisor:|TASA|, Receptor:|RIMAC|, Factura:|007758|, Provision:|0506|, Porcentaje:74})</t>
  </si>
  <si>
    <t>Collect(colResultados,{IdRes: 1944, Emisor:|TASA|, Receptor:|RIMAC|, Factura:|002655|, Provision:|0582|, Porcentaje:73})</t>
  </si>
  <si>
    <t>Collect(colResultados,{IdRes: 1945, Emisor:|TASA|, Receptor:|RIMAC|, Factura:|005057|, Provision:|0469|, Porcentaje:44})</t>
  </si>
  <si>
    <t>Collect(colResultados,{IdRes: 1946, Emisor:|TASA|, Receptor:|RIMAC|, Factura:|005553|, Provision:|0745|, Porcentaje:41})</t>
  </si>
  <si>
    <t>Collect(colResultados,{IdRes: 1947, Emisor:|TASA|, Receptor:|RIMAC|, Factura:|004297|, Provision:|0867|, Porcentaje:60})</t>
  </si>
  <si>
    <t>Collect(colResultados,{IdRes: 1948, Emisor:|TASA|, Receptor:|RIMAC|, Factura:|006421|, Provision:|0603|, Porcentaje:26})</t>
  </si>
  <si>
    <t>Collect(colResultados,{IdRes: 1949, Emisor:|TASA|, Receptor:|RIMAC|, Factura:|002432|, Provision:|0407|, Porcentaje:68})</t>
  </si>
  <si>
    <t>Collect(colResultados,{IdRes: 1950, Emisor:|TASA|, Receptor:|RIMAC|, Factura:|006352|, Provision:|0612|, Porcentaje:43})</t>
  </si>
  <si>
    <t>Collect(colResultados,{IdRes: 1951, Emisor:|TASA|, Receptor:|URBANOVA|, Factura:|006809|, Provision:|0463|, Porcentaje:94})</t>
  </si>
  <si>
    <t>Collect(colResultados,{IdRes: 1952, Emisor:|TASA|, Receptor:|URBANOVA|, Factura:|002080|, Provision:|0347|, Porcentaje:96})</t>
  </si>
  <si>
    <t>Collect(colResultados,{IdRes: 1953, Emisor:|TASA|, Receptor:|URBANOVA|, Factura:|002946|, Provision:|0484|, Porcentaje:98})</t>
  </si>
  <si>
    <t>Collect(colResultados,{IdRes: 1954, Emisor:|TASA|, Receptor:|URBANOVA|, Factura:|005702|, Provision:|0844|, Porcentaje:91})</t>
  </si>
  <si>
    <t>Collect(colResultados,{IdRes: 1955, Emisor:|TASA|, Receptor:|URBANOVA|, Factura:|003674|, Provision:|0415|, Porcentaje:86})</t>
  </si>
  <si>
    <t>Collect(colResultados,{IdRes: 1956, Emisor:|TASA|, Receptor:|URBANOVA|, Factura:|003891|, Provision:|0907|, Porcentaje:70})</t>
  </si>
  <si>
    <t>Collect(colResultados,{IdRes: 1957, Emisor:|TASA|, Receptor:|URBANOVA|, Factura:|001843|, Provision:|0787|, Porcentaje:87})</t>
  </si>
  <si>
    <t>Collect(colResultados,{IdRes: 1958, Emisor:|TASA|, Receptor:|URBANOVA|, Factura:|006498|, Provision:|0943|, Porcentaje:71})</t>
  </si>
  <si>
    <t>Collect(colResultados,{IdRes: 1959, Emisor:|TASA|, Receptor:|URBANOVA|, Factura:|005762|, Provision:|0314|, Porcentaje:82})</t>
  </si>
  <si>
    <t>Collect(colResultados,{IdRes: 1960, Emisor:|TASA|, Receptor:|URBANOVA|, Factura:|003940|, Provision:|0506|, Porcentaje:33})</t>
  </si>
  <si>
    <t>Collect(colResultados,{IdRes: 1961, Emisor:|TASA|, Receptor:|URBANOVA|, Factura:|001144|, Provision:|0685|, Porcentaje:64})</t>
  </si>
  <si>
    <t>Collect(colResultados,{IdRes: 1962, Emisor:|TASA|, Receptor:|URBANOVA|, Factura:|004382|, Provision:|0561|, Porcentaje:67})</t>
  </si>
  <si>
    <t>Collect(colResultados,{IdRes: 1963, Emisor:|TASA|, Receptor:|URBANOVA|, Factura:|002415|, Provision:|0863|, Porcentaje:36})</t>
  </si>
  <si>
    <t>Collect(colResultados,{IdRes: 1964, Emisor:|TASA|, Receptor:|URBANOVA|, Factura:|007070|, Provision:|0777|, Porcentaje:30})</t>
  </si>
  <si>
    <t>Collect(colResultados,{IdRes: 1965, Emisor:|TASA|, Receptor:|URBANOVA|, Factura:|002985|, Provision:|0440|, Porcentaje:51})</t>
  </si>
  <si>
    <t>Collect(colResultados,{IdRes: 1966, Emisor:|TASA|, Receptor:|VIÑAS DE ORO|, Factura:|006714|, Provision:|0277|, Porcentaje:90})</t>
  </si>
  <si>
    <t>Collect(colResultados,{IdRes: 1967, Emisor:|TASA|, Receptor:|VIÑAS DE ORO|, Factura:|001600|, Provision:|0395|, Porcentaje:96})</t>
  </si>
  <si>
    <t>Collect(colResultados,{IdRes: 1968, Emisor:|TASA|, Receptor:|VIÑAS DE ORO|, Factura:|002152|, Provision:|0737|, Porcentaje:96})</t>
  </si>
  <si>
    <t>Collect(colResultados,{IdRes: 1969, Emisor:|TASA|, Receptor:|VIÑAS DE ORO|, Factura:|006826|, Provision:|0881|, Porcentaje:87})</t>
  </si>
  <si>
    <t>Collect(colResultados,{IdRes: 1970, Emisor:|TASA|, Receptor:|VIÑAS DE ORO|, Factura:|005993|, Provision:|0555|, Porcentaje:88})</t>
  </si>
  <si>
    <t>Collect(colResultados,{IdRes: 1971, Emisor:|TASA|, Receptor:|VIÑAS DE ORO|, Factura:|007324|, Provision:|0776|, Porcentaje:78})</t>
  </si>
  <si>
    <t>Collect(colResultados,{IdRes: 1972, Emisor:|TASA|, Receptor:|VIÑAS DE ORO|, Factura:|002542|, Provision:|0226|, Porcentaje:81})</t>
  </si>
  <si>
    <t>Collect(colResultados,{IdRes: 1973, Emisor:|TASA|, Receptor:|VIÑAS DE ORO|, Factura:|001880|, Provision:|0624|, Porcentaje:88})</t>
  </si>
  <si>
    <t>Collect(colResultados,{IdRes: 1974, Emisor:|TASA|, Receptor:|VIÑAS DE ORO|, Factura:|002354|, Provision:|0277|, Porcentaje:70})</t>
  </si>
  <si>
    <t>Collect(colResultados,{IdRes: 1975, Emisor:|TASA|, Receptor:|VIÑAS DE ORO|, Factura:|005398|, Provision:|0521|, Porcentaje:60})</t>
  </si>
  <si>
    <t>Collect(colResultados,{IdRes: 1976, Emisor:|TASA|, Receptor:|VIÑAS DE ORO|, Factura:|001814|, Provision:|0614|, Porcentaje:41})</t>
  </si>
  <si>
    <t>Collect(colResultados,{IdRes: 1977, Emisor:|TASA|, Receptor:|VIÑAS DE ORO|, Factura:|005348|, Provision:|0465|, Porcentaje:32})</t>
  </si>
  <si>
    <t>Collect(colResultados,{IdRes: 1978, Emisor:|TASA|, Receptor:|VIÑAS DE ORO|, Factura:|002113|, Provision:|0382|, Porcentaje:34})</t>
  </si>
  <si>
    <t>Collect(colResultados,{IdRes: 1979, Emisor:|TASA|, Receptor:|VIÑAS DE ORO|, Factura:|004423|, Provision:|0442|, Porcentaje:33})</t>
  </si>
  <si>
    <t>Collect(colResultados,{IdRes: 1980, Emisor:|TASA|, Receptor:|VIÑAS DE ORO|, Factura:|007507|, Provision:|0889|, Porcentaje:36})</t>
  </si>
  <si>
    <t>Collect(colResultados,{IdRes: 1981, Emisor:|URBANOVA|, Receptor:|AESA|, Factura:|005612|, Provision:|0554|, Porcentaje:85})</t>
  </si>
  <si>
    <t>Collect(colResultados,{IdRes: 1982, Emisor:|URBANOVA|, Receptor:|AESA|, Factura:|006565|, Provision:|0241|, Porcentaje:93})</t>
  </si>
  <si>
    <t>Collect(colResultados,{IdRes: 1983, Emisor:|URBANOVA|, Receptor:|AESA|, Factura:|004920|, Provision:|0900|, Porcentaje:89})</t>
  </si>
  <si>
    <t>Collect(colResultados,{IdRes: 1984, Emisor:|URBANOVA|, Receptor:|AESA|, Factura:|006641|, Provision:|0623|, Porcentaje:92})</t>
  </si>
  <si>
    <t>Collect(colResultados,{IdRes: 1985, Emisor:|URBANOVA|, Receptor:|AESA|, Factura:|002307|, Provision:|0537|, Porcentaje:86})</t>
  </si>
  <si>
    <t>Collect(colResultados,{IdRes: 1986, Emisor:|URBANOVA|, Receptor:|AESA|, Factura:|001605|, Provision:|0741|, Porcentaje:70})</t>
  </si>
  <si>
    <t>Collect(colResultados,{IdRes: 1987, Emisor:|URBANOVA|, Receptor:|AESA|, Factura:|004028|, Provision:|0656|, Porcentaje:82})</t>
  </si>
  <si>
    <t>Collect(colResultados,{IdRes: 1988, Emisor:|URBANOVA|, Receptor:|AESA|, Factura:|007187|, Provision:|0763|, Porcentaje:70})</t>
  </si>
  <si>
    <t>Collect(colResultados,{IdRes: 1989, Emisor:|URBANOVA|, Receptor:|AESA|, Factura:|003119|, Provision:|0395|, Porcentaje:85})</t>
  </si>
  <si>
    <t>Collect(colResultados,{IdRes: 1990, Emisor:|URBANOVA|, Receptor:|AESA|, Factura:|001250|, Provision:|0680|, Porcentaje:61})</t>
  </si>
  <si>
    <t>Collect(colResultados,{IdRes: 1991, Emisor:|URBANOVA|, Receptor:|AESA|, Factura:|007700|, Provision:|0781|, Porcentaje:56})</t>
  </si>
  <si>
    <t>Collect(colResultados,{IdRes: 1992, Emisor:|URBANOVA|, Receptor:|AESA|, Factura:|001906|, Provision:|0724|, Porcentaje:56})</t>
  </si>
  <si>
    <t>Collect(colResultados,{IdRes: 1993, Emisor:|URBANOVA|, Receptor:|AESA|, Factura:|001321|, Provision:|0774|, Porcentaje:69})</t>
  </si>
  <si>
    <t>Collect(colResultados,{IdRes: 1994, Emisor:|URBANOVA|, Receptor:|AESA|, Factura:|007007|, Provision:|0254|, Porcentaje:42})</t>
  </si>
  <si>
    <t>Collect(colResultados,{IdRes: 1995, Emisor:|URBANOVA|, Receptor:|AESA|, Factura:|007291|, Provision:|0771|, Porcentaje:29})</t>
  </si>
  <si>
    <t>Collect(colResultados,{IdRes: 1996, Emisor:|URBANOVA|, Receptor:|APORTA|, Factura:|002685|, Provision:|0738|, Porcentaje:95})</t>
  </si>
  <si>
    <t>Collect(colResultados,{IdRes: 1997, Emisor:|URBANOVA|, Receptor:|APORTA|, Factura:|003774|, Provision:|0393|, Porcentaje:96})</t>
  </si>
  <si>
    <t>Collect(colResultados,{IdRes: 1998, Emisor:|URBANOVA|, Receptor:|APORTA|, Factura:|004657|, Provision:|0229|, Porcentaje:91})</t>
  </si>
  <si>
    <t>Collect(colResultados,{IdRes: 1999, Emisor:|URBANOVA|, Receptor:|APORTA|, Factura:|005326|, Provision:|0313|, Porcentaje:97})</t>
  </si>
  <si>
    <t>Collect(colResultados,{IdRes: 2000, Emisor:|URBANOVA|, Receptor:|APORTA|, Factura:|006636|, Provision:|0734|, Porcentaje:93})</t>
  </si>
  <si>
    <t>Collect(colResultados,{IdRes: 2001, Emisor:|URBANOVA|, Receptor:|APORTA|, Factura:|005714|, Provision:|0831|, Porcentaje:89})</t>
  </si>
  <si>
    <t>Collect(colResultados,{IdRes: 2002, Emisor:|URBANOVA|, Receptor:|APORTA|, Factura:|003468|, Provision:|0402|, Porcentaje:73})</t>
  </si>
  <si>
    <t>Collect(colResultados,{IdRes: 2003, Emisor:|URBANOVA|, Receptor:|APORTA|, Factura:|002227|, Provision:|0281|, Porcentaje:86})</t>
  </si>
  <si>
    <t>Collect(colResultados,{IdRes: 2004, Emisor:|URBANOVA|, Receptor:|APORTA|, Factura:|002339|, Provision:|0790|, Porcentaje:70})</t>
  </si>
  <si>
    <t>Collect(colResultados,{IdRes: 2005, Emisor:|URBANOVA|, Receptor:|APORTA|, Factura:|007074|, Provision:|0921|, Porcentaje:28})</t>
  </si>
  <si>
    <t>Collect(colResultados,{IdRes: 2006, Emisor:|URBANOVA|, Receptor:|APORTA|, Factura:|002518|, Provision:|0439|, Porcentaje:44})</t>
  </si>
  <si>
    <t>Collect(colResultados,{IdRes: 2007, Emisor:|URBANOVA|, Receptor:|APORTA|, Factura:|002298|, Provision:|0280|, Porcentaje:50})</t>
  </si>
  <si>
    <t>Collect(colResultados,{IdRes: 2008, Emisor:|URBANOVA|, Receptor:|APORTA|, Factura:|006395|, Provision:|0761|, Porcentaje:40})</t>
  </si>
  <si>
    <t>Collect(colResultados,{IdRes: 2009, Emisor:|URBANOVA|, Receptor:|APORTA|, Factura:|001257|, Provision:|0635|, Porcentaje:53})</t>
  </si>
  <si>
    <t>Collect(colResultados,{IdRes: 2010, Emisor:|URBANOVA|, Receptor:|APORTA|, Factura:|004427|, Provision:|0345|, Porcentaje:60})</t>
  </si>
  <si>
    <t>Collect(colResultados,{IdRes: 2011, Emisor:|URBANOVA|, Receptor:|BRECA|, Factura:|005139|, Provision:|0950|, Porcentaje:92})</t>
  </si>
  <si>
    <t>Collect(colResultados,{IdRes: 2012, Emisor:|URBANOVA|, Receptor:|BRECA|, Factura:|003948|, Provision:|0725|, Porcentaje:93})</t>
  </si>
  <si>
    <t>Collect(colResultados,{IdRes: 2013, Emisor:|URBANOVA|, Receptor:|BRECA|, Factura:|003782|, Provision:|0548|, Porcentaje:93})</t>
  </si>
  <si>
    <t>Collect(colResultados,{IdRes: 2014, Emisor:|URBANOVA|, Receptor:|BRECA|, Factura:|004557|, Provision:|0730|, Porcentaje:91})</t>
  </si>
  <si>
    <t>Collect(colResultados,{IdRes: 2015, Emisor:|URBANOVA|, Receptor:|BRECA|, Factura:|005605|, Provision:|0305|, Porcentaje:93})</t>
  </si>
  <si>
    <t>Collect(colResultados,{IdRes: 2016, Emisor:|URBANOVA|, Receptor:|BRECA|, Factura:|005881|, Provision:|0655|, Porcentaje:74})</t>
  </si>
  <si>
    <t>Collect(colResultados,{IdRes: 2017, Emisor:|URBANOVA|, Receptor:|BRECA|, Factura:|006843|, Provision:|0319|, Porcentaje:73})</t>
  </si>
  <si>
    <t>Collect(colResultados,{IdRes: 2018, Emisor:|URBANOVA|, Receptor:|BRECA|, Factura:|006239|, Provision:|0458|, Porcentaje:84})</t>
  </si>
  <si>
    <t>Collect(colResultados,{IdRes: 2019, Emisor:|URBANOVA|, Receptor:|BRECA|, Factura:|004228|, Provision:|0338|, Porcentaje:80})</t>
  </si>
  <si>
    <t>Collect(colResultados,{IdRes: 2020, Emisor:|URBANOVA|, Receptor:|BRECA|, Factura:|002184|, Provision:|0618|, Porcentaje:60})</t>
  </si>
  <si>
    <t>Collect(colResultados,{IdRes: 2021, Emisor:|URBANOVA|, Receptor:|BRECA|, Factura:|005517|, Provision:|0604|, Porcentaje:21})</t>
  </si>
  <si>
    <t>Collect(colResultados,{IdRes: 2022, Emisor:|URBANOVA|, Receptor:|BRECA|, Factura:|002948|, Provision:|0606|, Porcentaje:45})</t>
  </si>
  <si>
    <t>Collect(colResultados,{IdRes: 2023, Emisor:|URBANOVA|, Receptor:|BRECA|, Factura:|001642|, Provision:|0840|, Porcentaje:35})</t>
  </si>
  <si>
    <t>Collect(colResultados,{IdRes: 2024, Emisor:|URBANOVA|, Receptor:|BRECA|, Factura:|002464|, Provision:|0960|, Porcentaje:67})</t>
  </si>
  <si>
    <t>Collect(colResultados,{IdRes: 2025, Emisor:|URBANOVA|, Receptor:|BRECA|, Factura:|007107|, Provision:|0587|, Porcentaje:38})</t>
  </si>
  <si>
    <t>Collect(colResultados,{IdRes: 2026, Emisor:|URBANOVA|, Receptor:|CLÍNICA_x000D_ INTERNACIONAL|, Factura:|002402|, Provision:|0898|, Porcentaje:92})</t>
  </si>
  <si>
    <t>Collect(colResultados,{IdRes: 2027, Emisor:|URBANOVA|, Receptor:|CLÍNICA_x000D_ INTERNACIONAL|, Factura:|005005|, Provision:|0750|, Porcentaje:89})</t>
  </si>
  <si>
    <t>Collect(colResultados,{IdRes: 2028, Emisor:|URBANOVA|, Receptor:|CLÍNICA_x000D_ INTERNACIONAL|, Factura:|001642|, Provision:|0824|, Porcentaje:92})</t>
  </si>
  <si>
    <t>Collect(colResultados,{IdRes: 2029, Emisor:|URBANOVA|, Receptor:|CLÍNICA_x000D_ INTERNACIONAL|, Factura:|007526|, Provision:|0896|, Porcentaje:86})</t>
  </si>
  <si>
    <t>Collect(colResultados,{IdRes: 2030, Emisor:|URBANOVA|, Receptor:|CLÍNICA_x000D_ INTERNACIONAL|, Factura:|005194|, Provision:|0672|, Porcentaje:95})</t>
  </si>
  <si>
    <t>Collect(colResultados,{IdRes: 2031, Emisor:|URBANOVA|, Receptor:|CLÍNICA_x000D_ INTERNACIONAL|, Factura:|005185|, Provision:|0658|, Porcentaje:87})</t>
  </si>
  <si>
    <t>Collect(colResultados,{IdRes: 2032, Emisor:|URBANOVA|, Receptor:|CLÍNICA_x000D_ INTERNACIONAL|, Factura:|003133|, Provision:|0482|, Porcentaje:89})</t>
  </si>
  <si>
    <t>Collect(colResultados,{IdRes: 2033, Emisor:|URBANOVA|, Receptor:|CLÍNICA_x000D_ INTERNACIONAL|, Factura:|007200|, Provision:|0655|, Porcentaje:86})</t>
  </si>
  <si>
    <t>Collect(colResultados,{IdRes: 2034, Emisor:|URBANOVA|, Receptor:|CLÍNICA_x000D_ INTERNACIONAL|, Factura:|004497|, Provision:|0848|, Porcentaje:81})</t>
  </si>
  <si>
    <t>Collect(colResultados,{IdRes: 2035, Emisor:|URBANOVA|, Receptor:|CLÍNICA_x000D_ INTERNACIONAL|, Factura:|006764|, Provision:|0346|, Porcentaje:61})</t>
  </si>
  <si>
    <t>Collect(colResultados,{IdRes: 2036, Emisor:|URBANOVA|, Receptor:|CLÍNICA_x000D_ INTERNACIONAL|, Factura:|004626|, Provision:|0319|, Porcentaje:69})</t>
  </si>
  <si>
    <t>Collect(colResultados,{IdRes: 2037, Emisor:|URBANOVA|, Receptor:|CLÍNICA_x000D_ INTERNACIONAL|, Factura:|005174|, Provision:|0554|, Porcentaje:74})</t>
  </si>
  <si>
    <t>Collect(colResultados,{IdRes: 2038, Emisor:|URBANOVA|, Receptor:|CLÍNICA_x000D_ INTERNACIONAL|, Factura:|004871|, Provision:|0499|, Porcentaje:47})</t>
  </si>
  <si>
    <t>Collect(colResultados,{IdRes: 2039, Emisor:|URBANOVA|, Receptor:|CLÍNICA_x000D_ INTERNACIONAL|, Factura:|002198|, Provision:|0514|, Porcentaje:53})</t>
  </si>
  <si>
    <t>Collect(colResultados,{IdRes: 2040, Emisor:|URBANOVA|, Receptor:|CLÍNICA_x000D_ INTERNACIONAL|, Factura:|006645|, Provision:|0907|, Porcentaje:69})</t>
  </si>
  <si>
    <t>Collect(colResultados,{IdRes: 2041, Emisor:|URBANOVA|, Receptor:|EXSA|, Factura:|001826|, Provision:|0490|, Porcentaje:92})</t>
  </si>
  <si>
    <t>Collect(colResultados,{IdRes: 2042, Emisor:|URBANOVA|, Receptor:|EXSA|, Factura:|006419|, Provision:|0449|, Porcentaje:99})</t>
  </si>
  <si>
    <t>Collect(colResultados,{IdRes: 2043, Emisor:|URBANOVA|, Receptor:|EXSA|, Factura:|006880|, Provision:|0547|, Porcentaje:95})</t>
  </si>
  <si>
    <t>Collect(colResultados,{IdRes: 2044, Emisor:|URBANOVA|, Receptor:|EXSA|, Factura:|005951|, Provision:|0959|, Porcentaje:86})</t>
  </si>
  <si>
    <t>Collect(colResultados,{IdRes: 2045, Emisor:|URBANOVA|, Receptor:|EXSA|, Factura:|007553|, Provision:|0392|, Porcentaje:98})</t>
  </si>
  <si>
    <t>Collect(colResultados,{IdRes: 2046, Emisor:|URBANOVA|, Receptor:|EXSA|, Factura:|004112|, Provision:|0856|, Porcentaje:75})</t>
  </si>
  <si>
    <t>Collect(colResultados,{IdRes: 2047, Emisor:|URBANOVA|, Receptor:|EXSA|, Factura:|004559|, Provision:|0425|, Porcentaje:75})</t>
  </si>
  <si>
    <t>Collect(colResultados,{IdRes: 2048, Emisor:|URBANOVA|, Receptor:|EXSA|, Factura:|001385|, Provision:|0516|, Porcentaje:80})</t>
  </si>
  <si>
    <t>Collect(colResultados,{IdRes: 2049, Emisor:|URBANOVA|, Receptor:|EXSA|, Factura:|001127|, Provision:|0794|, Porcentaje:87})</t>
  </si>
  <si>
    <t>Collect(colResultados,{IdRes: 2050, Emisor:|URBANOVA|, Receptor:|EXSA|, Factura:|004610|, Provision:|0730|, Porcentaje:56})</t>
  </si>
  <si>
    <t>Collect(colResultados,{IdRes: 2051, Emisor:|URBANOVA|, Receptor:|EXSA|, Factura:|003141|, Provision:|0445|, Porcentaje:33})</t>
  </si>
  <si>
    <t>Collect(colResultados,{IdRes: 2052, Emisor:|URBANOVA|, Receptor:|EXSA|, Factura:|003501|, Provision:|0829|, Porcentaje:69})</t>
  </si>
  <si>
    <t>Collect(colResultados,{IdRes: 2053, Emisor:|URBANOVA|, Receptor:|EXSA|, Factura:|006755|, Provision:|0515|, Porcentaje:47})</t>
  </si>
  <si>
    <t>Collect(colResultados,{IdRes: 2054, Emisor:|URBANOVA|, Receptor:|EXSA|, Factura:|001430|, Provision:|0583|, Porcentaje:28})</t>
  </si>
  <si>
    <t>Collect(colResultados,{IdRes: 2055, Emisor:|URBANOVA|, Receptor:|EXSA|, Factura:|007672|, Provision:|0704|, Porcentaje:45})</t>
  </si>
  <si>
    <t>Collect(colResultados,{IdRes: 2056, Emisor:|URBANOVA|, Receptor:|LIBERTADOR|, Factura:|001954|, Provision:|0248|, Porcentaje:87})</t>
  </si>
  <si>
    <t>Collect(colResultados,{IdRes: 2057, Emisor:|URBANOVA|, Receptor:|LIBERTADOR|, Factura:|004043|, Provision:|0919|, Porcentaje:94})</t>
  </si>
  <si>
    <t>Collect(colResultados,{IdRes: 2058, Emisor:|URBANOVA|, Receptor:|LIBERTADOR|, Factura:|007730|, Provision:|0582|, Porcentaje:87})</t>
  </si>
  <si>
    <t>Collect(colResultados,{IdRes: 2059, Emisor:|URBANOVA|, Receptor:|LIBERTADOR|, Factura:|003999|, Provision:|0533|, Porcentaje:86})</t>
  </si>
  <si>
    <t>Collect(colResultados,{IdRes: 2060, Emisor:|URBANOVA|, Receptor:|LIBERTADOR|, Factura:|004417|, Provision:|0859|, Porcentaje:85})</t>
  </si>
  <si>
    <t>Collect(colResultados,{IdRes: 2061, Emisor:|URBANOVA|, Receptor:|LIBERTADOR|, Factura:|007532|, Provision:|0436|, Porcentaje:72})</t>
  </si>
  <si>
    <t>Collect(colResultados,{IdRes: 2062, Emisor:|URBANOVA|, Receptor:|LIBERTADOR|, Factura:|004878|, Provision:|0246|, Porcentaje:87})</t>
  </si>
  <si>
    <t>Collect(colResultados,{IdRes: 2063, Emisor:|URBANOVA|, Receptor:|LIBERTADOR|, Factura:|006701|, Provision:|0699|, Porcentaje:74})</t>
  </si>
  <si>
    <t>Collect(colResultados,{IdRes: 2064, Emisor:|URBANOVA|, Receptor:|LIBERTADOR|, Factura:|001489|, Provision:|0554|, Porcentaje:70})</t>
  </si>
  <si>
    <t>Collect(colResultados,{IdRes: 2065, Emisor:|URBANOVA|, Receptor:|LIBERTADOR|, Factura:|004513|, Provision:|0961|, Porcentaje:72})</t>
  </si>
  <si>
    <t>Collect(colResultados,{IdRes: 2066, Emisor:|URBANOVA|, Receptor:|LIBERTADOR|, Factura:|004268|, Provision:|0433|, Porcentaje:64})</t>
  </si>
  <si>
    <t>Collect(colResultados,{IdRes: 2067, Emisor:|URBANOVA|, Receptor:|LIBERTADOR|, Factura:|006055|, Provision:|0260|, Porcentaje:65})</t>
  </si>
  <si>
    <t>Collect(colResultados,{IdRes: 2068, Emisor:|URBANOVA|, Receptor:|LIBERTADOR|, Factura:|001980|, Provision:|0275|, Porcentaje:33})</t>
  </si>
  <si>
    <t>Collect(colResultados,{IdRes: 2069, Emisor:|URBANOVA|, Receptor:|LIBERTADOR|, Factura:|002261|, Provision:|0496|, Porcentaje:51})</t>
  </si>
  <si>
    <t>Collect(colResultados,{IdRes: 2070, Emisor:|URBANOVA|, Receptor:|LIBERTADOR|, Factura:|001579|, Provision:|0244|, Porcentaje:35})</t>
  </si>
  <si>
    <t>Collect(colResultados,{IdRes: 2071, Emisor:|URBANOVA|, Receptor:|MELÓN|, Factura:|005239|, Provision:|0925|, Porcentaje:85})</t>
  </si>
  <si>
    <t>Collect(colResultados,{IdRes: 2072, Emisor:|URBANOVA|, Receptor:|MELÓN|, Factura:|003835|, Provision:|0848|, Porcentaje:89})</t>
  </si>
  <si>
    <t>Collect(colResultados,{IdRes: 2073, Emisor:|URBANOVA|, Receptor:|MELÓN|, Factura:|002727|, Provision:|0318|, Porcentaje:89})</t>
  </si>
  <si>
    <t>Collect(colResultados,{IdRes: 2074, Emisor:|URBANOVA|, Receptor:|MELÓN|, Factura:|006702|, Provision:|0764|, Porcentaje:85})</t>
  </si>
  <si>
    <t>Collect(colResultados,{IdRes: 2075, Emisor:|URBANOVA|, Receptor:|MELÓN|, Factura:|007487|, Provision:|0843|, Porcentaje:92})</t>
  </si>
  <si>
    <t>Collect(colResultados,{IdRes: 2076, Emisor:|URBANOVA|, Receptor:|MELÓN|, Factura:|004347|, Provision:|0480|, Porcentaje:71})</t>
  </si>
  <si>
    <t>Collect(colResultados,{IdRes: 2077, Emisor:|URBANOVA|, Receptor:|MELÓN|, Factura:|006002|, Provision:|0439|, Porcentaje:80})</t>
  </si>
  <si>
    <t>Collect(colResultados,{IdRes: 2078, Emisor:|URBANOVA|, Receptor:|MELÓN|, Factura:|001699|, Provision:|0753|, Porcentaje:82})</t>
  </si>
  <si>
    <t>Collect(colResultados,{IdRes: 2079, Emisor:|URBANOVA|, Receptor:|MELÓN|, Factura:|002472|, Provision:|0720|, Porcentaje:74})</t>
  </si>
  <si>
    <t>Collect(colResultados,{IdRes: 2080, Emisor:|URBANOVA|, Receptor:|MELÓN|, Factura:|004043|, Provision:|0843|, Porcentaje:55})</t>
  </si>
  <si>
    <t>Collect(colResultados,{IdRes: 2081, Emisor:|URBANOVA|, Receptor:|MELÓN|, Factura:|007294|, Provision:|0908|, Porcentaje:35})</t>
  </si>
  <si>
    <t>Collect(colResultados,{IdRes: 2082, Emisor:|URBANOVA|, Receptor:|MELÓN|, Factura:|003460|, Provision:|0771|, Porcentaje:72})</t>
  </si>
  <si>
    <t>Collect(colResultados,{IdRes: 2083, Emisor:|URBANOVA|, Receptor:|MELÓN|, Factura:|003922|, Provision:|0264|, Porcentaje:27})</t>
  </si>
  <si>
    <t>Collect(colResultados,{IdRes: 2084, Emisor:|URBANOVA|, Receptor:|MELÓN|, Factura:|002221|, Provision:|0305|, Porcentaje:41})</t>
  </si>
  <si>
    <t>Collect(colResultados,{IdRes: 2085, Emisor:|URBANOVA|, Receptor:|MELÓN|, Factura:|006263|, Provision:|0803|, Porcentaje:30})</t>
  </si>
  <si>
    <t>Collect(colResultados,{IdRes: 2086, Emisor:|URBANOVA|, Receptor:|MINSUR|, Factura:|001293|, Provision:|0630|, Porcentaje:89})</t>
  </si>
  <si>
    <t>Collect(colResultados,{IdRes: 2087, Emisor:|URBANOVA|, Receptor:|MINSUR|, Factura:|003658|, Provision:|0950|, Porcentaje:85})</t>
  </si>
  <si>
    <t>Collect(colResultados,{IdRes: 2088, Emisor:|URBANOVA|, Receptor:|MINSUR|, Factura:|005378|, Provision:|0662|, Porcentaje:90})</t>
  </si>
  <si>
    <t>Collect(colResultados,{IdRes: 2089, Emisor:|URBANOVA|, Receptor:|MINSUR|, Factura:|002415|, Provision:|0448|, Porcentaje:91})</t>
  </si>
  <si>
    <t>Collect(colResultados,{IdRes: 2090, Emisor:|URBANOVA|, Receptor:|MINSUR|, Factura:|007074|, Provision:|0232|, Porcentaje:91})</t>
  </si>
  <si>
    <t>Collect(colResultados,{IdRes: 2091, Emisor:|URBANOVA|, Receptor:|MINSUR|, Factura:|005351|, Provision:|0913|, Porcentaje:89})</t>
  </si>
  <si>
    <t>Collect(colResultados,{IdRes: 2092, Emisor:|URBANOVA|, Receptor:|MINSUR|, Factura:|006353|, Provision:|0709|, Porcentaje:79})</t>
  </si>
  <si>
    <t>Collect(colResultados,{IdRes: 2093, Emisor:|URBANOVA|, Receptor:|MINSUR|, Factura:|007502|, Provision:|0561|, Porcentaje:79})</t>
  </si>
  <si>
    <t>Collect(colResultados,{IdRes: 2094, Emisor:|URBANOVA|, Receptor:|MINSUR|, Factura:|005272|, Provision:|0239|, Porcentaje:82})</t>
  </si>
  <si>
    <t>Collect(colResultados,{IdRes: 2095, Emisor:|URBANOVA|, Receptor:|MINSUR|, Factura:|006835|, Provision:|0403|, Porcentaje:43})</t>
  </si>
  <si>
    <t>Collect(colResultados,{IdRes: 2096, Emisor:|URBANOVA|, Receptor:|MINSUR|, Factura:|003948|, Provision:|0712|, Porcentaje:70})</t>
  </si>
  <si>
    <t>Collect(colResultados,{IdRes: 2097, Emisor:|URBANOVA|, Receptor:|MINSUR|, Factura:|003970|, Provision:|0841|, Porcentaje:27})</t>
  </si>
  <si>
    <t>Collect(colResultados,{IdRes: 2098, Emisor:|URBANOVA|, Receptor:|MINSUR|, Factura:|003265|, Provision:|0919|, Porcentaje:29})</t>
  </si>
  <si>
    <t>Collect(colResultados,{IdRes: 2099, Emisor:|URBANOVA|, Receptor:|MINSUR|, Factura:|007341|, Provision:|0919|, Porcentaje:63})</t>
  </si>
  <si>
    <t>Collect(colResultados,{IdRes: 2100, Emisor:|URBANOVA|, Receptor:|MINSUR|, Factura:|001641|, Provision:|0836|, Porcentaje:32})</t>
  </si>
  <si>
    <t>Collect(colResultados,{IdRes: 2101, Emisor:|URBANOVA|, Receptor:|QROMA|, Factura:|001924|, Provision:|0840|, Porcentaje:94})</t>
  </si>
  <si>
    <t>Collect(colResultados,{IdRes: 2102, Emisor:|URBANOVA|, Receptor:|QROMA|, Factura:|006693|, Provision:|0676|, Porcentaje:98})</t>
  </si>
  <si>
    <t>Collect(colResultados,{IdRes: 2103, Emisor:|URBANOVA|, Receptor:|QROMA|, Factura:|004630|, Provision:|0768|, Porcentaje:96})</t>
  </si>
  <si>
    <t>Collect(colResultados,{IdRes: 2104, Emisor:|URBANOVA|, Receptor:|QROMA|, Factura:|007344|, Provision:|0389|, Porcentaje:89})</t>
  </si>
  <si>
    <t>Collect(colResultados,{IdRes: 2105, Emisor:|URBANOVA|, Receptor:|QROMA|, Factura:|001227|, Provision:|0595|, Porcentaje:89})</t>
  </si>
  <si>
    <t>Collect(colResultados,{IdRes: 2106, Emisor:|URBANOVA|, Receptor:|QROMA|, Factura:|001939|, Provision:|0275|, Porcentaje:73})</t>
  </si>
  <si>
    <t>Collect(colResultados,{IdRes: 2107, Emisor:|URBANOVA|, Receptor:|QROMA|, Factura:|007117|, Provision:|0803|, Porcentaje:74})</t>
  </si>
  <si>
    <t>Collect(colResultados,{IdRes: 2108, Emisor:|URBANOVA|, Receptor:|QROMA|, Factura:|005108|, Provision:|0750|, Porcentaje:73})</t>
  </si>
  <si>
    <t>Collect(colResultados,{IdRes: 2109, Emisor:|URBANOVA|, Receptor:|QROMA|, Factura:|001379|, Provision:|0640|, Porcentaje:70})</t>
  </si>
  <si>
    <t>Collect(colResultados,{IdRes: 2110, Emisor:|URBANOVA|, Receptor:|QROMA|, Factura:|004167|, Provision:|0441|, Porcentaje:74})</t>
  </si>
  <si>
    <t>Collect(colResultados,{IdRes: 2111, Emisor:|URBANOVA|, Receptor:|QROMA|, Factura:|001284|, Provision:|0418|, Porcentaje:43})</t>
  </si>
  <si>
    <t>Collect(colResultados,{IdRes: 2112, Emisor:|URBANOVA|, Receptor:|QROMA|, Factura:|002657|, Provision:|0259|, Porcentaje:30})</t>
  </si>
  <si>
    <t>Collect(colResultados,{IdRes: 2113, Emisor:|URBANOVA|, Receptor:|QROMA|, Factura:|004315|, Provision:|0515|, Porcentaje:31})</t>
  </si>
  <si>
    <t>Collect(colResultados,{IdRes: 2114, Emisor:|URBANOVA|, Receptor:|QROMA|, Factura:|004135|, Provision:|0615|, Porcentaje:59})</t>
  </si>
  <si>
    <t>Collect(colResultados,{IdRes: 2115, Emisor:|URBANOVA|, Receptor:|QROMA|, Factura:|006808|, Provision:|0461|, Porcentaje:51})</t>
  </si>
  <si>
    <t>Collect(colResultados,{IdRes: 2116, Emisor:|URBANOVA|, Receptor:|RIMAC|, Factura:|001718|, Provision:|0906|, Porcentaje:91})</t>
  </si>
  <si>
    <t>Collect(colResultados,{IdRes: 2117, Emisor:|URBANOVA|, Receptor:|RIMAC|, Factura:|005700|, Provision:|0295|, Porcentaje:91})</t>
  </si>
  <si>
    <t>Collect(colResultados,{IdRes: 2118, Emisor:|URBANOVA|, Receptor:|RIMAC|, Factura:|007707|, Provision:|0377|, Porcentaje:86})</t>
  </si>
  <si>
    <t>Collect(colResultados,{IdRes: 2119, Emisor:|URBANOVA|, Receptor:|RIMAC|, Factura:|007374|, Provision:|0253|, Porcentaje:90})</t>
  </si>
  <si>
    <t>Collect(colResultados,{IdRes: 2120, Emisor:|URBANOVA|, Receptor:|RIMAC|, Factura:|005146|, Provision:|0862|, Porcentaje:89})</t>
  </si>
  <si>
    <t>Collect(colResultados,{IdRes: 2121, Emisor:|URBANOVA|, Receptor:|RIMAC|, Factura:|001792|, Provision:|0830|, Porcentaje:71})</t>
  </si>
  <si>
    <t>Collect(colResultados,{IdRes: 2122, Emisor:|URBANOVA|, Receptor:|RIMAC|, Factura:|007583|, Provision:|0591|, Porcentaje:74})</t>
  </si>
  <si>
    <t>Collect(colResultados,{IdRes: 2123, Emisor:|URBANOVA|, Receptor:|RIMAC|, Factura:|004095|, Provision:|0892|, Porcentaje:82})</t>
  </si>
  <si>
    <t>Collect(colResultados,{IdRes: 2124, Emisor:|URBANOVA|, Receptor:|RIMAC|, Factura:|007177|, Provision:|0860|, Porcentaje:80})</t>
  </si>
  <si>
    <t>Collect(colResultados,{IdRes: 2125, Emisor:|URBANOVA|, Receptor:|RIMAC|, Factura:|006922|, Provision:|0467|, Porcentaje:62})</t>
  </si>
  <si>
    <t>Collect(colResultados,{IdRes: 2126, Emisor:|URBANOVA|, Receptor:|RIMAC|, Factura:|003371|, Provision:|0735|, Porcentaje:60})</t>
  </si>
  <si>
    <t>Collect(colResultados,{IdRes: 2127, Emisor:|URBANOVA|, Receptor:|RIMAC|, Factura:|005963|, Provision:|0279|, Porcentaje:29})</t>
  </si>
  <si>
    <t>Collect(colResultados,{IdRes: 2128, Emisor:|URBANOVA|, Receptor:|RIMAC|, Factura:|005372|, Provision:|0408|, Porcentaje:40})</t>
  </si>
  <si>
    <t>Collect(colResultados,{IdRes: 2129, Emisor:|URBANOVA|, Receptor:|RIMAC|, Factura:|007017|, Provision:|0833|, Porcentaje:36})</t>
  </si>
  <si>
    <t>Collect(colResultados,{IdRes: 2130, Emisor:|URBANOVA|, Receptor:|RIMAC|, Factura:|003273|, Provision:|0353|, Porcentaje:34})</t>
  </si>
  <si>
    <t>Collect(colResultados,{IdRes: 2131, Emisor:|URBANOVA|, Receptor:|TASA|, Factura:|002721|, Provision:|0821|, Porcentaje:85})</t>
  </si>
  <si>
    <t>Collect(colResultados,{IdRes: 2132, Emisor:|URBANOVA|, Receptor:|TASA|, Factura:|005828|, Provision:|0832|, Porcentaje:93})</t>
  </si>
  <si>
    <t>Collect(colResultados,{IdRes: 2133, Emisor:|URBANOVA|, Receptor:|TASA|, Factura:|003317|, Provision:|0592|, Porcentaje:85})</t>
  </si>
  <si>
    <t>Collect(colResultados,{IdRes: 2134, Emisor:|URBANOVA|, Receptor:|TASA|, Factura:|006348|, Provision:|0757|, Porcentaje:91})</t>
  </si>
  <si>
    <t>Collect(colResultados,{IdRes: 2135, Emisor:|URBANOVA|, Receptor:|TASA|, Factura:|002207|, Provision:|0929|, Porcentaje:86})</t>
  </si>
  <si>
    <t>Collect(colResultados,{IdRes: 2136, Emisor:|URBANOVA|, Receptor:|TASA|, Factura:|005638|, Provision:|0468|, Porcentaje:88})</t>
  </si>
  <si>
    <t>Collect(colResultados,{IdRes: 2137, Emisor:|URBANOVA|, Receptor:|TASA|, Factura:|004997|, Provision:|0702|, Porcentaje:87})</t>
  </si>
  <si>
    <t>Collect(colResultados,{IdRes: 2138, Emisor:|URBANOVA|, Receptor:|TASA|, Factura:|007153|, Provision:|0317|, Porcentaje:89})</t>
  </si>
  <si>
    <t>Collect(colResultados,{IdRes: 2139, Emisor:|URBANOVA|, Receptor:|TASA|, Factura:|006915|, Provision:|0259|, Porcentaje:89})</t>
  </si>
  <si>
    <t>Collect(colResultados,{IdRes: 2140, Emisor:|URBANOVA|, Receptor:|TASA|, Factura:|003939|, Provision:|0581|, Porcentaje:26})</t>
  </si>
  <si>
    <t>Collect(colResultados,{IdRes: 2141, Emisor:|URBANOVA|, Receptor:|TASA|, Factura:|004923|, Provision:|0631|, Porcentaje:59})</t>
  </si>
  <si>
    <t>Collect(colResultados,{IdRes: 2142, Emisor:|URBANOVA|, Receptor:|TASA|, Factura:|005222|, Provision:|0465|, Porcentaje:74})</t>
  </si>
  <si>
    <t>Collect(colResultados,{IdRes: 2143, Emisor:|URBANOVA|, Receptor:|TASA|, Factura:|005926|, Provision:|0792|, Porcentaje:44})</t>
  </si>
  <si>
    <t>Collect(colResultados,{IdRes: 2144, Emisor:|URBANOVA|, Receptor:|TASA|, Factura:|006733|, Provision:|0936|, Porcentaje:40})</t>
  </si>
  <si>
    <t>Collect(colResultados,{IdRes: 2145, Emisor:|URBANOVA|, Receptor:|TASA|, Factura:|004498|, Provision:|0287|, Porcentaje:73})</t>
  </si>
  <si>
    <t>Collect(colResultados,{IdRes: 2146, Emisor:|URBANOVA|, Receptor:|VIÑAS DE ORO|, Factura:|004977|, Provision:|0805|, Porcentaje:90})</t>
  </si>
  <si>
    <t>Collect(colResultados,{IdRes: 2147, Emisor:|URBANOVA|, Receptor:|VIÑAS DE ORO|, Factura:|006453|, Provision:|0738|, Porcentaje:99})</t>
  </si>
  <si>
    <t>Collect(colResultados,{IdRes: 2148, Emisor:|URBANOVA|, Receptor:|VIÑAS DE ORO|, Factura:|006461|, Provision:|0241|, Porcentaje:90})</t>
  </si>
  <si>
    <t>Collect(colResultados,{IdRes: 2149, Emisor:|URBANOVA|, Receptor:|VIÑAS DE ORO|, Factura:|004573|, Provision:|0466|, Porcentaje:99})</t>
  </si>
  <si>
    <t>Collect(colResultados,{IdRes: 2150, Emisor:|URBANOVA|, Receptor:|VIÑAS DE ORO|, Factura:|007714|, Provision:|0754|, Porcentaje:91})</t>
  </si>
  <si>
    <t>Collect(colResultados,{IdRes: 2151, Emisor:|URBANOVA|, Receptor:|VIÑAS DE ORO|, Factura:|007423|, Provision:|0481|, Porcentaje:76})</t>
  </si>
  <si>
    <t>Collect(colResultados,{IdRes: 2152, Emisor:|URBANOVA|, Receptor:|VIÑAS DE ORO|, Factura:|004997|, Provision:|0739|, Porcentaje:76})</t>
  </si>
  <si>
    <t>Collect(colResultados,{IdRes: 2153, Emisor:|URBANOVA|, Receptor:|VIÑAS DE ORO|, Factura:|002865|, Provision:|0484|, Porcentaje:73})</t>
  </si>
  <si>
    <t>Collect(colResultados,{IdRes: 2154, Emisor:|URBANOVA|, Receptor:|VIÑAS DE ORO|, Factura:|007345|, Provision:|0601|, Porcentaje:74})</t>
  </si>
  <si>
    <t>Collect(colResultados,{IdRes: 2155, Emisor:|URBANOVA|, Receptor:|VIÑAS DE ORO|, Factura:|006891|, Provision:|0707|, Porcentaje:42})</t>
  </si>
  <si>
    <t>Collect(colResultados,{IdRes: 2156, Emisor:|URBANOVA|, Receptor:|VIÑAS DE ORO|, Factura:|007714|, Provision:|0824|, Porcentaje:35})</t>
  </si>
  <si>
    <t>Collect(colResultados,{IdRes: 2157, Emisor:|URBANOVA|, Receptor:|VIÑAS DE ORO|, Factura:|001286|, Provision:|0632|, Porcentaje:39})</t>
  </si>
  <si>
    <t>Collect(colResultados,{IdRes: 2158, Emisor:|URBANOVA|, Receptor:|VIÑAS DE ORO|, Factura:|001528|, Provision:|0712|, Porcentaje:25})</t>
  </si>
  <si>
    <t>Collect(colResultados,{IdRes: 2159, Emisor:|URBANOVA|, Receptor:|VIÑAS DE ORO|, Factura:|004836|, Provision:|0965|, Porcentaje:66})</t>
  </si>
  <si>
    <t>Collect(colResultados,{IdRes: 2160, Emisor:|URBANOVA|, Receptor:|VIÑAS DE ORO|, Factura:|001216|, Provision:|0479|, Porcentaje:24})</t>
  </si>
  <si>
    <t>Collect(colResultados,{IdRes: 2161, Emisor:|VIÑAS DE ORO|, Receptor:|AESA|, Factura:|005071|, Provision:|0771|, Porcentaje:97})</t>
  </si>
  <si>
    <t>Collect(colResultados,{IdRes: 2162, Emisor:|VIÑAS DE ORO|, Receptor:|AESA|, Factura:|003762|, Provision:|0553|, Porcentaje:97})</t>
  </si>
  <si>
    <t>Collect(colResultados,{IdRes: 2163, Emisor:|VIÑAS DE ORO|, Receptor:|AESA|, Factura:|001532|, Provision:|0918|, Porcentaje:98})</t>
  </si>
  <si>
    <t>Collect(colResultados,{IdRes: 2164, Emisor:|VIÑAS DE ORO|, Receptor:|AESA|, Factura:|001455|, Provision:|0449|, Porcentaje:88})</t>
  </si>
  <si>
    <t>Collect(colResultados,{IdRes: 2165, Emisor:|VIÑAS DE ORO|, Receptor:|AESA|, Factura:|003348|, Provision:|0820|, Porcentaje:85})</t>
  </si>
  <si>
    <t>Collect(colResultados,{IdRes: 2166, Emisor:|VIÑAS DE ORO|, Receptor:|AESA|, Factura:|007489|, Provision:|0262|, Porcentaje:89})</t>
  </si>
  <si>
    <t>Collect(colResultados,{IdRes: 2167, Emisor:|VIÑAS DE ORO|, Receptor:|AESA|, Factura:|006737|, Provision:|0841|, Porcentaje:79})</t>
  </si>
  <si>
    <t>Collect(colResultados,{IdRes: 2168, Emisor:|VIÑAS DE ORO|, Receptor:|AESA|, Factura:|003081|, Provision:|0448|, Porcentaje:70})</t>
  </si>
  <si>
    <t>Collect(colResultados,{IdRes: 2169, Emisor:|VIÑAS DE ORO|, Receptor:|AESA|, Factura:|002207|, Provision:|0672|, Porcentaje:81})</t>
  </si>
  <si>
    <t>Collect(colResultados,{IdRes: 2170, Emisor:|VIÑAS DE ORO|, Receptor:|AESA|, Factura:|007167|, Provision:|0370|, Porcentaje:61})</t>
  </si>
  <si>
    <t>Collect(colResultados,{IdRes: 2171, Emisor:|VIÑAS DE ORO|, Receptor:|AESA|, Factura:|006990|, Provision:|0758|, Porcentaje:39})</t>
  </si>
  <si>
    <t>Collect(colResultados,{IdRes: 2172, Emisor:|VIÑAS DE ORO|, Receptor:|AESA|, Factura:|002713|, Provision:|0608|, Porcentaje:38})</t>
  </si>
  <si>
    <t>Collect(colResultados,{IdRes: 2173, Emisor:|VIÑAS DE ORO|, Receptor:|AESA|, Factura:|002041|, Provision:|0611|, Porcentaje:29})</t>
  </si>
  <si>
    <t>Collect(colResultados,{IdRes: 2174, Emisor:|VIÑAS DE ORO|, Receptor:|AESA|, Factura:|007311|, Provision:|0235|, Porcentaje:54})</t>
  </si>
  <si>
    <t>Collect(colResultados,{IdRes: 2175, Emisor:|VIÑAS DE ORO|, Receptor:|AESA|, Factura:|001558|, Provision:|0829|, Porcentaje:35})</t>
  </si>
  <si>
    <t>Collect(colResultados,{IdRes: 2176, Emisor:|VIÑAS DE ORO|, Receptor:|APORTA|, Factura:|007525|, Provision:|0416|, Porcentaje:97})</t>
  </si>
  <si>
    <t>Collect(colResultados,{IdRes: 2177, Emisor:|VIÑAS DE ORO|, Receptor:|APORTA|, Factura:|005689|, Provision:|0487|, Porcentaje:85})</t>
  </si>
  <si>
    <t>Collect(colResultados,{IdRes: 2178, Emisor:|VIÑAS DE ORO|, Receptor:|APORTA|, Factura:|005907|, Provision:|0455|, Porcentaje:85})</t>
  </si>
  <si>
    <t>Collect(colResultados,{IdRes: 2179, Emisor:|VIÑAS DE ORO|, Receptor:|APORTA|, Factura:|004583|, Provision:|0605|, Porcentaje:95})</t>
  </si>
  <si>
    <t>Collect(colResultados,{IdRes: 2180, Emisor:|VIÑAS DE ORO|, Receptor:|APORTA|, Factura:|007523|, Provision:|0774|, Porcentaje:91})</t>
  </si>
  <si>
    <t>Collect(colResultados,{IdRes: 2181, Emisor:|VIÑAS DE ORO|, Receptor:|APORTA|, Factura:|006279|, Provision:|0227|, Porcentaje:76})</t>
  </si>
  <si>
    <t>Collect(colResultados,{IdRes: 2182, Emisor:|VIÑAS DE ORO|, Receptor:|APORTA|, Factura:|002570|, Provision:|0803|, Porcentaje:85})</t>
  </si>
  <si>
    <t>Collect(colResultados,{IdRes: 2183, Emisor:|VIÑAS DE ORO|, Receptor:|APORTA|, Factura:|002981|, Provision:|0949|, Porcentaje:86})</t>
  </si>
  <si>
    <t>Collect(colResultados,{IdRes: 2184, Emisor:|VIÑAS DE ORO|, Receptor:|APORTA|, Factura:|001630|, Provision:|0340|, Porcentaje:70})</t>
  </si>
  <si>
    <t>Collect(colResultados,{IdRes: 2185, Emisor:|VIÑAS DE ORO|, Receptor:|APORTA|, Factura:|005853|, Provision:|0745|, Porcentaje:59})</t>
  </si>
  <si>
    <t>Collect(colResultados,{IdRes: 2186, Emisor:|VIÑAS DE ORO|, Receptor:|APORTA|, Factura:|002380|, Provision:|0292|, Porcentaje:64})</t>
  </si>
  <si>
    <t>Collect(colResultados,{IdRes: 2187, Emisor:|VIÑAS DE ORO|, Receptor:|APORTA|, Factura:|002514|, Provision:|0603|, Porcentaje:70})</t>
  </si>
  <si>
    <t>Collect(colResultados,{IdRes: 2188, Emisor:|VIÑAS DE ORO|, Receptor:|APORTA|, Factura:|006162|, Provision:|0476|, Porcentaje:27})</t>
  </si>
  <si>
    <t>Collect(colResultados,{IdRes: 2189, Emisor:|VIÑAS DE ORO|, Receptor:|APORTA|, Factura:|002440|, Provision:|0769|, Porcentaje:50})</t>
  </si>
  <si>
    <t>Collect(colResultados,{IdRes: 2190, Emisor:|VIÑAS DE ORO|, Receptor:|APORTA|, Factura:|005105|, Provision:|0518|, Porcentaje:24})</t>
  </si>
  <si>
    <t>Collect(colResultados,{IdRes: 2191, Emisor:|VIÑAS DE ORO|, Receptor:|BRECA|, Factura:|004496|, Provision:|0686|, Porcentaje:95})</t>
  </si>
  <si>
    <t>Collect(colResultados,{IdRes: 2192, Emisor:|VIÑAS DE ORO|, Receptor:|BRECA|, Factura:|005954|, Provision:|0784|, Porcentaje:96})</t>
  </si>
  <si>
    <t>Collect(colResultados,{IdRes: 2193, Emisor:|VIÑAS DE ORO|, Receptor:|BRECA|, Factura:|005514|, Provision:|0803|, Porcentaje:87})</t>
  </si>
  <si>
    <t>Collect(colResultados,{IdRes: 2194, Emisor:|VIÑAS DE ORO|, Receptor:|BRECA|, Factura:|005317|, Provision:|0256|, Porcentaje:86})</t>
  </si>
  <si>
    <t>Collect(colResultados,{IdRes: 2195, Emisor:|VIÑAS DE ORO|, Receptor:|BRECA|, Factura:|004948|, Provision:|0225|, Porcentaje:98})</t>
  </si>
  <si>
    <t>Collect(colResultados,{IdRes: 2196, Emisor:|VIÑAS DE ORO|, Receptor:|BRECA|, Factura:|001546|, Provision:|0340|, Porcentaje:78})</t>
  </si>
  <si>
    <t>Collect(colResultados,{IdRes: 2197, Emisor:|VIÑAS DE ORO|, Receptor:|BRECA|, Factura:|002161|, Provision:|0820|, Porcentaje:83})</t>
  </si>
  <si>
    <t>Collect(colResultados,{IdRes: 2198, Emisor:|VIÑAS DE ORO|, Receptor:|BRECA|, Factura:|006783|, Provision:|0462|, Porcentaje:77})</t>
  </si>
  <si>
    <t>Collect(colResultados,{IdRes: 2199, Emisor:|VIÑAS DE ORO|, Receptor:|BRECA|, Factura:|006968|, Provision:|0609|, Porcentaje:81})</t>
  </si>
  <si>
    <t>Collect(colResultados,{IdRes: 2200, Emisor:|VIÑAS DE ORO|, Receptor:|BRECA|, Factura:|003866|, Provision:|0855|, Porcentaje:66})</t>
  </si>
  <si>
    <t>Collect(colResultados,{IdRes: 2201, Emisor:|VIÑAS DE ORO|, Receptor:|BRECA|, Factura:|004988|, Provision:|0439|, Porcentaje:49})</t>
  </si>
  <si>
    <t>Collect(colResultados,{IdRes: 2202, Emisor:|VIÑAS DE ORO|, Receptor:|BRECA|, Factura:|004565|, Provision:|0607|, Porcentaje:40})</t>
  </si>
  <si>
    <t>Collect(colResultados,{IdRes: 2203, Emisor:|VIÑAS DE ORO|, Receptor:|BRECA|, Factura:|002035|, Provision:|0602|, Porcentaje:45})</t>
  </si>
  <si>
    <t>Collect(colResultados,{IdRes: 2204, Emisor:|VIÑAS DE ORO|, Receptor:|BRECA|, Factura:|005748|, Provision:|0575|, Porcentaje:22})</t>
  </si>
  <si>
    <t>Collect(colResultados,{IdRes: 2205, Emisor:|VIÑAS DE ORO|, Receptor:|BRECA|, Factura:|001448|, Provision:|0822|, Porcentaje:31})</t>
  </si>
  <si>
    <t>Collect(colResultados,{IdRes: 2206, Emisor:|VIÑAS DE ORO|, Receptor:|CLÍNICA_x000D_ INTERNACIONAL|, Factura:|003649|, Provision:|0854|, Porcentaje:86})</t>
  </si>
  <si>
    <t>Collect(colResultados,{IdRes: 2207, Emisor:|VIÑAS DE ORO|, Receptor:|CLÍNICA_x000D_ INTERNACIONAL|, Factura:|007388|, Provision:|0963|, Porcentaje:92})</t>
  </si>
  <si>
    <t>Collect(colResultados,{IdRes: 2208, Emisor:|VIÑAS DE ORO|, Receptor:|CLÍNICA_x000D_ INTERNACIONAL|, Factura:|002945|, Provision:|0440|, Porcentaje:95})</t>
  </si>
  <si>
    <t>Collect(colResultados,{IdRes: 2209, Emisor:|VIÑAS DE ORO|, Receptor:|CLÍNICA_x000D_ INTERNACIONAL|, Factura:|002711|, Provision:|0237|, Porcentaje:97})</t>
  </si>
  <si>
    <t>Collect(colResultados,{IdRes: 2210, Emisor:|VIÑAS DE ORO|, Receptor:|CLÍNICA_x000D_ INTERNACIONAL|, Factura:|005740|, Provision:|0548|, Porcentaje:95})</t>
  </si>
  <si>
    <t>Collect(colResultados,{IdRes: 2211, Emisor:|VIÑAS DE ORO|, Receptor:|CLÍNICA_x000D_ INTERNACIONAL|, Factura:|005028|, Provision:|0579|, Porcentaje:83})</t>
  </si>
  <si>
    <t>Collect(colResultados,{IdRes: 2212, Emisor:|VIÑAS DE ORO|, Receptor:|CLÍNICA_x000D_ INTERNACIONAL|, Factura:|006721|, Provision:|0394|, Porcentaje:81})</t>
  </si>
  <si>
    <t>Collect(colResultados,{IdRes: 2213, Emisor:|VIÑAS DE ORO|, Receptor:|CLÍNICA_x000D_ INTERNACIONAL|, Factura:|002967|, Provision:|0526|, Porcentaje:87})</t>
  </si>
  <si>
    <t>Collect(colResultados,{IdRes: 2214, Emisor:|VIÑAS DE ORO|, Receptor:|CLÍNICA_x000D_ INTERNACIONAL|, Factura:|002759|, Provision:|0568|, Porcentaje:83})</t>
  </si>
  <si>
    <t>Collect(colResultados,{IdRes: 2215, Emisor:|VIÑAS DE ORO|, Receptor:|CLÍNICA_x000D_ INTERNACIONAL|, Factura:|002140|, Provision:|0680|, Porcentaje:70})</t>
  </si>
  <si>
    <t>Collect(colResultados,{IdRes: 2216, Emisor:|VIÑAS DE ORO|, Receptor:|CLÍNICA_x000D_ INTERNACIONAL|, Factura:|003629|, Provision:|0512|, Porcentaje:54})</t>
  </si>
  <si>
    <t>Collect(colResultados,{IdRes: 2217, Emisor:|VIÑAS DE ORO|, Receptor:|CLÍNICA_x000D_ INTERNACIONAL|, Factura:|007739|, Provision:|0459|, Porcentaje:46})</t>
  </si>
  <si>
    <t>Collect(colResultados,{IdRes: 2218, Emisor:|VIÑAS DE ORO|, Receptor:|CLÍNICA_x000D_ INTERNACIONAL|, Factura:|004677|, Provision:|0367|, Porcentaje:27})</t>
  </si>
  <si>
    <t>Collect(colResultados,{IdRes: 2219, Emisor:|VIÑAS DE ORO|, Receptor:|CLÍNICA_x000D_ INTERNACIONAL|, Factura:|003793|, Provision:|0404|, Porcentaje:61})</t>
  </si>
  <si>
    <t>Collect(colResultados,{IdRes: 2220, Emisor:|VIÑAS DE ORO|, Receptor:|CLÍNICA_x000D_ INTERNACIONAL|, Factura:|002421|, Provision:|0487|, Porcentaje:64})</t>
  </si>
  <si>
    <t>Collect(colResultados,{IdRes: 2221, Emisor:|VIÑAS DE ORO|, Receptor:|EXSA|, Factura:|001527|, Provision:|0531|, Porcentaje:87})</t>
  </si>
  <si>
    <t>Collect(colResultados,{IdRes: 2222, Emisor:|VIÑAS DE ORO|, Receptor:|EXSA|, Factura:|003598|, Provision:|0564|, Porcentaje:92})</t>
  </si>
  <si>
    <t>Collect(colResultados,{IdRes: 2223, Emisor:|VIÑAS DE ORO|, Receptor:|EXSA|, Factura:|006859|, Provision:|0573|, Porcentaje:99})</t>
  </si>
  <si>
    <t>Collect(colResultados,{IdRes: 2224, Emisor:|VIÑAS DE ORO|, Receptor:|EXSA|, Factura:|001992|, Provision:|0488|, Porcentaje:99})</t>
  </si>
  <si>
    <t>Collect(colResultados,{IdRes: 2225, Emisor:|VIÑAS DE ORO|, Receptor:|EXSA|, Factura:|001592|, Provision:|0523|, Porcentaje:93})</t>
  </si>
  <si>
    <t>Collect(colResultados,{IdRes: 2226, Emisor:|VIÑAS DE ORO|, Receptor:|EXSA|, Factura:|001428|, Provision:|0888|, Porcentaje:72})</t>
  </si>
  <si>
    <t>Collect(colResultados,{IdRes: 2227, Emisor:|VIÑAS DE ORO|, Receptor:|EXSA|, Factura:|003242|, Provision:|0476|, Porcentaje:89})</t>
  </si>
  <si>
    <t>Collect(colResultados,{IdRes: 2228, Emisor:|VIÑAS DE ORO|, Receptor:|EXSA|, Factura:|004345|, Provision:|0669|, Porcentaje:86})</t>
  </si>
  <si>
    <t>Collect(colResultados,{IdRes: 2229, Emisor:|VIÑAS DE ORO|, Receptor:|EXSA|, Factura:|004411|, Provision:|0419|, Porcentaje:70})</t>
  </si>
  <si>
    <t>Collect(colResultados,{IdRes: 2230, Emisor:|VIÑAS DE ORO|, Receptor:|EXSA|, Factura:|003530|, Provision:|0543|, Porcentaje:66})</t>
  </si>
  <si>
    <t>Collect(colResultados,{IdRes: 2231, Emisor:|VIÑAS DE ORO|, Receptor:|EXSA|, Factura:|007094|, Provision:|0260|, Porcentaje:73})</t>
  </si>
  <si>
    <t>Collect(colResultados,{IdRes: 2232, Emisor:|VIÑAS DE ORO|, Receptor:|EXSA|, Factura:|002929|, Provision:|0901|, Porcentaje:63})</t>
  </si>
  <si>
    <t>Collect(colResultados,{IdRes: 2233, Emisor:|VIÑAS DE ORO|, Receptor:|EXSA|, Factura:|006058|, Provision:|0746|, Porcentaje:30})</t>
  </si>
  <si>
    <t>Collect(colResultados,{IdRes: 2234, Emisor:|VIÑAS DE ORO|, Receptor:|EXSA|, Factura:|002972|, Provision:|0543|, Porcentaje:24})</t>
  </si>
  <si>
    <t>Collect(colResultados,{IdRes: 2235, Emisor:|VIÑAS DE ORO|, Receptor:|EXSA|, Factura:|001259|, Provision:|0702|, Porcentaje:25})</t>
  </si>
  <si>
    <t>Collect(colResultados,{IdRes: 2236, Emisor:|VIÑAS DE ORO|, Receptor:|LIBERTADOR|, Factura:|002256|, Provision:|0328|, Porcentaje:99})</t>
  </si>
  <si>
    <t>Collect(colResultados,{IdRes: 2237, Emisor:|VIÑAS DE ORO|, Receptor:|LIBERTADOR|, Factura:|006405|, Provision:|0247|, Porcentaje:91})</t>
  </si>
  <si>
    <t>Collect(colResultados,{IdRes: 2238, Emisor:|VIÑAS DE ORO|, Receptor:|LIBERTADOR|, Factura:|002528|, Provision:|0678|, Porcentaje:94})</t>
  </si>
  <si>
    <t>Collect(colResultados,{IdRes: 2239, Emisor:|VIÑAS DE ORO|, Receptor:|LIBERTADOR|, Factura:|005748|, Provision:|0879|, Porcentaje:90})</t>
  </si>
  <si>
    <t>Collect(colResultados,{IdRes: 2240, Emisor:|VIÑAS DE ORO|, Receptor:|LIBERTADOR|, Factura:|007089|, Provision:|0577|, Porcentaje:94})</t>
  </si>
  <si>
    <t>Collect(colResultados,{IdRes: 2241, Emisor:|VIÑAS DE ORO|, Receptor:|LIBERTADOR|, Factura:|001905|, Provision:|0874|, Porcentaje:76})</t>
  </si>
  <si>
    <t>Collect(colResultados,{IdRes: 2242, Emisor:|VIÑAS DE ORO|, Receptor:|LIBERTADOR|, Factura:|003086|, Provision:|0678|, Porcentaje:78})</t>
  </si>
  <si>
    <t>Collect(colResultados,{IdRes: 2243, Emisor:|VIÑAS DE ORO|, Receptor:|LIBERTADOR|, Factura:|006650|, Provision:|0587|, Porcentaje:83})</t>
  </si>
  <si>
    <t>Collect(colResultados,{IdRes: 2244, Emisor:|VIÑAS DE ORO|, Receptor:|LIBERTADOR|, Factura:|005058|, Provision:|0487|, Porcentaje:74})</t>
  </si>
  <si>
    <t>Collect(colResultados,{IdRes: 2245, Emisor:|VIÑAS DE ORO|, Receptor:|LIBERTADOR|, Factura:|005842|, Provision:|0891|, Porcentaje:54})</t>
  </si>
  <si>
    <t>Collect(colResultados,{IdRes: 2246, Emisor:|VIÑAS DE ORO|, Receptor:|LIBERTADOR|, Factura:|004193|, Provision:|0764|, Porcentaje:34})</t>
  </si>
  <si>
    <t>Collect(colResultados,{IdRes: 2247, Emisor:|VIÑAS DE ORO|, Receptor:|LIBERTADOR|, Factura:|006436|, Provision:|0807|, Porcentaje:51})</t>
  </si>
  <si>
    <t>Collect(colResultados,{IdRes: 2248, Emisor:|VIÑAS DE ORO|, Receptor:|LIBERTADOR|, Factura:|001316|, Provision:|0375|, Porcentaje:68})</t>
  </si>
  <si>
    <t>Collect(colResultados,{IdRes: 2249, Emisor:|VIÑAS DE ORO|, Receptor:|LIBERTADOR|, Factura:|005421|, Provision:|0700|, Porcentaje:60})</t>
  </si>
  <si>
    <t>Collect(colResultados,{IdRes: 2250, Emisor:|VIÑAS DE ORO|, Receptor:|LIBERTADOR|, Factura:|005788|, Provision:|0511|, Porcentaje:68})</t>
  </si>
  <si>
    <t>Collect(colResultados,{IdRes: 2251, Emisor:|VIÑAS DE ORO|, Receptor:|MELÓN|, Factura:|007279|, Provision:|0636|, Porcentaje:90})</t>
  </si>
  <si>
    <t>Collect(colResultados,{IdRes: 2252, Emisor:|VIÑAS DE ORO|, Receptor:|MELÓN|, Factura:|007291|, Provision:|0625|, Porcentaje:98})</t>
  </si>
  <si>
    <t>Collect(colResultados,{IdRes: 2253, Emisor:|VIÑAS DE ORO|, Receptor:|MELÓN|, Factura:|004000|, Provision:|0941|, Porcentaje:97})</t>
  </si>
  <si>
    <t>Collect(colResultados,{IdRes: 2254, Emisor:|VIÑAS DE ORO|, Receptor:|MELÓN|, Factura:|005604|, Provision:|0449|, Porcentaje:94})</t>
  </si>
  <si>
    <t>Collect(colResultados,{IdRes: 2255, Emisor:|VIÑAS DE ORO|, Receptor:|MELÓN|, Factura:|003254|, Provision:|0438|, Porcentaje:98})</t>
  </si>
  <si>
    <t>Collect(colResultados,{IdRes: 2256, Emisor:|VIÑAS DE ORO|, Receptor:|MELÓN|, Factura:|002233|, Provision:|0321|, Porcentaje:79})</t>
  </si>
  <si>
    <t>Collect(colResultados,{IdRes: 2257, Emisor:|VIÑAS DE ORO|, Receptor:|MELÓN|, Factura:|005829|, Provision:|0613|, Porcentaje:77})</t>
  </si>
  <si>
    <t>Collect(colResultados,{IdRes: 2258, Emisor:|VIÑAS DE ORO|, Receptor:|MELÓN|, Factura:|005338|, Provision:|0806|, Porcentaje:78})</t>
  </si>
  <si>
    <t>Collect(colResultados,{IdRes: 2259, Emisor:|VIÑAS DE ORO|, Receptor:|MELÓN|, Factura:|002942|, Provision:|0511|, Porcentaje:75})</t>
  </si>
  <si>
    <t>Collect(colResultados,{IdRes: 2260, Emisor:|VIÑAS DE ORO|, Receptor:|MELÓN|, Factura:|006394|, Provision:|0691|, Porcentaje:48})</t>
  </si>
  <si>
    <t>Collect(colResultados,{IdRes: 2261, Emisor:|VIÑAS DE ORO|, Receptor:|MELÓN|, Factura:|006513|, Provision:|0333|, Porcentaje:32})</t>
  </si>
  <si>
    <t>Collect(colResultados,{IdRes: 2262, Emisor:|VIÑAS DE ORO|, Receptor:|MELÓN|, Factura:|005669|, Provision:|0750|, Porcentaje:51})</t>
  </si>
  <si>
    <t>Collect(colResultados,{IdRes: 2263, Emisor:|VIÑAS DE ORO|, Receptor:|MELÓN|, Factura:|003429|, Provision:|0415|, Porcentaje:48})</t>
  </si>
  <si>
    <t>Collect(colResultados,{IdRes: 2264, Emisor:|VIÑAS DE ORO|, Receptor:|MELÓN|, Factura:|005374|, Provision:|0276|, Porcentaje:26})</t>
  </si>
  <si>
    <t>Collect(colResultados,{IdRes: 2265, Emisor:|VIÑAS DE ORO|, Receptor:|MELÓN|, Factura:|002077|, Provision:|0363|, Porcentaje:40})</t>
  </si>
  <si>
    <t>Collect(colResultados,{IdRes: 2266, Emisor:|VIÑAS DE ORO|, Receptor:|MINSUR|, Factura:|005166|, Provision:|0654|, Porcentaje:89})</t>
  </si>
  <si>
    <t>Collect(colResultados,{IdRes: 2267, Emisor:|VIÑAS DE ORO|, Receptor:|MINSUR|, Factura:|002786|, Provision:|0411|, Porcentaje:91})</t>
  </si>
  <si>
    <t>Collect(colResultados,{IdRes: 2268, Emisor:|VIÑAS DE ORO|, Receptor:|MINSUR|, Factura:|007720|, Provision:|0296|, Porcentaje:97})</t>
  </si>
  <si>
    <t>Collect(colResultados,{IdRes: 2269, Emisor:|VIÑAS DE ORO|, Receptor:|MINSUR|, Factura:|002359|, Provision:|0720|, Porcentaje:86})</t>
  </si>
  <si>
    <t>Collect(colResultados,{IdRes: 2270, Emisor:|VIÑAS DE ORO|, Receptor:|MINSUR|, Factura:|005963|, Provision:|0641|, Porcentaje:95})</t>
  </si>
  <si>
    <t>Collect(colResultados,{IdRes: 2271, Emisor:|VIÑAS DE ORO|, Receptor:|MINSUR|, Factura:|005607|, Provision:|0373|, Porcentaje:80})</t>
  </si>
  <si>
    <t>Collect(colResultados,{IdRes: 2272, Emisor:|VIÑAS DE ORO|, Receptor:|MINSUR|, Factura:|004865|, Provision:|0373|, Porcentaje:74})</t>
  </si>
  <si>
    <t>Collect(colResultados,{IdRes: 2273, Emisor:|VIÑAS DE ORO|, Receptor:|MINSUR|, Factura:|004472|, Provision:|0594|, Porcentaje:87})</t>
  </si>
  <si>
    <t>Collect(colResultados,{IdRes: 2274, Emisor:|VIÑAS DE ORO|, Receptor:|MINSUR|, Factura:|006500|, Provision:|0934|, Porcentaje:74})</t>
  </si>
  <si>
    <t>Collect(colResultados,{IdRes: 2275, Emisor:|VIÑAS DE ORO|, Receptor:|MINSUR|, Factura:|006109|, Provision:|0640|, Porcentaje:55})</t>
  </si>
  <si>
    <t>Collect(colResultados,{IdRes: 2276, Emisor:|VIÑAS DE ORO|, Receptor:|MINSUR|, Factura:|006948|, Provision:|0748|, Porcentaje:24})</t>
  </si>
  <si>
    <t>Collect(colResultados,{IdRes: 2277, Emisor:|VIÑAS DE ORO|, Receptor:|MINSUR|, Factura:|006930|, Provision:|0811|, Porcentaje:35})</t>
  </si>
  <si>
    <t>Collect(colResultados,{IdRes: 2278, Emisor:|VIÑAS DE ORO|, Receptor:|MINSUR|, Factura:|006193|, Provision:|0307|, Porcentaje:36})</t>
  </si>
  <si>
    <t>Collect(colResultados,{IdRes: 2279, Emisor:|VIÑAS DE ORO|, Receptor:|MINSUR|, Factura:|004295|, Provision:|0424|, Porcentaje:45})</t>
  </si>
  <si>
    <t>Collect(colResultados,{IdRes: 2280, Emisor:|VIÑAS DE ORO|, Receptor:|MINSUR|, Factura:|006194|, Provision:|0564|, Porcentaje:48})</t>
  </si>
  <si>
    <t>Collect(colResultados,{IdRes: 2281, Emisor:|VIÑAS DE ORO|, Receptor:|QROMA|, Factura:|001281|, Provision:|0546|, Porcentaje:90})</t>
  </si>
  <si>
    <t>Collect(colResultados,{IdRes: 2282, Emisor:|VIÑAS DE ORO|, Receptor:|QROMA|, Factura:|007182|, Provision:|0770|, Porcentaje:91})</t>
  </si>
  <si>
    <t>Collect(colResultados,{IdRes: 2283, Emisor:|VIÑAS DE ORO|, Receptor:|QROMA|, Factura:|006610|, Provision:|0316|, Porcentaje:96})</t>
  </si>
  <si>
    <t>Collect(colResultados,{IdRes: 2284, Emisor:|VIÑAS DE ORO|, Receptor:|QROMA|, Factura:|005685|, Provision:|0263|, Porcentaje:95})</t>
  </si>
  <si>
    <t>Collect(colResultados,{IdRes: 2285, Emisor:|VIÑAS DE ORO|, Receptor:|QROMA|, Factura:|004044|, Provision:|0935|, Porcentaje:87})</t>
  </si>
  <si>
    <t>Collect(colResultados,{IdRes: 2286, Emisor:|VIÑAS DE ORO|, Receptor:|QROMA|, Factura:|002172|, Provision:|0407|, Porcentaje:86})</t>
  </si>
  <si>
    <t>Collect(colResultados,{IdRes: 2287, Emisor:|VIÑAS DE ORO|, Receptor:|QROMA|, Factura:|005348|, Provision:|0430|, Porcentaje:75})</t>
  </si>
  <si>
    <t>Collect(colResultados,{IdRes: 2288, Emisor:|VIÑAS DE ORO|, Receptor:|QROMA|, Factura:|002130|, Provision:|0772|, Porcentaje:77})</t>
  </si>
  <si>
    <t>Collect(colResultados,{IdRes: 2289, Emisor:|VIÑAS DE ORO|, Receptor:|QROMA|, Factura:|007048|, Provision:|0227|, Porcentaje:82})</t>
  </si>
  <si>
    <t>Collect(colResultados,{IdRes: 2290, Emisor:|VIÑAS DE ORO|, Receptor:|QROMA|, Factura:|002366|, Provision:|0650|, Porcentaje:25})</t>
  </si>
  <si>
    <t>Collect(colResultados,{IdRes: 2291, Emisor:|VIÑAS DE ORO|, Receptor:|QROMA|, Factura:|007008|, Provision:|0635|, Porcentaje:64})</t>
  </si>
  <si>
    <t>Collect(colResultados,{IdRes: 2292, Emisor:|VIÑAS DE ORO|, Receptor:|QROMA|, Factura:|002039|, Provision:|0610|, Porcentaje:39})</t>
  </si>
  <si>
    <t>Collect(colResultados,{IdRes: 2293, Emisor:|VIÑAS DE ORO|, Receptor:|QROMA|, Factura:|002145|, Provision:|0674|, Porcentaje:65})</t>
  </si>
  <si>
    <t>Collect(colResultados,{IdRes: 2294, Emisor:|VIÑAS DE ORO|, Receptor:|QROMA|, Factura:|002350|, Provision:|0273|, Porcentaje:62})</t>
  </si>
  <si>
    <t>Collect(colResultados,{IdRes: 2295, Emisor:|VIÑAS DE ORO|, Receptor:|QROMA|, Factura:|004214|, Provision:|0894|, Porcentaje:70})</t>
  </si>
  <si>
    <t>Collect(colResultados,{IdRes: 2296, Emisor:|VIÑAS DE ORO|, Receptor:|RIMAC|, Factura:|004008|, Provision:|0390|, Porcentaje:90})</t>
  </si>
  <si>
    <t>Collect(colResultados,{IdRes: 2297, Emisor:|VIÑAS DE ORO|, Receptor:|RIMAC|, Factura:|003232|, Provision:|0396|, Porcentaje:99})</t>
  </si>
  <si>
    <t>Collect(colResultados,{IdRes: 2298, Emisor:|VIÑAS DE ORO|, Receptor:|RIMAC|, Factura:|002541|, Provision:|0948|, Porcentaje:89})</t>
  </si>
  <si>
    <t>Collect(colResultados,{IdRes: 2299, Emisor:|VIÑAS DE ORO|, Receptor:|RIMAC|, Factura:|005403|, Provision:|0395|, Porcentaje:96})</t>
  </si>
  <si>
    <t>Collect(colResultados,{IdRes: 2300, Emisor:|VIÑAS DE ORO|, Receptor:|RIMAC|, Factura:|006249|, Provision:|0843|, Porcentaje:93})</t>
  </si>
  <si>
    <t>Collect(colResultados,{IdRes: 2301, Emisor:|VIÑAS DE ORO|, Receptor:|RIMAC|, Factura:|006050|, Provision:|0371|, Porcentaje:70})</t>
  </si>
  <si>
    <t>Collect(colResultados,{IdRes: 2302, Emisor:|VIÑAS DE ORO|, Receptor:|RIMAC|, Factura:|005906|, Provision:|0362|, Porcentaje:81})</t>
  </si>
  <si>
    <t>Collect(colResultados,{IdRes: 2303, Emisor:|VIÑAS DE ORO|, Receptor:|RIMAC|, Factura:|006815|, Provision:|0494|, Porcentaje:88})</t>
  </si>
  <si>
    <t>Collect(colResultados,{IdRes: 2304, Emisor:|VIÑAS DE ORO|, Receptor:|RIMAC|, Factura:|005525|, Provision:|0521|, Porcentaje:83})</t>
  </si>
  <si>
    <t>Collect(colResultados,{IdRes: 2305, Emisor:|VIÑAS DE ORO|, Receptor:|RIMAC|, Factura:|004251|, Provision:|0339|, Porcentaje:48})</t>
  </si>
  <si>
    <t>Collect(colResultados,{IdRes: 2306, Emisor:|VIÑAS DE ORO|, Receptor:|RIMAC|, Factura:|003359|, Provision:|0469|, Porcentaje:41})</t>
  </si>
  <si>
    <t>Collect(colResultados,{IdRes: 2307, Emisor:|VIÑAS DE ORO|, Receptor:|RIMAC|, Factura:|005355|, Provision:|0563|, Porcentaje:37})</t>
  </si>
  <si>
    <t>Collect(colResultados,{IdRes: 2308, Emisor:|VIÑAS DE ORO|, Receptor:|RIMAC|, Factura:|005235|, Provision:|0347|, Porcentaje:23})</t>
  </si>
  <si>
    <t>Collect(colResultados,{IdRes: 2309, Emisor:|VIÑAS DE ORO|, Receptor:|RIMAC|, Factura:|003853|, Provision:|0298|, Porcentaje:35})</t>
  </si>
  <si>
    <t>Collect(colResultados,{IdRes: 2310, Emisor:|VIÑAS DE ORO|, Receptor:|RIMAC|, Factura:|007497|, Provision:|0512|, Porcentaje:72})</t>
  </si>
  <si>
    <t>Collect(colResultados,{IdRes: 2311, Emisor:|VIÑAS DE ORO|, Receptor:|TASA|, Factura:|007584|, Provision:|0691|, Porcentaje:99})</t>
  </si>
  <si>
    <t>Collect(colResultados,{IdRes: 2312, Emisor:|VIÑAS DE ORO|, Receptor:|TASA|, Factura:|004155|, Provision:|0426|, Porcentaje:95})</t>
  </si>
  <si>
    <t>Collect(colResultados,{IdRes: 2313, Emisor:|VIÑAS DE ORO|, Receptor:|TASA|, Factura:|005385|, Provision:|0362|, Porcentaje:94})</t>
  </si>
  <si>
    <t>Collect(colResultados,{IdRes: 2314, Emisor:|VIÑAS DE ORO|, Receptor:|TASA|, Factura:|004682|, Provision:|0262|, Porcentaje:98})</t>
  </si>
  <si>
    <t>Collect(colResultados,{IdRes: 2315, Emisor:|VIÑAS DE ORO|, Receptor:|TASA|, Factura:|003636|, Provision:|0742|, Porcentaje:91})</t>
  </si>
  <si>
    <t>Collect(colResultados,{IdRes: 2316, Emisor:|VIÑAS DE ORO|, Receptor:|TASA|, Factura:|003618|, Provision:|0611|, Porcentaje:74})</t>
  </si>
  <si>
    <t>Collect(colResultados,{IdRes: 2317, Emisor:|VIÑAS DE ORO|, Receptor:|TASA|, Factura:|003014|, Provision:|0644|, Porcentaje:78})</t>
  </si>
  <si>
    <t>Collect(colResultados,{IdRes: 2318, Emisor:|VIÑAS DE ORO|, Receptor:|TASA|, Factura:|007556|, Provision:|0905|, Porcentaje:76})</t>
  </si>
  <si>
    <t>Collect(colResultados,{IdRes: 2319, Emisor:|VIÑAS DE ORO|, Receptor:|TASA|, Factura:|005561|, Provision:|0594|, Porcentaje:71})</t>
  </si>
  <si>
    <t>Collect(colResultados,{IdRes: 2320, Emisor:|VIÑAS DE ORO|, Receptor:|TASA|, Factura:|005287|, Provision:|0543|, Porcentaje:69})</t>
  </si>
  <si>
    <t>Collect(colResultados,{IdRes: 2321, Emisor:|VIÑAS DE ORO|, Receptor:|TASA|, Factura:|001669|, Provision:|0739|, Porcentaje:57})</t>
  </si>
  <si>
    <t>Collect(colResultados,{IdRes: 2322, Emisor:|VIÑAS DE ORO|, Receptor:|TASA|, Factura:|001608|, Provision:|0630|, Porcentaje:21})</t>
  </si>
  <si>
    <t>Collect(colResultados,{IdRes: 2323, Emisor:|VIÑAS DE ORO|, Receptor:|TASA|, Factura:|006189|, Provision:|0898|, Porcentaje:61})</t>
  </si>
  <si>
    <t>Collect(colResultados,{IdRes: 2324, Emisor:|VIÑAS DE ORO|, Receptor:|TASA|, Factura:|001544|, Provision:|0902|, Porcentaje:50})</t>
  </si>
  <si>
    <t>Collect(colResultados,{IdRes: 2325, Emisor:|VIÑAS DE ORO|, Receptor:|TASA|, Factura:|003665|, Provision:|0642|, Porcentaje:28})</t>
  </si>
  <si>
    <t>Collect(colResultados,{IdRes: 2326, Emisor:|VIÑAS DE ORO|, Receptor:|URBANOVA|, Factura:|004361|, Provision:|0298|, Porcentaje:92})</t>
  </si>
  <si>
    <t>Collect(colResultados,{IdRes: 2327, Emisor:|VIÑAS DE ORO|, Receptor:|URBANOVA|, Factura:|006797|, Provision:|0332|, Porcentaje:86})</t>
  </si>
  <si>
    <t>Collect(colResultados,{IdRes: 2328, Emisor:|VIÑAS DE ORO|, Receptor:|URBANOVA|, Factura:|004731|, Provision:|0285|, Porcentaje:91})</t>
  </si>
  <si>
    <t>Collect(colResultados,{IdRes: 2329, Emisor:|VIÑAS DE ORO|, Receptor:|URBANOVA|, Factura:|002039|, Provision:|0867|, Porcentaje:90})</t>
  </si>
  <si>
    <t>Collect(colResultados,{IdRes: 2330, Emisor:|VIÑAS DE ORO|, Receptor:|URBANOVA|, Factura:|004435|, Provision:|0373|, Porcentaje:91})</t>
  </si>
  <si>
    <t>Collect(colResultados,{IdRes: 2331, Emisor:|VIÑAS DE ORO|, Receptor:|URBANOVA|, Factura:|002191|, Provision:|0240|, Porcentaje:86})</t>
  </si>
  <si>
    <t>Collect(colResultados,{IdRes: 2332, Emisor:|VIÑAS DE ORO|, Receptor:|URBANOVA|, Factura:|002591|, Provision:|0841|, Porcentaje:83})</t>
  </si>
  <si>
    <t>Collect(colResultados,{IdRes: 2333, Emisor:|VIÑAS DE ORO|, Receptor:|URBANOVA|, Factura:|006574|, Provision:|0846|, Porcentaje:70})</t>
  </si>
  <si>
    <t>Collect(colResultados,{IdRes: 2334, Emisor:|VIÑAS DE ORO|, Receptor:|URBANOVA|, Factura:|004450|, Provision:|0666|, Porcentaje:88})</t>
  </si>
  <si>
    <t>Collect(colResultados,{IdRes: 2335, Emisor:|VIÑAS DE ORO|, Receptor:|URBANOVA|, Factura:|004339|, Provision:|0491|, Porcentaje:32})</t>
  </si>
  <si>
    <t>Collect(colResultados,{IdRes: 2336, Emisor:|VIÑAS DE ORO|, Receptor:|URBANOVA|, Factura:|003470|, Provision:|0841|, Porcentaje:25})</t>
  </si>
  <si>
    <t>Collect(colResultados,{IdRes: 2337, Emisor:|VIÑAS DE ORO|, Receptor:|URBANOVA|, Factura:|002329|, Provision:|0840|, Porcentaje:50})</t>
  </si>
  <si>
    <t>Collect(colResultados,{IdRes: 2338, Emisor:|VIÑAS DE ORO|, Receptor:|URBANOVA|, Factura:|004059|, Provision:|0848|, Porcentaje:68})</t>
  </si>
  <si>
    <t>Collect(colResultados,{IdRes: 2339, Emisor:|VIÑAS DE ORO|, Receptor:|URBANOVA|, Factura:|005118|, Provision:|0846|, Porcentaje:24})</t>
  </si>
  <si>
    <t>Collect(colResultados,{IdRes: 2340, Emisor:|VIÑAS DE ORO|, Receptor:|URBANOVA|, Factura:|003545|, Provision:|0462|, Porcentaje:69})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</si>
</sst>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19" workbookViewId="0">
      <selection sqref="A1:B156"/>
    </sheetView>
  </sheetViews>
  <sheetFormatPr baseColWidth="10" defaultRowHeight="15" x14ac:dyDescent="0.25"/>
  <cols>
    <col min="1" max="1" width="43.85546875" customWidth="1"/>
    <col min="2" max="2" width="4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0</v>
      </c>
      <c r="B2" s="1" t="s">
        <v>2</v>
      </c>
    </row>
    <row r="3" spans="1:2" x14ac:dyDescent="0.25">
      <c r="A3" s="1" t="s">
        <v>0</v>
      </c>
      <c r="B3" s="1" t="s">
        <v>3</v>
      </c>
    </row>
    <row r="4" spans="1:2" x14ac:dyDescent="0.25">
      <c r="A4" s="1" t="s">
        <v>0</v>
      </c>
      <c r="B4" s="1" t="s">
        <v>4</v>
      </c>
    </row>
    <row r="5" spans="1:2" x14ac:dyDescent="0.25">
      <c r="A5" s="1" t="s">
        <v>0</v>
      </c>
      <c r="B5" s="1" t="s">
        <v>5</v>
      </c>
    </row>
    <row r="6" spans="1:2" x14ac:dyDescent="0.25">
      <c r="A6" s="1" t="s">
        <v>0</v>
      </c>
      <c r="B6" s="1" t="s">
        <v>6</v>
      </c>
    </row>
    <row r="7" spans="1:2" x14ac:dyDescent="0.25">
      <c r="A7" s="1" t="s">
        <v>0</v>
      </c>
      <c r="B7" s="2" t="s">
        <v>12</v>
      </c>
    </row>
    <row r="8" spans="1:2" x14ac:dyDescent="0.25">
      <c r="A8" s="1" t="s">
        <v>0</v>
      </c>
      <c r="B8" s="1" t="s">
        <v>7</v>
      </c>
    </row>
    <row r="9" spans="1:2" x14ac:dyDescent="0.25">
      <c r="A9" s="1" t="s">
        <v>0</v>
      </c>
      <c r="B9" s="1" t="s">
        <v>8</v>
      </c>
    </row>
    <row r="10" spans="1:2" x14ac:dyDescent="0.25">
      <c r="A10" s="1" t="s">
        <v>0</v>
      </c>
      <c r="B10" s="1" t="s">
        <v>9</v>
      </c>
    </row>
    <row r="11" spans="1:2" x14ac:dyDescent="0.25">
      <c r="A11" s="1" t="s">
        <v>0</v>
      </c>
      <c r="B11" s="1" t="s">
        <v>10</v>
      </c>
    </row>
    <row r="12" spans="1:2" x14ac:dyDescent="0.25">
      <c r="A12" s="1" t="s">
        <v>0</v>
      </c>
      <c r="B12" s="1" t="s">
        <v>11</v>
      </c>
    </row>
    <row r="13" spans="1:2" x14ac:dyDescent="0.25">
      <c r="A13" s="1" t="s">
        <v>1</v>
      </c>
      <c r="B13" s="1" t="s">
        <v>0</v>
      </c>
    </row>
    <row r="14" spans="1:2" x14ac:dyDescent="0.25">
      <c r="A14" s="1" t="s">
        <v>1</v>
      </c>
      <c r="B14" s="1" t="s">
        <v>2</v>
      </c>
    </row>
    <row r="15" spans="1:2" x14ac:dyDescent="0.25">
      <c r="A15" s="1" t="s">
        <v>1</v>
      </c>
      <c r="B15" s="1" t="s">
        <v>3</v>
      </c>
    </row>
    <row r="16" spans="1:2" x14ac:dyDescent="0.25">
      <c r="A16" s="1" t="s">
        <v>1</v>
      </c>
      <c r="B16" s="1" t="s">
        <v>4</v>
      </c>
    </row>
    <row r="17" spans="1:2" x14ac:dyDescent="0.25">
      <c r="A17" s="1" t="s">
        <v>1</v>
      </c>
      <c r="B17" s="1" t="s">
        <v>5</v>
      </c>
    </row>
    <row r="18" spans="1:2" x14ac:dyDescent="0.25">
      <c r="A18" s="1" t="s">
        <v>1</v>
      </c>
      <c r="B18" s="1" t="s">
        <v>6</v>
      </c>
    </row>
    <row r="19" spans="1:2" x14ac:dyDescent="0.25">
      <c r="A19" s="1" t="s">
        <v>1</v>
      </c>
      <c r="B19" s="2" t="s">
        <v>12</v>
      </c>
    </row>
    <row r="20" spans="1:2" x14ac:dyDescent="0.25">
      <c r="A20" s="1" t="s">
        <v>1</v>
      </c>
      <c r="B20" s="1" t="s">
        <v>7</v>
      </c>
    </row>
    <row r="21" spans="1:2" x14ac:dyDescent="0.25">
      <c r="A21" s="1" t="s">
        <v>1</v>
      </c>
      <c r="B21" s="1" t="s">
        <v>8</v>
      </c>
    </row>
    <row r="22" spans="1:2" x14ac:dyDescent="0.25">
      <c r="A22" s="1" t="s">
        <v>1</v>
      </c>
      <c r="B22" s="1" t="s">
        <v>9</v>
      </c>
    </row>
    <row r="23" spans="1:2" x14ac:dyDescent="0.25">
      <c r="A23" s="1" t="s">
        <v>1</v>
      </c>
      <c r="B23" s="1" t="s">
        <v>10</v>
      </c>
    </row>
    <row r="24" spans="1:2" x14ac:dyDescent="0.25">
      <c r="A24" s="1" t="s">
        <v>1</v>
      </c>
      <c r="B24" s="1" t="s">
        <v>11</v>
      </c>
    </row>
    <row r="25" spans="1:2" x14ac:dyDescent="0.25">
      <c r="A25" s="1" t="s">
        <v>2</v>
      </c>
      <c r="B25" s="1" t="s">
        <v>0</v>
      </c>
    </row>
    <row r="26" spans="1:2" x14ac:dyDescent="0.25">
      <c r="A26" s="1" t="s">
        <v>2</v>
      </c>
      <c r="B26" s="1" t="s">
        <v>1</v>
      </c>
    </row>
    <row r="27" spans="1:2" x14ac:dyDescent="0.25">
      <c r="A27" s="1" t="s">
        <v>2</v>
      </c>
      <c r="B27" s="1" t="s">
        <v>3</v>
      </c>
    </row>
    <row r="28" spans="1:2" x14ac:dyDescent="0.25">
      <c r="A28" s="1" t="s">
        <v>2</v>
      </c>
      <c r="B28" s="1" t="s">
        <v>4</v>
      </c>
    </row>
    <row r="29" spans="1:2" x14ac:dyDescent="0.25">
      <c r="A29" s="1" t="s">
        <v>2</v>
      </c>
      <c r="B29" s="1" t="s">
        <v>5</v>
      </c>
    </row>
    <row r="30" spans="1:2" x14ac:dyDescent="0.25">
      <c r="A30" s="1" t="s">
        <v>2</v>
      </c>
      <c r="B30" s="1" t="s">
        <v>6</v>
      </c>
    </row>
    <row r="31" spans="1:2" x14ac:dyDescent="0.25">
      <c r="A31" s="1" t="s">
        <v>2</v>
      </c>
      <c r="B31" s="2" t="s">
        <v>12</v>
      </c>
    </row>
    <row r="32" spans="1:2" x14ac:dyDescent="0.25">
      <c r="A32" s="1" t="s">
        <v>2</v>
      </c>
      <c r="B32" s="1" t="s">
        <v>7</v>
      </c>
    </row>
    <row r="33" spans="1:2" x14ac:dyDescent="0.25">
      <c r="A33" s="1" t="s">
        <v>2</v>
      </c>
      <c r="B33" s="1" t="s">
        <v>8</v>
      </c>
    </row>
    <row r="34" spans="1:2" x14ac:dyDescent="0.25">
      <c r="A34" s="1" t="s">
        <v>2</v>
      </c>
      <c r="B34" s="1" t="s">
        <v>9</v>
      </c>
    </row>
    <row r="35" spans="1:2" x14ac:dyDescent="0.25">
      <c r="A35" s="1" t="s">
        <v>2</v>
      </c>
      <c r="B35" s="1" t="s">
        <v>10</v>
      </c>
    </row>
    <row r="36" spans="1:2" x14ac:dyDescent="0.25">
      <c r="A36" s="1" t="s">
        <v>2</v>
      </c>
      <c r="B36" s="1" t="s">
        <v>11</v>
      </c>
    </row>
    <row r="37" spans="1:2" x14ac:dyDescent="0.25">
      <c r="A37" s="1" t="s">
        <v>3</v>
      </c>
      <c r="B37" s="1" t="s">
        <v>0</v>
      </c>
    </row>
    <row r="38" spans="1:2" x14ac:dyDescent="0.25">
      <c r="A38" s="1" t="s">
        <v>3</v>
      </c>
      <c r="B38" s="1" t="s">
        <v>1</v>
      </c>
    </row>
    <row r="39" spans="1:2" x14ac:dyDescent="0.25">
      <c r="A39" s="1" t="s">
        <v>3</v>
      </c>
      <c r="B39" s="1" t="s">
        <v>2</v>
      </c>
    </row>
    <row r="40" spans="1:2" x14ac:dyDescent="0.25">
      <c r="A40" s="1" t="s">
        <v>3</v>
      </c>
      <c r="B40" s="1" t="s">
        <v>4</v>
      </c>
    </row>
    <row r="41" spans="1:2" x14ac:dyDescent="0.25">
      <c r="A41" s="1" t="s">
        <v>3</v>
      </c>
      <c r="B41" s="1" t="s">
        <v>5</v>
      </c>
    </row>
    <row r="42" spans="1:2" x14ac:dyDescent="0.25">
      <c r="A42" s="1" t="s">
        <v>3</v>
      </c>
      <c r="B42" s="1" t="s">
        <v>6</v>
      </c>
    </row>
    <row r="43" spans="1:2" x14ac:dyDescent="0.25">
      <c r="A43" s="1" t="s">
        <v>3</v>
      </c>
      <c r="B43" s="2" t="s">
        <v>12</v>
      </c>
    </row>
    <row r="44" spans="1:2" x14ac:dyDescent="0.25">
      <c r="A44" s="1" t="s">
        <v>3</v>
      </c>
      <c r="B44" s="1" t="s">
        <v>7</v>
      </c>
    </row>
    <row r="45" spans="1:2" x14ac:dyDescent="0.25">
      <c r="A45" s="1" t="s">
        <v>3</v>
      </c>
      <c r="B45" s="1" t="s">
        <v>8</v>
      </c>
    </row>
    <row r="46" spans="1:2" x14ac:dyDescent="0.25">
      <c r="A46" s="1" t="s">
        <v>3</v>
      </c>
      <c r="B46" s="1" t="s">
        <v>9</v>
      </c>
    </row>
    <row r="47" spans="1:2" x14ac:dyDescent="0.25">
      <c r="A47" s="1" t="s">
        <v>3</v>
      </c>
      <c r="B47" s="1" t="s">
        <v>10</v>
      </c>
    </row>
    <row r="48" spans="1:2" x14ac:dyDescent="0.25">
      <c r="A48" s="1" t="s">
        <v>3</v>
      </c>
      <c r="B48" s="1" t="s">
        <v>11</v>
      </c>
    </row>
    <row r="49" spans="1:2" x14ac:dyDescent="0.25">
      <c r="A49" s="1" t="s">
        <v>4</v>
      </c>
      <c r="B49" s="1" t="s">
        <v>0</v>
      </c>
    </row>
    <row r="50" spans="1:2" x14ac:dyDescent="0.25">
      <c r="A50" s="1" t="s">
        <v>4</v>
      </c>
      <c r="B50" s="1" t="s">
        <v>1</v>
      </c>
    </row>
    <row r="51" spans="1:2" x14ac:dyDescent="0.25">
      <c r="A51" s="1" t="s">
        <v>4</v>
      </c>
      <c r="B51" s="1" t="s">
        <v>2</v>
      </c>
    </row>
    <row r="52" spans="1:2" x14ac:dyDescent="0.25">
      <c r="A52" s="1" t="s">
        <v>4</v>
      </c>
      <c r="B52" s="1" t="s">
        <v>3</v>
      </c>
    </row>
    <row r="53" spans="1:2" x14ac:dyDescent="0.25">
      <c r="A53" s="1" t="s">
        <v>4</v>
      </c>
      <c r="B53" s="1" t="s">
        <v>5</v>
      </c>
    </row>
    <row r="54" spans="1:2" x14ac:dyDescent="0.25">
      <c r="A54" s="1" t="s">
        <v>4</v>
      </c>
      <c r="B54" s="1" t="s">
        <v>6</v>
      </c>
    </row>
    <row r="55" spans="1:2" x14ac:dyDescent="0.25">
      <c r="A55" s="1" t="s">
        <v>4</v>
      </c>
      <c r="B55" s="2" t="s">
        <v>12</v>
      </c>
    </row>
    <row r="56" spans="1:2" x14ac:dyDescent="0.25">
      <c r="A56" s="1" t="s">
        <v>4</v>
      </c>
      <c r="B56" s="1" t="s">
        <v>7</v>
      </c>
    </row>
    <row r="57" spans="1:2" x14ac:dyDescent="0.25">
      <c r="A57" s="1" t="s">
        <v>4</v>
      </c>
      <c r="B57" s="1" t="s">
        <v>8</v>
      </c>
    </row>
    <row r="58" spans="1:2" x14ac:dyDescent="0.25">
      <c r="A58" s="1" t="s">
        <v>4</v>
      </c>
      <c r="B58" s="1" t="s">
        <v>9</v>
      </c>
    </row>
    <row r="59" spans="1:2" x14ac:dyDescent="0.25">
      <c r="A59" s="1" t="s">
        <v>4</v>
      </c>
      <c r="B59" s="1" t="s">
        <v>10</v>
      </c>
    </row>
    <row r="60" spans="1:2" x14ac:dyDescent="0.25">
      <c r="A60" s="1" t="s">
        <v>4</v>
      </c>
      <c r="B60" s="1" t="s">
        <v>11</v>
      </c>
    </row>
    <row r="61" spans="1:2" x14ac:dyDescent="0.25">
      <c r="A61" s="1" t="s">
        <v>5</v>
      </c>
      <c r="B61" s="1" t="s">
        <v>0</v>
      </c>
    </row>
    <row r="62" spans="1:2" x14ac:dyDescent="0.25">
      <c r="A62" s="1" t="s">
        <v>5</v>
      </c>
      <c r="B62" s="1" t="s">
        <v>1</v>
      </c>
    </row>
    <row r="63" spans="1:2" x14ac:dyDescent="0.25">
      <c r="A63" s="1" t="s">
        <v>5</v>
      </c>
      <c r="B63" s="1" t="s">
        <v>2</v>
      </c>
    </row>
    <row r="64" spans="1:2" x14ac:dyDescent="0.25">
      <c r="A64" s="1" t="s">
        <v>5</v>
      </c>
      <c r="B64" s="1" t="s">
        <v>3</v>
      </c>
    </row>
    <row r="65" spans="1:2" x14ac:dyDescent="0.25">
      <c r="A65" s="1" t="s">
        <v>5</v>
      </c>
      <c r="B65" s="1" t="s">
        <v>4</v>
      </c>
    </row>
    <row r="66" spans="1:2" x14ac:dyDescent="0.25">
      <c r="A66" s="1" t="s">
        <v>5</v>
      </c>
      <c r="B66" s="1" t="s">
        <v>6</v>
      </c>
    </row>
    <row r="67" spans="1:2" x14ac:dyDescent="0.25">
      <c r="A67" s="1" t="s">
        <v>5</v>
      </c>
      <c r="B67" s="2" t="s">
        <v>12</v>
      </c>
    </row>
    <row r="68" spans="1:2" x14ac:dyDescent="0.25">
      <c r="A68" s="1" t="s">
        <v>5</v>
      </c>
      <c r="B68" s="1" t="s">
        <v>7</v>
      </c>
    </row>
    <row r="69" spans="1:2" x14ac:dyDescent="0.25">
      <c r="A69" s="1" t="s">
        <v>5</v>
      </c>
      <c r="B69" s="1" t="s">
        <v>8</v>
      </c>
    </row>
    <row r="70" spans="1:2" x14ac:dyDescent="0.25">
      <c r="A70" s="1" t="s">
        <v>5</v>
      </c>
      <c r="B70" s="1" t="s">
        <v>9</v>
      </c>
    </row>
    <row r="71" spans="1:2" x14ac:dyDescent="0.25">
      <c r="A71" s="1" t="s">
        <v>5</v>
      </c>
      <c r="B71" s="1" t="s">
        <v>10</v>
      </c>
    </row>
    <row r="72" spans="1:2" x14ac:dyDescent="0.25">
      <c r="A72" s="1" t="s">
        <v>5</v>
      </c>
      <c r="B72" s="1" t="s">
        <v>11</v>
      </c>
    </row>
    <row r="73" spans="1:2" x14ac:dyDescent="0.25">
      <c r="A73" s="1" t="s">
        <v>6</v>
      </c>
      <c r="B73" s="1" t="s">
        <v>0</v>
      </c>
    </row>
    <row r="74" spans="1:2" x14ac:dyDescent="0.25">
      <c r="A74" s="1" t="s">
        <v>6</v>
      </c>
      <c r="B74" s="1" t="s">
        <v>1</v>
      </c>
    </row>
    <row r="75" spans="1:2" x14ac:dyDescent="0.25">
      <c r="A75" s="1" t="s">
        <v>6</v>
      </c>
      <c r="B75" s="1" t="s">
        <v>2</v>
      </c>
    </row>
    <row r="76" spans="1:2" x14ac:dyDescent="0.25">
      <c r="A76" s="1" t="s">
        <v>6</v>
      </c>
      <c r="B76" s="1" t="s">
        <v>3</v>
      </c>
    </row>
    <row r="77" spans="1:2" x14ac:dyDescent="0.25">
      <c r="A77" s="1" t="s">
        <v>6</v>
      </c>
      <c r="B77" s="1" t="s">
        <v>4</v>
      </c>
    </row>
    <row r="78" spans="1:2" x14ac:dyDescent="0.25">
      <c r="A78" s="1" t="s">
        <v>6</v>
      </c>
      <c r="B78" s="1" t="s">
        <v>5</v>
      </c>
    </row>
    <row r="79" spans="1:2" x14ac:dyDescent="0.25">
      <c r="A79" s="1" t="s">
        <v>6</v>
      </c>
      <c r="B79" s="2" t="s">
        <v>12</v>
      </c>
    </row>
    <row r="80" spans="1:2" x14ac:dyDescent="0.25">
      <c r="A80" s="1" t="s">
        <v>6</v>
      </c>
      <c r="B80" s="1" t="s">
        <v>7</v>
      </c>
    </row>
    <row r="81" spans="1:2" x14ac:dyDescent="0.25">
      <c r="A81" s="1" t="s">
        <v>6</v>
      </c>
      <c r="B81" s="1" t="s">
        <v>8</v>
      </c>
    </row>
    <row r="82" spans="1:2" x14ac:dyDescent="0.25">
      <c r="A82" s="1" t="s">
        <v>6</v>
      </c>
      <c r="B82" s="1" t="s">
        <v>9</v>
      </c>
    </row>
    <row r="83" spans="1:2" x14ac:dyDescent="0.25">
      <c r="A83" s="1" t="s">
        <v>6</v>
      </c>
      <c r="B83" s="1" t="s">
        <v>10</v>
      </c>
    </row>
    <row r="84" spans="1:2" x14ac:dyDescent="0.25">
      <c r="A84" s="1" t="s">
        <v>6</v>
      </c>
      <c r="B84" s="1" t="s">
        <v>11</v>
      </c>
    </row>
    <row r="85" spans="1:2" x14ac:dyDescent="0.25">
      <c r="A85" s="2" t="s">
        <v>12</v>
      </c>
      <c r="B85" s="1" t="s">
        <v>0</v>
      </c>
    </row>
    <row r="86" spans="1:2" x14ac:dyDescent="0.25">
      <c r="A86" s="2" t="s">
        <v>12</v>
      </c>
      <c r="B86" s="1" t="s">
        <v>1</v>
      </c>
    </row>
    <row r="87" spans="1:2" x14ac:dyDescent="0.25">
      <c r="A87" s="2" t="s">
        <v>12</v>
      </c>
      <c r="B87" s="1" t="s">
        <v>2</v>
      </c>
    </row>
    <row r="88" spans="1:2" x14ac:dyDescent="0.25">
      <c r="A88" s="2" t="s">
        <v>12</v>
      </c>
      <c r="B88" s="1" t="s">
        <v>3</v>
      </c>
    </row>
    <row r="89" spans="1:2" x14ac:dyDescent="0.25">
      <c r="A89" s="2" t="s">
        <v>12</v>
      </c>
      <c r="B89" s="1" t="s">
        <v>4</v>
      </c>
    </row>
    <row r="90" spans="1:2" x14ac:dyDescent="0.25">
      <c r="A90" s="2" t="s">
        <v>12</v>
      </c>
      <c r="B90" s="1" t="s">
        <v>5</v>
      </c>
    </row>
    <row r="91" spans="1:2" x14ac:dyDescent="0.25">
      <c r="A91" s="2" t="s">
        <v>12</v>
      </c>
      <c r="B91" s="1" t="s">
        <v>6</v>
      </c>
    </row>
    <row r="92" spans="1:2" x14ac:dyDescent="0.25">
      <c r="A92" s="2" t="s">
        <v>12</v>
      </c>
      <c r="B92" s="1" t="s">
        <v>7</v>
      </c>
    </row>
    <row r="93" spans="1:2" x14ac:dyDescent="0.25">
      <c r="A93" s="2" t="s">
        <v>12</v>
      </c>
      <c r="B93" s="1" t="s">
        <v>8</v>
      </c>
    </row>
    <row r="94" spans="1:2" x14ac:dyDescent="0.25">
      <c r="A94" s="2" t="s">
        <v>12</v>
      </c>
      <c r="B94" s="1" t="s">
        <v>9</v>
      </c>
    </row>
    <row r="95" spans="1:2" x14ac:dyDescent="0.25">
      <c r="A95" s="2" t="s">
        <v>12</v>
      </c>
      <c r="B95" s="1" t="s">
        <v>10</v>
      </c>
    </row>
    <row r="96" spans="1:2" x14ac:dyDescent="0.25">
      <c r="A96" s="2" t="s">
        <v>12</v>
      </c>
      <c r="B96" s="1" t="s">
        <v>11</v>
      </c>
    </row>
    <row r="97" spans="1:2" x14ac:dyDescent="0.25">
      <c r="A97" s="1" t="s">
        <v>7</v>
      </c>
      <c r="B97" s="1" t="s">
        <v>0</v>
      </c>
    </row>
    <row r="98" spans="1:2" x14ac:dyDescent="0.25">
      <c r="A98" s="1" t="s">
        <v>7</v>
      </c>
      <c r="B98" s="1" t="s">
        <v>1</v>
      </c>
    </row>
    <row r="99" spans="1:2" x14ac:dyDescent="0.25">
      <c r="A99" s="1" t="s">
        <v>7</v>
      </c>
      <c r="B99" s="1" t="s">
        <v>2</v>
      </c>
    </row>
    <row r="100" spans="1:2" x14ac:dyDescent="0.25">
      <c r="A100" s="1" t="s">
        <v>7</v>
      </c>
      <c r="B100" s="1" t="s">
        <v>3</v>
      </c>
    </row>
    <row r="101" spans="1:2" x14ac:dyDescent="0.25">
      <c r="A101" s="1" t="s">
        <v>7</v>
      </c>
      <c r="B101" s="1" t="s">
        <v>4</v>
      </c>
    </row>
    <row r="102" spans="1:2" x14ac:dyDescent="0.25">
      <c r="A102" s="1" t="s">
        <v>7</v>
      </c>
      <c r="B102" s="1" t="s">
        <v>5</v>
      </c>
    </row>
    <row r="103" spans="1:2" x14ac:dyDescent="0.25">
      <c r="A103" s="1" t="s">
        <v>7</v>
      </c>
      <c r="B103" s="1" t="s">
        <v>6</v>
      </c>
    </row>
    <row r="104" spans="1:2" x14ac:dyDescent="0.25">
      <c r="A104" s="1" t="s">
        <v>7</v>
      </c>
      <c r="B104" s="2" t="s">
        <v>12</v>
      </c>
    </row>
    <row r="105" spans="1:2" x14ac:dyDescent="0.25">
      <c r="A105" s="1" t="s">
        <v>7</v>
      </c>
      <c r="B105" s="1" t="s">
        <v>8</v>
      </c>
    </row>
    <row r="106" spans="1:2" x14ac:dyDescent="0.25">
      <c r="A106" s="1" t="s">
        <v>7</v>
      </c>
      <c r="B106" s="1" t="s">
        <v>9</v>
      </c>
    </row>
    <row r="107" spans="1:2" x14ac:dyDescent="0.25">
      <c r="A107" s="1" t="s">
        <v>7</v>
      </c>
      <c r="B107" s="1" t="s">
        <v>10</v>
      </c>
    </row>
    <row r="108" spans="1:2" x14ac:dyDescent="0.25">
      <c r="A108" s="1" t="s">
        <v>7</v>
      </c>
      <c r="B108" s="1" t="s">
        <v>11</v>
      </c>
    </row>
    <row r="109" spans="1:2" x14ac:dyDescent="0.25">
      <c r="A109" s="1" t="s">
        <v>8</v>
      </c>
      <c r="B109" s="1" t="s">
        <v>0</v>
      </c>
    </row>
    <row r="110" spans="1:2" x14ac:dyDescent="0.25">
      <c r="A110" s="1" t="s">
        <v>8</v>
      </c>
      <c r="B110" s="1" t="s">
        <v>1</v>
      </c>
    </row>
    <row r="111" spans="1:2" x14ac:dyDescent="0.25">
      <c r="A111" s="1" t="s">
        <v>8</v>
      </c>
      <c r="B111" s="1" t="s">
        <v>2</v>
      </c>
    </row>
    <row r="112" spans="1:2" x14ac:dyDescent="0.25">
      <c r="A112" s="1" t="s">
        <v>8</v>
      </c>
      <c r="B112" s="1" t="s">
        <v>3</v>
      </c>
    </row>
    <row r="113" spans="1:2" x14ac:dyDescent="0.25">
      <c r="A113" s="1" t="s">
        <v>8</v>
      </c>
      <c r="B113" s="1" t="s">
        <v>4</v>
      </c>
    </row>
    <row r="114" spans="1:2" x14ac:dyDescent="0.25">
      <c r="A114" s="1" t="s">
        <v>8</v>
      </c>
      <c r="B114" s="1" t="s">
        <v>5</v>
      </c>
    </row>
    <row r="115" spans="1:2" x14ac:dyDescent="0.25">
      <c r="A115" s="1" t="s">
        <v>8</v>
      </c>
      <c r="B115" s="1" t="s">
        <v>6</v>
      </c>
    </row>
    <row r="116" spans="1:2" x14ac:dyDescent="0.25">
      <c r="A116" s="1" t="s">
        <v>8</v>
      </c>
      <c r="B116" s="2" t="s">
        <v>12</v>
      </c>
    </row>
    <row r="117" spans="1:2" x14ac:dyDescent="0.25">
      <c r="A117" s="1" t="s">
        <v>8</v>
      </c>
      <c r="B117" s="1" t="s">
        <v>7</v>
      </c>
    </row>
    <row r="118" spans="1:2" x14ac:dyDescent="0.25">
      <c r="A118" s="1" t="s">
        <v>8</v>
      </c>
      <c r="B118" s="1" t="s">
        <v>9</v>
      </c>
    </row>
    <row r="119" spans="1:2" x14ac:dyDescent="0.25">
      <c r="A119" s="1" t="s">
        <v>8</v>
      </c>
      <c r="B119" s="1" t="s">
        <v>10</v>
      </c>
    </row>
    <row r="120" spans="1:2" x14ac:dyDescent="0.25">
      <c r="A120" s="1" t="s">
        <v>8</v>
      </c>
      <c r="B120" s="1" t="s">
        <v>11</v>
      </c>
    </row>
    <row r="121" spans="1:2" x14ac:dyDescent="0.25">
      <c r="A121" s="1" t="s">
        <v>9</v>
      </c>
      <c r="B121" s="1" t="s">
        <v>0</v>
      </c>
    </row>
    <row r="122" spans="1:2" x14ac:dyDescent="0.25">
      <c r="A122" s="1" t="s">
        <v>9</v>
      </c>
      <c r="B122" s="1" t="s">
        <v>1</v>
      </c>
    </row>
    <row r="123" spans="1:2" x14ac:dyDescent="0.25">
      <c r="A123" s="1" t="s">
        <v>9</v>
      </c>
      <c r="B123" s="1" t="s">
        <v>2</v>
      </c>
    </row>
    <row r="124" spans="1:2" x14ac:dyDescent="0.25">
      <c r="A124" s="1" t="s">
        <v>9</v>
      </c>
      <c r="B124" s="1" t="s">
        <v>3</v>
      </c>
    </row>
    <row r="125" spans="1:2" x14ac:dyDescent="0.25">
      <c r="A125" s="1" t="s">
        <v>9</v>
      </c>
      <c r="B125" s="1" t="s">
        <v>4</v>
      </c>
    </row>
    <row r="126" spans="1:2" x14ac:dyDescent="0.25">
      <c r="A126" s="1" t="s">
        <v>9</v>
      </c>
      <c r="B126" s="1" t="s">
        <v>5</v>
      </c>
    </row>
    <row r="127" spans="1:2" x14ac:dyDescent="0.25">
      <c r="A127" s="1" t="s">
        <v>9</v>
      </c>
      <c r="B127" s="1" t="s">
        <v>6</v>
      </c>
    </row>
    <row r="128" spans="1:2" x14ac:dyDescent="0.25">
      <c r="A128" s="1" t="s">
        <v>9</v>
      </c>
      <c r="B128" s="2" t="s">
        <v>12</v>
      </c>
    </row>
    <row r="129" spans="1:2" x14ac:dyDescent="0.25">
      <c r="A129" s="1" t="s">
        <v>9</v>
      </c>
      <c r="B129" s="1" t="s">
        <v>7</v>
      </c>
    </row>
    <row r="130" spans="1:2" x14ac:dyDescent="0.25">
      <c r="A130" s="1" t="s">
        <v>9</v>
      </c>
      <c r="B130" s="1" t="s">
        <v>8</v>
      </c>
    </row>
    <row r="131" spans="1:2" x14ac:dyDescent="0.25">
      <c r="A131" s="1" t="s">
        <v>9</v>
      </c>
      <c r="B131" s="1" t="s">
        <v>10</v>
      </c>
    </row>
    <row r="132" spans="1:2" x14ac:dyDescent="0.25">
      <c r="A132" s="1" t="s">
        <v>9</v>
      </c>
      <c r="B132" s="1" t="s">
        <v>11</v>
      </c>
    </row>
    <row r="133" spans="1:2" x14ac:dyDescent="0.25">
      <c r="A133" s="1" t="s">
        <v>10</v>
      </c>
      <c r="B133" s="1" t="s">
        <v>0</v>
      </c>
    </row>
    <row r="134" spans="1:2" x14ac:dyDescent="0.25">
      <c r="A134" s="1" t="s">
        <v>10</v>
      </c>
      <c r="B134" s="1" t="s">
        <v>1</v>
      </c>
    </row>
    <row r="135" spans="1:2" x14ac:dyDescent="0.25">
      <c r="A135" s="1" t="s">
        <v>10</v>
      </c>
      <c r="B135" s="1" t="s">
        <v>2</v>
      </c>
    </row>
    <row r="136" spans="1:2" x14ac:dyDescent="0.25">
      <c r="A136" s="1" t="s">
        <v>10</v>
      </c>
      <c r="B136" s="1" t="s">
        <v>3</v>
      </c>
    </row>
    <row r="137" spans="1:2" x14ac:dyDescent="0.25">
      <c r="A137" s="1" t="s">
        <v>10</v>
      </c>
      <c r="B137" s="1" t="s">
        <v>4</v>
      </c>
    </row>
    <row r="138" spans="1:2" x14ac:dyDescent="0.25">
      <c r="A138" s="1" t="s">
        <v>10</v>
      </c>
      <c r="B138" s="1" t="s">
        <v>5</v>
      </c>
    </row>
    <row r="139" spans="1:2" x14ac:dyDescent="0.25">
      <c r="A139" s="1" t="s">
        <v>10</v>
      </c>
      <c r="B139" s="1" t="s">
        <v>6</v>
      </c>
    </row>
    <row r="140" spans="1:2" x14ac:dyDescent="0.25">
      <c r="A140" s="1" t="s">
        <v>10</v>
      </c>
      <c r="B140" s="2" t="s">
        <v>12</v>
      </c>
    </row>
    <row r="141" spans="1:2" x14ac:dyDescent="0.25">
      <c r="A141" s="1" t="s">
        <v>10</v>
      </c>
      <c r="B141" s="1" t="s">
        <v>7</v>
      </c>
    </row>
    <row r="142" spans="1:2" x14ac:dyDescent="0.25">
      <c r="A142" s="1" t="s">
        <v>10</v>
      </c>
      <c r="B142" s="1" t="s">
        <v>8</v>
      </c>
    </row>
    <row r="143" spans="1:2" x14ac:dyDescent="0.25">
      <c r="A143" s="1" t="s">
        <v>10</v>
      </c>
      <c r="B143" s="1" t="s">
        <v>9</v>
      </c>
    </row>
    <row r="144" spans="1:2" x14ac:dyDescent="0.25">
      <c r="A144" s="1" t="s">
        <v>10</v>
      </c>
      <c r="B144" s="1" t="s">
        <v>11</v>
      </c>
    </row>
    <row r="145" spans="1:2" x14ac:dyDescent="0.25">
      <c r="A145" s="1" t="s">
        <v>11</v>
      </c>
      <c r="B145" s="1" t="s">
        <v>0</v>
      </c>
    </row>
    <row r="146" spans="1:2" x14ac:dyDescent="0.25">
      <c r="A146" s="1" t="s">
        <v>11</v>
      </c>
      <c r="B146" s="1" t="s">
        <v>1</v>
      </c>
    </row>
    <row r="147" spans="1:2" x14ac:dyDescent="0.25">
      <c r="A147" s="1" t="s">
        <v>11</v>
      </c>
      <c r="B147" s="1" t="s">
        <v>2</v>
      </c>
    </row>
    <row r="148" spans="1:2" x14ac:dyDescent="0.25">
      <c r="A148" s="1" t="s">
        <v>11</v>
      </c>
      <c r="B148" s="1" t="s">
        <v>3</v>
      </c>
    </row>
    <row r="149" spans="1:2" x14ac:dyDescent="0.25">
      <c r="A149" s="1" t="s">
        <v>11</v>
      </c>
      <c r="B149" s="1" t="s">
        <v>4</v>
      </c>
    </row>
    <row r="150" spans="1:2" x14ac:dyDescent="0.25">
      <c r="A150" s="1" t="s">
        <v>11</v>
      </c>
      <c r="B150" s="1" t="s">
        <v>5</v>
      </c>
    </row>
    <row r="151" spans="1:2" x14ac:dyDescent="0.25">
      <c r="A151" s="1" t="s">
        <v>11</v>
      </c>
      <c r="B151" s="1" t="s">
        <v>6</v>
      </c>
    </row>
    <row r="152" spans="1:2" x14ac:dyDescent="0.25">
      <c r="A152" s="1" t="s">
        <v>11</v>
      </c>
      <c r="B152" s="2" t="s">
        <v>12</v>
      </c>
    </row>
    <row r="153" spans="1:2" x14ac:dyDescent="0.25">
      <c r="A153" s="1" t="s">
        <v>11</v>
      </c>
      <c r="B153" s="1" t="s">
        <v>7</v>
      </c>
    </row>
    <row r="154" spans="1:2" x14ac:dyDescent="0.25">
      <c r="A154" s="1" t="s">
        <v>11</v>
      </c>
      <c r="B154" s="1" t="s">
        <v>8</v>
      </c>
    </row>
    <row r="155" spans="1:2" x14ac:dyDescent="0.25">
      <c r="A155" s="1" t="s">
        <v>11</v>
      </c>
      <c r="B155" s="1" t="s">
        <v>9</v>
      </c>
    </row>
    <row r="156" spans="1:2" x14ac:dyDescent="0.25">
      <c r="A156" s="1" t="s">
        <v>11</v>
      </c>
      <c r="B156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1"/>
  <sheetViews>
    <sheetView tabSelected="1" topLeftCell="F1" workbookViewId="0">
      <selection activeCell="H10" sqref="H10"/>
    </sheetView>
  </sheetViews>
  <sheetFormatPr baseColWidth="10" defaultRowHeight="15" x14ac:dyDescent="0.25"/>
  <cols>
    <col min="2" max="3" width="40.5703125" customWidth="1"/>
    <col min="4" max="6" width="23.140625" customWidth="1"/>
    <col min="7" max="7" width="99.7109375" customWidth="1"/>
    <col min="8" max="8" width="102.7109375" customWidth="1"/>
  </cols>
  <sheetData>
    <row r="1" spans="1:8" x14ac:dyDescent="0.25">
      <c r="A1" t="s">
        <v>18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</row>
    <row r="2" spans="1:8" x14ac:dyDescent="0.25">
      <c r="A2">
        <v>1</v>
      </c>
      <c r="B2" s="1" t="s">
        <v>1</v>
      </c>
      <c r="C2" s="1" t="s">
        <v>11</v>
      </c>
      <c r="D2" s="4">
        <f ca="1">RANDBETWEEN(85,99)</f>
        <v>92</v>
      </c>
      <c r="E2" s="4">
        <f ca="1">RANDBETWEEN(1123, 7765)</f>
        <v>5459</v>
      </c>
      <c r="F2" s="4">
        <f ca="1">RANDBETWEEN(223, 965)</f>
        <v>634</v>
      </c>
      <c r="G2" s="4" t="str">
        <f ca="1">"Collect(colResultados,{IdRes: " &amp; A2 &amp; ", Emisor:|" &amp; B2 &amp; "|, Receptor:|" &amp; C2 &amp; "|, Factura:|00" &amp; E2 &amp; "|, Provision:|0" &amp; F2 &amp; "|, Porcentaje:" &amp; D2 &amp; "})"</f>
        <v>Collect(colResultados,{IdRes: 1, Emisor:|AESA|, Receptor:|APORTA|, Factura:|005459|, Provision:|0634|, Porcentaje:92})</v>
      </c>
      <c r="H2" t="s">
        <v>19</v>
      </c>
    </row>
    <row r="3" spans="1:8" x14ac:dyDescent="0.25">
      <c r="A3">
        <v>2</v>
      </c>
      <c r="B3" s="1" t="s">
        <v>1</v>
      </c>
      <c r="C3" s="1" t="s">
        <v>11</v>
      </c>
      <c r="D3" s="4">
        <f ca="1">RANDBETWEEN(85,99)</f>
        <v>85</v>
      </c>
      <c r="E3" s="4">
        <f ca="1">RANDBETWEEN(1123, 7765)</f>
        <v>5469</v>
      </c>
      <c r="F3" s="4">
        <f ca="1">RANDBETWEEN(223, 965)</f>
        <v>327</v>
      </c>
      <c r="G3" s="4" t="str">
        <f t="shared" ref="G3:G66" ca="1" si="0">"Collect(colResultados,{IdRes: " &amp; A3 &amp; ", Emisor:|" &amp; B3 &amp; "|, Receptor:|" &amp; C3 &amp; "|, Factura:|00" &amp; E3 &amp; "|, Provision:|0" &amp; F3 &amp; "|, Porcentaje:" &amp; D3 &amp; "})"</f>
        <v>Collect(colResultados,{IdRes: 2, Emisor:|AESA|, Receptor:|APORTA|, Factura:|005469|, Provision:|0327|, Porcentaje:85})</v>
      </c>
      <c r="H3" t="s">
        <v>20</v>
      </c>
    </row>
    <row r="4" spans="1:8" x14ac:dyDescent="0.25">
      <c r="A4">
        <v>3</v>
      </c>
      <c r="B4" s="1" t="s">
        <v>1</v>
      </c>
      <c r="C4" s="1" t="s">
        <v>11</v>
      </c>
      <c r="D4" s="4">
        <f ca="1">RANDBETWEEN(85,99)</f>
        <v>88</v>
      </c>
      <c r="E4" s="4">
        <f ca="1">RANDBETWEEN(1123, 7765)</f>
        <v>6279</v>
      </c>
      <c r="F4" s="4">
        <f ca="1">RANDBETWEEN(223, 965)</f>
        <v>840</v>
      </c>
      <c r="G4" s="4" t="str">
        <f t="shared" ca="1" si="0"/>
        <v>Collect(colResultados,{IdRes: 3, Emisor:|AESA|, Receptor:|APORTA|, Factura:|006279|, Provision:|0840|, Porcentaje:88})</v>
      </c>
      <c r="H4" t="s">
        <v>21</v>
      </c>
    </row>
    <row r="5" spans="1:8" x14ac:dyDescent="0.25">
      <c r="A5">
        <v>4</v>
      </c>
      <c r="B5" s="1" t="s">
        <v>1</v>
      </c>
      <c r="C5" s="1" t="s">
        <v>11</v>
      </c>
      <c r="D5" s="4">
        <f ca="1">RANDBETWEEN(85,99)</f>
        <v>86</v>
      </c>
      <c r="E5" s="4">
        <f t="shared" ref="E5:E68" ca="1" si="1">RANDBETWEEN(1123, 7765)</f>
        <v>4471</v>
      </c>
      <c r="F5" s="4">
        <f t="shared" ref="F5:F68" ca="1" si="2">RANDBETWEEN(223, 965)</f>
        <v>870</v>
      </c>
      <c r="G5" s="4" t="str">
        <f t="shared" ca="1" si="0"/>
        <v>Collect(colResultados,{IdRes: 4, Emisor:|AESA|, Receptor:|APORTA|, Factura:|004471|, Provision:|0870|, Porcentaje:86})</v>
      </c>
      <c r="H5" t="s">
        <v>22</v>
      </c>
    </row>
    <row r="6" spans="1:8" x14ac:dyDescent="0.25">
      <c r="A6">
        <v>5</v>
      </c>
      <c r="B6" s="1" t="s">
        <v>1</v>
      </c>
      <c r="C6" s="1" t="s">
        <v>11</v>
      </c>
      <c r="D6" s="4">
        <f ca="1">RANDBETWEEN(85,99)</f>
        <v>93</v>
      </c>
      <c r="E6" s="4">
        <f t="shared" ca="1" si="1"/>
        <v>4663</v>
      </c>
      <c r="F6" s="4">
        <f t="shared" ca="1" si="2"/>
        <v>615</v>
      </c>
      <c r="G6" s="4" t="str">
        <f t="shared" ca="1" si="0"/>
        <v>Collect(colResultados,{IdRes: 5, Emisor:|AESA|, Receptor:|APORTA|, Factura:|004663|, Provision:|0615|, Porcentaje:93})</v>
      </c>
      <c r="H6" t="s">
        <v>23</v>
      </c>
    </row>
    <row r="7" spans="1:8" x14ac:dyDescent="0.25">
      <c r="A7">
        <v>6</v>
      </c>
      <c r="B7" s="1" t="s">
        <v>1</v>
      </c>
      <c r="C7" s="1" t="s">
        <v>11</v>
      </c>
      <c r="D7" s="4">
        <f ca="1">RANDBETWEEN(70,89)</f>
        <v>80</v>
      </c>
      <c r="E7" s="4">
        <f t="shared" ca="1" si="1"/>
        <v>1858</v>
      </c>
      <c r="F7" s="4">
        <f t="shared" ca="1" si="2"/>
        <v>527</v>
      </c>
      <c r="G7" s="4" t="str">
        <f t="shared" ca="1" si="0"/>
        <v>Collect(colResultados,{IdRes: 6, Emisor:|AESA|, Receptor:|APORTA|, Factura:|001858|, Provision:|0527|, Porcentaje:80})</v>
      </c>
      <c r="H7" t="s">
        <v>24</v>
      </c>
    </row>
    <row r="8" spans="1:8" x14ac:dyDescent="0.25">
      <c r="A8">
        <v>7</v>
      </c>
      <c r="B8" s="1" t="s">
        <v>1</v>
      </c>
      <c r="C8" s="1" t="s">
        <v>11</v>
      </c>
      <c r="D8" s="4">
        <f ca="1">RANDBETWEEN(70,89)</f>
        <v>78</v>
      </c>
      <c r="E8" s="4">
        <f t="shared" ca="1" si="1"/>
        <v>6815</v>
      </c>
      <c r="F8" s="4">
        <f t="shared" ca="1" si="2"/>
        <v>236</v>
      </c>
      <c r="G8" s="4" t="str">
        <f t="shared" ca="1" si="0"/>
        <v>Collect(colResultados,{IdRes: 7, Emisor:|AESA|, Receptor:|APORTA|, Factura:|006815|, Provision:|0236|, Porcentaje:78})</v>
      </c>
      <c r="H8" t="s">
        <v>25</v>
      </c>
    </row>
    <row r="9" spans="1:8" x14ac:dyDescent="0.25">
      <c r="A9">
        <v>8</v>
      </c>
      <c r="B9" s="1" t="s">
        <v>1</v>
      </c>
      <c r="C9" s="1" t="s">
        <v>11</v>
      </c>
      <c r="D9" s="4">
        <f ca="1">RANDBETWEEN(70,89)</f>
        <v>88</v>
      </c>
      <c r="E9" s="4">
        <f t="shared" ca="1" si="1"/>
        <v>4731</v>
      </c>
      <c r="F9" s="4">
        <f t="shared" ca="1" si="2"/>
        <v>849</v>
      </c>
      <c r="G9" s="4" t="str">
        <f t="shared" ca="1" si="0"/>
        <v>Collect(colResultados,{IdRes: 8, Emisor:|AESA|, Receptor:|APORTA|, Factura:|004731|, Provision:|0849|, Porcentaje:88})</v>
      </c>
      <c r="H9" t="s">
        <v>26</v>
      </c>
    </row>
    <row r="10" spans="1:8" x14ac:dyDescent="0.25">
      <c r="A10">
        <v>9</v>
      </c>
      <c r="B10" s="1" t="s">
        <v>1</v>
      </c>
      <c r="C10" s="1" t="s">
        <v>11</v>
      </c>
      <c r="D10" s="4">
        <f ca="1">RANDBETWEEN(70,89)</f>
        <v>86</v>
      </c>
      <c r="E10" s="4">
        <f t="shared" ca="1" si="1"/>
        <v>5254</v>
      </c>
      <c r="F10" s="4">
        <f t="shared" ca="1" si="2"/>
        <v>470</v>
      </c>
      <c r="G10" s="4" t="str">
        <f t="shared" ca="1" si="0"/>
        <v>Collect(colResultados,{IdRes: 9, Emisor:|AESA|, Receptor:|APORTA|, Factura:|005254|, Provision:|0470|, Porcentaje:86})</v>
      </c>
      <c r="H10" t="s">
        <v>27</v>
      </c>
    </row>
    <row r="11" spans="1:8" x14ac:dyDescent="0.25">
      <c r="A11">
        <v>10</v>
      </c>
      <c r="B11" s="1" t="s">
        <v>1</v>
      </c>
      <c r="C11" s="1" t="s">
        <v>11</v>
      </c>
      <c r="D11" s="4">
        <f t="shared" ref="D11:D16" ca="1" si="3">RANDBETWEEN(21, 74)</f>
        <v>32</v>
      </c>
      <c r="E11" s="4">
        <f t="shared" ca="1" si="1"/>
        <v>4191</v>
      </c>
      <c r="F11" s="4">
        <f t="shared" ca="1" si="2"/>
        <v>836</v>
      </c>
      <c r="G11" s="4" t="str">
        <f t="shared" ca="1" si="0"/>
        <v>Collect(colResultados,{IdRes: 10, Emisor:|AESA|, Receptor:|APORTA|, Factura:|004191|, Provision:|0836|, Porcentaje:32})</v>
      </c>
      <c r="H11" t="s">
        <v>28</v>
      </c>
    </row>
    <row r="12" spans="1:8" x14ac:dyDescent="0.25">
      <c r="A12">
        <v>11</v>
      </c>
      <c r="B12" s="1" t="s">
        <v>1</v>
      </c>
      <c r="C12" s="1" t="s">
        <v>11</v>
      </c>
      <c r="D12" s="4">
        <f t="shared" ca="1" si="3"/>
        <v>37</v>
      </c>
      <c r="E12" s="4">
        <f t="shared" ca="1" si="1"/>
        <v>5709</v>
      </c>
      <c r="F12" s="4">
        <f t="shared" ca="1" si="2"/>
        <v>645</v>
      </c>
      <c r="G12" s="4" t="str">
        <f t="shared" ca="1" si="0"/>
        <v>Collect(colResultados,{IdRes: 11, Emisor:|AESA|, Receptor:|APORTA|, Factura:|005709|, Provision:|0645|, Porcentaje:37})</v>
      </c>
      <c r="H12" t="s">
        <v>29</v>
      </c>
    </row>
    <row r="13" spans="1:8" x14ac:dyDescent="0.25">
      <c r="A13">
        <v>12</v>
      </c>
      <c r="B13" s="1" t="s">
        <v>1</v>
      </c>
      <c r="C13" s="1" t="s">
        <v>11</v>
      </c>
      <c r="D13" s="4">
        <f t="shared" ca="1" si="3"/>
        <v>22</v>
      </c>
      <c r="E13" s="4">
        <f t="shared" ca="1" si="1"/>
        <v>4311</v>
      </c>
      <c r="F13" s="4">
        <f t="shared" ca="1" si="2"/>
        <v>583</v>
      </c>
      <c r="G13" s="4" t="str">
        <f t="shared" ca="1" si="0"/>
        <v>Collect(colResultados,{IdRes: 12, Emisor:|AESA|, Receptor:|APORTA|, Factura:|004311|, Provision:|0583|, Porcentaje:22})</v>
      </c>
      <c r="H13" t="s">
        <v>30</v>
      </c>
    </row>
    <row r="14" spans="1:8" x14ac:dyDescent="0.25">
      <c r="A14">
        <v>13</v>
      </c>
      <c r="B14" s="1" t="s">
        <v>1</v>
      </c>
      <c r="C14" s="1" t="s">
        <v>11</v>
      </c>
      <c r="D14" s="4">
        <f t="shared" ca="1" si="3"/>
        <v>69</v>
      </c>
      <c r="E14" s="4">
        <f t="shared" ca="1" si="1"/>
        <v>1357</v>
      </c>
      <c r="F14" s="4">
        <f t="shared" ca="1" si="2"/>
        <v>594</v>
      </c>
      <c r="G14" s="4" t="str">
        <f t="shared" ca="1" si="0"/>
        <v>Collect(colResultados,{IdRes: 13, Emisor:|AESA|, Receptor:|APORTA|, Factura:|001357|, Provision:|0594|, Porcentaje:69})</v>
      </c>
      <c r="H14" t="s">
        <v>31</v>
      </c>
    </row>
    <row r="15" spans="1:8" x14ac:dyDescent="0.25">
      <c r="A15">
        <v>14</v>
      </c>
      <c r="B15" s="1" t="s">
        <v>1</v>
      </c>
      <c r="C15" s="1" t="s">
        <v>11</v>
      </c>
      <c r="D15" s="4">
        <f t="shared" ca="1" si="3"/>
        <v>48</v>
      </c>
      <c r="E15" s="4">
        <f t="shared" ca="1" si="1"/>
        <v>5575</v>
      </c>
      <c r="F15" s="4">
        <f t="shared" ca="1" si="2"/>
        <v>320</v>
      </c>
      <c r="G15" s="4" t="str">
        <f t="shared" ca="1" si="0"/>
        <v>Collect(colResultados,{IdRes: 14, Emisor:|AESA|, Receptor:|APORTA|, Factura:|005575|, Provision:|0320|, Porcentaje:48})</v>
      </c>
      <c r="H15" t="s">
        <v>32</v>
      </c>
    </row>
    <row r="16" spans="1:8" x14ac:dyDescent="0.25">
      <c r="A16">
        <v>15</v>
      </c>
      <c r="B16" s="1" t="s">
        <v>1</v>
      </c>
      <c r="C16" s="1" t="s">
        <v>11</v>
      </c>
      <c r="D16" s="4">
        <f t="shared" ca="1" si="3"/>
        <v>68</v>
      </c>
      <c r="E16" s="4">
        <f t="shared" ca="1" si="1"/>
        <v>3728</v>
      </c>
      <c r="F16" s="4">
        <f t="shared" ca="1" si="2"/>
        <v>294</v>
      </c>
      <c r="G16" s="4" t="str">
        <f t="shared" ca="1" si="0"/>
        <v>Collect(colResultados,{IdRes: 15, Emisor:|AESA|, Receptor:|APORTA|, Factura:|003728|, Provision:|0294|, Porcentaje:68})</v>
      </c>
      <c r="H16" t="s">
        <v>33</v>
      </c>
    </row>
    <row r="17" spans="1:8" x14ac:dyDescent="0.25">
      <c r="A17">
        <v>16</v>
      </c>
      <c r="B17" s="1" t="s">
        <v>1</v>
      </c>
      <c r="C17" s="1" t="s">
        <v>4</v>
      </c>
      <c r="D17" s="4">
        <f ca="1">RANDBETWEEN(85,99)</f>
        <v>89</v>
      </c>
      <c r="E17" s="4">
        <f t="shared" ca="1" si="1"/>
        <v>5115</v>
      </c>
      <c r="F17" s="4">
        <f t="shared" ca="1" si="2"/>
        <v>695</v>
      </c>
      <c r="G17" s="4" t="str">
        <f t="shared" ca="1" si="0"/>
        <v>Collect(colResultados,{IdRes: 16, Emisor:|AESA|, Receptor:|BRECA|, Factura:|005115|, Provision:|0695|, Porcentaje:89})</v>
      </c>
      <c r="H17" t="s">
        <v>34</v>
      </c>
    </row>
    <row r="18" spans="1:8" x14ac:dyDescent="0.25">
      <c r="A18">
        <v>17</v>
      </c>
      <c r="B18" s="1" t="s">
        <v>1</v>
      </c>
      <c r="C18" s="1" t="s">
        <v>4</v>
      </c>
      <c r="D18" s="4">
        <f ca="1">RANDBETWEEN(85,99)</f>
        <v>87</v>
      </c>
      <c r="E18" s="4">
        <f t="shared" ca="1" si="1"/>
        <v>3993</v>
      </c>
      <c r="F18" s="4">
        <f t="shared" ca="1" si="2"/>
        <v>248</v>
      </c>
      <c r="G18" s="4" t="str">
        <f t="shared" ca="1" si="0"/>
        <v>Collect(colResultados,{IdRes: 17, Emisor:|AESA|, Receptor:|BRECA|, Factura:|003993|, Provision:|0248|, Porcentaje:87})</v>
      </c>
      <c r="H18" t="s">
        <v>35</v>
      </c>
    </row>
    <row r="19" spans="1:8" x14ac:dyDescent="0.25">
      <c r="A19">
        <v>18</v>
      </c>
      <c r="B19" s="1" t="s">
        <v>1</v>
      </c>
      <c r="C19" s="1" t="s">
        <v>4</v>
      </c>
      <c r="D19" s="4">
        <f ca="1">RANDBETWEEN(85,99)</f>
        <v>86</v>
      </c>
      <c r="E19" s="4">
        <f t="shared" ca="1" si="1"/>
        <v>2690</v>
      </c>
      <c r="F19" s="4">
        <f t="shared" ca="1" si="2"/>
        <v>431</v>
      </c>
      <c r="G19" s="4" t="str">
        <f t="shared" ca="1" si="0"/>
        <v>Collect(colResultados,{IdRes: 18, Emisor:|AESA|, Receptor:|BRECA|, Factura:|002690|, Provision:|0431|, Porcentaje:86})</v>
      </c>
      <c r="H19" t="s">
        <v>36</v>
      </c>
    </row>
    <row r="20" spans="1:8" x14ac:dyDescent="0.25">
      <c r="A20">
        <v>19</v>
      </c>
      <c r="B20" s="1" t="s">
        <v>1</v>
      </c>
      <c r="C20" s="1" t="s">
        <v>4</v>
      </c>
      <c r="D20" s="4">
        <f ca="1">RANDBETWEEN(85,99)</f>
        <v>98</v>
      </c>
      <c r="E20" s="4">
        <f t="shared" ca="1" si="1"/>
        <v>6139</v>
      </c>
      <c r="F20" s="4">
        <f t="shared" ca="1" si="2"/>
        <v>254</v>
      </c>
      <c r="G20" s="4" t="str">
        <f t="shared" ca="1" si="0"/>
        <v>Collect(colResultados,{IdRes: 19, Emisor:|AESA|, Receptor:|BRECA|, Factura:|006139|, Provision:|0254|, Porcentaje:98})</v>
      </c>
      <c r="H20" t="s">
        <v>37</v>
      </c>
    </row>
    <row r="21" spans="1:8" x14ac:dyDescent="0.25">
      <c r="A21">
        <v>20</v>
      </c>
      <c r="B21" s="1" t="s">
        <v>1</v>
      </c>
      <c r="C21" s="1" t="s">
        <v>4</v>
      </c>
      <c r="D21" s="4">
        <f ca="1">RANDBETWEEN(85,99)</f>
        <v>89</v>
      </c>
      <c r="E21" s="4">
        <f t="shared" ca="1" si="1"/>
        <v>4260</v>
      </c>
      <c r="F21" s="4">
        <f t="shared" ca="1" si="2"/>
        <v>271</v>
      </c>
      <c r="G21" s="4" t="str">
        <f t="shared" ca="1" si="0"/>
        <v>Collect(colResultados,{IdRes: 20, Emisor:|AESA|, Receptor:|BRECA|, Factura:|004260|, Provision:|0271|, Porcentaje:89})</v>
      </c>
      <c r="H21" t="s">
        <v>38</v>
      </c>
    </row>
    <row r="22" spans="1:8" x14ac:dyDescent="0.25">
      <c r="A22">
        <v>21</v>
      </c>
      <c r="B22" s="1" t="s">
        <v>1</v>
      </c>
      <c r="C22" s="1" t="s">
        <v>4</v>
      </c>
      <c r="D22" s="4">
        <f ca="1">RANDBETWEEN(70,89)</f>
        <v>84</v>
      </c>
      <c r="E22" s="4">
        <f t="shared" ca="1" si="1"/>
        <v>3507</v>
      </c>
      <c r="F22" s="4">
        <f t="shared" ca="1" si="2"/>
        <v>407</v>
      </c>
      <c r="G22" s="4" t="str">
        <f t="shared" ca="1" si="0"/>
        <v>Collect(colResultados,{IdRes: 21, Emisor:|AESA|, Receptor:|BRECA|, Factura:|003507|, Provision:|0407|, Porcentaje:84})</v>
      </c>
      <c r="H22" t="s">
        <v>39</v>
      </c>
    </row>
    <row r="23" spans="1:8" x14ac:dyDescent="0.25">
      <c r="A23">
        <v>22</v>
      </c>
      <c r="B23" s="1" t="s">
        <v>1</v>
      </c>
      <c r="C23" s="1" t="s">
        <v>4</v>
      </c>
      <c r="D23" s="4">
        <f ca="1">RANDBETWEEN(70,89)</f>
        <v>89</v>
      </c>
      <c r="E23" s="4">
        <f t="shared" ca="1" si="1"/>
        <v>4639</v>
      </c>
      <c r="F23" s="4">
        <f t="shared" ca="1" si="2"/>
        <v>704</v>
      </c>
      <c r="G23" s="4" t="str">
        <f t="shared" ca="1" si="0"/>
        <v>Collect(colResultados,{IdRes: 22, Emisor:|AESA|, Receptor:|BRECA|, Factura:|004639|, Provision:|0704|, Porcentaje:89})</v>
      </c>
      <c r="H23" t="s">
        <v>40</v>
      </c>
    </row>
    <row r="24" spans="1:8" x14ac:dyDescent="0.25">
      <c r="A24">
        <v>23</v>
      </c>
      <c r="B24" s="1" t="s">
        <v>1</v>
      </c>
      <c r="C24" s="1" t="s">
        <v>4</v>
      </c>
      <c r="D24" s="4">
        <f ca="1">RANDBETWEEN(70,89)</f>
        <v>74</v>
      </c>
      <c r="E24" s="4">
        <f t="shared" ca="1" si="1"/>
        <v>6780</v>
      </c>
      <c r="F24" s="4">
        <f t="shared" ca="1" si="2"/>
        <v>369</v>
      </c>
      <c r="G24" s="4" t="str">
        <f t="shared" ca="1" si="0"/>
        <v>Collect(colResultados,{IdRes: 23, Emisor:|AESA|, Receptor:|BRECA|, Factura:|006780|, Provision:|0369|, Porcentaje:74})</v>
      </c>
      <c r="H24" t="s">
        <v>41</v>
      </c>
    </row>
    <row r="25" spans="1:8" x14ac:dyDescent="0.25">
      <c r="A25">
        <v>24</v>
      </c>
      <c r="B25" s="1" t="s">
        <v>1</v>
      </c>
      <c r="C25" s="1" t="s">
        <v>4</v>
      </c>
      <c r="D25" s="4">
        <f ca="1">RANDBETWEEN(70,89)</f>
        <v>84</v>
      </c>
      <c r="E25" s="4">
        <f t="shared" ca="1" si="1"/>
        <v>4483</v>
      </c>
      <c r="F25" s="4">
        <f t="shared" ca="1" si="2"/>
        <v>944</v>
      </c>
      <c r="G25" s="4" t="str">
        <f t="shared" ca="1" si="0"/>
        <v>Collect(colResultados,{IdRes: 24, Emisor:|AESA|, Receptor:|BRECA|, Factura:|004483|, Provision:|0944|, Porcentaje:84})</v>
      </c>
      <c r="H25" t="s">
        <v>42</v>
      </c>
    </row>
    <row r="26" spans="1:8" x14ac:dyDescent="0.25">
      <c r="A26">
        <v>25</v>
      </c>
      <c r="B26" s="1" t="s">
        <v>1</v>
      </c>
      <c r="C26" s="1" t="s">
        <v>4</v>
      </c>
      <c r="D26" s="4">
        <f t="shared" ref="D26:D31" ca="1" si="4">RANDBETWEEN(21, 74)</f>
        <v>48</v>
      </c>
      <c r="E26" s="4">
        <f t="shared" ca="1" si="1"/>
        <v>1431</v>
      </c>
      <c r="F26" s="4">
        <f t="shared" ca="1" si="2"/>
        <v>778</v>
      </c>
      <c r="G26" s="4" t="str">
        <f t="shared" ca="1" si="0"/>
        <v>Collect(colResultados,{IdRes: 25, Emisor:|AESA|, Receptor:|BRECA|, Factura:|001431|, Provision:|0778|, Porcentaje:48})</v>
      </c>
      <c r="H26" t="s">
        <v>43</v>
      </c>
    </row>
    <row r="27" spans="1:8" x14ac:dyDescent="0.25">
      <c r="A27">
        <v>26</v>
      </c>
      <c r="B27" s="1" t="s">
        <v>1</v>
      </c>
      <c r="C27" s="1" t="s">
        <v>4</v>
      </c>
      <c r="D27" s="4">
        <f t="shared" ca="1" si="4"/>
        <v>37</v>
      </c>
      <c r="E27" s="4">
        <f t="shared" ca="1" si="1"/>
        <v>4488</v>
      </c>
      <c r="F27" s="4">
        <f t="shared" ca="1" si="2"/>
        <v>706</v>
      </c>
      <c r="G27" s="4" t="str">
        <f t="shared" ca="1" si="0"/>
        <v>Collect(colResultados,{IdRes: 26, Emisor:|AESA|, Receptor:|BRECA|, Factura:|004488|, Provision:|0706|, Porcentaje:37})</v>
      </c>
      <c r="H27" t="s">
        <v>44</v>
      </c>
    </row>
    <row r="28" spans="1:8" x14ac:dyDescent="0.25">
      <c r="A28">
        <v>27</v>
      </c>
      <c r="B28" s="1" t="s">
        <v>1</v>
      </c>
      <c r="C28" s="1" t="s">
        <v>4</v>
      </c>
      <c r="D28" s="4">
        <f t="shared" ca="1" si="4"/>
        <v>43</v>
      </c>
      <c r="E28" s="4">
        <f t="shared" ca="1" si="1"/>
        <v>3983</v>
      </c>
      <c r="F28" s="4">
        <f t="shared" ca="1" si="2"/>
        <v>495</v>
      </c>
      <c r="G28" s="4" t="str">
        <f t="shared" ca="1" si="0"/>
        <v>Collect(colResultados,{IdRes: 27, Emisor:|AESA|, Receptor:|BRECA|, Factura:|003983|, Provision:|0495|, Porcentaje:43})</v>
      </c>
      <c r="H28" t="s">
        <v>45</v>
      </c>
    </row>
    <row r="29" spans="1:8" x14ac:dyDescent="0.25">
      <c r="A29">
        <v>28</v>
      </c>
      <c r="B29" s="1" t="s">
        <v>1</v>
      </c>
      <c r="C29" s="1" t="s">
        <v>4</v>
      </c>
      <c r="D29" s="4">
        <f t="shared" ca="1" si="4"/>
        <v>34</v>
      </c>
      <c r="E29" s="4">
        <f t="shared" ca="1" si="1"/>
        <v>7540</v>
      </c>
      <c r="F29" s="4">
        <f t="shared" ca="1" si="2"/>
        <v>836</v>
      </c>
      <c r="G29" s="4" t="str">
        <f t="shared" ca="1" si="0"/>
        <v>Collect(colResultados,{IdRes: 28, Emisor:|AESA|, Receptor:|BRECA|, Factura:|007540|, Provision:|0836|, Porcentaje:34})</v>
      </c>
      <c r="H29" t="s">
        <v>46</v>
      </c>
    </row>
    <row r="30" spans="1:8" x14ac:dyDescent="0.25">
      <c r="A30">
        <v>29</v>
      </c>
      <c r="B30" s="1" t="s">
        <v>1</v>
      </c>
      <c r="C30" s="1" t="s">
        <v>4</v>
      </c>
      <c r="D30" s="4">
        <f t="shared" ca="1" si="4"/>
        <v>36</v>
      </c>
      <c r="E30" s="4">
        <f t="shared" ca="1" si="1"/>
        <v>5075</v>
      </c>
      <c r="F30" s="4">
        <f t="shared" ca="1" si="2"/>
        <v>257</v>
      </c>
      <c r="G30" s="4" t="str">
        <f t="shared" ca="1" si="0"/>
        <v>Collect(colResultados,{IdRes: 29, Emisor:|AESA|, Receptor:|BRECA|, Factura:|005075|, Provision:|0257|, Porcentaje:36})</v>
      </c>
      <c r="H30" t="s">
        <v>47</v>
      </c>
    </row>
    <row r="31" spans="1:8" x14ac:dyDescent="0.25">
      <c r="A31">
        <v>30</v>
      </c>
      <c r="B31" s="1" t="s">
        <v>1</v>
      </c>
      <c r="C31" s="1" t="s">
        <v>4</v>
      </c>
      <c r="D31" s="4">
        <f t="shared" ca="1" si="4"/>
        <v>26</v>
      </c>
      <c r="E31" s="4">
        <f t="shared" ca="1" si="1"/>
        <v>7242</v>
      </c>
      <c r="F31" s="4">
        <f t="shared" ca="1" si="2"/>
        <v>542</v>
      </c>
      <c r="G31" s="4" t="str">
        <f t="shared" ca="1" si="0"/>
        <v>Collect(colResultados,{IdRes: 30, Emisor:|AESA|, Receptor:|BRECA|, Factura:|007242|, Provision:|0542|, Porcentaje:26})</v>
      </c>
      <c r="H31" t="s">
        <v>48</v>
      </c>
    </row>
    <row r="32" spans="1:8" x14ac:dyDescent="0.25">
      <c r="A32">
        <v>31</v>
      </c>
      <c r="B32" s="1" t="s">
        <v>1</v>
      </c>
      <c r="C32" s="2" t="s">
        <v>12</v>
      </c>
      <c r="D32" s="4">
        <f ca="1">RANDBETWEEN(85,99)</f>
        <v>90</v>
      </c>
      <c r="E32" s="4">
        <f t="shared" ca="1" si="1"/>
        <v>4763</v>
      </c>
      <c r="F32" s="4">
        <f t="shared" ca="1" si="2"/>
        <v>953</v>
      </c>
      <c r="G32" s="4" t="str">
        <f t="shared" ca="1" si="0"/>
        <v>Collect(colResultados,{IdRes: 31, Emisor:|AESA|, Receptor:|CLÍNICA_x000D_ INTERNACIONAL|, Factura:|004763|, Provision:|0953|, Porcentaje:90})</v>
      </c>
      <c r="H32" t="s">
        <v>49</v>
      </c>
    </row>
    <row r="33" spans="1:8" x14ac:dyDescent="0.25">
      <c r="A33">
        <v>32</v>
      </c>
      <c r="B33" s="1" t="s">
        <v>1</v>
      </c>
      <c r="C33" s="2" t="s">
        <v>12</v>
      </c>
      <c r="D33" s="4">
        <f ca="1">RANDBETWEEN(85,99)</f>
        <v>93</v>
      </c>
      <c r="E33" s="4">
        <f t="shared" ca="1" si="1"/>
        <v>6403</v>
      </c>
      <c r="F33" s="4">
        <f t="shared" ca="1" si="2"/>
        <v>421</v>
      </c>
      <c r="G33" s="4" t="str">
        <f t="shared" ca="1" si="0"/>
        <v>Collect(colResultados,{IdRes: 32, Emisor:|AESA|, Receptor:|CLÍNICA_x000D_ INTERNACIONAL|, Factura:|006403|, Provision:|0421|, Porcentaje:93})</v>
      </c>
      <c r="H33" t="s">
        <v>50</v>
      </c>
    </row>
    <row r="34" spans="1:8" x14ac:dyDescent="0.25">
      <c r="A34">
        <v>33</v>
      </c>
      <c r="B34" s="1" t="s">
        <v>1</v>
      </c>
      <c r="C34" s="2" t="s">
        <v>12</v>
      </c>
      <c r="D34" s="4">
        <f ca="1">RANDBETWEEN(85,99)</f>
        <v>89</v>
      </c>
      <c r="E34" s="4">
        <f t="shared" ca="1" si="1"/>
        <v>2761</v>
      </c>
      <c r="F34" s="4">
        <f t="shared" ca="1" si="2"/>
        <v>599</v>
      </c>
      <c r="G34" s="4" t="str">
        <f t="shared" ca="1" si="0"/>
        <v>Collect(colResultados,{IdRes: 33, Emisor:|AESA|, Receptor:|CLÍNICA_x000D_ INTERNACIONAL|, Factura:|002761|, Provision:|0599|, Porcentaje:89})</v>
      </c>
      <c r="H34" t="s">
        <v>51</v>
      </c>
    </row>
    <row r="35" spans="1:8" x14ac:dyDescent="0.25">
      <c r="A35">
        <v>34</v>
      </c>
      <c r="B35" s="1" t="s">
        <v>1</v>
      </c>
      <c r="C35" s="2" t="s">
        <v>12</v>
      </c>
      <c r="D35" s="4">
        <f ca="1">RANDBETWEEN(85,99)</f>
        <v>95</v>
      </c>
      <c r="E35" s="4">
        <f t="shared" ca="1" si="1"/>
        <v>2490</v>
      </c>
      <c r="F35" s="4">
        <f t="shared" ca="1" si="2"/>
        <v>661</v>
      </c>
      <c r="G35" s="4" t="str">
        <f t="shared" ca="1" si="0"/>
        <v>Collect(colResultados,{IdRes: 34, Emisor:|AESA|, Receptor:|CLÍNICA_x000D_ INTERNACIONAL|, Factura:|002490|, Provision:|0661|, Porcentaje:95})</v>
      </c>
      <c r="H35" t="s">
        <v>52</v>
      </c>
    </row>
    <row r="36" spans="1:8" x14ac:dyDescent="0.25">
      <c r="A36">
        <v>35</v>
      </c>
      <c r="B36" s="1" t="s">
        <v>1</v>
      </c>
      <c r="C36" s="2" t="s">
        <v>12</v>
      </c>
      <c r="D36" s="4">
        <f ca="1">RANDBETWEEN(85,99)</f>
        <v>93</v>
      </c>
      <c r="E36" s="4">
        <f t="shared" ca="1" si="1"/>
        <v>2131</v>
      </c>
      <c r="F36" s="4">
        <f t="shared" ca="1" si="2"/>
        <v>270</v>
      </c>
      <c r="G36" s="4" t="str">
        <f t="shared" ca="1" si="0"/>
        <v>Collect(colResultados,{IdRes: 35, Emisor:|AESA|, Receptor:|CLÍNICA_x000D_ INTERNACIONAL|, Factura:|002131|, Provision:|0270|, Porcentaje:93})</v>
      </c>
      <c r="H36" t="s">
        <v>53</v>
      </c>
    </row>
    <row r="37" spans="1:8" x14ac:dyDescent="0.25">
      <c r="A37">
        <v>36</v>
      </c>
      <c r="B37" s="1" t="s">
        <v>1</v>
      </c>
      <c r="C37" s="2" t="s">
        <v>12</v>
      </c>
      <c r="D37" s="4">
        <f ca="1">RANDBETWEEN(70,89)</f>
        <v>71</v>
      </c>
      <c r="E37" s="4">
        <f t="shared" ca="1" si="1"/>
        <v>2133</v>
      </c>
      <c r="F37" s="4">
        <f t="shared" ca="1" si="2"/>
        <v>844</v>
      </c>
      <c r="G37" s="4" t="str">
        <f t="shared" ca="1" si="0"/>
        <v>Collect(colResultados,{IdRes: 36, Emisor:|AESA|, Receptor:|CLÍNICA_x000D_ INTERNACIONAL|, Factura:|002133|, Provision:|0844|, Porcentaje:71})</v>
      </c>
      <c r="H37" t="s">
        <v>54</v>
      </c>
    </row>
    <row r="38" spans="1:8" x14ac:dyDescent="0.25">
      <c r="A38">
        <v>37</v>
      </c>
      <c r="B38" s="1" t="s">
        <v>1</v>
      </c>
      <c r="C38" s="2" t="s">
        <v>12</v>
      </c>
      <c r="D38" s="4">
        <f ca="1">RANDBETWEEN(70,89)</f>
        <v>79</v>
      </c>
      <c r="E38" s="4">
        <f t="shared" ca="1" si="1"/>
        <v>5385</v>
      </c>
      <c r="F38" s="4">
        <f t="shared" ca="1" si="2"/>
        <v>875</v>
      </c>
      <c r="G38" s="4" t="str">
        <f t="shared" ca="1" si="0"/>
        <v>Collect(colResultados,{IdRes: 37, Emisor:|AESA|, Receptor:|CLÍNICA_x000D_ INTERNACIONAL|, Factura:|005385|, Provision:|0875|, Porcentaje:79})</v>
      </c>
      <c r="H38" t="s">
        <v>55</v>
      </c>
    </row>
    <row r="39" spans="1:8" x14ac:dyDescent="0.25">
      <c r="A39">
        <v>38</v>
      </c>
      <c r="B39" s="1" t="s">
        <v>1</v>
      </c>
      <c r="C39" s="2" t="s">
        <v>12</v>
      </c>
      <c r="D39" s="4">
        <f ca="1">RANDBETWEEN(70,89)</f>
        <v>74</v>
      </c>
      <c r="E39" s="4">
        <f t="shared" ca="1" si="1"/>
        <v>6958</v>
      </c>
      <c r="F39" s="4">
        <f t="shared" ca="1" si="2"/>
        <v>844</v>
      </c>
      <c r="G39" s="4" t="str">
        <f t="shared" ca="1" si="0"/>
        <v>Collect(colResultados,{IdRes: 38, Emisor:|AESA|, Receptor:|CLÍNICA_x000D_ INTERNACIONAL|, Factura:|006958|, Provision:|0844|, Porcentaje:74})</v>
      </c>
      <c r="H39" t="s">
        <v>56</v>
      </c>
    </row>
    <row r="40" spans="1:8" x14ac:dyDescent="0.25">
      <c r="A40">
        <v>39</v>
      </c>
      <c r="B40" s="1" t="s">
        <v>1</v>
      </c>
      <c r="C40" s="2" t="s">
        <v>12</v>
      </c>
      <c r="D40" s="4">
        <f ca="1">RANDBETWEEN(70,89)</f>
        <v>86</v>
      </c>
      <c r="E40" s="4">
        <f t="shared" ca="1" si="1"/>
        <v>2549</v>
      </c>
      <c r="F40" s="4">
        <f t="shared" ca="1" si="2"/>
        <v>871</v>
      </c>
      <c r="G40" s="4" t="str">
        <f t="shared" ca="1" si="0"/>
        <v>Collect(colResultados,{IdRes: 39, Emisor:|AESA|, Receptor:|CLÍNICA_x000D_ INTERNACIONAL|, Factura:|002549|, Provision:|0871|, Porcentaje:86})</v>
      </c>
      <c r="H40" t="s">
        <v>57</v>
      </c>
    </row>
    <row r="41" spans="1:8" x14ac:dyDescent="0.25">
      <c r="A41">
        <v>40</v>
      </c>
      <c r="B41" s="1" t="s">
        <v>1</v>
      </c>
      <c r="C41" s="2" t="s">
        <v>12</v>
      </c>
      <c r="D41" s="4">
        <f t="shared" ref="D41:D46" ca="1" si="5">RANDBETWEEN(21, 74)</f>
        <v>60</v>
      </c>
      <c r="E41" s="4">
        <f t="shared" ca="1" si="1"/>
        <v>4296</v>
      </c>
      <c r="F41" s="4">
        <f t="shared" ca="1" si="2"/>
        <v>765</v>
      </c>
      <c r="G41" s="4" t="str">
        <f t="shared" ca="1" si="0"/>
        <v>Collect(colResultados,{IdRes: 40, Emisor:|AESA|, Receptor:|CLÍNICA_x000D_ INTERNACIONAL|, Factura:|004296|, Provision:|0765|, Porcentaje:60})</v>
      </c>
      <c r="H41" t="s">
        <v>58</v>
      </c>
    </row>
    <row r="42" spans="1:8" x14ac:dyDescent="0.25">
      <c r="A42">
        <v>41</v>
      </c>
      <c r="B42" s="1" t="s">
        <v>1</v>
      </c>
      <c r="C42" s="2" t="s">
        <v>12</v>
      </c>
      <c r="D42" s="4">
        <f t="shared" ca="1" si="5"/>
        <v>30</v>
      </c>
      <c r="E42" s="4">
        <f t="shared" ca="1" si="1"/>
        <v>5451</v>
      </c>
      <c r="F42" s="4">
        <f t="shared" ca="1" si="2"/>
        <v>496</v>
      </c>
      <c r="G42" s="4" t="str">
        <f t="shared" ca="1" si="0"/>
        <v>Collect(colResultados,{IdRes: 41, Emisor:|AESA|, Receptor:|CLÍNICA_x000D_ INTERNACIONAL|, Factura:|005451|, Provision:|0496|, Porcentaje:30})</v>
      </c>
      <c r="H42" t="s">
        <v>59</v>
      </c>
    </row>
    <row r="43" spans="1:8" x14ac:dyDescent="0.25">
      <c r="A43">
        <v>42</v>
      </c>
      <c r="B43" s="1" t="s">
        <v>1</v>
      </c>
      <c r="C43" s="2" t="s">
        <v>12</v>
      </c>
      <c r="D43" s="4">
        <f t="shared" ca="1" si="5"/>
        <v>29</v>
      </c>
      <c r="E43" s="4">
        <f t="shared" ca="1" si="1"/>
        <v>1551</v>
      </c>
      <c r="F43" s="4">
        <f t="shared" ca="1" si="2"/>
        <v>477</v>
      </c>
      <c r="G43" s="4" t="str">
        <f t="shared" ca="1" si="0"/>
        <v>Collect(colResultados,{IdRes: 42, Emisor:|AESA|, Receptor:|CLÍNICA_x000D_ INTERNACIONAL|, Factura:|001551|, Provision:|0477|, Porcentaje:29})</v>
      </c>
      <c r="H43" t="s">
        <v>60</v>
      </c>
    </row>
    <row r="44" spans="1:8" x14ac:dyDescent="0.25">
      <c r="A44">
        <v>43</v>
      </c>
      <c r="B44" s="1" t="s">
        <v>1</v>
      </c>
      <c r="C44" s="2" t="s">
        <v>12</v>
      </c>
      <c r="D44" s="4">
        <f t="shared" ca="1" si="5"/>
        <v>56</v>
      </c>
      <c r="E44" s="4">
        <f t="shared" ca="1" si="1"/>
        <v>5571</v>
      </c>
      <c r="F44" s="4">
        <f t="shared" ca="1" si="2"/>
        <v>731</v>
      </c>
      <c r="G44" s="4" t="str">
        <f t="shared" ca="1" si="0"/>
        <v>Collect(colResultados,{IdRes: 43, Emisor:|AESA|, Receptor:|CLÍNICA_x000D_ INTERNACIONAL|, Factura:|005571|, Provision:|0731|, Porcentaje:56})</v>
      </c>
      <c r="H44" t="s">
        <v>61</v>
      </c>
    </row>
    <row r="45" spans="1:8" x14ac:dyDescent="0.25">
      <c r="A45">
        <v>44</v>
      </c>
      <c r="B45" s="1" t="s">
        <v>1</v>
      </c>
      <c r="C45" s="2" t="s">
        <v>12</v>
      </c>
      <c r="D45" s="4">
        <f t="shared" ca="1" si="5"/>
        <v>54</v>
      </c>
      <c r="E45" s="4">
        <f t="shared" ca="1" si="1"/>
        <v>5908</v>
      </c>
      <c r="F45" s="4">
        <f t="shared" ca="1" si="2"/>
        <v>554</v>
      </c>
      <c r="G45" s="4" t="str">
        <f t="shared" ca="1" si="0"/>
        <v>Collect(colResultados,{IdRes: 44, Emisor:|AESA|, Receptor:|CLÍNICA_x000D_ INTERNACIONAL|, Factura:|005908|, Provision:|0554|, Porcentaje:54})</v>
      </c>
      <c r="H45" t="s">
        <v>62</v>
      </c>
    </row>
    <row r="46" spans="1:8" x14ac:dyDescent="0.25">
      <c r="A46">
        <v>45</v>
      </c>
      <c r="B46" s="1" t="s">
        <v>1</v>
      </c>
      <c r="C46" s="2" t="s">
        <v>12</v>
      </c>
      <c r="D46" s="4">
        <f t="shared" ca="1" si="5"/>
        <v>37</v>
      </c>
      <c r="E46" s="4">
        <f t="shared" ca="1" si="1"/>
        <v>4344</v>
      </c>
      <c r="F46" s="4">
        <f t="shared" ca="1" si="2"/>
        <v>779</v>
      </c>
      <c r="G46" s="4" t="str">
        <f t="shared" ca="1" si="0"/>
        <v>Collect(colResultados,{IdRes: 45, Emisor:|AESA|, Receptor:|CLÍNICA_x000D_ INTERNACIONAL|, Factura:|004344|, Provision:|0779|, Porcentaje:37})</v>
      </c>
      <c r="H46" t="s">
        <v>63</v>
      </c>
    </row>
    <row r="47" spans="1:8" x14ac:dyDescent="0.25">
      <c r="A47">
        <v>46</v>
      </c>
      <c r="B47" s="1" t="s">
        <v>1</v>
      </c>
      <c r="C47" s="1" t="s">
        <v>2</v>
      </c>
      <c r="D47" s="4">
        <f ca="1">RANDBETWEEN(85,99)</f>
        <v>94</v>
      </c>
      <c r="E47" s="4">
        <f t="shared" ca="1" si="1"/>
        <v>4993</v>
      </c>
      <c r="F47" s="4">
        <f t="shared" ca="1" si="2"/>
        <v>459</v>
      </c>
      <c r="G47" s="4" t="str">
        <f t="shared" ca="1" si="0"/>
        <v>Collect(colResultados,{IdRes: 46, Emisor:|AESA|, Receptor:|EXSA|, Factura:|004993|, Provision:|0459|, Porcentaje:94})</v>
      </c>
      <c r="H47" t="s">
        <v>64</v>
      </c>
    </row>
    <row r="48" spans="1:8" x14ac:dyDescent="0.25">
      <c r="A48">
        <v>47</v>
      </c>
      <c r="B48" s="1" t="s">
        <v>1</v>
      </c>
      <c r="C48" s="1" t="s">
        <v>2</v>
      </c>
      <c r="D48" s="4">
        <f ca="1">RANDBETWEEN(85,99)</f>
        <v>95</v>
      </c>
      <c r="E48" s="4">
        <f t="shared" ca="1" si="1"/>
        <v>1540</v>
      </c>
      <c r="F48" s="4">
        <f t="shared" ca="1" si="2"/>
        <v>427</v>
      </c>
      <c r="G48" s="4" t="str">
        <f t="shared" ca="1" si="0"/>
        <v>Collect(colResultados,{IdRes: 47, Emisor:|AESA|, Receptor:|EXSA|, Factura:|001540|, Provision:|0427|, Porcentaje:95})</v>
      </c>
      <c r="H48" t="s">
        <v>65</v>
      </c>
    </row>
    <row r="49" spans="1:8" x14ac:dyDescent="0.25">
      <c r="A49">
        <v>48</v>
      </c>
      <c r="B49" s="1" t="s">
        <v>1</v>
      </c>
      <c r="C49" s="1" t="s">
        <v>2</v>
      </c>
      <c r="D49" s="4">
        <f ca="1">RANDBETWEEN(85,99)</f>
        <v>99</v>
      </c>
      <c r="E49" s="4">
        <f t="shared" ca="1" si="1"/>
        <v>3222</v>
      </c>
      <c r="F49" s="4">
        <f t="shared" ca="1" si="2"/>
        <v>362</v>
      </c>
      <c r="G49" s="4" t="str">
        <f t="shared" ca="1" si="0"/>
        <v>Collect(colResultados,{IdRes: 48, Emisor:|AESA|, Receptor:|EXSA|, Factura:|003222|, Provision:|0362|, Porcentaje:99})</v>
      </c>
      <c r="H49" t="s">
        <v>66</v>
      </c>
    </row>
    <row r="50" spans="1:8" x14ac:dyDescent="0.25">
      <c r="A50">
        <v>49</v>
      </c>
      <c r="B50" s="1" t="s">
        <v>1</v>
      </c>
      <c r="C50" s="1" t="s">
        <v>2</v>
      </c>
      <c r="D50" s="4">
        <f ca="1">RANDBETWEEN(85,99)</f>
        <v>94</v>
      </c>
      <c r="E50" s="4">
        <f t="shared" ca="1" si="1"/>
        <v>3919</v>
      </c>
      <c r="F50" s="4">
        <f t="shared" ca="1" si="2"/>
        <v>432</v>
      </c>
      <c r="G50" s="4" t="str">
        <f t="shared" ca="1" si="0"/>
        <v>Collect(colResultados,{IdRes: 49, Emisor:|AESA|, Receptor:|EXSA|, Factura:|003919|, Provision:|0432|, Porcentaje:94})</v>
      </c>
      <c r="H50" t="s">
        <v>67</v>
      </c>
    </row>
    <row r="51" spans="1:8" x14ac:dyDescent="0.25">
      <c r="A51">
        <v>50</v>
      </c>
      <c r="B51" s="1" t="s">
        <v>1</v>
      </c>
      <c r="C51" s="1" t="s">
        <v>2</v>
      </c>
      <c r="D51" s="4">
        <f ca="1">RANDBETWEEN(85,99)</f>
        <v>95</v>
      </c>
      <c r="E51" s="4">
        <f t="shared" ca="1" si="1"/>
        <v>4717</v>
      </c>
      <c r="F51" s="4">
        <f t="shared" ca="1" si="2"/>
        <v>660</v>
      </c>
      <c r="G51" s="4" t="str">
        <f t="shared" ca="1" si="0"/>
        <v>Collect(colResultados,{IdRes: 50, Emisor:|AESA|, Receptor:|EXSA|, Factura:|004717|, Provision:|0660|, Porcentaje:95})</v>
      </c>
      <c r="H51" t="s">
        <v>68</v>
      </c>
    </row>
    <row r="52" spans="1:8" x14ac:dyDescent="0.25">
      <c r="A52">
        <v>51</v>
      </c>
      <c r="B52" s="1" t="s">
        <v>1</v>
      </c>
      <c r="C52" s="1" t="s">
        <v>2</v>
      </c>
      <c r="D52" s="4">
        <f ca="1">RANDBETWEEN(70,89)</f>
        <v>78</v>
      </c>
      <c r="E52" s="4">
        <f t="shared" ca="1" si="1"/>
        <v>3473</v>
      </c>
      <c r="F52" s="4">
        <f t="shared" ca="1" si="2"/>
        <v>284</v>
      </c>
      <c r="G52" s="4" t="str">
        <f t="shared" ca="1" si="0"/>
        <v>Collect(colResultados,{IdRes: 51, Emisor:|AESA|, Receptor:|EXSA|, Factura:|003473|, Provision:|0284|, Porcentaje:78})</v>
      </c>
      <c r="H52" t="s">
        <v>69</v>
      </c>
    </row>
    <row r="53" spans="1:8" x14ac:dyDescent="0.25">
      <c r="A53">
        <v>52</v>
      </c>
      <c r="B53" s="1" t="s">
        <v>1</v>
      </c>
      <c r="C53" s="1" t="s">
        <v>2</v>
      </c>
      <c r="D53" s="4">
        <f ca="1">RANDBETWEEN(70,89)</f>
        <v>89</v>
      </c>
      <c r="E53" s="4">
        <f t="shared" ca="1" si="1"/>
        <v>3736</v>
      </c>
      <c r="F53" s="4">
        <f t="shared" ca="1" si="2"/>
        <v>284</v>
      </c>
      <c r="G53" s="4" t="str">
        <f t="shared" ca="1" si="0"/>
        <v>Collect(colResultados,{IdRes: 52, Emisor:|AESA|, Receptor:|EXSA|, Factura:|003736|, Provision:|0284|, Porcentaje:89})</v>
      </c>
      <c r="H53" t="s">
        <v>70</v>
      </c>
    </row>
    <row r="54" spans="1:8" x14ac:dyDescent="0.25">
      <c r="A54">
        <v>53</v>
      </c>
      <c r="B54" s="1" t="s">
        <v>1</v>
      </c>
      <c r="C54" s="1" t="s">
        <v>2</v>
      </c>
      <c r="D54" s="4">
        <f ca="1">RANDBETWEEN(70,89)</f>
        <v>74</v>
      </c>
      <c r="E54" s="4">
        <f t="shared" ca="1" si="1"/>
        <v>6677</v>
      </c>
      <c r="F54" s="4">
        <f t="shared" ca="1" si="2"/>
        <v>254</v>
      </c>
      <c r="G54" s="4" t="str">
        <f t="shared" ca="1" si="0"/>
        <v>Collect(colResultados,{IdRes: 53, Emisor:|AESA|, Receptor:|EXSA|, Factura:|006677|, Provision:|0254|, Porcentaje:74})</v>
      </c>
      <c r="H54" t="s">
        <v>71</v>
      </c>
    </row>
    <row r="55" spans="1:8" x14ac:dyDescent="0.25">
      <c r="A55">
        <v>54</v>
      </c>
      <c r="B55" s="1" t="s">
        <v>1</v>
      </c>
      <c r="C55" s="1" t="s">
        <v>2</v>
      </c>
      <c r="D55" s="4">
        <f ca="1">RANDBETWEEN(70,89)</f>
        <v>70</v>
      </c>
      <c r="E55" s="4">
        <f t="shared" ca="1" si="1"/>
        <v>3368</v>
      </c>
      <c r="F55" s="4">
        <f t="shared" ca="1" si="2"/>
        <v>844</v>
      </c>
      <c r="G55" s="4" t="str">
        <f t="shared" ca="1" si="0"/>
        <v>Collect(colResultados,{IdRes: 54, Emisor:|AESA|, Receptor:|EXSA|, Factura:|003368|, Provision:|0844|, Porcentaje:70})</v>
      </c>
      <c r="H55" t="s">
        <v>72</v>
      </c>
    </row>
    <row r="56" spans="1:8" x14ac:dyDescent="0.25">
      <c r="A56">
        <v>55</v>
      </c>
      <c r="B56" s="1" t="s">
        <v>1</v>
      </c>
      <c r="C56" s="1" t="s">
        <v>2</v>
      </c>
      <c r="D56" s="4">
        <f t="shared" ref="D56:D61" ca="1" si="6">RANDBETWEEN(21, 74)</f>
        <v>31</v>
      </c>
      <c r="E56" s="4">
        <f t="shared" ca="1" si="1"/>
        <v>5095</v>
      </c>
      <c r="F56" s="4">
        <f t="shared" ca="1" si="2"/>
        <v>784</v>
      </c>
      <c r="G56" s="4" t="str">
        <f t="shared" ca="1" si="0"/>
        <v>Collect(colResultados,{IdRes: 55, Emisor:|AESA|, Receptor:|EXSA|, Factura:|005095|, Provision:|0784|, Porcentaje:31})</v>
      </c>
      <c r="H56" t="s">
        <v>73</v>
      </c>
    </row>
    <row r="57" spans="1:8" x14ac:dyDescent="0.25">
      <c r="A57">
        <v>56</v>
      </c>
      <c r="B57" s="1" t="s">
        <v>1</v>
      </c>
      <c r="C57" s="1" t="s">
        <v>2</v>
      </c>
      <c r="D57" s="4">
        <f t="shared" ca="1" si="6"/>
        <v>30</v>
      </c>
      <c r="E57" s="4">
        <f t="shared" ca="1" si="1"/>
        <v>2376</v>
      </c>
      <c r="F57" s="4">
        <f t="shared" ca="1" si="2"/>
        <v>458</v>
      </c>
      <c r="G57" s="4" t="str">
        <f t="shared" ca="1" si="0"/>
        <v>Collect(colResultados,{IdRes: 56, Emisor:|AESA|, Receptor:|EXSA|, Factura:|002376|, Provision:|0458|, Porcentaje:30})</v>
      </c>
      <c r="H57" t="s">
        <v>74</v>
      </c>
    </row>
    <row r="58" spans="1:8" x14ac:dyDescent="0.25">
      <c r="A58">
        <v>57</v>
      </c>
      <c r="B58" s="1" t="s">
        <v>1</v>
      </c>
      <c r="C58" s="1" t="s">
        <v>2</v>
      </c>
      <c r="D58" s="4">
        <f t="shared" ca="1" si="6"/>
        <v>23</v>
      </c>
      <c r="E58" s="4">
        <f t="shared" ca="1" si="1"/>
        <v>2797</v>
      </c>
      <c r="F58" s="4">
        <f t="shared" ca="1" si="2"/>
        <v>238</v>
      </c>
      <c r="G58" s="4" t="str">
        <f t="shared" ca="1" si="0"/>
        <v>Collect(colResultados,{IdRes: 57, Emisor:|AESA|, Receptor:|EXSA|, Factura:|002797|, Provision:|0238|, Porcentaje:23})</v>
      </c>
      <c r="H58" t="s">
        <v>75</v>
      </c>
    </row>
    <row r="59" spans="1:8" x14ac:dyDescent="0.25">
      <c r="A59">
        <v>58</v>
      </c>
      <c r="B59" s="1" t="s">
        <v>1</v>
      </c>
      <c r="C59" s="1" t="s">
        <v>2</v>
      </c>
      <c r="D59" s="4">
        <f t="shared" ca="1" si="6"/>
        <v>66</v>
      </c>
      <c r="E59" s="4">
        <f t="shared" ca="1" si="1"/>
        <v>1974</v>
      </c>
      <c r="F59" s="4">
        <f t="shared" ca="1" si="2"/>
        <v>369</v>
      </c>
      <c r="G59" s="4" t="str">
        <f t="shared" ca="1" si="0"/>
        <v>Collect(colResultados,{IdRes: 58, Emisor:|AESA|, Receptor:|EXSA|, Factura:|001974|, Provision:|0369|, Porcentaje:66})</v>
      </c>
      <c r="H59" t="s">
        <v>76</v>
      </c>
    </row>
    <row r="60" spans="1:8" x14ac:dyDescent="0.25">
      <c r="A60">
        <v>59</v>
      </c>
      <c r="B60" s="1" t="s">
        <v>1</v>
      </c>
      <c r="C60" s="1" t="s">
        <v>2</v>
      </c>
      <c r="D60" s="4">
        <f t="shared" ca="1" si="6"/>
        <v>36</v>
      </c>
      <c r="E60" s="4">
        <f t="shared" ca="1" si="1"/>
        <v>7730</v>
      </c>
      <c r="F60" s="4">
        <f t="shared" ca="1" si="2"/>
        <v>777</v>
      </c>
      <c r="G60" s="4" t="str">
        <f t="shared" ca="1" si="0"/>
        <v>Collect(colResultados,{IdRes: 59, Emisor:|AESA|, Receptor:|EXSA|, Factura:|007730|, Provision:|0777|, Porcentaje:36})</v>
      </c>
      <c r="H60" t="s">
        <v>77</v>
      </c>
    </row>
    <row r="61" spans="1:8" x14ac:dyDescent="0.25">
      <c r="A61">
        <v>60</v>
      </c>
      <c r="B61" s="1" t="s">
        <v>1</v>
      </c>
      <c r="C61" s="1" t="s">
        <v>2</v>
      </c>
      <c r="D61" s="4">
        <f t="shared" ca="1" si="6"/>
        <v>46</v>
      </c>
      <c r="E61" s="4">
        <f t="shared" ca="1" si="1"/>
        <v>4665</v>
      </c>
      <c r="F61" s="4">
        <f t="shared" ca="1" si="2"/>
        <v>434</v>
      </c>
      <c r="G61" s="4" t="str">
        <f t="shared" ca="1" si="0"/>
        <v>Collect(colResultados,{IdRes: 60, Emisor:|AESA|, Receptor:|EXSA|, Factura:|004665|, Provision:|0434|, Porcentaje:46})</v>
      </c>
      <c r="H61" t="s">
        <v>78</v>
      </c>
    </row>
    <row r="62" spans="1:8" x14ac:dyDescent="0.25">
      <c r="A62">
        <v>61</v>
      </c>
      <c r="B62" s="1" t="s">
        <v>1</v>
      </c>
      <c r="C62" s="1" t="s">
        <v>5</v>
      </c>
      <c r="D62" s="4">
        <f ca="1">RANDBETWEEN(85,99)</f>
        <v>90</v>
      </c>
      <c r="E62" s="4">
        <f t="shared" ca="1" si="1"/>
        <v>5603</v>
      </c>
      <c r="F62" s="4">
        <f t="shared" ca="1" si="2"/>
        <v>675</v>
      </c>
      <c r="G62" s="4" t="str">
        <f t="shared" ca="1" si="0"/>
        <v>Collect(colResultados,{IdRes: 61, Emisor:|AESA|, Receptor:|LIBERTADOR|, Factura:|005603|, Provision:|0675|, Porcentaje:90})</v>
      </c>
      <c r="H62" t="s">
        <v>79</v>
      </c>
    </row>
    <row r="63" spans="1:8" x14ac:dyDescent="0.25">
      <c r="A63">
        <v>62</v>
      </c>
      <c r="B63" s="1" t="s">
        <v>1</v>
      </c>
      <c r="C63" s="1" t="s">
        <v>5</v>
      </c>
      <c r="D63" s="4">
        <f ca="1">RANDBETWEEN(85,99)</f>
        <v>90</v>
      </c>
      <c r="E63" s="4">
        <f t="shared" ca="1" si="1"/>
        <v>4844</v>
      </c>
      <c r="F63" s="4">
        <f t="shared" ca="1" si="2"/>
        <v>727</v>
      </c>
      <c r="G63" s="4" t="str">
        <f t="shared" ca="1" si="0"/>
        <v>Collect(colResultados,{IdRes: 62, Emisor:|AESA|, Receptor:|LIBERTADOR|, Factura:|004844|, Provision:|0727|, Porcentaje:90})</v>
      </c>
      <c r="H63" t="s">
        <v>80</v>
      </c>
    </row>
    <row r="64" spans="1:8" x14ac:dyDescent="0.25">
      <c r="A64">
        <v>63</v>
      </c>
      <c r="B64" s="1" t="s">
        <v>1</v>
      </c>
      <c r="C64" s="1" t="s">
        <v>5</v>
      </c>
      <c r="D64" s="4">
        <f ca="1">RANDBETWEEN(85,99)</f>
        <v>96</v>
      </c>
      <c r="E64" s="4">
        <f t="shared" ca="1" si="1"/>
        <v>3926</v>
      </c>
      <c r="F64" s="4">
        <f t="shared" ca="1" si="2"/>
        <v>579</v>
      </c>
      <c r="G64" s="4" t="str">
        <f t="shared" ca="1" si="0"/>
        <v>Collect(colResultados,{IdRes: 63, Emisor:|AESA|, Receptor:|LIBERTADOR|, Factura:|003926|, Provision:|0579|, Porcentaje:96})</v>
      </c>
      <c r="H64" t="s">
        <v>81</v>
      </c>
    </row>
    <row r="65" spans="1:8" x14ac:dyDescent="0.25">
      <c r="A65">
        <v>64</v>
      </c>
      <c r="B65" s="1" t="s">
        <v>1</v>
      </c>
      <c r="C65" s="1" t="s">
        <v>5</v>
      </c>
      <c r="D65" s="4">
        <f ca="1">RANDBETWEEN(85,99)</f>
        <v>91</v>
      </c>
      <c r="E65" s="4">
        <f t="shared" ca="1" si="1"/>
        <v>5945</v>
      </c>
      <c r="F65" s="4">
        <f t="shared" ca="1" si="2"/>
        <v>426</v>
      </c>
      <c r="G65" s="4" t="str">
        <f t="shared" ca="1" si="0"/>
        <v>Collect(colResultados,{IdRes: 64, Emisor:|AESA|, Receptor:|LIBERTADOR|, Factura:|005945|, Provision:|0426|, Porcentaje:91})</v>
      </c>
      <c r="H65" t="s">
        <v>82</v>
      </c>
    </row>
    <row r="66" spans="1:8" x14ac:dyDescent="0.25">
      <c r="A66">
        <v>65</v>
      </c>
      <c r="B66" s="1" t="s">
        <v>1</v>
      </c>
      <c r="C66" s="1" t="s">
        <v>5</v>
      </c>
      <c r="D66" s="4">
        <f ca="1">RANDBETWEEN(85,99)</f>
        <v>89</v>
      </c>
      <c r="E66" s="4">
        <f t="shared" ca="1" si="1"/>
        <v>6012</v>
      </c>
      <c r="F66" s="4">
        <f t="shared" ca="1" si="2"/>
        <v>278</v>
      </c>
      <c r="G66" s="4" t="str">
        <f t="shared" ca="1" si="0"/>
        <v>Collect(colResultados,{IdRes: 65, Emisor:|AESA|, Receptor:|LIBERTADOR|, Factura:|006012|, Provision:|0278|, Porcentaje:89})</v>
      </c>
      <c r="H66" t="s">
        <v>83</v>
      </c>
    </row>
    <row r="67" spans="1:8" x14ac:dyDescent="0.25">
      <c r="A67">
        <v>66</v>
      </c>
      <c r="B67" s="1" t="s">
        <v>1</v>
      </c>
      <c r="C67" s="1" t="s">
        <v>5</v>
      </c>
      <c r="D67" s="4">
        <f ca="1">RANDBETWEEN(70,89)</f>
        <v>76</v>
      </c>
      <c r="E67" s="4">
        <f t="shared" ca="1" si="1"/>
        <v>7218</v>
      </c>
      <c r="F67" s="4">
        <f t="shared" ca="1" si="2"/>
        <v>896</v>
      </c>
      <c r="G67" s="4" t="str">
        <f t="shared" ref="G67:G130" ca="1" si="7">"Collect(colResultados,{IdRes: " &amp; A67 &amp; ", Emisor:|" &amp; B67 &amp; "|, Receptor:|" &amp; C67 &amp; "|, Factura:|00" &amp; E67 &amp; "|, Provision:|0" &amp; F67 &amp; "|, Porcentaje:" &amp; D67 &amp; "})"</f>
        <v>Collect(colResultados,{IdRes: 66, Emisor:|AESA|, Receptor:|LIBERTADOR|, Factura:|007218|, Provision:|0896|, Porcentaje:76})</v>
      </c>
      <c r="H67" t="s">
        <v>84</v>
      </c>
    </row>
    <row r="68" spans="1:8" x14ac:dyDescent="0.25">
      <c r="A68">
        <v>67</v>
      </c>
      <c r="B68" s="1" t="s">
        <v>1</v>
      </c>
      <c r="C68" s="1" t="s">
        <v>5</v>
      </c>
      <c r="D68" s="4">
        <f ca="1">RANDBETWEEN(70,89)</f>
        <v>78</v>
      </c>
      <c r="E68" s="4">
        <f t="shared" ca="1" si="1"/>
        <v>3971</v>
      </c>
      <c r="F68" s="4">
        <f t="shared" ca="1" si="2"/>
        <v>860</v>
      </c>
      <c r="G68" s="4" t="str">
        <f t="shared" ca="1" si="7"/>
        <v>Collect(colResultados,{IdRes: 67, Emisor:|AESA|, Receptor:|LIBERTADOR|, Factura:|003971|, Provision:|0860|, Porcentaje:78})</v>
      </c>
      <c r="H68" t="s">
        <v>85</v>
      </c>
    </row>
    <row r="69" spans="1:8" x14ac:dyDescent="0.25">
      <c r="A69">
        <v>68</v>
      </c>
      <c r="B69" s="1" t="s">
        <v>1</v>
      </c>
      <c r="C69" s="1" t="s">
        <v>5</v>
      </c>
      <c r="D69" s="4">
        <f ca="1">RANDBETWEEN(70,89)</f>
        <v>75</v>
      </c>
      <c r="E69" s="4">
        <f t="shared" ref="E69:E132" ca="1" si="8">RANDBETWEEN(1123, 7765)</f>
        <v>1649</v>
      </c>
      <c r="F69" s="4">
        <f t="shared" ref="F69:F132" ca="1" si="9">RANDBETWEEN(223, 965)</f>
        <v>455</v>
      </c>
      <c r="G69" s="4" t="str">
        <f t="shared" ca="1" si="7"/>
        <v>Collect(colResultados,{IdRes: 68, Emisor:|AESA|, Receptor:|LIBERTADOR|, Factura:|001649|, Provision:|0455|, Porcentaje:75})</v>
      </c>
      <c r="H69" t="s">
        <v>86</v>
      </c>
    </row>
    <row r="70" spans="1:8" x14ac:dyDescent="0.25">
      <c r="A70">
        <v>69</v>
      </c>
      <c r="B70" s="1" t="s">
        <v>1</v>
      </c>
      <c r="C70" s="1" t="s">
        <v>5</v>
      </c>
      <c r="D70" s="4">
        <f ca="1">RANDBETWEEN(70,89)</f>
        <v>78</v>
      </c>
      <c r="E70" s="4">
        <f t="shared" ca="1" si="8"/>
        <v>3291</v>
      </c>
      <c r="F70" s="4">
        <f t="shared" ca="1" si="9"/>
        <v>872</v>
      </c>
      <c r="G70" s="4" t="str">
        <f t="shared" ca="1" si="7"/>
        <v>Collect(colResultados,{IdRes: 69, Emisor:|AESA|, Receptor:|LIBERTADOR|, Factura:|003291|, Provision:|0872|, Porcentaje:78})</v>
      </c>
      <c r="H70" t="s">
        <v>87</v>
      </c>
    </row>
    <row r="71" spans="1:8" x14ac:dyDescent="0.25">
      <c r="A71">
        <v>70</v>
      </c>
      <c r="B71" s="1" t="s">
        <v>1</v>
      </c>
      <c r="C71" s="1" t="s">
        <v>5</v>
      </c>
      <c r="D71" s="4">
        <f t="shared" ref="D71:D76" ca="1" si="10">RANDBETWEEN(21, 74)</f>
        <v>28</v>
      </c>
      <c r="E71" s="4">
        <f t="shared" ca="1" si="8"/>
        <v>3768</v>
      </c>
      <c r="F71" s="4">
        <f t="shared" ca="1" si="9"/>
        <v>753</v>
      </c>
      <c r="G71" s="4" t="str">
        <f t="shared" ca="1" si="7"/>
        <v>Collect(colResultados,{IdRes: 70, Emisor:|AESA|, Receptor:|LIBERTADOR|, Factura:|003768|, Provision:|0753|, Porcentaje:28})</v>
      </c>
      <c r="H71" t="s">
        <v>88</v>
      </c>
    </row>
    <row r="72" spans="1:8" x14ac:dyDescent="0.25">
      <c r="A72">
        <v>71</v>
      </c>
      <c r="B72" s="1" t="s">
        <v>1</v>
      </c>
      <c r="C72" s="1" t="s">
        <v>5</v>
      </c>
      <c r="D72" s="4">
        <f t="shared" ca="1" si="10"/>
        <v>48</v>
      </c>
      <c r="E72" s="4">
        <f t="shared" ca="1" si="8"/>
        <v>3106</v>
      </c>
      <c r="F72" s="4">
        <f t="shared" ca="1" si="9"/>
        <v>792</v>
      </c>
      <c r="G72" s="4" t="str">
        <f t="shared" ca="1" si="7"/>
        <v>Collect(colResultados,{IdRes: 71, Emisor:|AESA|, Receptor:|LIBERTADOR|, Factura:|003106|, Provision:|0792|, Porcentaje:48})</v>
      </c>
      <c r="H72" t="s">
        <v>89</v>
      </c>
    </row>
    <row r="73" spans="1:8" x14ac:dyDescent="0.25">
      <c r="A73">
        <v>72</v>
      </c>
      <c r="B73" s="1" t="s">
        <v>1</v>
      </c>
      <c r="C73" s="1" t="s">
        <v>5</v>
      </c>
      <c r="D73" s="4">
        <f t="shared" ca="1" si="10"/>
        <v>37</v>
      </c>
      <c r="E73" s="4">
        <f t="shared" ca="1" si="8"/>
        <v>3975</v>
      </c>
      <c r="F73" s="4">
        <f t="shared" ca="1" si="9"/>
        <v>271</v>
      </c>
      <c r="G73" s="4" t="str">
        <f t="shared" ca="1" si="7"/>
        <v>Collect(colResultados,{IdRes: 72, Emisor:|AESA|, Receptor:|LIBERTADOR|, Factura:|003975|, Provision:|0271|, Porcentaje:37})</v>
      </c>
      <c r="H73" t="s">
        <v>90</v>
      </c>
    </row>
    <row r="74" spans="1:8" x14ac:dyDescent="0.25">
      <c r="A74">
        <v>73</v>
      </c>
      <c r="B74" s="1" t="s">
        <v>1</v>
      </c>
      <c r="C74" s="1" t="s">
        <v>5</v>
      </c>
      <c r="D74" s="4">
        <f t="shared" ca="1" si="10"/>
        <v>37</v>
      </c>
      <c r="E74" s="4">
        <f t="shared" ca="1" si="8"/>
        <v>5113</v>
      </c>
      <c r="F74" s="4">
        <f t="shared" ca="1" si="9"/>
        <v>405</v>
      </c>
      <c r="G74" s="4" t="str">
        <f t="shared" ca="1" si="7"/>
        <v>Collect(colResultados,{IdRes: 73, Emisor:|AESA|, Receptor:|LIBERTADOR|, Factura:|005113|, Provision:|0405|, Porcentaje:37})</v>
      </c>
      <c r="H74" t="s">
        <v>91</v>
      </c>
    </row>
    <row r="75" spans="1:8" x14ac:dyDescent="0.25">
      <c r="A75">
        <v>74</v>
      </c>
      <c r="B75" s="1" t="s">
        <v>1</v>
      </c>
      <c r="C75" s="1" t="s">
        <v>5</v>
      </c>
      <c r="D75" s="4">
        <f t="shared" ca="1" si="10"/>
        <v>41</v>
      </c>
      <c r="E75" s="4">
        <f t="shared" ca="1" si="8"/>
        <v>4962</v>
      </c>
      <c r="F75" s="4">
        <f t="shared" ca="1" si="9"/>
        <v>623</v>
      </c>
      <c r="G75" s="4" t="str">
        <f t="shared" ca="1" si="7"/>
        <v>Collect(colResultados,{IdRes: 74, Emisor:|AESA|, Receptor:|LIBERTADOR|, Factura:|004962|, Provision:|0623|, Porcentaje:41})</v>
      </c>
      <c r="H75" t="s">
        <v>92</v>
      </c>
    </row>
    <row r="76" spans="1:8" x14ac:dyDescent="0.25">
      <c r="A76">
        <v>75</v>
      </c>
      <c r="B76" s="1" t="s">
        <v>1</v>
      </c>
      <c r="C76" s="1" t="s">
        <v>5</v>
      </c>
      <c r="D76" s="4">
        <f t="shared" ca="1" si="10"/>
        <v>52</v>
      </c>
      <c r="E76" s="4">
        <f t="shared" ca="1" si="8"/>
        <v>1557</v>
      </c>
      <c r="F76" s="4">
        <f t="shared" ca="1" si="9"/>
        <v>640</v>
      </c>
      <c r="G76" s="4" t="str">
        <f t="shared" ca="1" si="7"/>
        <v>Collect(colResultados,{IdRes: 75, Emisor:|AESA|, Receptor:|LIBERTADOR|, Factura:|001557|, Provision:|0640|, Porcentaje:52})</v>
      </c>
      <c r="H76" t="s">
        <v>93</v>
      </c>
    </row>
    <row r="77" spans="1:8" x14ac:dyDescent="0.25">
      <c r="A77">
        <v>76</v>
      </c>
      <c r="B77" s="1" t="s">
        <v>1</v>
      </c>
      <c r="C77" s="1" t="s">
        <v>7</v>
      </c>
      <c r="D77" s="4">
        <f ca="1">RANDBETWEEN(85,99)</f>
        <v>87</v>
      </c>
      <c r="E77" s="4">
        <f t="shared" ca="1" si="8"/>
        <v>1158</v>
      </c>
      <c r="F77" s="4">
        <f t="shared" ca="1" si="9"/>
        <v>377</v>
      </c>
      <c r="G77" s="4" t="str">
        <f t="shared" ca="1" si="7"/>
        <v>Collect(colResultados,{IdRes: 76, Emisor:|AESA|, Receptor:|MELÓN|, Factura:|001158|, Provision:|0377|, Porcentaje:87})</v>
      </c>
      <c r="H77" t="s">
        <v>94</v>
      </c>
    </row>
    <row r="78" spans="1:8" x14ac:dyDescent="0.25">
      <c r="A78">
        <v>77</v>
      </c>
      <c r="B78" s="1" t="s">
        <v>1</v>
      </c>
      <c r="C78" s="1" t="s">
        <v>7</v>
      </c>
      <c r="D78" s="4">
        <f ca="1">RANDBETWEEN(85,99)</f>
        <v>98</v>
      </c>
      <c r="E78" s="4">
        <f t="shared" ca="1" si="8"/>
        <v>6202</v>
      </c>
      <c r="F78" s="4">
        <f t="shared" ca="1" si="9"/>
        <v>482</v>
      </c>
      <c r="G78" s="4" t="str">
        <f t="shared" ca="1" si="7"/>
        <v>Collect(colResultados,{IdRes: 77, Emisor:|AESA|, Receptor:|MELÓN|, Factura:|006202|, Provision:|0482|, Porcentaje:98})</v>
      </c>
      <c r="H78" t="s">
        <v>95</v>
      </c>
    </row>
    <row r="79" spans="1:8" x14ac:dyDescent="0.25">
      <c r="A79">
        <v>78</v>
      </c>
      <c r="B79" s="1" t="s">
        <v>1</v>
      </c>
      <c r="C79" s="1" t="s">
        <v>7</v>
      </c>
      <c r="D79" s="4">
        <f ca="1">RANDBETWEEN(85,99)</f>
        <v>87</v>
      </c>
      <c r="E79" s="4">
        <f t="shared" ca="1" si="8"/>
        <v>3250</v>
      </c>
      <c r="F79" s="4">
        <f t="shared" ca="1" si="9"/>
        <v>228</v>
      </c>
      <c r="G79" s="4" t="str">
        <f t="shared" ca="1" si="7"/>
        <v>Collect(colResultados,{IdRes: 78, Emisor:|AESA|, Receptor:|MELÓN|, Factura:|003250|, Provision:|0228|, Porcentaje:87})</v>
      </c>
      <c r="H79" t="s">
        <v>96</v>
      </c>
    </row>
    <row r="80" spans="1:8" x14ac:dyDescent="0.25">
      <c r="A80">
        <v>79</v>
      </c>
      <c r="B80" s="1" t="s">
        <v>1</v>
      </c>
      <c r="C80" s="1" t="s">
        <v>7</v>
      </c>
      <c r="D80" s="4">
        <f ca="1">RANDBETWEEN(85,99)</f>
        <v>99</v>
      </c>
      <c r="E80" s="4">
        <f t="shared" ca="1" si="8"/>
        <v>6816</v>
      </c>
      <c r="F80" s="4">
        <f t="shared" ca="1" si="9"/>
        <v>793</v>
      </c>
      <c r="G80" s="4" t="str">
        <f t="shared" ca="1" si="7"/>
        <v>Collect(colResultados,{IdRes: 79, Emisor:|AESA|, Receptor:|MELÓN|, Factura:|006816|, Provision:|0793|, Porcentaje:99})</v>
      </c>
      <c r="H80" t="s">
        <v>97</v>
      </c>
    </row>
    <row r="81" spans="1:8" x14ac:dyDescent="0.25">
      <c r="A81">
        <v>80</v>
      </c>
      <c r="B81" s="1" t="s">
        <v>1</v>
      </c>
      <c r="C81" s="1" t="s">
        <v>7</v>
      </c>
      <c r="D81" s="4">
        <f ca="1">RANDBETWEEN(85,99)</f>
        <v>89</v>
      </c>
      <c r="E81" s="4">
        <f t="shared" ca="1" si="8"/>
        <v>7716</v>
      </c>
      <c r="F81" s="4">
        <f t="shared" ca="1" si="9"/>
        <v>483</v>
      </c>
      <c r="G81" s="4" t="str">
        <f t="shared" ca="1" si="7"/>
        <v>Collect(colResultados,{IdRes: 80, Emisor:|AESA|, Receptor:|MELÓN|, Factura:|007716|, Provision:|0483|, Porcentaje:89})</v>
      </c>
      <c r="H81" t="s">
        <v>98</v>
      </c>
    </row>
    <row r="82" spans="1:8" x14ac:dyDescent="0.25">
      <c r="A82">
        <v>81</v>
      </c>
      <c r="B82" s="1" t="s">
        <v>1</v>
      </c>
      <c r="C82" s="1" t="s">
        <v>7</v>
      </c>
      <c r="D82" s="4">
        <f ca="1">RANDBETWEEN(70,89)</f>
        <v>88</v>
      </c>
      <c r="E82" s="4">
        <f t="shared" ca="1" si="8"/>
        <v>4728</v>
      </c>
      <c r="F82" s="4">
        <f t="shared" ca="1" si="9"/>
        <v>367</v>
      </c>
      <c r="G82" s="4" t="str">
        <f t="shared" ca="1" si="7"/>
        <v>Collect(colResultados,{IdRes: 81, Emisor:|AESA|, Receptor:|MELÓN|, Factura:|004728|, Provision:|0367|, Porcentaje:88})</v>
      </c>
      <c r="H82" t="s">
        <v>99</v>
      </c>
    </row>
    <row r="83" spans="1:8" x14ac:dyDescent="0.25">
      <c r="A83">
        <v>82</v>
      </c>
      <c r="B83" s="1" t="s">
        <v>1</v>
      </c>
      <c r="C83" s="1" t="s">
        <v>7</v>
      </c>
      <c r="D83" s="4">
        <f ca="1">RANDBETWEEN(70,89)</f>
        <v>84</v>
      </c>
      <c r="E83" s="4">
        <f t="shared" ca="1" si="8"/>
        <v>4784</v>
      </c>
      <c r="F83" s="4">
        <f t="shared" ca="1" si="9"/>
        <v>274</v>
      </c>
      <c r="G83" s="4" t="str">
        <f t="shared" ca="1" si="7"/>
        <v>Collect(colResultados,{IdRes: 82, Emisor:|AESA|, Receptor:|MELÓN|, Factura:|004784|, Provision:|0274|, Porcentaje:84})</v>
      </c>
      <c r="H83" t="s">
        <v>100</v>
      </c>
    </row>
    <row r="84" spans="1:8" x14ac:dyDescent="0.25">
      <c r="A84">
        <v>83</v>
      </c>
      <c r="B84" s="1" t="s">
        <v>1</v>
      </c>
      <c r="C84" s="1" t="s">
        <v>7</v>
      </c>
      <c r="D84" s="4">
        <f ca="1">RANDBETWEEN(70,89)</f>
        <v>88</v>
      </c>
      <c r="E84" s="4">
        <f t="shared" ca="1" si="8"/>
        <v>2295</v>
      </c>
      <c r="F84" s="4">
        <f t="shared" ca="1" si="9"/>
        <v>866</v>
      </c>
      <c r="G84" s="4" t="str">
        <f t="shared" ca="1" si="7"/>
        <v>Collect(colResultados,{IdRes: 83, Emisor:|AESA|, Receptor:|MELÓN|, Factura:|002295|, Provision:|0866|, Porcentaje:88})</v>
      </c>
      <c r="H84" t="s">
        <v>101</v>
      </c>
    </row>
    <row r="85" spans="1:8" x14ac:dyDescent="0.25">
      <c r="A85">
        <v>84</v>
      </c>
      <c r="B85" s="1" t="s">
        <v>1</v>
      </c>
      <c r="C85" s="1" t="s">
        <v>7</v>
      </c>
      <c r="D85" s="4">
        <f ca="1">RANDBETWEEN(70,89)</f>
        <v>77</v>
      </c>
      <c r="E85" s="4">
        <f t="shared" ca="1" si="8"/>
        <v>4820</v>
      </c>
      <c r="F85" s="4">
        <f t="shared" ca="1" si="9"/>
        <v>705</v>
      </c>
      <c r="G85" s="4" t="str">
        <f t="shared" ca="1" si="7"/>
        <v>Collect(colResultados,{IdRes: 84, Emisor:|AESA|, Receptor:|MELÓN|, Factura:|004820|, Provision:|0705|, Porcentaje:77})</v>
      </c>
      <c r="H85" t="s">
        <v>102</v>
      </c>
    </row>
    <row r="86" spans="1:8" x14ac:dyDescent="0.25">
      <c r="A86">
        <v>85</v>
      </c>
      <c r="B86" s="1" t="s">
        <v>1</v>
      </c>
      <c r="C86" s="1" t="s">
        <v>7</v>
      </c>
      <c r="D86" s="4">
        <f t="shared" ref="D86:D91" ca="1" si="11">RANDBETWEEN(21, 74)</f>
        <v>28</v>
      </c>
      <c r="E86" s="4">
        <f t="shared" ca="1" si="8"/>
        <v>3447</v>
      </c>
      <c r="F86" s="4">
        <f t="shared" ca="1" si="9"/>
        <v>705</v>
      </c>
      <c r="G86" s="4" t="str">
        <f t="shared" ca="1" si="7"/>
        <v>Collect(colResultados,{IdRes: 85, Emisor:|AESA|, Receptor:|MELÓN|, Factura:|003447|, Provision:|0705|, Porcentaje:28})</v>
      </c>
      <c r="H86" t="s">
        <v>103</v>
      </c>
    </row>
    <row r="87" spans="1:8" x14ac:dyDescent="0.25">
      <c r="A87">
        <v>86</v>
      </c>
      <c r="B87" s="1" t="s">
        <v>1</v>
      </c>
      <c r="C87" s="1" t="s">
        <v>7</v>
      </c>
      <c r="D87" s="4">
        <f t="shared" ca="1" si="11"/>
        <v>38</v>
      </c>
      <c r="E87" s="4">
        <f t="shared" ca="1" si="8"/>
        <v>2118</v>
      </c>
      <c r="F87" s="4">
        <f t="shared" ca="1" si="9"/>
        <v>301</v>
      </c>
      <c r="G87" s="4" t="str">
        <f t="shared" ca="1" si="7"/>
        <v>Collect(colResultados,{IdRes: 86, Emisor:|AESA|, Receptor:|MELÓN|, Factura:|002118|, Provision:|0301|, Porcentaje:38})</v>
      </c>
      <c r="H87" t="s">
        <v>104</v>
      </c>
    </row>
    <row r="88" spans="1:8" x14ac:dyDescent="0.25">
      <c r="A88">
        <v>87</v>
      </c>
      <c r="B88" s="1" t="s">
        <v>1</v>
      </c>
      <c r="C88" s="1" t="s">
        <v>7</v>
      </c>
      <c r="D88" s="4">
        <f t="shared" ca="1" si="11"/>
        <v>26</v>
      </c>
      <c r="E88" s="4">
        <f t="shared" ca="1" si="8"/>
        <v>2681</v>
      </c>
      <c r="F88" s="4">
        <f t="shared" ca="1" si="9"/>
        <v>855</v>
      </c>
      <c r="G88" s="4" t="str">
        <f t="shared" ca="1" si="7"/>
        <v>Collect(colResultados,{IdRes: 87, Emisor:|AESA|, Receptor:|MELÓN|, Factura:|002681|, Provision:|0855|, Porcentaje:26})</v>
      </c>
      <c r="H88" t="s">
        <v>105</v>
      </c>
    </row>
    <row r="89" spans="1:8" x14ac:dyDescent="0.25">
      <c r="A89">
        <v>88</v>
      </c>
      <c r="B89" s="1" t="s">
        <v>1</v>
      </c>
      <c r="C89" s="1" t="s">
        <v>7</v>
      </c>
      <c r="D89" s="4">
        <f t="shared" ca="1" si="11"/>
        <v>54</v>
      </c>
      <c r="E89" s="4">
        <f t="shared" ca="1" si="8"/>
        <v>5189</v>
      </c>
      <c r="F89" s="4">
        <f t="shared" ca="1" si="9"/>
        <v>322</v>
      </c>
      <c r="G89" s="4" t="str">
        <f t="shared" ca="1" si="7"/>
        <v>Collect(colResultados,{IdRes: 88, Emisor:|AESA|, Receptor:|MELÓN|, Factura:|005189|, Provision:|0322|, Porcentaje:54})</v>
      </c>
      <c r="H89" t="s">
        <v>106</v>
      </c>
    </row>
    <row r="90" spans="1:8" x14ac:dyDescent="0.25">
      <c r="A90">
        <v>89</v>
      </c>
      <c r="B90" s="1" t="s">
        <v>1</v>
      </c>
      <c r="C90" s="1" t="s">
        <v>7</v>
      </c>
      <c r="D90" s="4">
        <f t="shared" ca="1" si="11"/>
        <v>73</v>
      </c>
      <c r="E90" s="4">
        <f t="shared" ca="1" si="8"/>
        <v>4102</v>
      </c>
      <c r="F90" s="4">
        <f t="shared" ca="1" si="9"/>
        <v>521</v>
      </c>
      <c r="G90" s="4" t="str">
        <f t="shared" ca="1" si="7"/>
        <v>Collect(colResultados,{IdRes: 89, Emisor:|AESA|, Receptor:|MELÓN|, Factura:|004102|, Provision:|0521|, Porcentaje:73})</v>
      </c>
      <c r="H90" t="s">
        <v>107</v>
      </c>
    </row>
    <row r="91" spans="1:8" x14ac:dyDescent="0.25">
      <c r="A91">
        <v>90</v>
      </c>
      <c r="B91" s="1" t="s">
        <v>1</v>
      </c>
      <c r="C91" s="1" t="s">
        <v>7</v>
      </c>
      <c r="D91" s="4">
        <f t="shared" ca="1" si="11"/>
        <v>56</v>
      </c>
      <c r="E91" s="4">
        <f t="shared" ca="1" si="8"/>
        <v>2491</v>
      </c>
      <c r="F91" s="4">
        <f t="shared" ca="1" si="9"/>
        <v>499</v>
      </c>
      <c r="G91" s="4" t="str">
        <f t="shared" ca="1" si="7"/>
        <v>Collect(colResultados,{IdRes: 90, Emisor:|AESA|, Receptor:|MELÓN|, Factura:|002491|, Provision:|0499|, Porcentaje:56})</v>
      </c>
      <c r="H91" t="s">
        <v>108</v>
      </c>
    </row>
    <row r="92" spans="1:8" x14ac:dyDescent="0.25">
      <c r="A92">
        <v>91</v>
      </c>
      <c r="B92" s="1" t="s">
        <v>1</v>
      </c>
      <c r="C92" s="1" t="s">
        <v>8</v>
      </c>
      <c r="D92" s="4">
        <f ca="1">RANDBETWEEN(85,99)</f>
        <v>94</v>
      </c>
      <c r="E92" s="4">
        <f t="shared" ca="1" si="8"/>
        <v>3383</v>
      </c>
      <c r="F92" s="4">
        <f t="shared" ca="1" si="9"/>
        <v>284</v>
      </c>
      <c r="G92" s="4" t="str">
        <f t="shared" ca="1" si="7"/>
        <v>Collect(colResultados,{IdRes: 91, Emisor:|AESA|, Receptor:|MINSUR|, Factura:|003383|, Provision:|0284|, Porcentaje:94})</v>
      </c>
      <c r="H92" t="s">
        <v>109</v>
      </c>
    </row>
    <row r="93" spans="1:8" x14ac:dyDescent="0.25">
      <c r="A93">
        <v>92</v>
      </c>
      <c r="B93" s="1" t="s">
        <v>1</v>
      </c>
      <c r="C93" s="1" t="s">
        <v>8</v>
      </c>
      <c r="D93" s="4">
        <f ca="1">RANDBETWEEN(85,99)</f>
        <v>93</v>
      </c>
      <c r="E93" s="4">
        <f t="shared" ca="1" si="8"/>
        <v>2599</v>
      </c>
      <c r="F93" s="4">
        <f t="shared" ca="1" si="9"/>
        <v>768</v>
      </c>
      <c r="G93" s="4" t="str">
        <f t="shared" ca="1" si="7"/>
        <v>Collect(colResultados,{IdRes: 92, Emisor:|AESA|, Receptor:|MINSUR|, Factura:|002599|, Provision:|0768|, Porcentaje:93})</v>
      </c>
      <c r="H93" t="s">
        <v>110</v>
      </c>
    </row>
    <row r="94" spans="1:8" x14ac:dyDescent="0.25">
      <c r="A94">
        <v>93</v>
      </c>
      <c r="B94" s="1" t="s">
        <v>1</v>
      </c>
      <c r="C94" s="1" t="s">
        <v>8</v>
      </c>
      <c r="D94" s="4">
        <f ca="1">RANDBETWEEN(85,99)</f>
        <v>94</v>
      </c>
      <c r="E94" s="4">
        <f t="shared" ca="1" si="8"/>
        <v>3845</v>
      </c>
      <c r="F94" s="4">
        <f t="shared" ca="1" si="9"/>
        <v>478</v>
      </c>
      <c r="G94" s="4" t="str">
        <f t="shared" ca="1" si="7"/>
        <v>Collect(colResultados,{IdRes: 93, Emisor:|AESA|, Receptor:|MINSUR|, Factura:|003845|, Provision:|0478|, Porcentaje:94})</v>
      </c>
      <c r="H94" t="s">
        <v>111</v>
      </c>
    </row>
    <row r="95" spans="1:8" x14ac:dyDescent="0.25">
      <c r="A95">
        <v>94</v>
      </c>
      <c r="B95" s="1" t="s">
        <v>1</v>
      </c>
      <c r="C95" s="1" t="s">
        <v>8</v>
      </c>
      <c r="D95" s="4">
        <f ca="1">RANDBETWEEN(85,99)</f>
        <v>88</v>
      </c>
      <c r="E95" s="4">
        <f t="shared" ca="1" si="8"/>
        <v>1386</v>
      </c>
      <c r="F95" s="4">
        <f t="shared" ca="1" si="9"/>
        <v>708</v>
      </c>
      <c r="G95" s="4" t="str">
        <f t="shared" ca="1" si="7"/>
        <v>Collect(colResultados,{IdRes: 94, Emisor:|AESA|, Receptor:|MINSUR|, Factura:|001386|, Provision:|0708|, Porcentaje:88})</v>
      </c>
      <c r="H95" t="s">
        <v>112</v>
      </c>
    </row>
    <row r="96" spans="1:8" x14ac:dyDescent="0.25">
      <c r="A96">
        <v>95</v>
      </c>
      <c r="B96" s="1" t="s">
        <v>1</v>
      </c>
      <c r="C96" s="1" t="s">
        <v>8</v>
      </c>
      <c r="D96" s="4">
        <f ca="1">RANDBETWEEN(85,99)</f>
        <v>86</v>
      </c>
      <c r="E96" s="4">
        <f t="shared" ca="1" si="8"/>
        <v>3278</v>
      </c>
      <c r="F96" s="4">
        <f t="shared" ca="1" si="9"/>
        <v>563</v>
      </c>
      <c r="G96" s="4" t="str">
        <f t="shared" ca="1" si="7"/>
        <v>Collect(colResultados,{IdRes: 95, Emisor:|AESA|, Receptor:|MINSUR|, Factura:|003278|, Provision:|0563|, Porcentaje:86})</v>
      </c>
      <c r="H96" t="s">
        <v>113</v>
      </c>
    </row>
    <row r="97" spans="1:8" x14ac:dyDescent="0.25">
      <c r="A97">
        <v>96</v>
      </c>
      <c r="B97" s="1" t="s">
        <v>1</v>
      </c>
      <c r="C97" s="1" t="s">
        <v>8</v>
      </c>
      <c r="D97" s="4">
        <f ca="1">RANDBETWEEN(70,89)</f>
        <v>84</v>
      </c>
      <c r="E97" s="4">
        <f t="shared" ca="1" si="8"/>
        <v>5839</v>
      </c>
      <c r="F97" s="4">
        <f t="shared" ca="1" si="9"/>
        <v>826</v>
      </c>
      <c r="G97" s="4" t="str">
        <f t="shared" ca="1" si="7"/>
        <v>Collect(colResultados,{IdRes: 96, Emisor:|AESA|, Receptor:|MINSUR|, Factura:|005839|, Provision:|0826|, Porcentaje:84})</v>
      </c>
      <c r="H97" t="s">
        <v>114</v>
      </c>
    </row>
    <row r="98" spans="1:8" x14ac:dyDescent="0.25">
      <c r="A98">
        <v>97</v>
      </c>
      <c r="B98" s="1" t="s">
        <v>1</v>
      </c>
      <c r="C98" s="1" t="s">
        <v>8</v>
      </c>
      <c r="D98" s="4">
        <f ca="1">RANDBETWEEN(70,89)</f>
        <v>89</v>
      </c>
      <c r="E98" s="4">
        <f t="shared" ca="1" si="8"/>
        <v>7179</v>
      </c>
      <c r="F98" s="4">
        <f t="shared" ca="1" si="9"/>
        <v>540</v>
      </c>
      <c r="G98" s="4" t="str">
        <f t="shared" ca="1" si="7"/>
        <v>Collect(colResultados,{IdRes: 97, Emisor:|AESA|, Receptor:|MINSUR|, Factura:|007179|, Provision:|0540|, Porcentaje:89})</v>
      </c>
      <c r="H98" t="s">
        <v>115</v>
      </c>
    </row>
    <row r="99" spans="1:8" x14ac:dyDescent="0.25">
      <c r="A99">
        <v>98</v>
      </c>
      <c r="B99" s="1" t="s">
        <v>1</v>
      </c>
      <c r="C99" s="1" t="s">
        <v>8</v>
      </c>
      <c r="D99" s="4">
        <f ca="1">RANDBETWEEN(70,89)</f>
        <v>87</v>
      </c>
      <c r="E99" s="4">
        <f t="shared" ca="1" si="8"/>
        <v>6291</v>
      </c>
      <c r="F99" s="4">
        <f t="shared" ca="1" si="9"/>
        <v>721</v>
      </c>
      <c r="G99" s="4" t="str">
        <f t="shared" ca="1" si="7"/>
        <v>Collect(colResultados,{IdRes: 98, Emisor:|AESA|, Receptor:|MINSUR|, Factura:|006291|, Provision:|0721|, Porcentaje:87})</v>
      </c>
      <c r="H99" t="s">
        <v>116</v>
      </c>
    </row>
    <row r="100" spans="1:8" x14ac:dyDescent="0.25">
      <c r="A100">
        <v>99</v>
      </c>
      <c r="B100" s="1" t="s">
        <v>1</v>
      </c>
      <c r="C100" s="1" t="s">
        <v>8</v>
      </c>
      <c r="D100" s="4">
        <f ca="1">RANDBETWEEN(70,89)</f>
        <v>79</v>
      </c>
      <c r="E100" s="4">
        <f t="shared" ca="1" si="8"/>
        <v>6955</v>
      </c>
      <c r="F100" s="4">
        <f t="shared" ca="1" si="9"/>
        <v>240</v>
      </c>
      <c r="G100" s="4" t="str">
        <f t="shared" ca="1" si="7"/>
        <v>Collect(colResultados,{IdRes: 99, Emisor:|AESA|, Receptor:|MINSUR|, Factura:|006955|, Provision:|0240|, Porcentaje:79})</v>
      </c>
      <c r="H100" t="s">
        <v>117</v>
      </c>
    </row>
    <row r="101" spans="1:8" x14ac:dyDescent="0.25">
      <c r="A101">
        <v>100</v>
      </c>
      <c r="B101" s="1" t="s">
        <v>1</v>
      </c>
      <c r="C101" s="1" t="s">
        <v>8</v>
      </c>
      <c r="D101" s="4">
        <f t="shared" ref="D101:D106" ca="1" si="12">RANDBETWEEN(21, 74)</f>
        <v>35</v>
      </c>
      <c r="E101" s="4">
        <f t="shared" ca="1" si="8"/>
        <v>2103</v>
      </c>
      <c r="F101" s="4">
        <f t="shared" ca="1" si="9"/>
        <v>538</v>
      </c>
      <c r="G101" s="4" t="str">
        <f t="shared" ca="1" si="7"/>
        <v>Collect(colResultados,{IdRes: 100, Emisor:|AESA|, Receptor:|MINSUR|, Factura:|002103|, Provision:|0538|, Porcentaje:35})</v>
      </c>
      <c r="H101" t="s">
        <v>118</v>
      </c>
    </row>
    <row r="102" spans="1:8" x14ac:dyDescent="0.25">
      <c r="A102">
        <v>101</v>
      </c>
      <c r="B102" s="1" t="s">
        <v>1</v>
      </c>
      <c r="C102" s="1" t="s">
        <v>8</v>
      </c>
      <c r="D102" s="4">
        <f t="shared" ca="1" si="12"/>
        <v>56</v>
      </c>
      <c r="E102" s="4">
        <f t="shared" ca="1" si="8"/>
        <v>2112</v>
      </c>
      <c r="F102" s="4">
        <f t="shared" ca="1" si="9"/>
        <v>541</v>
      </c>
      <c r="G102" s="4" t="str">
        <f t="shared" ca="1" si="7"/>
        <v>Collect(colResultados,{IdRes: 101, Emisor:|AESA|, Receptor:|MINSUR|, Factura:|002112|, Provision:|0541|, Porcentaje:56})</v>
      </c>
      <c r="H102" t="s">
        <v>119</v>
      </c>
    </row>
    <row r="103" spans="1:8" x14ac:dyDescent="0.25">
      <c r="A103">
        <v>102</v>
      </c>
      <c r="B103" s="1" t="s">
        <v>1</v>
      </c>
      <c r="C103" s="1" t="s">
        <v>8</v>
      </c>
      <c r="D103" s="4">
        <f t="shared" ca="1" si="12"/>
        <v>45</v>
      </c>
      <c r="E103" s="4">
        <f t="shared" ca="1" si="8"/>
        <v>1228</v>
      </c>
      <c r="F103" s="4">
        <f t="shared" ca="1" si="9"/>
        <v>525</v>
      </c>
      <c r="G103" s="4" t="str">
        <f t="shared" ca="1" si="7"/>
        <v>Collect(colResultados,{IdRes: 102, Emisor:|AESA|, Receptor:|MINSUR|, Factura:|001228|, Provision:|0525|, Porcentaje:45})</v>
      </c>
      <c r="H103" t="s">
        <v>120</v>
      </c>
    </row>
    <row r="104" spans="1:8" x14ac:dyDescent="0.25">
      <c r="A104">
        <v>103</v>
      </c>
      <c r="B104" s="1" t="s">
        <v>1</v>
      </c>
      <c r="C104" s="1" t="s">
        <v>8</v>
      </c>
      <c r="D104" s="4">
        <f t="shared" ca="1" si="12"/>
        <v>51</v>
      </c>
      <c r="E104" s="4">
        <f t="shared" ca="1" si="8"/>
        <v>5125</v>
      </c>
      <c r="F104" s="4">
        <f t="shared" ca="1" si="9"/>
        <v>767</v>
      </c>
      <c r="G104" s="4" t="str">
        <f t="shared" ca="1" si="7"/>
        <v>Collect(colResultados,{IdRes: 103, Emisor:|AESA|, Receptor:|MINSUR|, Factura:|005125|, Provision:|0767|, Porcentaje:51})</v>
      </c>
      <c r="H104" t="s">
        <v>121</v>
      </c>
    </row>
    <row r="105" spans="1:8" x14ac:dyDescent="0.25">
      <c r="A105">
        <v>104</v>
      </c>
      <c r="B105" s="1" t="s">
        <v>1</v>
      </c>
      <c r="C105" s="1" t="s">
        <v>8</v>
      </c>
      <c r="D105" s="4">
        <f t="shared" ca="1" si="12"/>
        <v>27</v>
      </c>
      <c r="E105" s="4">
        <f t="shared" ca="1" si="8"/>
        <v>6069</v>
      </c>
      <c r="F105" s="4">
        <f t="shared" ca="1" si="9"/>
        <v>515</v>
      </c>
      <c r="G105" s="4" t="str">
        <f t="shared" ca="1" si="7"/>
        <v>Collect(colResultados,{IdRes: 104, Emisor:|AESA|, Receptor:|MINSUR|, Factura:|006069|, Provision:|0515|, Porcentaje:27})</v>
      </c>
      <c r="H105" t="s">
        <v>122</v>
      </c>
    </row>
    <row r="106" spans="1:8" x14ac:dyDescent="0.25">
      <c r="A106">
        <v>105</v>
      </c>
      <c r="B106" s="1" t="s">
        <v>1</v>
      </c>
      <c r="C106" s="1" t="s">
        <v>8</v>
      </c>
      <c r="D106" s="4">
        <f t="shared" ca="1" si="12"/>
        <v>74</v>
      </c>
      <c r="E106" s="4">
        <f t="shared" ca="1" si="8"/>
        <v>7031</v>
      </c>
      <c r="F106" s="4">
        <f t="shared" ca="1" si="9"/>
        <v>714</v>
      </c>
      <c r="G106" s="4" t="str">
        <f t="shared" ca="1" si="7"/>
        <v>Collect(colResultados,{IdRes: 105, Emisor:|AESA|, Receptor:|MINSUR|, Factura:|007031|, Provision:|0714|, Porcentaje:74})</v>
      </c>
      <c r="H106" t="s">
        <v>123</v>
      </c>
    </row>
    <row r="107" spans="1:8" x14ac:dyDescent="0.25">
      <c r="A107">
        <v>106</v>
      </c>
      <c r="B107" s="1" t="s">
        <v>1</v>
      </c>
      <c r="C107" s="1" t="s">
        <v>10</v>
      </c>
      <c r="D107" s="4">
        <f ca="1">RANDBETWEEN(85,99)</f>
        <v>95</v>
      </c>
      <c r="E107" s="4">
        <f t="shared" ca="1" si="8"/>
        <v>4568</v>
      </c>
      <c r="F107" s="4">
        <f t="shared" ca="1" si="9"/>
        <v>403</v>
      </c>
      <c r="G107" s="4" t="str">
        <f t="shared" ca="1" si="7"/>
        <v>Collect(colResultados,{IdRes: 106, Emisor:|AESA|, Receptor:|QROMA|, Factura:|004568|, Provision:|0403|, Porcentaje:95})</v>
      </c>
      <c r="H107" t="s">
        <v>124</v>
      </c>
    </row>
    <row r="108" spans="1:8" x14ac:dyDescent="0.25">
      <c r="A108">
        <v>107</v>
      </c>
      <c r="B108" s="1" t="s">
        <v>1</v>
      </c>
      <c r="C108" s="1" t="s">
        <v>10</v>
      </c>
      <c r="D108" s="4">
        <f ca="1">RANDBETWEEN(85,99)</f>
        <v>93</v>
      </c>
      <c r="E108" s="4">
        <f t="shared" ca="1" si="8"/>
        <v>7511</v>
      </c>
      <c r="F108" s="4">
        <f t="shared" ca="1" si="9"/>
        <v>909</v>
      </c>
      <c r="G108" s="4" t="str">
        <f t="shared" ca="1" si="7"/>
        <v>Collect(colResultados,{IdRes: 107, Emisor:|AESA|, Receptor:|QROMA|, Factura:|007511|, Provision:|0909|, Porcentaje:93})</v>
      </c>
      <c r="H108" t="s">
        <v>125</v>
      </c>
    </row>
    <row r="109" spans="1:8" x14ac:dyDescent="0.25">
      <c r="A109">
        <v>108</v>
      </c>
      <c r="B109" s="1" t="s">
        <v>1</v>
      </c>
      <c r="C109" s="1" t="s">
        <v>10</v>
      </c>
      <c r="D109" s="4">
        <f ca="1">RANDBETWEEN(85,99)</f>
        <v>91</v>
      </c>
      <c r="E109" s="4">
        <f t="shared" ca="1" si="8"/>
        <v>5193</v>
      </c>
      <c r="F109" s="4">
        <f t="shared" ca="1" si="9"/>
        <v>502</v>
      </c>
      <c r="G109" s="4" t="str">
        <f t="shared" ca="1" si="7"/>
        <v>Collect(colResultados,{IdRes: 108, Emisor:|AESA|, Receptor:|QROMA|, Factura:|005193|, Provision:|0502|, Porcentaje:91})</v>
      </c>
      <c r="H109" t="s">
        <v>126</v>
      </c>
    </row>
    <row r="110" spans="1:8" x14ac:dyDescent="0.25">
      <c r="A110">
        <v>109</v>
      </c>
      <c r="B110" s="1" t="s">
        <v>1</v>
      </c>
      <c r="C110" s="1" t="s">
        <v>10</v>
      </c>
      <c r="D110" s="4">
        <f ca="1">RANDBETWEEN(85,99)</f>
        <v>94</v>
      </c>
      <c r="E110" s="4">
        <f t="shared" ca="1" si="8"/>
        <v>5133</v>
      </c>
      <c r="F110" s="4">
        <f t="shared" ca="1" si="9"/>
        <v>253</v>
      </c>
      <c r="G110" s="4" t="str">
        <f t="shared" ca="1" si="7"/>
        <v>Collect(colResultados,{IdRes: 109, Emisor:|AESA|, Receptor:|QROMA|, Factura:|005133|, Provision:|0253|, Porcentaje:94})</v>
      </c>
      <c r="H110" t="s">
        <v>127</v>
      </c>
    </row>
    <row r="111" spans="1:8" x14ac:dyDescent="0.25">
      <c r="A111">
        <v>110</v>
      </c>
      <c r="B111" s="1" t="s">
        <v>1</v>
      </c>
      <c r="C111" s="1" t="s">
        <v>10</v>
      </c>
      <c r="D111" s="4">
        <f ca="1">RANDBETWEEN(85,99)</f>
        <v>86</v>
      </c>
      <c r="E111" s="4">
        <f t="shared" ca="1" si="8"/>
        <v>6585</v>
      </c>
      <c r="F111" s="4">
        <f t="shared" ca="1" si="9"/>
        <v>288</v>
      </c>
      <c r="G111" s="4" t="str">
        <f t="shared" ca="1" si="7"/>
        <v>Collect(colResultados,{IdRes: 110, Emisor:|AESA|, Receptor:|QROMA|, Factura:|006585|, Provision:|0288|, Porcentaje:86})</v>
      </c>
      <c r="H111" t="s">
        <v>128</v>
      </c>
    </row>
    <row r="112" spans="1:8" x14ac:dyDescent="0.25">
      <c r="A112">
        <v>111</v>
      </c>
      <c r="B112" s="1" t="s">
        <v>1</v>
      </c>
      <c r="C112" s="1" t="s">
        <v>10</v>
      </c>
      <c r="D112" s="4">
        <f ca="1">RANDBETWEEN(70,89)</f>
        <v>84</v>
      </c>
      <c r="E112" s="4">
        <f t="shared" ca="1" si="8"/>
        <v>3819</v>
      </c>
      <c r="F112" s="4">
        <f t="shared" ca="1" si="9"/>
        <v>900</v>
      </c>
      <c r="G112" s="4" t="str">
        <f t="shared" ca="1" si="7"/>
        <v>Collect(colResultados,{IdRes: 111, Emisor:|AESA|, Receptor:|QROMA|, Factura:|003819|, Provision:|0900|, Porcentaje:84})</v>
      </c>
      <c r="H112" t="s">
        <v>129</v>
      </c>
    </row>
    <row r="113" spans="1:8" x14ac:dyDescent="0.25">
      <c r="A113">
        <v>112</v>
      </c>
      <c r="B113" s="1" t="s">
        <v>1</v>
      </c>
      <c r="C113" s="1" t="s">
        <v>10</v>
      </c>
      <c r="D113" s="4">
        <f ca="1">RANDBETWEEN(70,89)</f>
        <v>88</v>
      </c>
      <c r="E113" s="4">
        <f t="shared" ca="1" si="8"/>
        <v>6925</v>
      </c>
      <c r="F113" s="4">
        <f t="shared" ca="1" si="9"/>
        <v>600</v>
      </c>
      <c r="G113" s="4" t="str">
        <f t="shared" ca="1" si="7"/>
        <v>Collect(colResultados,{IdRes: 112, Emisor:|AESA|, Receptor:|QROMA|, Factura:|006925|, Provision:|0600|, Porcentaje:88})</v>
      </c>
      <c r="H113" t="s">
        <v>130</v>
      </c>
    </row>
    <row r="114" spans="1:8" x14ac:dyDescent="0.25">
      <c r="A114">
        <v>113</v>
      </c>
      <c r="B114" s="1" t="s">
        <v>1</v>
      </c>
      <c r="C114" s="1" t="s">
        <v>10</v>
      </c>
      <c r="D114" s="4">
        <f ca="1">RANDBETWEEN(70,89)</f>
        <v>70</v>
      </c>
      <c r="E114" s="4">
        <f t="shared" ca="1" si="8"/>
        <v>7633</v>
      </c>
      <c r="F114" s="4">
        <f t="shared" ca="1" si="9"/>
        <v>574</v>
      </c>
      <c r="G114" s="4" t="str">
        <f t="shared" ca="1" si="7"/>
        <v>Collect(colResultados,{IdRes: 113, Emisor:|AESA|, Receptor:|QROMA|, Factura:|007633|, Provision:|0574|, Porcentaje:70})</v>
      </c>
      <c r="H114" t="s">
        <v>131</v>
      </c>
    </row>
    <row r="115" spans="1:8" x14ac:dyDescent="0.25">
      <c r="A115">
        <v>114</v>
      </c>
      <c r="B115" s="1" t="s">
        <v>1</v>
      </c>
      <c r="C115" s="1" t="s">
        <v>10</v>
      </c>
      <c r="D115" s="4">
        <f ca="1">RANDBETWEEN(70,89)</f>
        <v>70</v>
      </c>
      <c r="E115" s="4">
        <f t="shared" ca="1" si="8"/>
        <v>4754</v>
      </c>
      <c r="F115" s="4">
        <f t="shared" ca="1" si="9"/>
        <v>717</v>
      </c>
      <c r="G115" s="4" t="str">
        <f t="shared" ca="1" si="7"/>
        <v>Collect(colResultados,{IdRes: 114, Emisor:|AESA|, Receptor:|QROMA|, Factura:|004754|, Provision:|0717|, Porcentaje:70})</v>
      </c>
      <c r="H115" t="s">
        <v>132</v>
      </c>
    </row>
    <row r="116" spans="1:8" x14ac:dyDescent="0.25">
      <c r="A116">
        <v>115</v>
      </c>
      <c r="B116" s="1" t="s">
        <v>1</v>
      </c>
      <c r="C116" s="1" t="s">
        <v>10</v>
      </c>
      <c r="D116" s="4">
        <f t="shared" ref="D116:D121" ca="1" si="13">RANDBETWEEN(21, 74)</f>
        <v>50</v>
      </c>
      <c r="E116" s="4">
        <f t="shared" ca="1" si="8"/>
        <v>7597</v>
      </c>
      <c r="F116" s="4">
        <f t="shared" ca="1" si="9"/>
        <v>334</v>
      </c>
      <c r="G116" s="4" t="str">
        <f t="shared" ca="1" si="7"/>
        <v>Collect(colResultados,{IdRes: 115, Emisor:|AESA|, Receptor:|QROMA|, Factura:|007597|, Provision:|0334|, Porcentaje:50})</v>
      </c>
      <c r="H116" t="s">
        <v>133</v>
      </c>
    </row>
    <row r="117" spans="1:8" x14ac:dyDescent="0.25">
      <c r="A117">
        <v>116</v>
      </c>
      <c r="B117" s="1" t="s">
        <v>1</v>
      </c>
      <c r="C117" s="1" t="s">
        <v>10</v>
      </c>
      <c r="D117" s="4">
        <f t="shared" ca="1" si="13"/>
        <v>43</v>
      </c>
      <c r="E117" s="4">
        <f t="shared" ca="1" si="8"/>
        <v>4371</v>
      </c>
      <c r="F117" s="4">
        <f t="shared" ca="1" si="9"/>
        <v>688</v>
      </c>
      <c r="G117" s="4" t="str">
        <f t="shared" ca="1" si="7"/>
        <v>Collect(colResultados,{IdRes: 116, Emisor:|AESA|, Receptor:|QROMA|, Factura:|004371|, Provision:|0688|, Porcentaje:43})</v>
      </c>
      <c r="H117" t="s">
        <v>134</v>
      </c>
    </row>
    <row r="118" spans="1:8" x14ac:dyDescent="0.25">
      <c r="A118">
        <v>117</v>
      </c>
      <c r="B118" s="1" t="s">
        <v>1</v>
      </c>
      <c r="C118" s="1" t="s">
        <v>10</v>
      </c>
      <c r="D118" s="4">
        <f t="shared" ca="1" si="13"/>
        <v>72</v>
      </c>
      <c r="E118" s="4">
        <f t="shared" ca="1" si="8"/>
        <v>1329</v>
      </c>
      <c r="F118" s="4">
        <f t="shared" ca="1" si="9"/>
        <v>656</v>
      </c>
      <c r="G118" s="4" t="str">
        <f t="shared" ca="1" si="7"/>
        <v>Collect(colResultados,{IdRes: 117, Emisor:|AESA|, Receptor:|QROMA|, Factura:|001329|, Provision:|0656|, Porcentaje:72})</v>
      </c>
      <c r="H118" t="s">
        <v>135</v>
      </c>
    </row>
    <row r="119" spans="1:8" x14ac:dyDescent="0.25">
      <c r="A119">
        <v>118</v>
      </c>
      <c r="B119" s="1" t="s">
        <v>1</v>
      </c>
      <c r="C119" s="1" t="s">
        <v>10</v>
      </c>
      <c r="D119" s="4">
        <f t="shared" ca="1" si="13"/>
        <v>25</v>
      </c>
      <c r="E119" s="4">
        <f t="shared" ca="1" si="8"/>
        <v>4790</v>
      </c>
      <c r="F119" s="4">
        <f t="shared" ca="1" si="9"/>
        <v>679</v>
      </c>
      <c r="G119" s="4" t="str">
        <f t="shared" ca="1" si="7"/>
        <v>Collect(colResultados,{IdRes: 118, Emisor:|AESA|, Receptor:|QROMA|, Factura:|004790|, Provision:|0679|, Porcentaje:25})</v>
      </c>
      <c r="H119" t="s">
        <v>136</v>
      </c>
    </row>
    <row r="120" spans="1:8" x14ac:dyDescent="0.25">
      <c r="A120">
        <v>119</v>
      </c>
      <c r="B120" s="1" t="s">
        <v>1</v>
      </c>
      <c r="C120" s="1" t="s">
        <v>10</v>
      </c>
      <c r="D120" s="4">
        <f t="shared" ca="1" si="13"/>
        <v>27</v>
      </c>
      <c r="E120" s="4">
        <f t="shared" ca="1" si="8"/>
        <v>5620</v>
      </c>
      <c r="F120" s="4">
        <f t="shared" ca="1" si="9"/>
        <v>956</v>
      </c>
      <c r="G120" s="4" t="str">
        <f t="shared" ca="1" si="7"/>
        <v>Collect(colResultados,{IdRes: 119, Emisor:|AESA|, Receptor:|QROMA|, Factura:|005620|, Provision:|0956|, Porcentaje:27})</v>
      </c>
      <c r="H120" t="s">
        <v>137</v>
      </c>
    </row>
    <row r="121" spans="1:8" x14ac:dyDescent="0.25">
      <c r="A121">
        <v>120</v>
      </c>
      <c r="B121" s="1" t="s">
        <v>1</v>
      </c>
      <c r="C121" s="1" t="s">
        <v>10</v>
      </c>
      <c r="D121" s="4">
        <f t="shared" ca="1" si="13"/>
        <v>73</v>
      </c>
      <c r="E121" s="4">
        <f t="shared" ca="1" si="8"/>
        <v>3198</v>
      </c>
      <c r="F121" s="4">
        <f t="shared" ca="1" si="9"/>
        <v>770</v>
      </c>
      <c r="G121" s="4" t="str">
        <f t="shared" ca="1" si="7"/>
        <v>Collect(colResultados,{IdRes: 120, Emisor:|AESA|, Receptor:|QROMA|, Factura:|003198|, Provision:|0770|, Porcentaje:73})</v>
      </c>
      <c r="H121" t="s">
        <v>138</v>
      </c>
    </row>
    <row r="122" spans="1:8" x14ac:dyDescent="0.25">
      <c r="A122">
        <v>121</v>
      </c>
      <c r="B122" s="1" t="s">
        <v>1</v>
      </c>
      <c r="C122" s="1" t="s">
        <v>6</v>
      </c>
      <c r="D122" s="4">
        <f ca="1">RANDBETWEEN(85,99)</f>
        <v>93</v>
      </c>
      <c r="E122" s="4">
        <f t="shared" ca="1" si="8"/>
        <v>2804</v>
      </c>
      <c r="F122" s="4">
        <f t="shared" ca="1" si="9"/>
        <v>652</v>
      </c>
      <c r="G122" s="4" t="str">
        <f t="shared" ca="1" si="7"/>
        <v>Collect(colResultados,{IdRes: 121, Emisor:|AESA|, Receptor:|RIMAC|, Factura:|002804|, Provision:|0652|, Porcentaje:93})</v>
      </c>
      <c r="H122" t="s">
        <v>139</v>
      </c>
    </row>
    <row r="123" spans="1:8" x14ac:dyDescent="0.25">
      <c r="A123">
        <v>122</v>
      </c>
      <c r="B123" s="1" t="s">
        <v>1</v>
      </c>
      <c r="C123" s="1" t="s">
        <v>6</v>
      </c>
      <c r="D123" s="4">
        <f ca="1">RANDBETWEEN(85,99)</f>
        <v>92</v>
      </c>
      <c r="E123" s="4">
        <f t="shared" ca="1" si="8"/>
        <v>3225</v>
      </c>
      <c r="F123" s="4">
        <f t="shared" ca="1" si="9"/>
        <v>776</v>
      </c>
      <c r="G123" s="4" t="str">
        <f t="shared" ca="1" si="7"/>
        <v>Collect(colResultados,{IdRes: 122, Emisor:|AESA|, Receptor:|RIMAC|, Factura:|003225|, Provision:|0776|, Porcentaje:92})</v>
      </c>
      <c r="H123" t="s">
        <v>140</v>
      </c>
    </row>
    <row r="124" spans="1:8" x14ac:dyDescent="0.25">
      <c r="A124">
        <v>123</v>
      </c>
      <c r="B124" s="1" t="s">
        <v>1</v>
      </c>
      <c r="C124" s="1" t="s">
        <v>6</v>
      </c>
      <c r="D124" s="4">
        <f ca="1">RANDBETWEEN(85,99)</f>
        <v>94</v>
      </c>
      <c r="E124" s="4">
        <f t="shared" ca="1" si="8"/>
        <v>1828</v>
      </c>
      <c r="F124" s="4">
        <f t="shared" ca="1" si="9"/>
        <v>873</v>
      </c>
      <c r="G124" s="4" t="str">
        <f t="shared" ca="1" si="7"/>
        <v>Collect(colResultados,{IdRes: 123, Emisor:|AESA|, Receptor:|RIMAC|, Factura:|001828|, Provision:|0873|, Porcentaje:94})</v>
      </c>
      <c r="H124" t="s">
        <v>141</v>
      </c>
    </row>
    <row r="125" spans="1:8" x14ac:dyDescent="0.25">
      <c r="A125">
        <v>124</v>
      </c>
      <c r="B125" s="1" t="s">
        <v>1</v>
      </c>
      <c r="C125" s="1" t="s">
        <v>6</v>
      </c>
      <c r="D125" s="4">
        <f ca="1">RANDBETWEEN(85,99)</f>
        <v>87</v>
      </c>
      <c r="E125" s="4">
        <f t="shared" ca="1" si="8"/>
        <v>7499</v>
      </c>
      <c r="F125" s="4">
        <f t="shared" ca="1" si="9"/>
        <v>508</v>
      </c>
      <c r="G125" s="4" t="str">
        <f t="shared" ca="1" si="7"/>
        <v>Collect(colResultados,{IdRes: 124, Emisor:|AESA|, Receptor:|RIMAC|, Factura:|007499|, Provision:|0508|, Porcentaje:87})</v>
      </c>
      <c r="H125" t="s">
        <v>142</v>
      </c>
    </row>
    <row r="126" spans="1:8" x14ac:dyDescent="0.25">
      <c r="A126">
        <v>125</v>
      </c>
      <c r="B126" s="1" t="s">
        <v>1</v>
      </c>
      <c r="C126" s="1" t="s">
        <v>6</v>
      </c>
      <c r="D126" s="4">
        <f ca="1">RANDBETWEEN(85,99)</f>
        <v>91</v>
      </c>
      <c r="E126" s="4">
        <f t="shared" ca="1" si="8"/>
        <v>3076</v>
      </c>
      <c r="F126" s="4">
        <f t="shared" ca="1" si="9"/>
        <v>943</v>
      </c>
      <c r="G126" s="4" t="str">
        <f t="shared" ca="1" si="7"/>
        <v>Collect(colResultados,{IdRes: 125, Emisor:|AESA|, Receptor:|RIMAC|, Factura:|003076|, Provision:|0943|, Porcentaje:91})</v>
      </c>
      <c r="H126" t="s">
        <v>143</v>
      </c>
    </row>
    <row r="127" spans="1:8" x14ac:dyDescent="0.25">
      <c r="A127">
        <v>126</v>
      </c>
      <c r="B127" s="1" t="s">
        <v>1</v>
      </c>
      <c r="C127" s="1" t="s">
        <v>6</v>
      </c>
      <c r="D127" s="4">
        <f ca="1">RANDBETWEEN(70,89)</f>
        <v>72</v>
      </c>
      <c r="E127" s="4">
        <f t="shared" ca="1" si="8"/>
        <v>6309</v>
      </c>
      <c r="F127" s="4">
        <f t="shared" ca="1" si="9"/>
        <v>486</v>
      </c>
      <c r="G127" s="4" t="str">
        <f t="shared" ca="1" si="7"/>
        <v>Collect(colResultados,{IdRes: 126, Emisor:|AESA|, Receptor:|RIMAC|, Factura:|006309|, Provision:|0486|, Porcentaje:72})</v>
      </c>
      <c r="H127" t="s">
        <v>144</v>
      </c>
    </row>
    <row r="128" spans="1:8" x14ac:dyDescent="0.25">
      <c r="A128">
        <v>127</v>
      </c>
      <c r="B128" s="1" t="s">
        <v>1</v>
      </c>
      <c r="C128" s="1" t="s">
        <v>6</v>
      </c>
      <c r="D128" s="4">
        <f ca="1">RANDBETWEEN(70,89)</f>
        <v>77</v>
      </c>
      <c r="E128" s="4">
        <f t="shared" ca="1" si="8"/>
        <v>3345</v>
      </c>
      <c r="F128" s="4">
        <f t="shared" ca="1" si="9"/>
        <v>896</v>
      </c>
      <c r="G128" s="4" t="str">
        <f t="shared" ca="1" si="7"/>
        <v>Collect(colResultados,{IdRes: 127, Emisor:|AESA|, Receptor:|RIMAC|, Factura:|003345|, Provision:|0896|, Porcentaje:77})</v>
      </c>
      <c r="H128" t="s">
        <v>145</v>
      </c>
    </row>
    <row r="129" spans="1:8" x14ac:dyDescent="0.25">
      <c r="A129">
        <v>128</v>
      </c>
      <c r="B129" s="1" t="s">
        <v>1</v>
      </c>
      <c r="C129" s="1" t="s">
        <v>6</v>
      </c>
      <c r="D129" s="4">
        <f ca="1">RANDBETWEEN(70,89)</f>
        <v>76</v>
      </c>
      <c r="E129" s="4">
        <f t="shared" ca="1" si="8"/>
        <v>5167</v>
      </c>
      <c r="F129" s="4">
        <f t="shared" ca="1" si="9"/>
        <v>880</v>
      </c>
      <c r="G129" s="4" t="str">
        <f t="shared" ca="1" si="7"/>
        <v>Collect(colResultados,{IdRes: 128, Emisor:|AESA|, Receptor:|RIMAC|, Factura:|005167|, Provision:|0880|, Porcentaje:76})</v>
      </c>
      <c r="H129" t="s">
        <v>146</v>
      </c>
    </row>
    <row r="130" spans="1:8" x14ac:dyDescent="0.25">
      <c r="A130">
        <v>129</v>
      </c>
      <c r="B130" s="1" t="s">
        <v>1</v>
      </c>
      <c r="C130" s="1" t="s">
        <v>6</v>
      </c>
      <c r="D130" s="4">
        <f ca="1">RANDBETWEEN(70,89)</f>
        <v>85</v>
      </c>
      <c r="E130" s="4">
        <f t="shared" ca="1" si="8"/>
        <v>3509</v>
      </c>
      <c r="F130" s="4">
        <f t="shared" ca="1" si="9"/>
        <v>743</v>
      </c>
      <c r="G130" s="4" t="str">
        <f t="shared" ca="1" si="7"/>
        <v>Collect(colResultados,{IdRes: 129, Emisor:|AESA|, Receptor:|RIMAC|, Factura:|003509|, Provision:|0743|, Porcentaje:85})</v>
      </c>
      <c r="H130" t="s">
        <v>147</v>
      </c>
    </row>
    <row r="131" spans="1:8" x14ac:dyDescent="0.25">
      <c r="A131">
        <v>130</v>
      </c>
      <c r="B131" s="1" t="s">
        <v>1</v>
      </c>
      <c r="C131" s="1" t="s">
        <v>6</v>
      </c>
      <c r="D131" s="4">
        <f t="shared" ref="D131:D136" ca="1" si="14">RANDBETWEEN(21, 74)</f>
        <v>40</v>
      </c>
      <c r="E131" s="4">
        <f t="shared" ca="1" si="8"/>
        <v>5064</v>
      </c>
      <c r="F131" s="4">
        <f t="shared" ca="1" si="9"/>
        <v>559</v>
      </c>
      <c r="G131" s="4" t="str">
        <f t="shared" ref="G131:G194" ca="1" si="15">"Collect(colResultados,{IdRes: " &amp; A131 &amp; ", Emisor:|" &amp; B131 &amp; "|, Receptor:|" &amp; C131 &amp; "|, Factura:|00" &amp; E131 &amp; "|, Provision:|0" &amp; F131 &amp; "|, Porcentaje:" &amp; D131 &amp; "})"</f>
        <v>Collect(colResultados,{IdRes: 130, Emisor:|AESA|, Receptor:|RIMAC|, Factura:|005064|, Provision:|0559|, Porcentaje:40})</v>
      </c>
      <c r="H131" t="s">
        <v>148</v>
      </c>
    </row>
    <row r="132" spans="1:8" x14ac:dyDescent="0.25">
      <c r="A132">
        <v>131</v>
      </c>
      <c r="B132" s="1" t="s">
        <v>1</v>
      </c>
      <c r="C132" s="1" t="s">
        <v>6</v>
      </c>
      <c r="D132" s="4">
        <f t="shared" ca="1" si="14"/>
        <v>43</v>
      </c>
      <c r="E132" s="4">
        <f t="shared" ca="1" si="8"/>
        <v>5490</v>
      </c>
      <c r="F132" s="4">
        <f t="shared" ca="1" si="9"/>
        <v>813</v>
      </c>
      <c r="G132" s="4" t="str">
        <f t="shared" ca="1" si="15"/>
        <v>Collect(colResultados,{IdRes: 131, Emisor:|AESA|, Receptor:|RIMAC|, Factura:|005490|, Provision:|0813|, Porcentaje:43})</v>
      </c>
      <c r="H132" t="s">
        <v>149</v>
      </c>
    </row>
    <row r="133" spans="1:8" x14ac:dyDescent="0.25">
      <c r="A133">
        <v>132</v>
      </c>
      <c r="B133" s="1" t="s">
        <v>1</v>
      </c>
      <c r="C133" s="1" t="s">
        <v>6</v>
      </c>
      <c r="D133" s="4">
        <f t="shared" ca="1" si="14"/>
        <v>49</v>
      </c>
      <c r="E133" s="4">
        <f t="shared" ref="E133:E196" ca="1" si="16">RANDBETWEEN(1123, 7765)</f>
        <v>3137</v>
      </c>
      <c r="F133" s="4">
        <f t="shared" ref="F133:F196" ca="1" si="17">RANDBETWEEN(223, 965)</f>
        <v>292</v>
      </c>
      <c r="G133" s="4" t="str">
        <f t="shared" ca="1" si="15"/>
        <v>Collect(colResultados,{IdRes: 132, Emisor:|AESA|, Receptor:|RIMAC|, Factura:|003137|, Provision:|0292|, Porcentaje:49})</v>
      </c>
      <c r="H133" t="s">
        <v>150</v>
      </c>
    </row>
    <row r="134" spans="1:8" x14ac:dyDescent="0.25">
      <c r="A134">
        <v>133</v>
      </c>
      <c r="B134" s="1" t="s">
        <v>1</v>
      </c>
      <c r="C134" s="1" t="s">
        <v>6</v>
      </c>
      <c r="D134" s="4">
        <f t="shared" ca="1" si="14"/>
        <v>71</v>
      </c>
      <c r="E134" s="4">
        <f t="shared" ca="1" si="16"/>
        <v>5469</v>
      </c>
      <c r="F134" s="4">
        <f t="shared" ca="1" si="17"/>
        <v>842</v>
      </c>
      <c r="G134" s="4" t="str">
        <f t="shared" ca="1" si="15"/>
        <v>Collect(colResultados,{IdRes: 133, Emisor:|AESA|, Receptor:|RIMAC|, Factura:|005469|, Provision:|0842|, Porcentaje:71})</v>
      </c>
      <c r="H134" t="s">
        <v>151</v>
      </c>
    </row>
    <row r="135" spans="1:8" x14ac:dyDescent="0.25">
      <c r="A135">
        <v>134</v>
      </c>
      <c r="B135" s="1" t="s">
        <v>1</v>
      </c>
      <c r="C135" s="1" t="s">
        <v>6</v>
      </c>
      <c r="D135" s="4">
        <f t="shared" ca="1" si="14"/>
        <v>58</v>
      </c>
      <c r="E135" s="4">
        <f t="shared" ca="1" si="16"/>
        <v>1740</v>
      </c>
      <c r="F135" s="4">
        <f t="shared" ca="1" si="17"/>
        <v>657</v>
      </c>
      <c r="G135" s="4" t="str">
        <f t="shared" ca="1" si="15"/>
        <v>Collect(colResultados,{IdRes: 134, Emisor:|AESA|, Receptor:|RIMAC|, Factura:|001740|, Provision:|0657|, Porcentaje:58})</v>
      </c>
      <c r="H135" t="s">
        <v>152</v>
      </c>
    </row>
    <row r="136" spans="1:8" x14ac:dyDescent="0.25">
      <c r="A136">
        <v>135</v>
      </c>
      <c r="B136" s="1" t="s">
        <v>1</v>
      </c>
      <c r="C136" s="1" t="s">
        <v>6</v>
      </c>
      <c r="D136" s="4">
        <f t="shared" ca="1" si="14"/>
        <v>34</v>
      </c>
      <c r="E136" s="4">
        <f t="shared" ca="1" si="16"/>
        <v>3268</v>
      </c>
      <c r="F136" s="4">
        <f t="shared" ca="1" si="17"/>
        <v>865</v>
      </c>
      <c r="G136" s="4" t="str">
        <f t="shared" ca="1" si="15"/>
        <v>Collect(colResultados,{IdRes: 135, Emisor:|AESA|, Receptor:|RIMAC|, Factura:|003268|, Provision:|0865|, Porcentaje:34})</v>
      </c>
      <c r="H136" t="s">
        <v>153</v>
      </c>
    </row>
    <row r="137" spans="1:8" x14ac:dyDescent="0.25">
      <c r="A137">
        <v>136</v>
      </c>
      <c r="B137" s="1" t="s">
        <v>1</v>
      </c>
      <c r="C137" s="1" t="s">
        <v>9</v>
      </c>
      <c r="D137" s="4">
        <f ca="1">RANDBETWEEN(85,99)</f>
        <v>86</v>
      </c>
      <c r="E137" s="4">
        <f t="shared" ca="1" si="16"/>
        <v>2569</v>
      </c>
      <c r="F137" s="4">
        <f t="shared" ca="1" si="17"/>
        <v>681</v>
      </c>
      <c r="G137" s="4" t="str">
        <f t="shared" ca="1" si="15"/>
        <v>Collect(colResultados,{IdRes: 136, Emisor:|AESA|, Receptor:|TASA|, Factura:|002569|, Provision:|0681|, Porcentaje:86})</v>
      </c>
      <c r="H137" t="s">
        <v>154</v>
      </c>
    </row>
    <row r="138" spans="1:8" x14ac:dyDescent="0.25">
      <c r="A138">
        <v>137</v>
      </c>
      <c r="B138" s="1" t="s">
        <v>1</v>
      </c>
      <c r="C138" s="1" t="s">
        <v>9</v>
      </c>
      <c r="D138" s="4">
        <f ca="1">RANDBETWEEN(85,99)</f>
        <v>87</v>
      </c>
      <c r="E138" s="4">
        <f t="shared" ca="1" si="16"/>
        <v>6732</v>
      </c>
      <c r="F138" s="4">
        <f t="shared" ca="1" si="17"/>
        <v>455</v>
      </c>
      <c r="G138" s="4" t="str">
        <f t="shared" ca="1" si="15"/>
        <v>Collect(colResultados,{IdRes: 137, Emisor:|AESA|, Receptor:|TASA|, Factura:|006732|, Provision:|0455|, Porcentaje:87})</v>
      </c>
      <c r="H138" t="s">
        <v>155</v>
      </c>
    </row>
    <row r="139" spans="1:8" x14ac:dyDescent="0.25">
      <c r="A139">
        <v>138</v>
      </c>
      <c r="B139" s="1" t="s">
        <v>1</v>
      </c>
      <c r="C139" s="1" t="s">
        <v>9</v>
      </c>
      <c r="D139" s="4">
        <f ca="1">RANDBETWEEN(85,99)</f>
        <v>98</v>
      </c>
      <c r="E139" s="4">
        <f t="shared" ca="1" si="16"/>
        <v>5216</v>
      </c>
      <c r="F139" s="4">
        <f t="shared" ca="1" si="17"/>
        <v>587</v>
      </c>
      <c r="G139" s="4" t="str">
        <f t="shared" ca="1" si="15"/>
        <v>Collect(colResultados,{IdRes: 138, Emisor:|AESA|, Receptor:|TASA|, Factura:|005216|, Provision:|0587|, Porcentaje:98})</v>
      </c>
      <c r="H139" t="s">
        <v>156</v>
      </c>
    </row>
    <row r="140" spans="1:8" x14ac:dyDescent="0.25">
      <c r="A140">
        <v>139</v>
      </c>
      <c r="B140" s="1" t="s">
        <v>1</v>
      </c>
      <c r="C140" s="1" t="s">
        <v>9</v>
      </c>
      <c r="D140" s="4">
        <f ca="1">RANDBETWEEN(85,99)</f>
        <v>90</v>
      </c>
      <c r="E140" s="4">
        <f t="shared" ca="1" si="16"/>
        <v>1267</v>
      </c>
      <c r="F140" s="4">
        <f t="shared" ca="1" si="17"/>
        <v>943</v>
      </c>
      <c r="G140" s="4" t="str">
        <f t="shared" ca="1" si="15"/>
        <v>Collect(colResultados,{IdRes: 139, Emisor:|AESA|, Receptor:|TASA|, Factura:|001267|, Provision:|0943|, Porcentaje:90})</v>
      </c>
      <c r="H140" t="s">
        <v>157</v>
      </c>
    </row>
    <row r="141" spans="1:8" x14ac:dyDescent="0.25">
      <c r="A141">
        <v>140</v>
      </c>
      <c r="B141" s="1" t="s">
        <v>1</v>
      </c>
      <c r="C141" s="1" t="s">
        <v>9</v>
      </c>
      <c r="D141" s="4">
        <f ca="1">RANDBETWEEN(85,99)</f>
        <v>93</v>
      </c>
      <c r="E141" s="4">
        <f t="shared" ca="1" si="16"/>
        <v>2738</v>
      </c>
      <c r="F141" s="4">
        <f t="shared" ca="1" si="17"/>
        <v>960</v>
      </c>
      <c r="G141" s="4" t="str">
        <f t="shared" ca="1" si="15"/>
        <v>Collect(colResultados,{IdRes: 140, Emisor:|AESA|, Receptor:|TASA|, Factura:|002738|, Provision:|0960|, Porcentaje:93})</v>
      </c>
      <c r="H141" t="s">
        <v>158</v>
      </c>
    </row>
    <row r="142" spans="1:8" x14ac:dyDescent="0.25">
      <c r="A142">
        <v>141</v>
      </c>
      <c r="B142" s="1" t="s">
        <v>1</v>
      </c>
      <c r="C142" s="1" t="s">
        <v>9</v>
      </c>
      <c r="D142" s="4">
        <f ca="1">RANDBETWEEN(70,89)</f>
        <v>75</v>
      </c>
      <c r="E142" s="4">
        <f t="shared" ca="1" si="16"/>
        <v>6465</v>
      </c>
      <c r="F142" s="4">
        <f t="shared" ca="1" si="17"/>
        <v>709</v>
      </c>
      <c r="G142" s="4" t="str">
        <f t="shared" ca="1" si="15"/>
        <v>Collect(colResultados,{IdRes: 141, Emisor:|AESA|, Receptor:|TASA|, Factura:|006465|, Provision:|0709|, Porcentaje:75})</v>
      </c>
      <c r="H142" t="s">
        <v>159</v>
      </c>
    </row>
    <row r="143" spans="1:8" x14ac:dyDescent="0.25">
      <c r="A143">
        <v>142</v>
      </c>
      <c r="B143" s="1" t="s">
        <v>1</v>
      </c>
      <c r="C143" s="1" t="s">
        <v>9</v>
      </c>
      <c r="D143" s="4">
        <f ca="1">RANDBETWEEN(70,89)</f>
        <v>80</v>
      </c>
      <c r="E143" s="4">
        <f t="shared" ca="1" si="16"/>
        <v>6298</v>
      </c>
      <c r="F143" s="4">
        <f t="shared" ca="1" si="17"/>
        <v>775</v>
      </c>
      <c r="G143" s="4" t="str">
        <f t="shared" ca="1" si="15"/>
        <v>Collect(colResultados,{IdRes: 142, Emisor:|AESA|, Receptor:|TASA|, Factura:|006298|, Provision:|0775|, Porcentaje:80})</v>
      </c>
      <c r="H143" t="s">
        <v>160</v>
      </c>
    </row>
    <row r="144" spans="1:8" x14ac:dyDescent="0.25">
      <c r="A144">
        <v>143</v>
      </c>
      <c r="B144" s="1" t="s">
        <v>1</v>
      </c>
      <c r="C144" s="1" t="s">
        <v>9</v>
      </c>
      <c r="D144" s="4">
        <f ca="1">RANDBETWEEN(70,89)</f>
        <v>78</v>
      </c>
      <c r="E144" s="4">
        <f t="shared" ca="1" si="16"/>
        <v>6055</v>
      </c>
      <c r="F144" s="4">
        <f t="shared" ca="1" si="17"/>
        <v>695</v>
      </c>
      <c r="G144" s="4" t="str">
        <f t="shared" ca="1" si="15"/>
        <v>Collect(colResultados,{IdRes: 143, Emisor:|AESA|, Receptor:|TASA|, Factura:|006055|, Provision:|0695|, Porcentaje:78})</v>
      </c>
      <c r="H144" t="s">
        <v>161</v>
      </c>
    </row>
    <row r="145" spans="1:8" x14ac:dyDescent="0.25">
      <c r="A145">
        <v>144</v>
      </c>
      <c r="B145" s="1" t="s">
        <v>1</v>
      </c>
      <c r="C145" s="1" t="s">
        <v>9</v>
      </c>
      <c r="D145" s="4">
        <f ca="1">RANDBETWEEN(70,89)</f>
        <v>70</v>
      </c>
      <c r="E145" s="4">
        <f t="shared" ca="1" si="16"/>
        <v>5091</v>
      </c>
      <c r="F145" s="4">
        <f t="shared" ca="1" si="17"/>
        <v>823</v>
      </c>
      <c r="G145" s="4" t="str">
        <f t="shared" ca="1" si="15"/>
        <v>Collect(colResultados,{IdRes: 144, Emisor:|AESA|, Receptor:|TASA|, Factura:|005091|, Provision:|0823|, Porcentaje:70})</v>
      </c>
      <c r="H145" t="s">
        <v>162</v>
      </c>
    </row>
    <row r="146" spans="1:8" x14ac:dyDescent="0.25">
      <c r="A146">
        <v>145</v>
      </c>
      <c r="B146" s="1" t="s">
        <v>1</v>
      </c>
      <c r="C146" s="1" t="s">
        <v>9</v>
      </c>
      <c r="D146" s="4">
        <f t="shared" ref="D146:D151" ca="1" si="18">RANDBETWEEN(21, 74)</f>
        <v>31</v>
      </c>
      <c r="E146" s="4">
        <f t="shared" ca="1" si="16"/>
        <v>7419</v>
      </c>
      <c r="F146" s="4">
        <f t="shared" ca="1" si="17"/>
        <v>644</v>
      </c>
      <c r="G146" s="4" t="str">
        <f t="shared" ca="1" si="15"/>
        <v>Collect(colResultados,{IdRes: 145, Emisor:|AESA|, Receptor:|TASA|, Factura:|007419|, Provision:|0644|, Porcentaje:31})</v>
      </c>
      <c r="H146" t="s">
        <v>163</v>
      </c>
    </row>
    <row r="147" spans="1:8" x14ac:dyDescent="0.25">
      <c r="A147">
        <v>146</v>
      </c>
      <c r="B147" s="1" t="s">
        <v>1</v>
      </c>
      <c r="C147" s="1" t="s">
        <v>9</v>
      </c>
      <c r="D147" s="4">
        <f t="shared" ca="1" si="18"/>
        <v>57</v>
      </c>
      <c r="E147" s="4">
        <f t="shared" ca="1" si="16"/>
        <v>1702</v>
      </c>
      <c r="F147" s="4">
        <f t="shared" ca="1" si="17"/>
        <v>633</v>
      </c>
      <c r="G147" s="4" t="str">
        <f t="shared" ca="1" si="15"/>
        <v>Collect(colResultados,{IdRes: 146, Emisor:|AESA|, Receptor:|TASA|, Factura:|001702|, Provision:|0633|, Porcentaje:57})</v>
      </c>
      <c r="H147" t="s">
        <v>164</v>
      </c>
    </row>
    <row r="148" spans="1:8" x14ac:dyDescent="0.25">
      <c r="A148">
        <v>147</v>
      </c>
      <c r="B148" s="1" t="s">
        <v>1</v>
      </c>
      <c r="C148" s="1" t="s">
        <v>9</v>
      </c>
      <c r="D148" s="4">
        <f t="shared" ca="1" si="18"/>
        <v>69</v>
      </c>
      <c r="E148" s="4">
        <f t="shared" ca="1" si="16"/>
        <v>3981</v>
      </c>
      <c r="F148" s="4">
        <f t="shared" ca="1" si="17"/>
        <v>943</v>
      </c>
      <c r="G148" s="4" t="str">
        <f t="shared" ca="1" si="15"/>
        <v>Collect(colResultados,{IdRes: 147, Emisor:|AESA|, Receptor:|TASA|, Factura:|003981|, Provision:|0943|, Porcentaje:69})</v>
      </c>
      <c r="H148" t="s">
        <v>165</v>
      </c>
    </row>
    <row r="149" spans="1:8" x14ac:dyDescent="0.25">
      <c r="A149">
        <v>148</v>
      </c>
      <c r="B149" s="1" t="s">
        <v>1</v>
      </c>
      <c r="C149" s="1" t="s">
        <v>9</v>
      </c>
      <c r="D149" s="4">
        <f t="shared" ca="1" si="18"/>
        <v>34</v>
      </c>
      <c r="E149" s="4">
        <f t="shared" ca="1" si="16"/>
        <v>3756</v>
      </c>
      <c r="F149" s="4">
        <f t="shared" ca="1" si="17"/>
        <v>863</v>
      </c>
      <c r="G149" s="4" t="str">
        <f t="shared" ca="1" si="15"/>
        <v>Collect(colResultados,{IdRes: 148, Emisor:|AESA|, Receptor:|TASA|, Factura:|003756|, Provision:|0863|, Porcentaje:34})</v>
      </c>
      <c r="H149" t="s">
        <v>166</v>
      </c>
    </row>
    <row r="150" spans="1:8" x14ac:dyDescent="0.25">
      <c r="A150">
        <v>149</v>
      </c>
      <c r="B150" s="1" t="s">
        <v>1</v>
      </c>
      <c r="C150" s="1" t="s">
        <v>9</v>
      </c>
      <c r="D150" s="4">
        <f t="shared" ca="1" si="18"/>
        <v>44</v>
      </c>
      <c r="E150" s="4">
        <f t="shared" ca="1" si="16"/>
        <v>4209</v>
      </c>
      <c r="F150" s="4">
        <f t="shared" ca="1" si="17"/>
        <v>856</v>
      </c>
      <c r="G150" s="4" t="str">
        <f t="shared" ca="1" si="15"/>
        <v>Collect(colResultados,{IdRes: 149, Emisor:|AESA|, Receptor:|TASA|, Factura:|004209|, Provision:|0856|, Porcentaje:44})</v>
      </c>
      <c r="H150" t="s">
        <v>167</v>
      </c>
    </row>
    <row r="151" spans="1:8" x14ac:dyDescent="0.25">
      <c r="A151">
        <v>150</v>
      </c>
      <c r="B151" s="1" t="s">
        <v>1</v>
      </c>
      <c r="C151" s="1" t="s">
        <v>9</v>
      </c>
      <c r="D151" s="4">
        <f t="shared" ca="1" si="18"/>
        <v>45</v>
      </c>
      <c r="E151" s="4">
        <f t="shared" ca="1" si="16"/>
        <v>7003</v>
      </c>
      <c r="F151" s="4">
        <f t="shared" ca="1" si="17"/>
        <v>426</v>
      </c>
      <c r="G151" s="4" t="str">
        <f t="shared" ca="1" si="15"/>
        <v>Collect(colResultados,{IdRes: 150, Emisor:|AESA|, Receptor:|TASA|, Factura:|007003|, Provision:|0426|, Porcentaje:45})</v>
      </c>
      <c r="H151" t="s">
        <v>168</v>
      </c>
    </row>
    <row r="152" spans="1:8" x14ac:dyDescent="0.25">
      <c r="A152">
        <v>151</v>
      </c>
      <c r="B152" s="1" t="s">
        <v>1</v>
      </c>
      <c r="C152" s="1" t="s">
        <v>0</v>
      </c>
      <c r="D152" s="4">
        <f ca="1">RANDBETWEEN(85,99)</f>
        <v>90</v>
      </c>
      <c r="E152" s="4">
        <f t="shared" ca="1" si="16"/>
        <v>4041</v>
      </c>
      <c r="F152" s="4">
        <f t="shared" ca="1" si="17"/>
        <v>805</v>
      </c>
      <c r="G152" s="4" t="str">
        <f t="shared" ca="1" si="15"/>
        <v>Collect(colResultados,{IdRes: 151, Emisor:|AESA|, Receptor:|URBANOVA|, Factura:|004041|, Provision:|0805|, Porcentaje:90})</v>
      </c>
      <c r="H152" t="s">
        <v>169</v>
      </c>
    </row>
    <row r="153" spans="1:8" x14ac:dyDescent="0.25">
      <c r="A153">
        <v>152</v>
      </c>
      <c r="B153" s="1" t="s">
        <v>1</v>
      </c>
      <c r="C153" s="1" t="s">
        <v>0</v>
      </c>
      <c r="D153" s="4">
        <f ca="1">RANDBETWEEN(85,99)</f>
        <v>96</v>
      </c>
      <c r="E153" s="4">
        <f t="shared" ca="1" si="16"/>
        <v>3738</v>
      </c>
      <c r="F153" s="4">
        <f t="shared" ca="1" si="17"/>
        <v>908</v>
      </c>
      <c r="G153" s="4" t="str">
        <f t="shared" ca="1" si="15"/>
        <v>Collect(colResultados,{IdRes: 152, Emisor:|AESA|, Receptor:|URBANOVA|, Factura:|003738|, Provision:|0908|, Porcentaje:96})</v>
      </c>
      <c r="H153" t="s">
        <v>170</v>
      </c>
    </row>
    <row r="154" spans="1:8" x14ac:dyDescent="0.25">
      <c r="A154">
        <v>153</v>
      </c>
      <c r="B154" s="1" t="s">
        <v>1</v>
      </c>
      <c r="C154" s="1" t="s">
        <v>0</v>
      </c>
      <c r="D154" s="4">
        <f ca="1">RANDBETWEEN(85,99)</f>
        <v>94</v>
      </c>
      <c r="E154" s="4">
        <f t="shared" ca="1" si="16"/>
        <v>4438</v>
      </c>
      <c r="F154" s="4">
        <f t="shared" ca="1" si="17"/>
        <v>855</v>
      </c>
      <c r="G154" s="4" t="str">
        <f t="shared" ca="1" si="15"/>
        <v>Collect(colResultados,{IdRes: 153, Emisor:|AESA|, Receptor:|URBANOVA|, Factura:|004438|, Provision:|0855|, Porcentaje:94})</v>
      </c>
      <c r="H154" t="s">
        <v>171</v>
      </c>
    </row>
    <row r="155" spans="1:8" x14ac:dyDescent="0.25">
      <c r="A155">
        <v>154</v>
      </c>
      <c r="B155" s="1" t="s">
        <v>1</v>
      </c>
      <c r="C155" s="1" t="s">
        <v>0</v>
      </c>
      <c r="D155" s="4">
        <f ca="1">RANDBETWEEN(85,99)</f>
        <v>99</v>
      </c>
      <c r="E155" s="4">
        <f t="shared" ca="1" si="16"/>
        <v>7069</v>
      </c>
      <c r="F155" s="4">
        <f t="shared" ca="1" si="17"/>
        <v>309</v>
      </c>
      <c r="G155" s="4" t="str">
        <f t="shared" ca="1" si="15"/>
        <v>Collect(colResultados,{IdRes: 154, Emisor:|AESA|, Receptor:|URBANOVA|, Factura:|007069|, Provision:|0309|, Porcentaje:99})</v>
      </c>
      <c r="H155" t="s">
        <v>172</v>
      </c>
    </row>
    <row r="156" spans="1:8" x14ac:dyDescent="0.25">
      <c r="A156">
        <v>155</v>
      </c>
      <c r="B156" s="1" t="s">
        <v>1</v>
      </c>
      <c r="C156" s="1" t="s">
        <v>0</v>
      </c>
      <c r="D156" s="4">
        <f ca="1">RANDBETWEEN(85,99)</f>
        <v>89</v>
      </c>
      <c r="E156" s="4">
        <f t="shared" ca="1" si="16"/>
        <v>4802</v>
      </c>
      <c r="F156" s="4">
        <f t="shared" ca="1" si="17"/>
        <v>470</v>
      </c>
      <c r="G156" s="4" t="str">
        <f t="shared" ca="1" si="15"/>
        <v>Collect(colResultados,{IdRes: 155, Emisor:|AESA|, Receptor:|URBANOVA|, Factura:|004802|, Provision:|0470|, Porcentaje:89})</v>
      </c>
      <c r="H156" t="s">
        <v>173</v>
      </c>
    </row>
    <row r="157" spans="1:8" x14ac:dyDescent="0.25">
      <c r="A157">
        <v>156</v>
      </c>
      <c r="B157" s="1" t="s">
        <v>1</v>
      </c>
      <c r="C157" s="1" t="s">
        <v>0</v>
      </c>
      <c r="D157" s="4">
        <f ca="1">RANDBETWEEN(70,89)</f>
        <v>79</v>
      </c>
      <c r="E157" s="4">
        <f t="shared" ca="1" si="16"/>
        <v>1966</v>
      </c>
      <c r="F157" s="4">
        <f t="shared" ca="1" si="17"/>
        <v>339</v>
      </c>
      <c r="G157" s="4" t="str">
        <f t="shared" ca="1" si="15"/>
        <v>Collect(colResultados,{IdRes: 156, Emisor:|AESA|, Receptor:|URBANOVA|, Factura:|001966|, Provision:|0339|, Porcentaje:79})</v>
      </c>
      <c r="H157" t="s">
        <v>174</v>
      </c>
    </row>
    <row r="158" spans="1:8" x14ac:dyDescent="0.25">
      <c r="A158">
        <v>157</v>
      </c>
      <c r="B158" s="1" t="s">
        <v>1</v>
      </c>
      <c r="C158" s="1" t="s">
        <v>0</v>
      </c>
      <c r="D158" s="4">
        <f ca="1">RANDBETWEEN(70,89)</f>
        <v>80</v>
      </c>
      <c r="E158" s="4">
        <f t="shared" ca="1" si="16"/>
        <v>4833</v>
      </c>
      <c r="F158" s="4">
        <f t="shared" ca="1" si="17"/>
        <v>353</v>
      </c>
      <c r="G158" s="4" t="str">
        <f t="shared" ca="1" si="15"/>
        <v>Collect(colResultados,{IdRes: 157, Emisor:|AESA|, Receptor:|URBANOVA|, Factura:|004833|, Provision:|0353|, Porcentaje:80})</v>
      </c>
      <c r="H158" t="s">
        <v>175</v>
      </c>
    </row>
    <row r="159" spans="1:8" x14ac:dyDescent="0.25">
      <c r="A159">
        <v>158</v>
      </c>
      <c r="B159" s="1" t="s">
        <v>1</v>
      </c>
      <c r="C159" s="1" t="s">
        <v>0</v>
      </c>
      <c r="D159" s="4">
        <f ca="1">RANDBETWEEN(70,89)</f>
        <v>85</v>
      </c>
      <c r="E159" s="4">
        <f t="shared" ca="1" si="16"/>
        <v>7679</v>
      </c>
      <c r="F159" s="4">
        <f t="shared" ca="1" si="17"/>
        <v>964</v>
      </c>
      <c r="G159" s="4" t="str">
        <f t="shared" ca="1" si="15"/>
        <v>Collect(colResultados,{IdRes: 158, Emisor:|AESA|, Receptor:|URBANOVA|, Factura:|007679|, Provision:|0964|, Porcentaje:85})</v>
      </c>
      <c r="H159" t="s">
        <v>176</v>
      </c>
    </row>
    <row r="160" spans="1:8" x14ac:dyDescent="0.25">
      <c r="A160">
        <v>159</v>
      </c>
      <c r="B160" s="1" t="s">
        <v>1</v>
      </c>
      <c r="C160" s="1" t="s">
        <v>0</v>
      </c>
      <c r="D160" s="4">
        <f ca="1">RANDBETWEEN(70,89)</f>
        <v>70</v>
      </c>
      <c r="E160" s="4">
        <f t="shared" ca="1" si="16"/>
        <v>3797</v>
      </c>
      <c r="F160" s="4">
        <f t="shared" ca="1" si="17"/>
        <v>680</v>
      </c>
      <c r="G160" s="4" t="str">
        <f t="shared" ca="1" si="15"/>
        <v>Collect(colResultados,{IdRes: 159, Emisor:|AESA|, Receptor:|URBANOVA|, Factura:|003797|, Provision:|0680|, Porcentaje:70})</v>
      </c>
      <c r="H160" t="s">
        <v>177</v>
      </c>
    </row>
    <row r="161" spans="1:8" x14ac:dyDescent="0.25">
      <c r="A161">
        <v>160</v>
      </c>
      <c r="B161" s="1" t="s">
        <v>1</v>
      </c>
      <c r="C161" s="1" t="s">
        <v>0</v>
      </c>
      <c r="D161" s="4">
        <f t="shared" ref="D161:D166" ca="1" si="19">RANDBETWEEN(21, 74)</f>
        <v>42</v>
      </c>
      <c r="E161" s="4">
        <f t="shared" ca="1" si="16"/>
        <v>4177</v>
      </c>
      <c r="F161" s="4">
        <f t="shared" ca="1" si="17"/>
        <v>448</v>
      </c>
      <c r="G161" s="4" t="str">
        <f t="shared" ca="1" si="15"/>
        <v>Collect(colResultados,{IdRes: 160, Emisor:|AESA|, Receptor:|URBANOVA|, Factura:|004177|, Provision:|0448|, Porcentaje:42})</v>
      </c>
      <c r="H161" t="s">
        <v>178</v>
      </c>
    </row>
    <row r="162" spans="1:8" x14ac:dyDescent="0.25">
      <c r="A162">
        <v>161</v>
      </c>
      <c r="B162" s="1" t="s">
        <v>1</v>
      </c>
      <c r="C162" s="1" t="s">
        <v>0</v>
      </c>
      <c r="D162" s="4">
        <f t="shared" ca="1" si="19"/>
        <v>40</v>
      </c>
      <c r="E162" s="4">
        <f t="shared" ca="1" si="16"/>
        <v>6317</v>
      </c>
      <c r="F162" s="4">
        <f t="shared" ca="1" si="17"/>
        <v>599</v>
      </c>
      <c r="G162" s="4" t="str">
        <f t="shared" ca="1" si="15"/>
        <v>Collect(colResultados,{IdRes: 161, Emisor:|AESA|, Receptor:|URBANOVA|, Factura:|006317|, Provision:|0599|, Porcentaje:40})</v>
      </c>
      <c r="H162" t="s">
        <v>179</v>
      </c>
    </row>
    <row r="163" spans="1:8" x14ac:dyDescent="0.25">
      <c r="A163">
        <v>162</v>
      </c>
      <c r="B163" s="1" t="s">
        <v>1</v>
      </c>
      <c r="C163" s="1" t="s">
        <v>0</v>
      </c>
      <c r="D163" s="4">
        <f t="shared" ca="1" si="19"/>
        <v>36</v>
      </c>
      <c r="E163" s="4">
        <f t="shared" ca="1" si="16"/>
        <v>5475</v>
      </c>
      <c r="F163" s="4">
        <f t="shared" ca="1" si="17"/>
        <v>390</v>
      </c>
      <c r="G163" s="4" t="str">
        <f t="shared" ca="1" si="15"/>
        <v>Collect(colResultados,{IdRes: 162, Emisor:|AESA|, Receptor:|URBANOVA|, Factura:|005475|, Provision:|0390|, Porcentaje:36})</v>
      </c>
      <c r="H163" t="s">
        <v>180</v>
      </c>
    </row>
    <row r="164" spans="1:8" x14ac:dyDescent="0.25">
      <c r="A164">
        <v>163</v>
      </c>
      <c r="B164" s="1" t="s">
        <v>1</v>
      </c>
      <c r="C164" s="1" t="s">
        <v>0</v>
      </c>
      <c r="D164" s="4">
        <f t="shared" ca="1" si="19"/>
        <v>40</v>
      </c>
      <c r="E164" s="4">
        <f t="shared" ca="1" si="16"/>
        <v>7718</v>
      </c>
      <c r="F164" s="4">
        <f t="shared" ca="1" si="17"/>
        <v>381</v>
      </c>
      <c r="G164" s="4" t="str">
        <f t="shared" ca="1" si="15"/>
        <v>Collect(colResultados,{IdRes: 163, Emisor:|AESA|, Receptor:|URBANOVA|, Factura:|007718|, Provision:|0381|, Porcentaje:40})</v>
      </c>
      <c r="H164" t="s">
        <v>181</v>
      </c>
    </row>
    <row r="165" spans="1:8" x14ac:dyDescent="0.25">
      <c r="A165">
        <v>164</v>
      </c>
      <c r="B165" s="1" t="s">
        <v>1</v>
      </c>
      <c r="C165" s="1" t="s">
        <v>0</v>
      </c>
      <c r="D165" s="4">
        <f t="shared" ca="1" si="19"/>
        <v>26</v>
      </c>
      <c r="E165" s="4">
        <f t="shared" ca="1" si="16"/>
        <v>5892</v>
      </c>
      <c r="F165" s="4">
        <f t="shared" ca="1" si="17"/>
        <v>575</v>
      </c>
      <c r="G165" s="4" t="str">
        <f t="shared" ca="1" si="15"/>
        <v>Collect(colResultados,{IdRes: 164, Emisor:|AESA|, Receptor:|URBANOVA|, Factura:|005892|, Provision:|0575|, Porcentaje:26})</v>
      </c>
      <c r="H165" t="s">
        <v>182</v>
      </c>
    </row>
    <row r="166" spans="1:8" x14ac:dyDescent="0.25">
      <c r="A166">
        <v>165</v>
      </c>
      <c r="B166" s="1" t="s">
        <v>1</v>
      </c>
      <c r="C166" s="1" t="s">
        <v>0</v>
      </c>
      <c r="D166" s="4">
        <f t="shared" ca="1" si="19"/>
        <v>29</v>
      </c>
      <c r="E166" s="4">
        <f t="shared" ca="1" si="16"/>
        <v>5065</v>
      </c>
      <c r="F166" s="4">
        <f t="shared" ca="1" si="17"/>
        <v>550</v>
      </c>
      <c r="G166" s="4" t="str">
        <f t="shared" ca="1" si="15"/>
        <v>Collect(colResultados,{IdRes: 165, Emisor:|AESA|, Receptor:|URBANOVA|, Factura:|005065|, Provision:|0550|, Porcentaje:29})</v>
      </c>
      <c r="H166" t="s">
        <v>183</v>
      </c>
    </row>
    <row r="167" spans="1:8" x14ac:dyDescent="0.25">
      <c r="A167">
        <v>166</v>
      </c>
      <c r="B167" s="1" t="s">
        <v>1</v>
      </c>
      <c r="C167" s="1" t="s">
        <v>3</v>
      </c>
      <c r="D167" s="4">
        <f ca="1">RANDBETWEEN(85,99)</f>
        <v>99</v>
      </c>
      <c r="E167" s="4">
        <f t="shared" ca="1" si="16"/>
        <v>7012</v>
      </c>
      <c r="F167" s="4">
        <f t="shared" ca="1" si="17"/>
        <v>390</v>
      </c>
      <c r="G167" s="4" t="str">
        <f t="shared" ca="1" si="15"/>
        <v>Collect(colResultados,{IdRes: 166, Emisor:|AESA|, Receptor:|VIÑAS DE ORO|, Factura:|007012|, Provision:|0390|, Porcentaje:99})</v>
      </c>
      <c r="H167" t="s">
        <v>184</v>
      </c>
    </row>
    <row r="168" spans="1:8" x14ac:dyDescent="0.25">
      <c r="A168">
        <v>167</v>
      </c>
      <c r="B168" s="1" t="s">
        <v>1</v>
      </c>
      <c r="C168" s="1" t="s">
        <v>3</v>
      </c>
      <c r="D168" s="4">
        <f ca="1">RANDBETWEEN(85,99)</f>
        <v>98</v>
      </c>
      <c r="E168" s="4">
        <f t="shared" ca="1" si="16"/>
        <v>3916</v>
      </c>
      <c r="F168" s="4">
        <f t="shared" ca="1" si="17"/>
        <v>657</v>
      </c>
      <c r="G168" s="4" t="str">
        <f t="shared" ca="1" si="15"/>
        <v>Collect(colResultados,{IdRes: 167, Emisor:|AESA|, Receptor:|VIÑAS DE ORO|, Factura:|003916|, Provision:|0657|, Porcentaje:98})</v>
      </c>
      <c r="H168" t="s">
        <v>185</v>
      </c>
    </row>
    <row r="169" spans="1:8" x14ac:dyDescent="0.25">
      <c r="A169">
        <v>168</v>
      </c>
      <c r="B169" s="1" t="s">
        <v>1</v>
      </c>
      <c r="C169" s="1" t="s">
        <v>3</v>
      </c>
      <c r="D169" s="4">
        <f ca="1">RANDBETWEEN(85,99)</f>
        <v>91</v>
      </c>
      <c r="E169" s="4">
        <f t="shared" ca="1" si="16"/>
        <v>4416</v>
      </c>
      <c r="F169" s="4">
        <f t="shared" ca="1" si="17"/>
        <v>283</v>
      </c>
      <c r="G169" s="4" t="str">
        <f t="shared" ca="1" si="15"/>
        <v>Collect(colResultados,{IdRes: 168, Emisor:|AESA|, Receptor:|VIÑAS DE ORO|, Factura:|004416|, Provision:|0283|, Porcentaje:91})</v>
      </c>
      <c r="H169" t="s">
        <v>186</v>
      </c>
    </row>
    <row r="170" spans="1:8" x14ac:dyDescent="0.25">
      <c r="A170">
        <v>169</v>
      </c>
      <c r="B170" s="1" t="s">
        <v>1</v>
      </c>
      <c r="C170" s="1" t="s">
        <v>3</v>
      </c>
      <c r="D170" s="4">
        <f ca="1">RANDBETWEEN(85,99)</f>
        <v>90</v>
      </c>
      <c r="E170" s="4">
        <f t="shared" ca="1" si="16"/>
        <v>6153</v>
      </c>
      <c r="F170" s="4">
        <f t="shared" ca="1" si="17"/>
        <v>801</v>
      </c>
      <c r="G170" s="4" t="str">
        <f t="shared" ca="1" si="15"/>
        <v>Collect(colResultados,{IdRes: 169, Emisor:|AESA|, Receptor:|VIÑAS DE ORO|, Factura:|006153|, Provision:|0801|, Porcentaje:90})</v>
      </c>
      <c r="H170" t="s">
        <v>187</v>
      </c>
    </row>
    <row r="171" spans="1:8" x14ac:dyDescent="0.25">
      <c r="A171">
        <v>170</v>
      </c>
      <c r="B171" s="1" t="s">
        <v>1</v>
      </c>
      <c r="C171" s="1" t="s">
        <v>3</v>
      </c>
      <c r="D171" s="4">
        <f ca="1">RANDBETWEEN(85,99)</f>
        <v>97</v>
      </c>
      <c r="E171" s="4">
        <f t="shared" ca="1" si="16"/>
        <v>3103</v>
      </c>
      <c r="F171" s="4">
        <f t="shared" ca="1" si="17"/>
        <v>757</v>
      </c>
      <c r="G171" s="4" t="str">
        <f t="shared" ca="1" si="15"/>
        <v>Collect(colResultados,{IdRes: 170, Emisor:|AESA|, Receptor:|VIÑAS DE ORO|, Factura:|003103|, Provision:|0757|, Porcentaje:97})</v>
      </c>
      <c r="H171" t="s">
        <v>188</v>
      </c>
    </row>
    <row r="172" spans="1:8" x14ac:dyDescent="0.25">
      <c r="A172">
        <v>171</v>
      </c>
      <c r="B172" s="1" t="s">
        <v>1</v>
      </c>
      <c r="C172" s="1" t="s">
        <v>3</v>
      </c>
      <c r="D172" s="4">
        <f ca="1">RANDBETWEEN(70,89)</f>
        <v>89</v>
      </c>
      <c r="E172" s="4">
        <f t="shared" ca="1" si="16"/>
        <v>3824</v>
      </c>
      <c r="F172" s="4">
        <f t="shared" ca="1" si="17"/>
        <v>385</v>
      </c>
      <c r="G172" s="4" t="str">
        <f t="shared" ca="1" si="15"/>
        <v>Collect(colResultados,{IdRes: 171, Emisor:|AESA|, Receptor:|VIÑAS DE ORO|, Factura:|003824|, Provision:|0385|, Porcentaje:89})</v>
      </c>
      <c r="H172" t="s">
        <v>189</v>
      </c>
    </row>
    <row r="173" spans="1:8" x14ac:dyDescent="0.25">
      <c r="A173">
        <v>172</v>
      </c>
      <c r="B173" s="1" t="s">
        <v>1</v>
      </c>
      <c r="C173" s="1" t="s">
        <v>3</v>
      </c>
      <c r="D173" s="4">
        <f ca="1">RANDBETWEEN(70,89)</f>
        <v>70</v>
      </c>
      <c r="E173" s="4">
        <f t="shared" ca="1" si="16"/>
        <v>4976</v>
      </c>
      <c r="F173" s="4">
        <f t="shared" ca="1" si="17"/>
        <v>808</v>
      </c>
      <c r="G173" s="4" t="str">
        <f t="shared" ca="1" si="15"/>
        <v>Collect(colResultados,{IdRes: 172, Emisor:|AESA|, Receptor:|VIÑAS DE ORO|, Factura:|004976|, Provision:|0808|, Porcentaje:70})</v>
      </c>
      <c r="H173" t="s">
        <v>190</v>
      </c>
    </row>
    <row r="174" spans="1:8" x14ac:dyDescent="0.25">
      <c r="A174">
        <v>173</v>
      </c>
      <c r="B174" s="1" t="s">
        <v>1</v>
      </c>
      <c r="C174" s="1" t="s">
        <v>3</v>
      </c>
      <c r="D174" s="4">
        <f ca="1">RANDBETWEEN(70,89)</f>
        <v>82</v>
      </c>
      <c r="E174" s="4">
        <f t="shared" ca="1" si="16"/>
        <v>6769</v>
      </c>
      <c r="F174" s="4">
        <f t="shared" ca="1" si="17"/>
        <v>943</v>
      </c>
      <c r="G174" s="4" t="str">
        <f t="shared" ca="1" si="15"/>
        <v>Collect(colResultados,{IdRes: 173, Emisor:|AESA|, Receptor:|VIÑAS DE ORO|, Factura:|006769|, Provision:|0943|, Porcentaje:82})</v>
      </c>
      <c r="H174" t="s">
        <v>191</v>
      </c>
    </row>
    <row r="175" spans="1:8" x14ac:dyDescent="0.25">
      <c r="A175">
        <v>174</v>
      </c>
      <c r="B175" s="1" t="s">
        <v>1</v>
      </c>
      <c r="C175" s="1" t="s">
        <v>3</v>
      </c>
      <c r="D175" s="4">
        <f ca="1">RANDBETWEEN(70,89)</f>
        <v>83</v>
      </c>
      <c r="E175" s="4">
        <f t="shared" ca="1" si="16"/>
        <v>5709</v>
      </c>
      <c r="F175" s="4">
        <f t="shared" ca="1" si="17"/>
        <v>322</v>
      </c>
      <c r="G175" s="4" t="str">
        <f t="shared" ca="1" si="15"/>
        <v>Collect(colResultados,{IdRes: 174, Emisor:|AESA|, Receptor:|VIÑAS DE ORO|, Factura:|005709|, Provision:|0322|, Porcentaje:83})</v>
      </c>
      <c r="H175" t="s">
        <v>192</v>
      </c>
    </row>
    <row r="176" spans="1:8" x14ac:dyDescent="0.25">
      <c r="A176">
        <v>175</v>
      </c>
      <c r="B176" s="1" t="s">
        <v>1</v>
      </c>
      <c r="C176" s="1" t="s">
        <v>3</v>
      </c>
      <c r="D176" s="4">
        <f t="shared" ref="D176:D181" ca="1" si="20">RANDBETWEEN(21, 74)</f>
        <v>33</v>
      </c>
      <c r="E176" s="4">
        <f t="shared" ca="1" si="16"/>
        <v>2910</v>
      </c>
      <c r="F176" s="4">
        <f t="shared" ca="1" si="17"/>
        <v>859</v>
      </c>
      <c r="G176" s="4" t="str">
        <f t="shared" ca="1" si="15"/>
        <v>Collect(colResultados,{IdRes: 175, Emisor:|AESA|, Receptor:|VIÑAS DE ORO|, Factura:|002910|, Provision:|0859|, Porcentaje:33})</v>
      </c>
      <c r="H176" t="s">
        <v>193</v>
      </c>
    </row>
    <row r="177" spans="1:8" x14ac:dyDescent="0.25">
      <c r="A177">
        <v>176</v>
      </c>
      <c r="B177" s="1" t="s">
        <v>1</v>
      </c>
      <c r="C177" s="1" t="s">
        <v>3</v>
      </c>
      <c r="D177" s="4">
        <f t="shared" ca="1" si="20"/>
        <v>26</v>
      </c>
      <c r="E177" s="4">
        <f t="shared" ca="1" si="16"/>
        <v>1203</v>
      </c>
      <c r="F177" s="4">
        <f t="shared" ca="1" si="17"/>
        <v>615</v>
      </c>
      <c r="G177" s="4" t="str">
        <f t="shared" ca="1" si="15"/>
        <v>Collect(colResultados,{IdRes: 176, Emisor:|AESA|, Receptor:|VIÑAS DE ORO|, Factura:|001203|, Provision:|0615|, Porcentaje:26})</v>
      </c>
      <c r="H177" t="s">
        <v>194</v>
      </c>
    </row>
    <row r="178" spans="1:8" x14ac:dyDescent="0.25">
      <c r="A178">
        <v>177</v>
      </c>
      <c r="B178" s="1" t="s">
        <v>1</v>
      </c>
      <c r="C178" s="1" t="s">
        <v>3</v>
      </c>
      <c r="D178" s="4">
        <f t="shared" ca="1" si="20"/>
        <v>34</v>
      </c>
      <c r="E178" s="4">
        <f t="shared" ca="1" si="16"/>
        <v>2308</v>
      </c>
      <c r="F178" s="4">
        <f t="shared" ca="1" si="17"/>
        <v>918</v>
      </c>
      <c r="G178" s="4" t="str">
        <f t="shared" ca="1" si="15"/>
        <v>Collect(colResultados,{IdRes: 177, Emisor:|AESA|, Receptor:|VIÑAS DE ORO|, Factura:|002308|, Provision:|0918|, Porcentaje:34})</v>
      </c>
      <c r="H178" t="s">
        <v>195</v>
      </c>
    </row>
    <row r="179" spans="1:8" x14ac:dyDescent="0.25">
      <c r="A179">
        <v>178</v>
      </c>
      <c r="B179" s="1" t="s">
        <v>1</v>
      </c>
      <c r="C179" s="1" t="s">
        <v>3</v>
      </c>
      <c r="D179" s="4">
        <f t="shared" ca="1" si="20"/>
        <v>46</v>
      </c>
      <c r="E179" s="4">
        <f t="shared" ca="1" si="16"/>
        <v>2439</v>
      </c>
      <c r="F179" s="4">
        <f t="shared" ca="1" si="17"/>
        <v>564</v>
      </c>
      <c r="G179" s="4" t="str">
        <f t="shared" ca="1" si="15"/>
        <v>Collect(colResultados,{IdRes: 178, Emisor:|AESA|, Receptor:|VIÑAS DE ORO|, Factura:|002439|, Provision:|0564|, Porcentaje:46})</v>
      </c>
      <c r="H179" t="s">
        <v>196</v>
      </c>
    </row>
    <row r="180" spans="1:8" x14ac:dyDescent="0.25">
      <c r="A180">
        <v>179</v>
      </c>
      <c r="B180" s="1" t="s">
        <v>1</v>
      </c>
      <c r="C180" s="1" t="s">
        <v>3</v>
      </c>
      <c r="D180" s="4">
        <f t="shared" ca="1" si="20"/>
        <v>30</v>
      </c>
      <c r="E180" s="4">
        <f t="shared" ca="1" si="16"/>
        <v>1540</v>
      </c>
      <c r="F180" s="4">
        <f t="shared" ca="1" si="17"/>
        <v>905</v>
      </c>
      <c r="G180" s="4" t="str">
        <f t="shared" ca="1" si="15"/>
        <v>Collect(colResultados,{IdRes: 179, Emisor:|AESA|, Receptor:|VIÑAS DE ORO|, Factura:|001540|, Provision:|0905|, Porcentaje:30})</v>
      </c>
      <c r="H180" t="s">
        <v>197</v>
      </c>
    </row>
    <row r="181" spans="1:8" x14ac:dyDescent="0.25">
      <c r="A181">
        <v>180</v>
      </c>
      <c r="B181" s="1" t="s">
        <v>1</v>
      </c>
      <c r="C181" s="1" t="s">
        <v>3</v>
      </c>
      <c r="D181" s="4">
        <f t="shared" ca="1" si="20"/>
        <v>21</v>
      </c>
      <c r="E181" s="4">
        <f t="shared" ca="1" si="16"/>
        <v>5357</v>
      </c>
      <c r="F181" s="4">
        <f t="shared" ca="1" si="17"/>
        <v>865</v>
      </c>
      <c r="G181" s="4" t="str">
        <f t="shared" ca="1" si="15"/>
        <v>Collect(colResultados,{IdRes: 180, Emisor:|AESA|, Receptor:|VIÑAS DE ORO|, Factura:|005357|, Provision:|0865|, Porcentaje:21})</v>
      </c>
      <c r="H181" t="s">
        <v>198</v>
      </c>
    </row>
    <row r="182" spans="1:8" x14ac:dyDescent="0.25">
      <c r="A182">
        <v>181</v>
      </c>
      <c r="B182" s="1" t="s">
        <v>11</v>
      </c>
      <c r="C182" s="1" t="s">
        <v>1</v>
      </c>
      <c r="D182" s="4">
        <f ca="1">RANDBETWEEN(85,99)</f>
        <v>98</v>
      </c>
      <c r="E182" s="4">
        <f t="shared" ca="1" si="16"/>
        <v>7532</v>
      </c>
      <c r="F182" s="4">
        <f t="shared" ca="1" si="17"/>
        <v>583</v>
      </c>
      <c r="G182" s="4" t="str">
        <f t="shared" ca="1" si="15"/>
        <v>Collect(colResultados,{IdRes: 181, Emisor:|APORTA|, Receptor:|AESA|, Factura:|007532|, Provision:|0583|, Porcentaje:98})</v>
      </c>
      <c r="H182" t="s">
        <v>199</v>
      </c>
    </row>
    <row r="183" spans="1:8" x14ac:dyDescent="0.25">
      <c r="A183">
        <v>182</v>
      </c>
      <c r="B183" s="1" t="s">
        <v>11</v>
      </c>
      <c r="C183" s="1" t="s">
        <v>1</v>
      </c>
      <c r="D183" s="4">
        <f ca="1">RANDBETWEEN(85,99)</f>
        <v>91</v>
      </c>
      <c r="E183" s="4">
        <f t="shared" ca="1" si="16"/>
        <v>2239</v>
      </c>
      <c r="F183" s="4">
        <f t="shared" ca="1" si="17"/>
        <v>864</v>
      </c>
      <c r="G183" s="4" t="str">
        <f t="shared" ca="1" si="15"/>
        <v>Collect(colResultados,{IdRes: 182, Emisor:|APORTA|, Receptor:|AESA|, Factura:|002239|, Provision:|0864|, Porcentaje:91})</v>
      </c>
      <c r="H183" t="s">
        <v>200</v>
      </c>
    </row>
    <row r="184" spans="1:8" x14ac:dyDescent="0.25">
      <c r="A184">
        <v>183</v>
      </c>
      <c r="B184" s="1" t="s">
        <v>11</v>
      </c>
      <c r="C184" s="1" t="s">
        <v>1</v>
      </c>
      <c r="D184" s="4">
        <f ca="1">RANDBETWEEN(85,99)</f>
        <v>97</v>
      </c>
      <c r="E184" s="4">
        <f t="shared" ca="1" si="16"/>
        <v>2505</v>
      </c>
      <c r="F184" s="4">
        <f t="shared" ca="1" si="17"/>
        <v>430</v>
      </c>
      <c r="G184" s="4" t="str">
        <f t="shared" ca="1" si="15"/>
        <v>Collect(colResultados,{IdRes: 183, Emisor:|APORTA|, Receptor:|AESA|, Factura:|002505|, Provision:|0430|, Porcentaje:97})</v>
      </c>
      <c r="H184" t="s">
        <v>201</v>
      </c>
    </row>
    <row r="185" spans="1:8" x14ac:dyDescent="0.25">
      <c r="A185">
        <v>184</v>
      </c>
      <c r="B185" s="1" t="s">
        <v>11</v>
      </c>
      <c r="C185" s="1" t="s">
        <v>1</v>
      </c>
      <c r="D185" s="4">
        <f ca="1">RANDBETWEEN(85,99)</f>
        <v>88</v>
      </c>
      <c r="E185" s="4">
        <f t="shared" ca="1" si="16"/>
        <v>2977</v>
      </c>
      <c r="F185" s="4">
        <f t="shared" ca="1" si="17"/>
        <v>244</v>
      </c>
      <c r="G185" s="4" t="str">
        <f t="shared" ca="1" si="15"/>
        <v>Collect(colResultados,{IdRes: 184, Emisor:|APORTA|, Receptor:|AESA|, Factura:|002977|, Provision:|0244|, Porcentaje:88})</v>
      </c>
      <c r="H185" t="s">
        <v>202</v>
      </c>
    </row>
    <row r="186" spans="1:8" x14ac:dyDescent="0.25">
      <c r="A186">
        <v>185</v>
      </c>
      <c r="B186" s="1" t="s">
        <v>11</v>
      </c>
      <c r="C186" s="1" t="s">
        <v>1</v>
      </c>
      <c r="D186" s="4">
        <f ca="1">RANDBETWEEN(85,99)</f>
        <v>95</v>
      </c>
      <c r="E186" s="4">
        <f t="shared" ca="1" si="16"/>
        <v>1908</v>
      </c>
      <c r="F186" s="4">
        <f t="shared" ca="1" si="17"/>
        <v>333</v>
      </c>
      <c r="G186" s="4" t="str">
        <f t="shared" ca="1" si="15"/>
        <v>Collect(colResultados,{IdRes: 185, Emisor:|APORTA|, Receptor:|AESA|, Factura:|001908|, Provision:|0333|, Porcentaje:95})</v>
      </c>
      <c r="H186" t="s">
        <v>203</v>
      </c>
    </row>
    <row r="187" spans="1:8" x14ac:dyDescent="0.25">
      <c r="A187">
        <v>186</v>
      </c>
      <c r="B187" s="1" t="s">
        <v>11</v>
      </c>
      <c r="C187" s="1" t="s">
        <v>1</v>
      </c>
      <c r="D187" s="4">
        <f ca="1">RANDBETWEEN(70,89)</f>
        <v>79</v>
      </c>
      <c r="E187" s="4">
        <f t="shared" ca="1" si="16"/>
        <v>5112</v>
      </c>
      <c r="F187" s="4">
        <f t="shared" ca="1" si="17"/>
        <v>708</v>
      </c>
      <c r="G187" s="4" t="str">
        <f t="shared" ca="1" si="15"/>
        <v>Collect(colResultados,{IdRes: 186, Emisor:|APORTA|, Receptor:|AESA|, Factura:|005112|, Provision:|0708|, Porcentaje:79})</v>
      </c>
      <c r="H187" t="s">
        <v>204</v>
      </c>
    </row>
    <row r="188" spans="1:8" x14ac:dyDescent="0.25">
      <c r="A188">
        <v>187</v>
      </c>
      <c r="B188" s="1" t="s">
        <v>11</v>
      </c>
      <c r="C188" s="1" t="s">
        <v>1</v>
      </c>
      <c r="D188" s="4">
        <f ca="1">RANDBETWEEN(70,89)</f>
        <v>73</v>
      </c>
      <c r="E188" s="4">
        <f t="shared" ca="1" si="16"/>
        <v>3569</v>
      </c>
      <c r="F188" s="4">
        <f t="shared" ca="1" si="17"/>
        <v>500</v>
      </c>
      <c r="G188" s="4" t="str">
        <f t="shared" ca="1" si="15"/>
        <v>Collect(colResultados,{IdRes: 187, Emisor:|APORTA|, Receptor:|AESA|, Factura:|003569|, Provision:|0500|, Porcentaje:73})</v>
      </c>
      <c r="H188" t="s">
        <v>205</v>
      </c>
    </row>
    <row r="189" spans="1:8" x14ac:dyDescent="0.25">
      <c r="A189">
        <v>188</v>
      </c>
      <c r="B189" s="1" t="s">
        <v>11</v>
      </c>
      <c r="C189" s="1" t="s">
        <v>1</v>
      </c>
      <c r="D189" s="4">
        <f ca="1">RANDBETWEEN(70,89)</f>
        <v>80</v>
      </c>
      <c r="E189" s="4">
        <f t="shared" ca="1" si="16"/>
        <v>3552</v>
      </c>
      <c r="F189" s="4">
        <f t="shared" ca="1" si="17"/>
        <v>587</v>
      </c>
      <c r="G189" s="4" t="str">
        <f t="shared" ca="1" si="15"/>
        <v>Collect(colResultados,{IdRes: 188, Emisor:|APORTA|, Receptor:|AESA|, Factura:|003552|, Provision:|0587|, Porcentaje:80})</v>
      </c>
      <c r="H189" t="s">
        <v>206</v>
      </c>
    </row>
    <row r="190" spans="1:8" x14ac:dyDescent="0.25">
      <c r="A190">
        <v>189</v>
      </c>
      <c r="B190" s="1" t="s">
        <v>11</v>
      </c>
      <c r="C190" s="1" t="s">
        <v>1</v>
      </c>
      <c r="D190" s="4">
        <f ca="1">RANDBETWEEN(70,89)</f>
        <v>88</v>
      </c>
      <c r="E190" s="4">
        <f t="shared" ca="1" si="16"/>
        <v>6465</v>
      </c>
      <c r="F190" s="4">
        <f t="shared" ca="1" si="17"/>
        <v>717</v>
      </c>
      <c r="G190" s="4" t="str">
        <f t="shared" ca="1" si="15"/>
        <v>Collect(colResultados,{IdRes: 189, Emisor:|APORTA|, Receptor:|AESA|, Factura:|006465|, Provision:|0717|, Porcentaje:88})</v>
      </c>
      <c r="H190" t="s">
        <v>207</v>
      </c>
    </row>
    <row r="191" spans="1:8" x14ac:dyDescent="0.25">
      <c r="A191">
        <v>190</v>
      </c>
      <c r="B191" s="1" t="s">
        <v>11</v>
      </c>
      <c r="C191" s="1" t="s">
        <v>1</v>
      </c>
      <c r="D191" s="4">
        <f t="shared" ref="D191:D196" ca="1" si="21">RANDBETWEEN(21, 74)</f>
        <v>61</v>
      </c>
      <c r="E191" s="4">
        <f t="shared" ca="1" si="16"/>
        <v>6905</v>
      </c>
      <c r="F191" s="4">
        <f t="shared" ca="1" si="17"/>
        <v>262</v>
      </c>
      <c r="G191" s="4" t="str">
        <f t="shared" ca="1" si="15"/>
        <v>Collect(colResultados,{IdRes: 190, Emisor:|APORTA|, Receptor:|AESA|, Factura:|006905|, Provision:|0262|, Porcentaje:61})</v>
      </c>
      <c r="H191" t="s">
        <v>208</v>
      </c>
    </row>
    <row r="192" spans="1:8" x14ac:dyDescent="0.25">
      <c r="A192">
        <v>191</v>
      </c>
      <c r="B192" s="1" t="s">
        <v>11</v>
      </c>
      <c r="C192" s="1" t="s">
        <v>1</v>
      </c>
      <c r="D192" s="4">
        <f t="shared" ca="1" si="21"/>
        <v>57</v>
      </c>
      <c r="E192" s="4">
        <f t="shared" ca="1" si="16"/>
        <v>3175</v>
      </c>
      <c r="F192" s="4">
        <f t="shared" ca="1" si="17"/>
        <v>727</v>
      </c>
      <c r="G192" s="4" t="str">
        <f t="shared" ca="1" si="15"/>
        <v>Collect(colResultados,{IdRes: 191, Emisor:|APORTA|, Receptor:|AESA|, Factura:|003175|, Provision:|0727|, Porcentaje:57})</v>
      </c>
      <c r="H192" t="s">
        <v>209</v>
      </c>
    </row>
    <row r="193" spans="1:8" x14ac:dyDescent="0.25">
      <c r="A193">
        <v>192</v>
      </c>
      <c r="B193" s="1" t="s">
        <v>11</v>
      </c>
      <c r="C193" s="1" t="s">
        <v>1</v>
      </c>
      <c r="D193" s="4">
        <f t="shared" ca="1" si="21"/>
        <v>62</v>
      </c>
      <c r="E193" s="4">
        <f t="shared" ca="1" si="16"/>
        <v>7675</v>
      </c>
      <c r="F193" s="4">
        <f t="shared" ca="1" si="17"/>
        <v>346</v>
      </c>
      <c r="G193" s="4" t="str">
        <f t="shared" ca="1" si="15"/>
        <v>Collect(colResultados,{IdRes: 192, Emisor:|APORTA|, Receptor:|AESA|, Factura:|007675|, Provision:|0346|, Porcentaje:62})</v>
      </c>
      <c r="H193" t="s">
        <v>210</v>
      </c>
    </row>
    <row r="194" spans="1:8" x14ac:dyDescent="0.25">
      <c r="A194">
        <v>193</v>
      </c>
      <c r="B194" s="1" t="s">
        <v>11</v>
      </c>
      <c r="C194" s="1" t="s">
        <v>1</v>
      </c>
      <c r="D194" s="4">
        <f t="shared" ca="1" si="21"/>
        <v>60</v>
      </c>
      <c r="E194" s="4">
        <f t="shared" ca="1" si="16"/>
        <v>6423</v>
      </c>
      <c r="F194" s="4">
        <f t="shared" ca="1" si="17"/>
        <v>924</v>
      </c>
      <c r="G194" s="4" t="str">
        <f t="shared" ca="1" si="15"/>
        <v>Collect(colResultados,{IdRes: 193, Emisor:|APORTA|, Receptor:|AESA|, Factura:|006423|, Provision:|0924|, Porcentaje:60})</v>
      </c>
      <c r="H194" t="s">
        <v>211</v>
      </c>
    </row>
    <row r="195" spans="1:8" x14ac:dyDescent="0.25">
      <c r="A195">
        <v>194</v>
      </c>
      <c r="B195" s="1" t="s">
        <v>11</v>
      </c>
      <c r="C195" s="1" t="s">
        <v>1</v>
      </c>
      <c r="D195" s="4">
        <f t="shared" ca="1" si="21"/>
        <v>29</v>
      </c>
      <c r="E195" s="4">
        <f t="shared" ca="1" si="16"/>
        <v>5548</v>
      </c>
      <c r="F195" s="4">
        <f t="shared" ca="1" si="17"/>
        <v>620</v>
      </c>
      <c r="G195" s="4" t="str">
        <f t="shared" ref="G195:G258" ca="1" si="22">"Collect(colResultados,{IdRes: " &amp; A195 &amp; ", Emisor:|" &amp; B195 &amp; "|, Receptor:|" &amp; C195 &amp; "|, Factura:|00" &amp; E195 &amp; "|, Provision:|0" &amp; F195 &amp; "|, Porcentaje:" &amp; D195 &amp; "})"</f>
        <v>Collect(colResultados,{IdRes: 194, Emisor:|APORTA|, Receptor:|AESA|, Factura:|005548|, Provision:|0620|, Porcentaje:29})</v>
      </c>
      <c r="H195" t="s">
        <v>212</v>
      </c>
    </row>
    <row r="196" spans="1:8" x14ac:dyDescent="0.25">
      <c r="A196">
        <v>195</v>
      </c>
      <c r="B196" s="1" t="s">
        <v>11</v>
      </c>
      <c r="C196" s="1" t="s">
        <v>1</v>
      </c>
      <c r="D196" s="4">
        <f t="shared" ca="1" si="21"/>
        <v>45</v>
      </c>
      <c r="E196" s="4">
        <f t="shared" ca="1" si="16"/>
        <v>2386</v>
      </c>
      <c r="F196" s="4">
        <f t="shared" ca="1" si="17"/>
        <v>370</v>
      </c>
      <c r="G196" s="4" t="str">
        <f t="shared" ca="1" si="22"/>
        <v>Collect(colResultados,{IdRes: 195, Emisor:|APORTA|, Receptor:|AESA|, Factura:|002386|, Provision:|0370|, Porcentaje:45})</v>
      </c>
      <c r="H196" t="s">
        <v>213</v>
      </c>
    </row>
    <row r="197" spans="1:8" x14ac:dyDescent="0.25">
      <c r="A197">
        <v>196</v>
      </c>
      <c r="B197" s="1" t="s">
        <v>11</v>
      </c>
      <c r="C197" s="1" t="s">
        <v>4</v>
      </c>
      <c r="D197" s="4">
        <f ca="1">RANDBETWEEN(85,99)</f>
        <v>90</v>
      </c>
      <c r="E197" s="4">
        <f t="shared" ref="E197:E260" ca="1" si="23">RANDBETWEEN(1123, 7765)</f>
        <v>3913</v>
      </c>
      <c r="F197" s="4">
        <f t="shared" ref="F197:F260" ca="1" si="24">RANDBETWEEN(223, 965)</f>
        <v>675</v>
      </c>
      <c r="G197" s="4" t="str">
        <f t="shared" ca="1" si="22"/>
        <v>Collect(colResultados,{IdRes: 196, Emisor:|APORTA|, Receptor:|BRECA|, Factura:|003913|, Provision:|0675|, Porcentaje:90})</v>
      </c>
      <c r="H197" t="s">
        <v>214</v>
      </c>
    </row>
    <row r="198" spans="1:8" x14ac:dyDescent="0.25">
      <c r="A198">
        <v>197</v>
      </c>
      <c r="B198" s="1" t="s">
        <v>11</v>
      </c>
      <c r="C198" s="1" t="s">
        <v>4</v>
      </c>
      <c r="D198" s="4">
        <f ca="1">RANDBETWEEN(85,99)</f>
        <v>96</v>
      </c>
      <c r="E198" s="4">
        <f t="shared" ca="1" si="23"/>
        <v>5625</v>
      </c>
      <c r="F198" s="4">
        <f t="shared" ca="1" si="24"/>
        <v>852</v>
      </c>
      <c r="G198" s="4" t="str">
        <f t="shared" ca="1" si="22"/>
        <v>Collect(colResultados,{IdRes: 197, Emisor:|APORTA|, Receptor:|BRECA|, Factura:|005625|, Provision:|0852|, Porcentaje:96})</v>
      </c>
      <c r="H198" t="s">
        <v>215</v>
      </c>
    </row>
    <row r="199" spans="1:8" x14ac:dyDescent="0.25">
      <c r="A199">
        <v>198</v>
      </c>
      <c r="B199" s="1" t="s">
        <v>11</v>
      </c>
      <c r="C199" s="1" t="s">
        <v>4</v>
      </c>
      <c r="D199" s="4">
        <f ca="1">RANDBETWEEN(85,99)</f>
        <v>94</v>
      </c>
      <c r="E199" s="4">
        <f t="shared" ca="1" si="23"/>
        <v>4473</v>
      </c>
      <c r="F199" s="4">
        <f t="shared" ca="1" si="24"/>
        <v>615</v>
      </c>
      <c r="G199" s="4" t="str">
        <f t="shared" ca="1" si="22"/>
        <v>Collect(colResultados,{IdRes: 198, Emisor:|APORTA|, Receptor:|BRECA|, Factura:|004473|, Provision:|0615|, Porcentaje:94})</v>
      </c>
      <c r="H199" t="s">
        <v>216</v>
      </c>
    </row>
    <row r="200" spans="1:8" x14ac:dyDescent="0.25">
      <c r="A200">
        <v>199</v>
      </c>
      <c r="B200" s="1" t="s">
        <v>11</v>
      </c>
      <c r="C200" s="1" t="s">
        <v>4</v>
      </c>
      <c r="D200" s="4">
        <f ca="1">RANDBETWEEN(85,99)</f>
        <v>96</v>
      </c>
      <c r="E200" s="4">
        <f t="shared" ca="1" si="23"/>
        <v>5214</v>
      </c>
      <c r="F200" s="4">
        <f t="shared" ca="1" si="24"/>
        <v>721</v>
      </c>
      <c r="G200" s="4" t="str">
        <f t="shared" ca="1" si="22"/>
        <v>Collect(colResultados,{IdRes: 199, Emisor:|APORTA|, Receptor:|BRECA|, Factura:|005214|, Provision:|0721|, Porcentaje:96})</v>
      </c>
      <c r="H200" t="s">
        <v>217</v>
      </c>
    </row>
    <row r="201" spans="1:8" x14ac:dyDescent="0.25">
      <c r="A201">
        <v>200</v>
      </c>
      <c r="B201" s="1" t="s">
        <v>11</v>
      </c>
      <c r="C201" s="1" t="s">
        <v>4</v>
      </c>
      <c r="D201" s="4">
        <f ca="1">RANDBETWEEN(85,99)</f>
        <v>93</v>
      </c>
      <c r="E201" s="4">
        <f t="shared" ca="1" si="23"/>
        <v>3257</v>
      </c>
      <c r="F201" s="4">
        <f t="shared" ca="1" si="24"/>
        <v>785</v>
      </c>
      <c r="G201" s="4" t="str">
        <f t="shared" ca="1" si="22"/>
        <v>Collect(colResultados,{IdRes: 200, Emisor:|APORTA|, Receptor:|BRECA|, Factura:|003257|, Provision:|0785|, Porcentaje:93})</v>
      </c>
      <c r="H201" t="s">
        <v>218</v>
      </c>
    </row>
    <row r="202" spans="1:8" x14ac:dyDescent="0.25">
      <c r="A202">
        <v>201</v>
      </c>
      <c r="B202" s="1" t="s">
        <v>11</v>
      </c>
      <c r="C202" s="1" t="s">
        <v>4</v>
      </c>
      <c r="D202" s="4">
        <f ca="1">RANDBETWEEN(70,89)</f>
        <v>80</v>
      </c>
      <c r="E202" s="4">
        <f t="shared" ca="1" si="23"/>
        <v>5786</v>
      </c>
      <c r="F202" s="4">
        <f t="shared" ca="1" si="24"/>
        <v>897</v>
      </c>
      <c r="G202" s="4" t="str">
        <f t="shared" ca="1" si="22"/>
        <v>Collect(colResultados,{IdRes: 201, Emisor:|APORTA|, Receptor:|BRECA|, Factura:|005786|, Provision:|0897|, Porcentaje:80})</v>
      </c>
      <c r="H202" t="s">
        <v>219</v>
      </c>
    </row>
    <row r="203" spans="1:8" x14ac:dyDescent="0.25">
      <c r="A203">
        <v>202</v>
      </c>
      <c r="B203" s="1" t="s">
        <v>11</v>
      </c>
      <c r="C203" s="1" t="s">
        <v>4</v>
      </c>
      <c r="D203" s="4">
        <f ca="1">RANDBETWEEN(70,89)</f>
        <v>86</v>
      </c>
      <c r="E203" s="4">
        <f t="shared" ca="1" si="23"/>
        <v>2232</v>
      </c>
      <c r="F203" s="4">
        <f t="shared" ca="1" si="24"/>
        <v>438</v>
      </c>
      <c r="G203" s="4" t="str">
        <f t="shared" ca="1" si="22"/>
        <v>Collect(colResultados,{IdRes: 202, Emisor:|APORTA|, Receptor:|BRECA|, Factura:|002232|, Provision:|0438|, Porcentaje:86})</v>
      </c>
      <c r="H203" t="s">
        <v>220</v>
      </c>
    </row>
    <row r="204" spans="1:8" x14ac:dyDescent="0.25">
      <c r="A204">
        <v>203</v>
      </c>
      <c r="B204" s="1" t="s">
        <v>11</v>
      </c>
      <c r="C204" s="1" t="s">
        <v>4</v>
      </c>
      <c r="D204" s="4">
        <f ca="1">RANDBETWEEN(70,89)</f>
        <v>84</v>
      </c>
      <c r="E204" s="4">
        <f t="shared" ca="1" si="23"/>
        <v>6814</v>
      </c>
      <c r="F204" s="4">
        <f t="shared" ca="1" si="24"/>
        <v>939</v>
      </c>
      <c r="G204" s="4" t="str">
        <f t="shared" ca="1" si="22"/>
        <v>Collect(colResultados,{IdRes: 203, Emisor:|APORTA|, Receptor:|BRECA|, Factura:|006814|, Provision:|0939|, Porcentaje:84})</v>
      </c>
      <c r="H204" t="s">
        <v>221</v>
      </c>
    </row>
    <row r="205" spans="1:8" x14ac:dyDescent="0.25">
      <c r="A205">
        <v>204</v>
      </c>
      <c r="B205" s="1" t="s">
        <v>11</v>
      </c>
      <c r="C205" s="1" t="s">
        <v>4</v>
      </c>
      <c r="D205" s="4">
        <f ca="1">RANDBETWEEN(70,89)</f>
        <v>76</v>
      </c>
      <c r="E205" s="4">
        <f t="shared" ca="1" si="23"/>
        <v>1329</v>
      </c>
      <c r="F205" s="4">
        <f t="shared" ca="1" si="24"/>
        <v>828</v>
      </c>
      <c r="G205" s="4" t="str">
        <f t="shared" ca="1" si="22"/>
        <v>Collect(colResultados,{IdRes: 204, Emisor:|APORTA|, Receptor:|BRECA|, Factura:|001329|, Provision:|0828|, Porcentaje:76})</v>
      </c>
      <c r="H205" t="s">
        <v>222</v>
      </c>
    </row>
    <row r="206" spans="1:8" x14ac:dyDescent="0.25">
      <c r="A206">
        <v>205</v>
      </c>
      <c r="B206" s="1" t="s">
        <v>11</v>
      </c>
      <c r="C206" s="1" t="s">
        <v>4</v>
      </c>
      <c r="D206" s="4">
        <f t="shared" ref="D206:D211" ca="1" si="25">RANDBETWEEN(21, 74)</f>
        <v>28</v>
      </c>
      <c r="E206" s="4">
        <f t="shared" ca="1" si="23"/>
        <v>5196</v>
      </c>
      <c r="F206" s="4">
        <f t="shared" ca="1" si="24"/>
        <v>839</v>
      </c>
      <c r="G206" s="4" t="str">
        <f t="shared" ca="1" si="22"/>
        <v>Collect(colResultados,{IdRes: 205, Emisor:|APORTA|, Receptor:|BRECA|, Factura:|005196|, Provision:|0839|, Porcentaje:28})</v>
      </c>
      <c r="H206" t="s">
        <v>223</v>
      </c>
    </row>
    <row r="207" spans="1:8" x14ac:dyDescent="0.25">
      <c r="A207">
        <v>206</v>
      </c>
      <c r="B207" s="1" t="s">
        <v>11</v>
      </c>
      <c r="C207" s="1" t="s">
        <v>4</v>
      </c>
      <c r="D207" s="4">
        <f t="shared" ca="1" si="25"/>
        <v>74</v>
      </c>
      <c r="E207" s="4">
        <f t="shared" ca="1" si="23"/>
        <v>6133</v>
      </c>
      <c r="F207" s="4">
        <f t="shared" ca="1" si="24"/>
        <v>636</v>
      </c>
      <c r="G207" s="4" t="str">
        <f t="shared" ca="1" si="22"/>
        <v>Collect(colResultados,{IdRes: 206, Emisor:|APORTA|, Receptor:|BRECA|, Factura:|006133|, Provision:|0636|, Porcentaje:74})</v>
      </c>
      <c r="H207" t="s">
        <v>224</v>
      </c>
    </row>
    <row r="208" spans="1:8" x14ac:dyDescent="0.25">
      <c r="A208">
        <v>207</v>
      </c>
      <c r="B208" s="1" t="s">
        <v>11</v>
      </c>
      <c r="C208" s="1" t="s">
        <v>4</v>
      </c>
      <c r="D208" s="4">
        <f t="shared" ca="1" si="25"/>
        <v>29</v>
      </c>
      <c r="E208" s="4">
        <f t="shared" ca="1" si="23"/>
        <v>6165</v>
      </c>
      <c r="F208" s="4">
        <f t="shared" ca="1" si="24"/>
        <v>882</v>
      </c>
      <c r="G208" s="4" t="str">
        <f t="shared" ca="1" si="22"/>
        <v>Collect(colResultados,{IdRes: 207, Emisor:|APORTA|, Receptor:|BRECA|, Factura:|006165|, Provision:|0882|, Porcentaje:29})</v>
      </c>
      <c r="H208" t="s">
        <v>225</v>
      </c>
    </row>
    <row r="209" spans="1:8" x14ac:dyDescent="0.25">
      <c r="A209">
        <v>208</v>
      </c>
      <c r="B209" s="1" t="s">
        <v>11</v>
      </c>
      <c r="C209" s="1" t="s">
        <v>4</v>
      </c>
      <c r="D209" s="4">
        <f t="shared" ca="1" si="25"/>
        <v>53</v>
      </c>
      <c r="E209" s="4">
        <f t="shared" ca="1" si="23"/>
        <v>6340</v>
      </c>
      <c r="F209" s="4">
        <f t="shared" ca="1" si="24"/>
        <v>612</v>
      </c>
      <c r="G209" s="4" t="str">
        <f t="shared" ca="1" si="22"/>
        <v>Collect(colResultados,{IdRes: 208, Emisor:|APORTA|, Receptor:|BRECA|, Factura:|006340|, Provision:|0612|, Porcentaje:53})</v>
      </c>
      <c r="H209" t="s">
        <v>226</v>
      </c>
    </row>
    <row r="210" spans="1:8" x14ac:dyDescent="0.25">
      <c r="A210">
        <v>209</v>
      </c>
      <c r="B210" s="1" t="s">
        <v>11</v>
      </c>
      <c r="C210" s="1" t="s">
        <v>4</v>
      </c>
      <c r="D210" s="4">
        <f t="shared" ca="1" si="25"/>
        <v>43</v>
      </c>
      <c r="E210" s="4">
        <f t="shared" ca="1" si="23"/>
        <v>6589</v>
      </c>
      <c r="F210" s="4">
        <f t="shared" ca="1" si="24"/>
        <v>404</v>
      </c>
      <c r="G210" s="4" t="str">
        <f t="shared" ca="1" si="22"/>
        <v>Collect(colResultados,{IdRes: 209, Emisor:|APORTA|, Receptor:|BRECA|, Factura:|006589|, Provision:|0404|, Porcentaje:43})</v>
      </c>
      <c r="H210" t="s">
        <v>227</v>
      </c>
    </row>
    <row r="211" spans="1:8" x14ac:dyDescent="0.25">
      <c r="A211">
        <v>210</v>
      </c>
      <c r="B211" s="1" t="s">
        <v>11</v>
      </c>
      <c r="C211" s="1" t="s">
        <v>4</v>
      </c>
      <c r="D211" s="4">
        <f t="shared" ca="1" si="25"/>
        <v>43</v>
      </c>
      <c r="E211" s="4">
        <f t="shared" ca="1" si="23"/>
        <v>5272</v>
      </c>
      <c r="F211" s="4">
        <f t="shared" ca="1" si="24"/>
        <v>609</v>
      </c>
      <c r="G211" s="4" t="str">
        <f t="shared" ca="1" si="22"/>
        <v>Collect(colResultados,{IdRes: 210, Emisor:|APORTA|, Receptor:|BRECA|, Factura:|005272|, Provision:|0609|, Porcentaje:43})</v>
      </c>
      <c r="H211" t="s">
        <v>228</v>
      </c>
    </row>
    <row r="212" spans="1:8" x14ac:dyDescent="0.25">
      <c r="A212">
        <v>211</v>
      </c>
      <c r="B212" s="1" t="s">
        <v>11</v>
      </c>
      <c r="C212" s="2" t="s">
        <v>12</v>
      </c>
      <c r="D212" s="4">
        <f ca="1">RANDBETWEEN(85,99)</f>
        <v>98</v>
      </c>
      <c r="E212" s="4">
        <f t="shared" ca="1" si="23"/>
        <v>2297</v>
      </c>
      <c r="F212" s="4">
        <f t="shared" ca="1" si="24"/>
        <v>581</v>
      </c>
      <c r="G212" s="4" t="str">
        <f t="shared" ca="1" si="22"/>
        <v>Collect(colResultados,{IdRes: 211, Emisor:|APORTA|, Receptor:|CLÍNICA_x000D_ INTERNACIONAL|, Factura:|002297|, Provision:|0581|, Porcentaje:98})</v>
      </c>
      <c r="H212" t="s">
        <v>229</v>
      </c>
    </row>
    <row r="213" spans="1:8" x14ac:dyDescent="0.25">
      <c r="A213">
        <v>212</v>
      </c>
      <c r="B213" s="1" t="s">
        <v>11</v>
      </c>
      <c r="C213" s="2" t="s">
        <v>12</v>
      </c>
      <c r="D213" s="4">
        <f ca="1">RANDBETWEEN(85,99)</f>
        <v>87</v>
      </c>
      <c r="E213" s="4">
        <f t="shared" ca="1" si="23"/>
        <v>6857</v>
      </c>
      <c r="F213" s="4">
        <f t="shared" ca="1" si="24"/>
        <v>358</v>
      </c>
      <c r="G213" s="4" t="str">
        <f t="shared" ca="1" si="22"/>
        <v>Collect(colResultados,{IdRes: 212, Emisor:|APORTA|, Receptor:|CLÍNICA_x000D_ INTERNACIONAL|, Factura:|006857|, Provision:|0358|, Porcentaje:87})</v>
      </c>
      <c r="H213" t="s">
        <v>230</v>
      </c>
    </row>
    <row r="214" spans="1:8" x14ac:dyDescent="0.25">
      <c r="A214">
        <v>213</v>
      </c>
      <c r="B214" s="1" t="s">
        <v>11</v>
      </c>
      <c r="C214" s="2" t="s">
        <v>12</v>
      </c>
      <c r="D214" s="4">
        <f ca="1">RANDBETWEEN(85,99)</f>
        <v>95</v>
      </c>
      <c r="E214" s="4">
        <f t="shared" ca="1" si="23"/>
        <v>5503</v>
      </c>
      <c r="F214" s="4">
        <f t="shared" ca="1" si="24"/>
        <v>405</v>
      </c>
      <c r="G214" s="4" t="str">
        <f t="shared" ca="1" si="22"/>
        <v>Collect(colResultados,{IdRes: 213, Emisor:|APORTA|, Receptor:|CLÍNICA_x000D_ INTERNACIONAL|, Factura:|005503|, Provision:|0405|, Porcentaje:95})</v>
      </c>
      <c r="H214" t="s">
        <v>231</v>
      </c>
    </row>
    <row r="215" spans="1:8" x14ac:dyDescent="0.25">
      <c r="A215">
        <v>214</v>
      </c>
      <c r="B215" s="1" t="s">
        <v>11</v>
      </c>
      <c r="C215" s="2" t="s">
        <v>12</v>
      </c>
      <c r="D215" s="4">
        <f ca="1">RANDBETWEEN(85,99)</f>
        <v>90</v>
      </c>
      <c r="E215" s="4">
        <f t="shared" ca="1" si="23"/>
        <v>4730</v>
      </c>
      <c r="F215" s="4">
        <f t="shared" ca="1" si="24"/>
        <v>277</v>
      </c>
      <c r="G215" s="4" t="str">
        <f t="shared" ca="1" si="22"/>
        <v>Collect(colResultados,{IdRes: 214, Emisor:|APORTA|, Receptor:|CLÍNICA_x000D_ INTERNACIONAL|, Factura:|004730|, Provision:|0277|, Porcentaje:90})</v>
      </c>
      <c r="H215" t="s">
        <v>232</v>
      </c>
    </row>
    <row r="216" spans="1:8" x14ac:dyDescent="0.25">
      <c r="A216">
        <v>215</v>
      </c>
      <c r="B216" s="1" t="s">
        <v>11</v>
      </c>
      <c r="C216" s="2" t="s">
        <v>12</v>
      </c>
      <c r="D216" s="4">
        <f ca="1">RANDBETWEEN(85,99)</f>
        <v>89</v>
      </c>
      <c r="E216" s="4">
        <f t="shared" ca="1" si="23"/>
        <v>3303</v>
      </c>
      <c r="F216" s="4">
        <f t="shared" ca="1" si="24"/>
        <v>568</v>
      </c>
      <c r="G216" s="4" t="str">
        <f t="shared" ca="1" si="22"/>
        <v>Collect(colResultados,{IdRes: 215, Emisor:|APORTA|, Receptor:|CLÍNICA_x000D_ INTERNACIONAL|, Factura:|003303|, Provision:|0568|, Porcentaje:89})</v>
      </c>
      <c r="H216" t="s">
        <v>233</v>
      </c>
    </row>
    <row r="217" spans="1:8" x14ac:dyDescent="0.25">
      <c r="A217">
        <v>216</v>
      </c>
      <c r="B217" s="1" t="s">
        <v>11</v>
      </c>
      <c r="C217" s="2" t="s">
        <v>12</v>
      </c>
      <c r="D217" s="4">
        <f ca="1">RANDBETWEEN(70,89)</f>
        <v>73</v>
      </c>
      <c r="E217" s="4">
        <f t="shared" ca="1" si="23"/>
        <v>2309</v>
      </c>
      <c r="F217" s="4">
        <f t="shared" ca="1" si="24"/>
        <v>925</v>
      </c>
      <c r="G217" s="4" t="str">
        <f t="shared" ca="1" si="22"/>
        <v>Collect(colResultados,{IdRes: 216, Emisor:|APORTA|, Receptor:|CLÍNICA_x000D_ INTERNACIONAL|, Factura:|002309|, Provision:|0925|, Porcentaje:73})</v>
      </c>
      <c r="H217" t="s">
        <v>234</v>
      </c>
    </row>
    <row r="218" spans="1:8" x14ac:dyDescent="0.25">
      <c r="A218">
        <v>217</v>
      </c>
      <c r="B218" s="1" t="s">
        <v>11</v>
      </c>
      <c r="C218" s="2" t="s">
        <v>12</v>
      </c>
      <c r="D218" s="4">
        <f ca="1">RANDBETWEEN(70,89)</f>
        <v>81</v>
      </c>
      <c r="E218" s="4">
        <f t="shared" ca="1" si="23"/>
        <v>6279</v>
      </c>
      <c r="F218" s="4">
        <f t="shared" ca="1" si="24"/>
        <v>681</v>
      </c>
      <c r="G218" s="4" t="str">
        <f t="shared" ca="1" si="22"/>
        <v>Collect(colResultados,{IdRes: 217, Emisor:|APORTA|, Receptor:|CLÍNICA_x000D_ INTERNACIONAL|, Factura:|006279|, Provision:|0681|, Porcentaje:81})</v>
      </c>
      <c r="H218" t="s">
        <v>235</v>
      </c>
    </row>
    <row r="219" spans="1:8" x14ac:dyDescent="0.25">
      <c r="A219">
        <v>218</v>
      </c>
      <c r="B219" s="1" t="s">
        <v>11</v>
      </c>
      <c r="C219" s="2" t="s">
        <v>12</v>
      </c>
      <c r="D219" s="4">
        <f ca="1">RANDBETWEEN(70,89)</f>
        <v>78</v>
      </c>
      <c r="E219" s="4">
        <f t="shared" ca="1" si="23"/>
        <v>3509</v>
      </c>
      <c r="F219" s="4">
        <f t="shared" ca="1" si="24"/>
        <v>739</v>
      </c>
      <c r="G219" s="4" t="str">
        <f t="shared" ca="1" si="22"/>
        <v>Collect(colResultados,{IdRes: 218, Emisor:|APORTA|, Receptor:|CLÍNICA_x000D_ INTERNACIONAL|, Factura:|003509|, Provision:|0739|, Porcentaje:78})</v>
      </c>
      <c r="H219" t="s">
        <v>236</v>
      </c>
    </row>
    <row r="220" spans="1:8" x14ac:dyDescent="0.25">
      <c r="A220">
        <v>219</v>
      </c>
      <c r="B220" s="1" t="s">
        <v>11</v>
      </c>
      <c r="C220" s="2" t="s">
        <v>12</v>
      </c>
      <c r="D220" s="4">
        <f ca="1">RANDBETWEEN(70,89)</f>
        <v>73</v>
      </c>
      <c r="E220" s="4">
        <f t="shared" ca="1" si="23"/>
        <v>5601</v>
      </c>
      <c r="F220" s="4">
        <f t="shared" ca="1" si="24"/>
        <v>944</v>
      </c>
      <c r="G220" s="4" t="str">
        <f t="shared" ca="1" si="22"/>
        <v>Collect(colResultados,{IdRes: 219, Emisor:|APORTA|, Receptor:|CLÍNICA_x000D_ INTERNACIONAL|, Factura:|005601|, Provision:|0944|, Porcentaje:73})</v>
      </c>
      <c r="H220" t="s">
        <v>237</v>
      </c>
    </row>
    <row r="221" spans="1:8" x14ac:dyDescent="0.25">
      <c r="A221">
        <v>220</v>
      </c>
      <c r="B221" s="1" t="s">
        <v>11</v>
      </c>
      <c r="C221" s="2" t="s">
        <v>12</v>
      </c>
      <c r="D221" s="4">
        <f t="shared" ref="D221:D226" ca="1" si="26">RANDBETWEEN(21, 74)</f>
        <v>40</v>
      </c>
      <c r="E221" s="4">
        <f t="shared" ca="1" si="23"/>
        <v>5005</v>
      </c>
      <c r="F221" s="4">
        <f t="shared" ca="1" si="24"/>
        <v>525</v>
      </c>
      <c r="G221" s="4" t="str">
        <f t="shared" ca="1" si="22"/>
        <v>Collect(colResultados,{IdRes: 220, Emisor:|APORTA|, Receptor:|CLÍNICA_x000D_ INTERNACIONAL|, Factura:|005005|, Provision:|0525|, Porcentaje:40})</v>
      </c>
      <c r="H221" t="s">
        <v>238</v>
      </c>
    </row>
    <row r="222" spans="1:8" x14ac:dyDescent="0.25">
      <c r="A222">
        <v>221</v>
      </c>
      <c r="B222" s="1" t="s">
        <v>11</v>
      </c>
      <c r="C222" s="2" t="s">
        <v>12</v>
      </c>
      <c r="D222" s="4">
        <f t="shared" ca="1" si="26"/>
        <v>50</v>
      </c>
      <c r="E222" s="4">
        <f t="shared" ca="1" si="23"/>
        <v>2247</v>
      </c>
      <c r="F222" s="4">
        <f t="shared" ca="1" si="24"/>
        <v>878</v>
      </c>
      <c r="G222" s="4" t="str">
        <f t="shared" ca="1" si="22"/>
        <v>Collect(colResultados,{IdRes: 221, Emisor:|APORTA|, Receptor:|CLÍNICA_x000D_ INTERNACIONAL|, Factura:|002247|, Provision:|0878|, Porcentaje:50})</v>
      </c>
      <c r="H222" t="s">
        <v>239</v>
      </c>
    </row>
    <row r="223" spans="1:8" x14ac:dyDescent="0.25">
      <c r="A223">
        <v>222</v>
      </c>
      <c r="B223" s="1" t="s">
        <v>11</v>
      </c>
      <c r="C223" s="2" t="s">
        <v>12</v>
      </c>
      <c r="D223" s="4">
        <f t="shared" ca="1" si="26"/>
        <v>67</v>
      </c>
      <c r="E223" s="4">
        <f t="shared" ca="1" si="23"/>
        <v>5503</v>
      </c>
      <c r="F223" s="4">
        <f t="shared" ca="1" si="24"/>
        <v>818</v>
      </c>
      <c r="G223" s="4" t="str">
        <f t="shared" ca="1" si="22"/>
        <v>Collect(colResultados,{IdRes: 222, Emisor:|APORTA|, Receptor:|CLÍNICA_x000D_ INTERNACIONAL|, Factura:|005503|, Provision:|0818|, Porcentaje:67})</v>
      </c>
      <c r="H223" t="s">
        <v>240</v>
      </c>
    </row>
    <row r="224" spans="1:8" x14ac:dyDescent="0.25">
      <c r="A224">
        <v>223</v>
      </c>
      <c r="B224" s="1" t="s">
        <v>11</v>
      </c>
      <c r="C224" s="2" t="s">
        <v>12</v>
      </c>
      <c r="D224" s="4">
        <f t="shared" ca="1" si="26"/>
        <v>66</v>
      </c>
      <c r="E224" s="4">
        <f t="shared" ca="1" si="23"/>
        <v>4203</v>
      </c>
      <c r="F224" s="4">
        <f t="shared" ca="1" si="24"/>
        <v>456</v>
      </c>
      <c r="G224" s="4" t="str">
        <f t="shared" ca="1" si="22"/>
        <v>Collect(colResultados,{IdRes: 223, Emisor:|APORTA|, Receptor:|CLÍNICA_x000D_ INTERNACIONAL|, Factura:|004203|, Provision:|0456|, Porcentaje:66})</v>
      </c>
      <c r="H224" t="s">
        <v>241</v>
      </c>
    </row>
    <row r="225" spans="1:8" x14ac:dyDescent="0.25">
      <c r="A225">
        <v>224</v>
      </c>
      <c r="B225" s="1" t="s">
        <v>11</v>
      </c>
      <c r="C225" s="2" t="s">
        <v>12</v>
      </c>
      <c r="D225" s="4">
        <f t="shared" ca="1" si="26"/>
        <v>65</v>
      </c>
      <c r="E225" s="4">
        <f t="shared" ca="1" si="23"/>
        <v>2723</v>
      </c>
      <c r="F225" s="4">
        <f t="shared" ca="1" si="24"/>
        <v>715</v>
      </c>
      <c r="G225" s="4" t="str">
        <f t="shared" ca="1" si="22"/>
        <v>Collect(colResultados,{IdRes: 224, Emisor:|APORTA|, Receptor:|CLÍNICA_x000D_ INTERNACIONAL|, Factura:|002723|, Provision:|0715|, Porcentaje:65})</v>
      </c>
      <c r="H225" t="s">
        <v>242</v>
      </c>
    </row>
    <row r="226" spans="1:8" x14ac:dyDescent="0.25">
      <c r="A226">
        <v>225</v>
      </c>
      <c r="B226" s="1" t="s">
        <v>11</v>
      </c>
      <c r="C226" s="2" t="s">
        <v>12</v>
      </c>
      <c r="D226" s="4">
        <f t="shared" ca="1" si="26"/>
        <v>67</v>
      </c>
      <c r="E226" s="4">
        <f t="shared" ca="1" si="23"/>
        <v>5851</v>
      </c>
      <c r="F226" s="4">
        <f t="shared" ca="1" si="24"/>
        <v>657</v>
      </c>
      <c r="G226" s="4" t="str">
        <f t="shared" ca="1" si="22"/>
        <v>Collect(colResultados,{IdRes: 225, Emisor:|APORTA|, Receptor:|CLÍNICA_x000D_ INTERNACIONAL|, Factura:|005851|, Provision:|0657|, Porcentaje:67})</v>
      </c>
      <c r="H226" t="s">
        <v>243</v>
      </c>
    </row>
    <row r="227" spans="1:8" x14ac:dyDescent="0.25">
      <c r="A227">
        <v>226</v>
      </c>
      <c r="B227" s="1" t="s">
        <v>11</v>
      </c>
      <c r="C227" s="1" t="s">
        <v>2</v>
      </c>
      <c r="D227" s="4">
        <f ca="1">RANDBETWEEN(85,99)</f>
        <v>98</v>
      </c>
      <c r="E227" s="4">
        <f t="shared" ca="1" si="23"/>
        <v>3035</v>
      </c>
      <c r="F227" s="4">
        <f t="shared" ca="1" si="24"/>
        <v>470</v>
      </c>
      <c r="G227" s="4" t="str">
        <f t="shared" ca="1" si="22"/>
        <v>Collect(colResultados,{IdRes: 226, Emisor:|APORTA|, Receptor:|EXSA|, Factura:|003035|, Provision:|0470|, Porcentaje:98})</v>
      </c>
      <c r="H227" t="s">
        <v>244</v>
      </c>
    </row>
    <row r="228" spans="1:8" x14ac:dyDescent="0.25">
      <c r="A228">
        <v>227</v>
      </c>
      <c r="B228" s="1" t="s">
        <v>11</v>
      </c>
      <c r="C228" s="1" t="s">
        <v>2</v>
      </c>
      <c r="D228" s="4">
        <f ca="1">RANDBETWEEN(85,99)</f>
        <v>99</v>
      </c>
      <c r="E228" s="4">
        <f t="shared" ca="1" si="23"/>
        <v>1760</v>
      </c>
      <c r="F228" s="4">
        <f t="shared" ca="1" si="24"/>
        <v>395</v>
      </c>
      <c r="G228" s="4" t="str">
        <f t="shared" ca="1" si="22"/>
        <v>Collect(colResultados,{IdRes: 227, Emisor:|APORTA|, Receptor:|EXSA|, Factura:|001760|, Provision:|0395|, Porcentaje:99})</v>
      </c>
      <c r="H228" t="s">
        <v>245</v>
      </c>
    </row>
    <row r="229" spans="1:8" x14ac:dyDescent="0.25">
      <c r="A229">
        <v>228</v>
      </c>
      <c r="B229" s="1" t="s">
        <v>11</v>
      </c>
      <c r="C229" s="1" t="s">
        <v>2</v>
      </c>
      <c r="D229" s="4">
        <f ca="1">RANDBETWEEN(85,99)</f>
        <v>97</v>
      </c>
      <c r="E229" s="4">
        <f t="shared" ca="1" si="23"/>
        <v>5509</v>
      </c>
      <c r="F229" s="4">
        <f t="shared" ca="1" si="24"/>
        <v>821</v>
      </c>
      <c r="G229" s="4" t="str">
        <f t="shared" ca="1" si="22"/>
        <v>Collect(colResultados,{IdRes: 228, Emisor:|APORTA|, Receptor:|EXSA|, Factura:|005509|, Provision:|0821|, Porcentaje:97})</v>
      </c>
      <c r="H229" t="s">
        <v>246</v>
      </c>
    </row>
    <row r="230" spans="1:8" x14ac:dyDescent="0.25">
      <c r="A230">
        <v>229</v>
      </c>
      <c r="B230" s="1" t="s">
        <v>11</v>
      </c>
      <c r="C230" s="1" t="s">
        <v>2</v>
      </c>
      <c r="D230" s="4">
        <f ca="1">RANDBETWEEN(85,99)</f>
        <v>99</v>
      </c>
      <c r="E230" s="4">
        <f t="shared" ca="1" si="23"/>
        <v>5269</v>
      </c>
      <c r="F230" s="4">
        <f t="shared" ca="1" si="24"/>
        <v>392</v>
      </c>
      <c r="G230" s="4" t="str">
        <f t="shared" ca="1" si="22"/>
        <v>Collect(colResultados,{IdRes: 229, Emisor:|APORTA|, Receptor:|EXSA|, Factura:|005269|, Provision:|0392|, Porcentaje:99})</v>
      </c>
      <c r="H230" t="s">
        <v>247</v>
      </c>
    </row>
    <row r="231" spans="1:8" x14ac:dyDescent="0.25">
      <c r="A231">
        <v>230</v>
      </c>
      <c r="B231" s="1" t="s">
        <v>11</v>
      </c>
      <c r="C231" s="1" t="s">
        <v>2</v>
      </c>
      <c r="D231" s="4">
        <f ca="1">RANDBETWEEN(85,99)</f>
        <v>90</v>
      </c>
      <c r="E231" s="4">
        <f t="shared" ca="1" si="23"/>
        <v>2484</v>
      </c>
      <c r="F231" s="4">
        <f t="shared" ca="1" si="24"/>
        <v>505</v>
      </c>
      <c r="G231" s="4" t="str">
        <f t="shared" ca="1" si="22"/>
        <v>Collect(colResultados,{IdRes: 230, Emisor:|APORTA|, Receptor:|EXSA|, Factura:|002484|, Provision:|0505|, Porcentaje:90})</v>
      </c>
      <c r="H231" t="s">
        <v>248</v>
      </c>
    </row>
    <row r="232" spans="1:8" x14ac:dyDescent="0.25">
      <c r="A232">
        <v>231</v>
      </c>
      <c r="B232" s="1" t="s">
        <v>11</v>
      </c>
      <c r="C232" s="1" t="s">
        <v>2</v>
      </c>
      <c r="D232" s="4">
        <f ca="1">RANDBETWEEN(70,89)</f>
        <v>76</v>
      </c>
      <c r="E232" s="4">
        <f t="shared" ca="1" si="23"/>
        <v>6812</v>
      </c>
      <c r="F232" s="4">
        <f t="shared" ca="1" si="24"/>
        <v>278</v>
      </c>
      <c r="G232" s="4" t="str">
        <f t="shared" ca="1" si="22"/>
        <v>Collect(colResultados,{IdRes: 231, Emisor:|APORTA|, Receptor:|EXSA|, Factura:|006812|, Provision:|0278|, Porcentaje:76})</v>
      </c>
      <c r="H232" t="s">
        <v>249</v>
      </c>
    </row>
    <row r="233" spans="1:8" x14ac:dyDescent="0.25">
      <c r="A233">
        <v>232</v>
      </c>
      <c r="B233" s="1" t="s">
        <v>11</v>
      </c>
      <c r="C233" s="1" t="s">
        <v>2</v>
      </c>
      <c r="D233" s="4">
        <f ca="1">RANDBETWEEN(70,89)</f>
        <v>80</v>
      </c>
      <c r="E233" s="4">
        <f t="shared" ca="1" si="23"/>
        <v>3090</v>
      </c>
      <c r="F233" s="4">
        <f t="shared" ca="1" si="24"/>
        <v>862</v>
      </c>
      <c r="G233" s="4" t="str">
        <f t="shared" ca="1" si="22"/>
        <v>Collect(colResultados,{IdRes: 232, Emisor:|APORTA|, Receptor:|EXSA|, Factura:|003090|, Provision:|0862|, Porcentaje:80})</v>
      </c>
      <c r="H233" t="s">
        <v>250</v>
      </c>
    </row>
    <row r="234" spans="1:8" x14ac:dyDescent="0.25">
      <c r="A234">
        <v>233</v>
      </c>
      <c r="B234" s="1" t="s">
        <v>11</v>
      </c>
      <c r="C234" s="1" t="s">
        <v>2</v>
      </c>
      <c r="D234" s="4">
        <f ca="1">RANDBETWEEN(70,89)</f>
        <v>81</v>
      </c>
      <c r="E234" s="4">
        <f t="shared" ca="1" si="23"/>
        <v>4337</v>
      </c>
      <c r="F234" s="4">
        <f t="shared" ca="1" si="24"/>
        <v>316</v>
      </c>
      <c r="G234" s="4" t="str">
        <f t="shared" ca="1" si="22"/>
        <v>Collect(colResultados,{IdRes: 233, Emisor:|APORTA|, Receptor:|EXSA|, Factura:|004337|, Provision:|0316|, Porcentaje:81})</v>
      </c>
      <c r="H234" t="s">
        <v>251</v>
      </c>
    </row>
    <row r="235" spans="1:8" x14ac:dyDescent="0.25">
      <c r="A235">
        <v>234</v>
      </c>
      <c r="B235" s="1" t="s">
        <v>11</v>
      </c>
      <c r="C235" s="1" t="s">
        <v>2</v>
      </c>
      <c r="D235" s="4">
        <f ca="1">RANDBETWEEN(70,89)</f>
        <v>77</v>
      </c>
      <c r="E235" s="4">
        <f t="shared" ca="1" si="23"/>
        <v>6555</v>
      </c>
      <c r="F235" s="4">
        <f t="shared" ca="1" si="24"/>
        <v>319</v>
      </c>
      <c r="G235" s="4" t="str">
        <f t="shared" ca="1" si="22"/>
        <v>Collect(colResultados,{IdRes: 234, Emisor:|APORTA|, Receptor:|EXSA|, Factura:|006555|, Provision:|0319|, Porcentaje:77})</v>
      </c>
      <c r="H235" t="s">
        <v>252</v>
      </c>
    </row>
    <row r="236" spans="1:8" x14ac:dyDescent="0.25">
      <c r="A236">
        <v>235</v>
      </c>
      <c r="B236" s="1" t="s">
        <v>11</v>
      </c>
      <c r="C236" s="1" t="s">
        <v>2</v>
      </c>
      <c r="D236" s="4">
        <f t="shared" ref="D236:D241" ca="1" si="27">RANDBETWEEN(21, 74)</f>
        <v>63</v>
      </c>
      <c r="E236" s="4">
        <f t="shared" ca="1" si="23"/>
        <v>1344</v>
      </c>
      <c r="F236" s="4">
        <f t="shared" ca="1" si="24"/>
        <v>863</v>
      </c>
      <c r="G236" s="4" t="str">
        <f t="shared" ca="1" si="22"/>
        <v>Collect(colResultados,{IdRes: 235, Emisor:|APORTA|, Receptor:|EXSA|, Factura:|001344|, Provision:|0863|, Porcentaje:63})</v>
      </c>
      <c r="H236" t="s">
        <v>253</v>
      </c>
    </row>
    <row r="237" spans="1:8" x14ac:dyDescent="0.25">
      <c r="A237">
        <v>236</v>
      </c>
      <c r="B237" s="1" t="s">
        <v>11</v>
      </c>
      <c r="C237" s="1" t="s">
        <v>2</v>
      </c>
      <c r="D237" s="4">
        <f t="shared" ca="1" si="27"/>
        <v>60</v>
      </c>
      <c r="E237" s="4">
        <f t="shared" ca="1" si="23"/>
        <v>5300</v>
      </c>
      <c r="F237" s="4">
        <f t="shared" ca="1" si="24"/>
        <v>812</v>
      </c>
      <c r="G237" s="4" t="str">
        <f t="shared" ca="1" si="22"/>
        <v>Collect(colResultados,{IdRes: 236, Emisor:|APORTA|, Receptor:|EXSA|, Factura:|005300|, Provision:|0812|, Porcentaje:60})</v>
      </c>
      <c r="H237" t="s">
        <v>254</v>
      </c>
    </row>
    <row r="238" spans="1:8" x14ac:dyDescent="0.25">
      <c r="A238">
        <v>237</v>
      </c>
      <c r="B238" s="1" t="s">
        <v>11</v>
      </c>
      <c r="C238" s="1" t="s">
        <v>2</v>
      </c>
      <c r="D238" s="4">
        <f t="shared" ca="1" si="27"/>
        <v>57</v>
      </c>
      <c r="E238" s="4">
        <f t="shared" ca="1" si="23"/>
        <v>6134</v>
      </c>
      <c r="F238" s="4">
        <f t="shared" ca="1" si="24"/>
        <v>853</v>
      </c>
      <c r="G238" s="4" t="str">
        <f t="shared" ca="1" si="22"/>
        <v>Collect(colResultados,{IdRes: 237, Emisor:|APORTA|, Receptor:|EXSA|, Factura:|006134|, Provision:|0853|, Porcentaje:57})</v>
      </c>
      <c r="H238" t="s">
        <v>255</v>
      </c>
    </row>
    <row r="239" spans="1:8" x14ac:dyDescent="0.25">
      <c r="A239">
        <v>238</v>
      </c>
      <c r="B239" s="1" t="s">
        <v>11</v>
      </c>
      <c r="C239" s="1" t="s">
        <v>2</v>
      </c>
      <c r="D239" s="4">
        <f t="shared" ca="1" si="27"/>
        <v>28</v>
      </c>
      <c r="E239" s="4">
        <f t="shared" ca="1" si="23"/>
        <v>1421</v>
      </c>
      <c r="F239" s="4">
        <f t="shared" ca="1" si="24"/>
        <v>350</v>
      </c>
      <c r="G239" s="4" t="str">
        <f t="shared" ca="1" si="22"/>
        <v>Collect(colResultados,{IdRes: 238, Emisor:|APORTA|, Receptor:|EXSA|, Factura:|001421|, Provision:|0350|, Porcentaje:28})</v>
      </c>
      <c r="H239" t="s">
        <v>256</v>
      </c>
    </row>
    <row r="240" spans="1:8" x14ac:dyDescent="0.25">
      <c r="A240">
        <v>239</v>
      </c>
      <c r="B240" s="1" t="s">
        <v>11</v>
      </c>
      <c r="C240" s="1" t="s">
        <v>2</v>
      </c>
      <c r="D240" s="4">
        <f t="shared" ca="1" si="27"/>
        <v>30</v>
      </c>
      <c r="E240" s="4">
        <f t="shared" ca="1" si="23"/>
        <v>6909</v>
      </c>
      <c r="F240" s="4">
        <f t="shared" ca="1" si="24"/>
        <v>459</v>
      </c>
      <c r="G240" s="4" t="str">
        <f t="shared" ca="1" si="22"/>
        <v>Collect(colResultados,{IdRes: 239, Emisor:|APORTA|, Receptor:|EXSA|, Factura:|006909|, Provision:|0459|, Porcentaje:30})</v>
      </c>
      <c r="H240" t="s">
        <v>257</v>
      </c>
    </row>
    <row r="241" spans="1:8" x14ac:dyDescent="0.25">
      <c r="A241">
        <v>240</v>
      </c>
      <c r="B241" s="1" t="s">
        <v>11</v>
      </c>
      <c r="C241" s="1" t="s">
        <v>2</v>
      </c>
      <c r="D241" s="4">
        <f t="shared" ca="1" si="27"/>
        <v>73</v>
      </c>
      <c r="E241" s="4">
        <f t="shared" ca="1" si="23"/>
        <v>2515</v>
      </c>
      <c r="F241" s="4">
        <f t="shared" ca="1" si="24"/>
        <v>393</v>
      </c>
      <c r="G241" s="4" t="str">
        <f t="shared" ca="1" si="22"/>
        <v>Collect(colResultados,{IdRes: 240, Emisor:|APORTA|, Receptor:|EXSA|, Factura:|002515|, Provision:|0393|, Porcentaje:73})</v>
      </c>
      <c r="H241" t="s">
        <v>258</v>
      </c>
    </row>
    <row r="242" spans="1:8" x14ac:dyDescent="0.25">
      <c r="A242">
        <v>241</v>
      </c>
      <c r="B242" s="1" t="s">
        <v>11</v>
      </c>
      <c r="C242" s="1" t="s">
        <v>5</v>
      </c>
      <c r="D242" s="4">
        <f ca="1">RANDBETWEEN(85,99)</f>
        <v>96</v>
      </c>
      <c r="E242" s="4">
        <f t="shared" ca="1" si="23"/>
        <v>4199</v>
      </c>
      <c r="F242" s="4">
        <f t="shared" ca="1" si="24"/>
        <v>519</v>
      </c>
      <c r="G242" s="4" t="str">
        <f t="shared" ca="1" si="22"/>
        <v>Collect(colResultados,{IdRes: 241, Emisor:|APORTA|, Receptor:|LIBERTADOR|, Factura:|004199|, Provision:|0519|, Porcentaje:96})</v>
      </c>
      <c r="H242" t="s">
        <v>259</v>
      </c>
    </row>
    <row r="243" spans="1:8" x14ac:dyDescent="0.25">
      <c r="A243">
        <v>242</v>
      </c>
      <c r="B243" s="1" t="s">
        <v>11</v>
      </c>
      <c r="C243" s="1" t="s">
        <v>5</v>
      </c>
      <c r="D243" s="4">
        <f ca="1">RANDBETWEEN(85,99)</f>
        <v>90</v>
      </c>
      <c r="E243" s="4">
        <f t="shared" ca="1" si="23"/>
        <v>1484</v>
      </c>
      <c r="F243" s="4">
        <f t="shared" ca="1" si="24"/>
        <v>619</v>
      </c>
      <c r="G243" s="4" t="str">
        <f t="shared" ca="1" si="22"/>
        <v>Collect(colResultados,{IdRes: 242, Emisor:|APORTA|, Receptor:|LIBERTADOR|, Factura:|001484|, Provision:|0619|, Porcentaje:90})</v>
      </c>
      <c r="H243" t="s">
        <v>260</v>
      </c>
    </row>
    <row r="244" spans="1:8" x14ac:dyDescent="0.25">
      <c r="A244">
        <v>243</v>
      </c>
      <c r="B244" s="1" t="s">
        <v>11</v>
      </c>
      <c r="C244" s="1" t="s">
        <v>5</v>
      </c>
      <c r="D244" s="4">
        <f ca="1">RANDBETWEEN(85,99)</f>
        <v>95</v>
      </c>
      <c r="E244" s="4">
        <f t="shared" ca="1" si="23"/>
        <v>4853</v>
      </c>
      <c r="F244" s="4">
        <f t="shared" ca="1" si="24"/>
        <v>488</v>
      </c>
      <c r="G244" s="4" t="str">
        <f t="shared" ca="1" si="22"/>
        <v>Collect(colResultados,{IdRes: 243, Emisor:|APORTA|, Receptor:|LIBERTADOR|, Factura:|004853|, Provision:|0488|, Porcentaje:95})</v>
      </c>
      <c r="H244" t="s">
        <v>261</v>
      </c>
    </row>
    <row r="245" spans="1:8" x14ac:dyDescent="0.25">
      <c r="A245">
        <v>244</v>
      </c>
      <c r="B245" s="1" t="s">
        <v>11</v>
      </c>
      <c r="C245" s="1" t="s">
        <v>5</v>
      </c>
      <c r="D245" s="4">
        <f ca="1">RANDBETWEEN(85,99)</f>
        <v>92</v>
      </c>
      <c r="E245" s="4">
        <f t="shared" ca="1" si="23"/>
        <v>3799</v>
      </c>
      <c r="F245" s="4">
        <f t="shared" ca="1" si="24"/>
        <v>585</v>
      </c>
      <c r="G245" s="4" t="str">
        <f t="shared" ca="1" si="22"/>
        <v>Collect(colResultados,{IdRes: 244, Emisor:|APORTA|, Receptor:|LIBERTADOR|, Factura:|003799|, Provision:|0585|, Porcentaje:92})</v>
      </c>
      <c r="H245" t="s">
        <v>262</v>
      </c>
    </row>
    <row r="246" spans="1:8" x14ac:dyDescent="0.25">
      <c r="A246">
        <v>245</v>
      </c>
      <c r="B246" s="1" t="s">
        <v>11</v>
      </c>
      <c r="C246" s="1" t="s">
        <v>5</v>
      </c>
      <c r="D246" s="4">
        <f ca="1">RANDBETWEEN(85,99)</f>
        <v>90</v>
      </c>
      <c r="E246" s="4">
        <f t="shared" ca="1" si="23"/>
        <v>4869</v>
      </c>
      <c r="F246" s="4">
        <f t="shared" ca="1" si="24"/>
        <v>577</v>
      </c>
      <c r="G246" s="4" t="str">
        <f t="shared" ca="1" si="22"/>
        <v>Collect(colResultados,{IdRes: 245, Emisor:|APORTA|, Receptor:|LIBERTADOR|, Factura:|004869|, Provision:|0577|, Porcentaje:90})</v>
      </c>
      <c r="H246" t="s">
        <v>263</v>
      </c>
    </row>
    <row r="247" spans="1:8" x14ac:dyDescent="0.25">
      <c r="A247">
        <v>246</v>
      </c>
      <c r="B247" s="1" t="s">
        <v>11</v>
      </c>
      <c r="C247" s="1" t="s">
        <v>5</v>
      </c>
      <c r="D247" s="4">
        <f ca="1">RANDBETWEEN(70,89)</f>
        <v>83</v>
      </c>
      <c r="E247" s="4">
        <f t="shared" ca="1" si="23"/>
        <v>1288</v>
      </c>
      <c r="F247" s="4">
        <f t="shared" ca="1" si="24"/>
        <v>582</v>
      </c>
      <c r="G247" s="4" t="str">
        <f t="shared" ca="1" si="22"/>
        <v>Collect(colResultados,{IdRes: 246, Emisor:|APORTA|, Receptor:|LIBERTADOR|, Factura:|001288|, Provision:|0582|, Porcentaje:83})</v>
      </c>
      <c r="H247" t="s">
        <v>264</v>
      </c>
    </row>
    <row r="248" spans="1:8" x14ac:dyDescent="0.25">
      <c r="A248">
        <v>247</v>
      </c>
      <c r="B248" s="1" t="s">
        <v>11</v>
      </c>
      <c r="C248" s="1" t="s">
        <v>5</v>
      </c>
      <c r="D248" s="4">
        <f ca="1">RANDBETWEEN(70,89)</f>
        <v>81</v>
      </c>
      <c r="E248" s="4">
        <f t="shared" ca="1" si="23"/>
        <v>3560</v>
      </c>
      <c r="F248" s="4">
        <f t="shared" ca="1" si="24"/>
        <v>287</v>
      </c>
      <c r="G248" s="4" t="str">
        <f t="shared" ca="1" si="22"/>
        <v>Collect(colResultados,{IdRes: 247, Emisor:|APORTA|, Receptor:|LIBERTADOR|, Factura:|003560|, Provision:|0287|, Porcentaje:81})</v>
      </c>
      <c r="H248" t="s">
        <v>265</v>
      </c>
    </row>
    <row r="249" spans="1:8" x14ac:dyDescent="0.25">
      <c r="A249">
        <v>248</v>
      </c>
      <c r="B249" s="1" t="s">
        <v>11</v>
      </c>
      <c r="C249" s="1" t="s">
        <v>5</v>
      </c>
      <c r="D249" s="4">
        <f ca="1">RANDBETWEEN(70,89)</f>
        <v>75</v>
      </c>
      <c r="E249" s="4">
        <f t="shared" ca="1" si="23"/>
        <v>2429</v>
      </c>
      <c r="F249" s="4">
        <f t="shared" ca="1" si="24"/>
        <v>533</v>
      </c>
      <c r="G249" s="4" t="str">
        <f t="shared" ca="1" si="22"/>
        <v>Collect(colResultados,{IdRes: 248, Emisor:|APORTA|, Receptor:|LIBERTADOR|, Factura:|002429|, Provision:|0533|, Porcentaje:75})</v>
      </c>
      <c r="H249" t="s">
        <v>266</v>
      </c>
    </row>
    <row r="250" spans="1:8" x14ac:dyDescent="0.25">
      <c r="A250">
        <v>249</v>
      </c>
      <c r="B250" s="1" t="s">
        <v>11</v>
      </c>
      <c r="C250" s="1" t="s">
        <v>5</v>
      </c>
      <c r="D250" s="4">
        <f ca="1">RANDBETWEEN(70,89)</f>
        <v>76</v>
      </c>
      <c r="E250" s="4">
        <f t="shared" ca="1" si="23"/>
        <v>6896</v>
      </c>
      <c r="F250" s="4">
        <f t="shared" ca="1" si="24"/>
        <v>745</v>
      </c>
      <c r="G250" s="4" t="str">
        <f t="shared" ca="1" si="22"/>
        <v>Collect(colResultados,{IdRes: 249, Emisor:|APORTA|, Receptor:|LIBERTADOR|, Factura:|006896|, Provision:|0745|, Porcentaje:76})</v>
      </c>
      <c r="H250" t="s">
        <v>267</v>
      </c>
    </row>
    <row r="251" spans="1:8" x14ac:dyDescent="0.25">
      <c r="A251">
        <v>250</v>
      </c>
      <c r="B251" s="1" t="s">
        <v>11</v>
      </c>
      <c r="C251" s="1" t="s">
        <v>5</v>
      </c>
      <c r="D251" s="4">
        <f t="shared" ref="D251:D256" ca="1" si="28">RANDBETWEEN(21, 74)</f>
        <v>30</v>
      </c>
      <c r="E251" s="4">
        <f t="shared" ca="1" si="23"/>
        <v>3906</v>
      </c>
      <c r="F251" s="4">
        <f t="shared" ca="1" si="24"/>
        <v>536</v>
      </c>
      <c r="G251" s="4" t="str">
        <f t="shared" ca="1" si="22"/>
        <v>Collect(colResultados,{IdRes: 250, Emisor:|APORTA|, Receptor:|LIBERTADOR|, Factura:|003906|, Provision:|0536|, Porcentaje:30})</v>
      </c>
      <c r="H251" t="s">
        <v>268</v>
      </c>
    </row>
    <row r="252" spans="1:8" x14ac:dyDescent="0.25">
      <c r="A252">
        <v>251</v>
      </c>
      <c r="B252" s="1" t="s">
        <v>11</v>
      </c>
      <c r="C252" s="1" t="s">
        <v>5</v>
      </c>
      <c r="D252" s="4">
        <f t="shared" ca="1" si="28"/>
        <v>27</v>
      </c>
      <c r="E252" s="4">
        <f t="shared" ca="1" si="23"/>
        <v>4372</v>
      </c>
      <c r="F252" s="4">
        <f t="shared" ca="1" si="24"/>
        <v>701</v>
      </c>
      <c r="G252" s="4" t="str">
        <f t="shared" ca="1" si="22"/>
        <v>Collect(colResultados,{IdRes: 251, Emisor:|APORTA|, Receptor:|LIBERTADOR|, Factura:|004372|, Provision:|0701|, Porcentaje:27})</v>
      </c>
      <c r="H252" t="s">
        <v>269</v>
      </c>
    </row>
    <row r="253" spans="1:8" x14ac:dyDescent="0.25">
      <c r="A253">
        <v>252</v>
      </c>
      <c r="B253" s="1" t="s">
        <v>11</v>
      </c>
      <c r="C253" s="1" t="s">
        <v>5</v>
      </c>
      <c r="D253" s="4">
        <f t="shared" ca="1" si="28"/>
        <v>48</v>
      </c>
      <c r="E253" s="4">
        <f t="shared" ca="1" si="23"/>
        <v>6092</v>
      </c>
      <c r="F253" s="4">
        <f t="shared" ca="1" si="24"/>
        <v>562</v>
      </c>
      <c r="G253" s="4" t="str">
        <f t="shared" ca="1" si="22"/>
        <v>Collect(colResultados,{IdRes: 252, Emisor:|APORTA|, Receptor:|LIBERTADOR|, Factura:|006092|, Provision:|0562|, Porcentaje:48})</v>
      </c>
      <c r="H253" t="s">
        <v>270</v>
      </c>
    </row>
    <row r="254" spans="1:8" x14ac:dyDescent="0.25">
      <c r="A254">
        <v>253</v>
      </c>
      <c r="B254" s="1" t="s">
        <v>11</v>
      </c>
      <c r="C254" s="1" t="s">
        <v>5</v>
      </c>
      <c r="D254" s="4">
        <f t="shared" ca="1" si="28"/>
        <v>69</v>
      </c>
      <c r="E254" s="4">
        <f t="shared" ca="1" si="23"/>
        <v>3322</v>
      </c>
      <c r="F254" s="4">
        <f t="shared" ca="1" si="24"/>
        <v>453</v>
      </c>
      <c r="G254" s="4" t="str">
        <f t="shared" ca="1" si="22"/>
        <v>Collect(colResultados,{IdRes: 253, Emisor:|APORTA|, Receptor:|LIBERTADOR|, Factura:|003322|, Provision:|0453|, Porcentaje:69})</v>
      </c>
      <c r="H254" t="s">
        <v>271</v>
      </c>
    </row>
    <row r="255" spans="1:8" x14ac:dyDescent="0.25">
      <c r="A255">
        <v>254</v>
      </c>
      <c r="B255" s="1" t="s">
        <v>11</v>
      </c>
      <c r="C255" s="1" t="s">
        <v>5</v>
      </c>
      <c r="D255" s="4">
        <f t="shared" ca="1" si="28"/>
        <v>54</v>
      </c>
      <c r="E255" s="4">
        <f t="shared" ca="1" si="23"/>
        <v>3386</v>
      </c>
      <c r="F255" s="4">
        <f t="shared" ca="1" si="24"/>
        <v>273</v>
      </c>
      <c r="G255" s="4" t="str">
        <f t="shared" ca="1" si="22"/>
        <v>Collect(colResultados,{IdRes: 254, Emisor:|APORTA|, Receptor:|LIBERTADOR|, Factura:|003386|, Provision:|0273|, Porcentaje:54})</v>
      </c>
      <c r="H255" t="s">
        <v>272</v>
      </c>
    </row>
    <row r="256" spans="1:8" x14ac:dyDescent="0.25">
      <c r="A256">
        <v>255</v>
      </c>
      <c r="B256" s="1" t="s">
        <v>11</v>
      </c>
      <c r="C256" s="1" t="s">
        <v>5</v>
      </c>
      <c r="D256" s="4">
        <f t="shared" ca="1" si="28"/>
        <v>45</v>
      </c>
      <c r="E256" s="4">
        <f t="shared" ca="1" si="23"/>
        <v>7715</v>
      </c>
      <c r="F256" s="4">
        <f t="shared" ca="1" si="24"/>
        <v>231</v>
      </c>
      <c r="G256" s="4" t="str">
        <f t="shared" ca="1" si="22"/>
        <v>Collect(colResultados,{IdRes: 255, Emisor:|APORTA|, Receptor:|LIBERTADOR|, Factura:|007715|, Provision:|0231|, Porcentaje:45})</v>
      </c>
      <c r="H256" t="s">
        <v>273</v>
      </c>
    </row>
    <row r="257" spans="1:8" x14ac:dyDescent="0.25">
      <c r="A257">
        <v>256</v>
      </c>
      <c r="B257" s="1" t="s">
        <v>11</v>
      </c>
      <c r="C257" s="1" t="s">
        <v>7</v>
      </c>
      <c r="D257" s="4">
        <f ca="1">RANDBETWEEN(85,99)</f>
        <v>86</v>
      </c>
      <c r="E257" s="4">
        <f t="shared" ca="1" si="23"/>
        <v>4031</v>
      </c>
      <c r="F257" s="4">
        <f t="shared" ca="1" si="24"/>
        <v>368</v>
      </c>
      <c r="G257" s="4" t="str">
        <f t="shared" ca="1" si="22"/>
        <v>Collect(colResultados,{IdRes: 256, Emisor:|APORTA|, Receptor:|MELÓN|, Factura:|004031|, Provision:|0368|, Porcentaje:86})</v>
      </c>
      <c r="H257" t="s">
        <v>274</v>
      </c>
    </row>
    <row r="258" spans="1:8" x14ac:dyDescent="0.25">
      <c r="A258">
        <v>257</v>
      </c>
      <c r="B258" s="1" t="s">
        <v>11</v>
      </c>
      <c r="C258" s="1" t="s">
        <v>7</v>
      </c>
      <c r="D258" s="4">
        <f ca="1">RANDBETWEEN(85,99)</f>
        <v>87</v>
      </c>
      <c r="E258" s="4">
        <f t="shared" ca="1" si="23"/>
        <v>2614</v>
      </c>
      <c r="F258" s="4">
        <f t="shared" ca="1" si="24"/>
        <v>618</v>
      </c>
      <c r="G258" s="4" t="str">
        <f t="shared" ca="1" si="22"/>
        <v>Collect(colResultados,{IdRes: 257, Emisor:|APORTA|, Receptor:|MELÓN|, Factura:|002614|, Provision:|0618|, Porcentaje:87})</v>
      </c>
      <c r="H258" t="s">
        <v>275</v>
      </c>
    </row>
    <row r="259" spans="1:8" x14ac:dyDescent="0.25">
      <c r="A259">
        <v>258</v>
      </c>
      <c r="B259" s="1" t="s">
        <v>11</v>
      </c>
      <c r="C259" s="1" t="s">
        <v>7</v>
      </c>
      <c r="D259" s="4">
        <f ca="1">RANDBETWEEN(85,99)</f>
        <v>96</v>
      </c>
      <c r="E259" s="4">
        <f t="shared" ca="1" si="23"/>
        <v>2199</v>
      </c>
      <c r="F259" s="4">
        <f t="shared" ca="1" si="24"/>
        <v>561</v>
      </c>
      <c r="G259" s="4" t="str">
        <f t="shared" ref="G259:G322" ca="1" si="29">"Collect(colResultados,{IdRes: " &amp; A259 &amp; ", Emisor:|" &amp; B259 &amp; "|, Receptor:|" &amp; C259 &amp; "|, Factura:|00" &amp; E259 &amp; "|, Provision:|0" &amp; F259 &amp; "|, Porcentaje:" &amp; D259 &amp; "})"</f>
        <v>Collect(colResultados,{IdRes: 258, Emisor:|APORTA|, Receptor:|MELÓN|, Factura:|002199|, Provision:|0561|, Porcentaje:96})</v>
      </c>
      <c r="H259" t="s">
        <v>276</v>
      </c>
    </row>
    <row r="260" spans="1:8" x14ac:dyDescent="0.25">
      <c r="A260">
        <v>259</v>
      </c>
      <c r="B260" s="1" t="s">
        <v>11</v>
      </c>
      <c r="C260" s="1" t="s">
        <v>7</v>
      </c>
      <c r="D260" s="4">
        <f ca="1">RANDBETWEEN(85,99)</f>
        <v>97</v>
      </c>
      <c r="E260" s="4">
        <f t="shared" ca="1" si="23"/>
        <v>7414</v>
      </c>
      <c r="F260" s="4">
        <f t="shared" ca="1" si="24"/>
        <v>406</v>
      </c>
      <c r="G260" s="4" t="str">
        <f t="shared" ca="1" si="29"/>
        <v>Collect(colResultados,{IdRes: 259, Emisor:|APORTA|, Receptor:|MELÓN|, Factura:|007414|, Provision:|0406|, Porcentaje:97})</v>
      </c>
      <c r="H260" t="s">
        <v>277</v>
      </c>
    </row>
    <row r="261" spans="1:8" x14ac:dyDescent="0.25">
      <c r="A261">
        <v>260</v>
      </c>
      <c r="B261" s="1" t="s">
        <v>11</v>
      </c>
      <c r="C261" s="1" t="s">
        <v>7</v>
      </c>
      <c r="D261" s="4">
        <f ca="1">RANDBETWEEN(85,99)</f>
        <v>93</v>
      </c>
      <c r="E261" s="4">
        <f t="shared" ref="E261:E324" ca="1" si="30">RANDBETWEEN(1123, 7765)</f>
        <v>7074</v>
      </c>
      <c r="F261" s="4">
        <f t="shared" ref="F261:F324" ca="1" si="31">RANDBETWEEN(223, 965)</f>
        <v>579</v>
      </c>
      <c r="G261" s="4" t="str">
        <f t="shared" ca="1" si="29"/>
        <v>Collect(colResultados,{IdRes: 260, Emisor:|APORTA|, Receptor:|MELÓN|, Factura:|007074|, Provision:|0579|, Porcentaje:93})</v>
      </c>
      <c r="H261" t="s">
        <v>278</v>
      </c>
    </row>
    <row r="262" spans="1:8" x14ac:dyDescent="0.25">
      <c r="A262">
        <v>261</v>
      </c>
      <c r="B262" s="1" t="s">
        <v>11</v>
      </c>
      <c r="C262" s="1" t="s">
        <v>7</v>
      </c>
      <c r="D262" s="4">
        <f ca="1">RANDBETWEEN(70,89)</f>
        <v>79</v>
      </c>
      <c r="E262" s="4">
        <f t="shared" ca="1" si="30"/>
        <v>4051</v>
      </c>
      <c r="F262" s="4">
        <f t="shared" ca="1" si="31"/>
        <v>232</v>
      </c>
      <c r="G262" s="4" t="str">
        <f t="shared" ca="1" si="29"/>
        <v>Collect(colResultados,{IdRes: 261, Emisor:|APORTA|, Receptor:|MELÓN|, Factura:|004051|, Provision:|0232|, Porcentaje:79})</v>
      </c>
      <c r="H262" t="s">
        <v>279</v>
      </c>
    </row>
    <row r="263" spans="1:8" x14ac:dyDescent="0.25">
      <c r="A263">
        <v>262</v>
      </c>
      <c r="B263" s="1" t="s">
        <v>11</v>
      </c>
      <c r="C263" s="1" t="s">
        <v>7</v>
      </c>
      <c r="D263" s="4">
        <f ca="1">RANDBETWEEN(70,89)</f>
        <v>84</v>
      </c>
      <c r="E263" s="4">
        <f t="shared" ca="1" si="30"/>
        <v>7139</v>
      </c>
      <c r="F263" s="4">
        <f t="shared" ca="1" si="31"/>
        <v>690</v>
      </c>
      <c r="G263" s="4" t="str">
        <f t="shared" ca="1" si="29"/>
        <v>Collect(colResultados,{IdRes: 262, Emisor:|APORTA|, Receptor:|MELÓN|, Factura:|007139|, Provision:|0690|, Porcentaje:84})</v>
      </c>
      <c r="H263" t="s">
        <v>280</v>
      </c>
    </row>
    <row r="264" spans="1:8" x14ac:dyDescent="0.25">
      <c r="A264">
        <v>263</v>
      </c>
      <c r="B264" s="1" t="s">
        <v>11</v>
      </c>
      <c r="C264" s="1" t="s">
        <v>7</v>
      </c>
      <c r="D264" s="4">
        <f ca="1">RANDBETWEEN(70,89)</f>
        <v>76</v>
      </c>
      <c r="E264" s="4">
        <f t="shared" ca="1" si="30"/>
        <v>4648</v>
      </c>
      <c r="F264" s="4">
        <f t="shared" ca="1" si="31"/>
        <v>470</v>
      </c>
      <c r="G264" s="4" t="str">
        <f t="shared" ca="1" si="29"/>
        <v>Collect(colResultados,{IdRes: 263, Emisor:|APORTA|, Receptor:|MELÓN|, Factura:|004648|, Provision:|0470|, Porcentaje:76})</v>
      </c>
      <c r="H264" t="s">
        <v>281</v>
      </c>
    </row>
    <row r="265" spans="1:8" x14ac:dyDescent="0.25">
      <c r="A265">
        <v>264</v>
      </c>
      <c r="B265" s="1" t="s">
        <v>11</v>
      </c>
      <c r="C265" s="1" t="s">
        <v>7</v>
      </c>
      <c r="D265" s="4">
        <f ca="1">RANDBETWEEN(70,89)</f>
        <v>72</v>
      </c>
      <c r="E265" s="4">
        <f t="shared" ca="1" si="30"/>
        <v>1444</v>
      </c>
      <c r="F265" s="4">
        <f t="shared" ca="1" si="31"/>
        <v>873</v>
      </c>
      <c r="G265" s="4" t="str">
        <f t="shared" ca="1" si="29"/>
        <v>Collect(colResultados,{IdRes: 264, Emisor:|APORTA|, Receptor:|MELÓN|, Factura:|001444|, Provision:|0873|, Porcentaje:72})</v>
      </c>
      <c r="H265" t="s">
        <v>282</v>
      </c>
    </row>
    <row r="266" spans="1:8" x14ac:dyDescent="0.25">
      <c r="A266">
        <v>265</v>
      </c>
      <c r="B266" s="1" t="s">
        <v>11</v>
      </c>
      <c r="C266" s="1" t="s">
        <v>7</v>
      </c>
      <c r="D266" s="4">
        <f t="shared" ref="D266:D271" ca="1" si="32">RANDBETWEEN(21, 74)</f>
        <v>21</v>
      </c>
      <c r="E266" s="4">
        <f t="shared" ca="1" si="30"/>
        <v>3055</v>
      </c>
      <c r="F266" s="4">
        <f t="shared" ca="1" si="31"/>
        <v>840</v>
      </c>
      <c r="G266" s="4" t="str">
        <f t="shared" ca="1" si="29"/>
        <v>Collect(colResultados,{IdRes: 265, Emisor:|APORTA|, Receptor:|MELÓN|, Factura:|003055|, Provision:|0840|, Porcentaje:21})</v>
      </c>
      <c r="H266" t="s">
        <v>283</v>
      </c>
    </row>
    <row r="267" spans="1:8" x14ac:dyDescent="0.25">
      <c r="A267">
        <v>266</v>
      </c>
      <c r="B267" s="1" t="s">
        <v>11</v>
      </c>
      <c r="C267" s="1" t="s">
        <v>7</v>
      </c>
      <c r="D267" s="4">
        <f t="shared" ca="1" si="32"/>
        <v>54</v>
      </c>
      <c r="E267" s="4">
        <f t="shared" ca="1" si="30"/>
        <v>6538</v>
      </c>
      <c r="F267" s="4">
        <f t="shared" ca="1" si="31"/>
        <v>753</v>
      </c>
      <c r="G267" s="4" t="str">
        <f t="shared" ca="1" si="29"/>
        <v>Collect(colResultados,{IdRes: 266, Emisor:|APORTA|, Receptor:|MELÓN|, Factura:|006538|, Provision:|0753|, Porcentaje:54})</v>
      </c>
      <c r="H267" t="s">
        <v>284</v>
      </c>
    </row>
    <row r="268" spans="1:8" x14ac:dyDescent="0.25">
      <c r="A268">
        <v>267</v>
      </c>
      <c r="B268" s="1" t="s">
        <v>11</v>
      </c>
      <c r="C268" s="1" t="s">
        <v>7</v>
      </c>
      <c r="D268" s="4">
        <f t="shared" ca="1" si="32"/>
        <v>39</v>
      </c>
      <c r="E268" s="4">
        <f t="shared" ca="1" si="30"/>
        <v>6219</v>
      </c>
      <c r="F268" s="4">
        <f t="shared" ca="1" si="31"/>
        <v>899</v>
      </c>
      <c r="G268" s="4" t="str">
        <f t="shared" ca="1" si="29"/>
        <v>Collect(colResultados,{IdRes: 267, Emisor:|APORTA|, Receptor:|MELÓN|, Factura:|006219|, Provision:|0899|, Porcentaje:39})</v>
      </c>
      <c r="H268" t="s">
        <v>285</v>
      </c>
    </row>
    <row r="269" spans="1:8" x14ac:dyDescent="0.25">
      <c r="A269">
        <v>268</v>
      </c>
      <c r="B269" s="1" t="s">
        <v>11</v>
      </c>
      <c r="C269" s="1" t="s">
        <v>7</v>
      </c>
      <c r="D269" s="4">
        <f t="shared" ca="1" si="32"/>
        <v>58</v>
      </c>
      <c r="E269" s="4">
        <f t="shared" ca="1" si="30"/>
        <v>5888</v>
      </c>
      <c r="F269" s="4">
        <f t="shared" ca="1" si="31"/>
        <v>830</v>
      </c>
      <c r="G269" s="4" t="str">
        <f t="shared" ca="1" si="29"/>
        <v>Collect(colResultados,{IdRes: 268, Emisor:|APORTA|, Receptor:|MELÓN|, Factura:|005888|, Provision:|0830|, Porcentaje:58})</v>
      </c>
      <c r="H269" t="s">
        <v>286</v>
      </c>
    </row>
    <row r="270" spans="1:8" x14ac:dyDescent="0.25">
      <c r="A270">
        <v>269</v>
      </c>
      <c r="B270" s="1" t="s">
        <v>11</v>
      </c>
      <c r="C270" s="1" t="s">
        <v>7</v>
      </c>
      <c r="D270" s="4">
        <f t="shared" ca="1" si="32"/>
        <v>74</v>
      </c>
      <c r="E270" s="4">
        <f t="shared" ca="1" si="30"/>
        <v>3564</v>
      </c>
      <c r="F270" s="4">
        <f t="shared" ca="1" si="31"/>
        <v>688</v>
      </c>
      <c r="G270" s="4" t="str">
        <f t="shared" ca="1" si="29"/>
        <v>Collect(colResultados,{IdRes: 269, Emisor:|APORTA|, Receptor:|MELÓN|, Factura:|003564|, Provision:|0688|, Porcentaje:74})</v>
      </c>
      <c r="H270" t="s">
        <v>287</v>
      </c>
    </row>
    <row r="271" spans="1:8" x14ac:dyDescent="0.25">
      <c r="A271">
        <v>270</v>
      </c>
      <c r="B271" s="1" t="s">
        <v>11</v>
      </c>
      <c r="C271" s="1" t="s">
        <v>7</v>
      </c>
      <c r="D271" s="4">
        <f t="shared" ca="1" si="32"/>
        <v>28</v>
      </c>
      <c r="E271" s="4">
        <f t="shared" ca="1" si="30"/>
        <v>3544</v>
      </c>
      <c r="F271" s="4">
        <f t="shared" ca="1" si="31"/>
        <v>390</v>
      </c>
      <c r="G271" s="4" t="str">
        <f t="shared" ca="1" si="29"/>
        <v>Collect(colResultados,{IdRes: 270, Emisor:|APORTA|, Receptor:|MELÓN|, Factura:|003544|, Provision:|0390|, Porcentaje:28})</v>
      </c>
      <c r="H271" t="s">
        <v>288</v>
      </c>
    </row>
    <row r="272" spans="1:8" x14ac:dyDescent="0.25">
      <c r="A272">
        <v>271</v>
      </c>
      <c r="B272" s="1" t="s">
        <v>11</v>
      </c>
      <c r="C272" s="1" t="s">
        <v>8</v>
      </c>
      <c r="D272" s="4">
        <f ca="1">RANDBETWEEN(85,99)</f>
        <v>87</v>
      </c>
      <c r="E272" s="4">
        <f t="shared" ca="1" si="30"/>
        <v>4971</v>
      </c>
      <c r="F272" s="4">
        <f t="shared" ca="1" si="31"/>
        <v>746</v>
      </c>
      <c r="G272" s="4" t="str">
        <f t="shared" ca="1" si="29"/>
        <v>Collect(colResultados,{IdRes: 271, Emisor:|APORTA|, Receptor:|MINSUR|, Factura:|004971|, Provision:|0746|, Porcentaje:87})</v>
      </c>
      <c r="H272" t="s">
        <v>289</v>
      </c>
    </row>
    <row r="273" spans="1:8" x14ac:dyDescent="0.25">
      <c r="A273">
        <v>272</v>
      </c>
      <c r="B273" s="1" t="s">
        <v>11</v>
      </c>
      <c r="C273" s="1" t="s">
        <v>8</v>
      </c>
      <c r="D273" s="4">
        <f ca="1">RANDBETWEEN(85,99)</f>
        <v>96</v>
      </c>
      <c r="E273" s="4">
        <f t="shared" ca="1" si="30"/>
        <v>1856</v>
      </c>
      <c r="F273" s="4">
        <f t="shared" ca="1" si="31"/>
        <v>803</v>
      </c>
      <c r="G273" s="4" t="str">
        <f t="shared" ca="1" si="29"/>
        <v>Collect(colResultados,{IdRes: 272, Emisor:|APORTA|, Receptor:|MINSUR|, Factura:|001856|, Provision:|0803|, Porcentaje:96})</v>
      </c>
      <c r="H273" t="s">
        <v>290</v>
      </c>
    </row>
    <row r="274" spans="1:8" x14ac:dyDescent="0.25">
      <c r="A274">
        <v>273</v>
      </c>
      <c r="B274" s="1" t="s">
        <v>11</v>
      </c>
      <c r="C274" s="1" t="s">
        <v>8</v>
      </c>
      <c r="D274" s="4">
        <f ca="1">RANDBETWEEN(85,99)</f>
        <v>85</v>
      </c>
      <c r="E274" s="4">
        <f t="shared" ca="1" si="30"/>
        <v>5590</v>
      </c>
      <c r="F274" s="4">
        <f t="shared" ca="1" si="31"/>
        <v>766</v>
      </c>
      <c r="G274" s="4" t="str">
        <f t="shared" ca="1" si="29"/>
        <v>Collect(colResultados,{IdRes: 273, Emisor:|APORTA|, Receptor:|MINSUR|, Factura:|005590|, Provision:|0766|, Porcentaje:85})</v>
      </c>
      <c r="H274" t="s">
        <v>291</v>
      </c>
    </row>
    <row r="275" spans="1:8" x14ac:dyDescent="0.25">
      <c r="A275">
        <v>274</v>
      </c>
      <c r="B275" s="1" t="s">
        <v>11</v>
      </c>
      <c r="C275" s="1" t="s">
        <v>8</v>
      </c>
      <c r="D275" s="4">
        <f ca="1">RANDBETWEEN(85,99)</f>
        <v>99</v>
      </c>
      <c r="E275" s="4">
        <f t="shared" ca="1" si="30"/>
        <v>4169</v>
      </c>
      <c r="F275" s="4">
        <f t="shared" ca="1" si="31"/>
        <v>416</v>
      </c>
      <c r="G275" s="4" t="str">
        <f t="shared" ca="1" si="29"/>
        <v>Collect(colResultados,{IdRes: 274, Emisor:|APORTA|, Receptor:|MINSUR|, Factura:|004169|, Provision:|0416|, Porcentaje:99})</v>
      </c>
      <c r="H275" t="s">
        <v>292</v>
      </c>
    </row>
    <row r="276" spans="1:8" x14ac:dyDescent="0.25">
      <c r="A276">
        <v>275</v>
      </c>
      <c r="B276" s="1" t="s">
        <v>11</v>
      </c>
      <c r="C276" s="1" t="s">
        <v>8</v>
      </c>
      <c r="D276" s="4">
        <f ca="1">RANDBETWEEN(85,99)</f>
        <v>96</v>
      </c>
      <c r="E276" s="4">
        <f t="shared" ca="1" si="30"/>
        <v>5860</v>
      </c>
      <c r="F276" s="4">
        <f t="shared" ca="1" si="31"/>
        <v>314</v>
      </c>
      <c r="G276" s="4" t="str">
        <f t="shared" ca="1" si="29"/>
        <v>Collect(colResultados,{IdRes: 275, Emisor:|APORTA|, Receptor:|MINSUR|, Factura:|005860|, Provision:|0314|, Porcentaje:96})</v>
      </c>
      <c r="H276" t="s">
        <v>293</v>
      </c>
    </row>
    <row r="277" spans="1:8" x14ac:dyDescent="0.25">
      <c r="A277">
        <v>276</v>
      </c>
      <c r="B277" s="1" t="s">
        <v>11</v>
      </c>
      <c r="C277" s="1" t="s">
        <v>8</v>
      </c>
      <c r="D277" s="4">
        <f ca="1">RANDBETWEEN(70,89)</f>
        <v>74</v>
      </c>
      <c r="E277" s="4">
        <f t="shared" ca="1" si="30"/>
        <v>2285</v>
      </c>
      <c r="F277" s="4">
        <f t="shared" ca="1" si="31"/>
        <v>965</v>
      </c>
      <c r="G277" s="4" t="str">
        <f t="shared" ca="1" si="29"/>
        <v>Collect(colResultados,{IdRes: 276, Emisor:|APORTA|, Receptor:|MINSUR|, Factura:|002285|, Provision:|0965|, Porcentaje:74})</v>
      </c>
      <c r="H277" t="s">
        <v>294</v>
      </c>
    </row>
    <row r="278" spans="1:8" x14ac:dyDescent="0.25">
      <c r="A278">
        <v>277</v>
      </c>
      <c r="B278" s="1" t="s">
        <v>11</v>
      </c>
      <c r="C278" s="1" t="s">
        <v>8</v>
      </c>
      <c r="D278" s="4">
        <f ca="1">RANDBETWEEN(70,89)</f>
        <v>78</v>
      </c>
      <c r="E278" s="4">
        <f t="shared" ca="1" si="30"/>
        <v>5417</v>
      </c>
      <c r="F278" s="4">
        <f t="shared" ca="1" si="31"/>
        <v>951</v>
      </c>
      <c r="G278" s="4" t="str">
        <f t="shared" ca="1" si="29"/>
        <v>Collect(colResultados,{IdRes: 277, Emisor:|APORTA|, Receptor:|MINSUR|, Factura:|005417|, Provision:|0951|, Porcentaje:78})</v>
      </c>
      <c r="H278" t="s">
        <v>295</v>
      </c>
    </row>
    <row r="279" spans="1:8" x14ac:dyDescent="0.25">
      <c r="A279">
        <v>278</v>
      </c>
      <c r="B279" s="1" t="s">
        <v>11</v>
      </c>
      <c r="C279" s="1" t="s">
        <v>8</v>
      </c>
      <c r="D279" s="4">
        <f ca="1">RANDBETWEEN(70,89)</f>
        <v>89</v>
      </c>
      <c r="E279" s="4">
        <f t="shared" ca="1" si="30"/>
        <v>4375</v>
      </c>
      <c r="F279" s="4">
        <f t="shared" ca="1" si="31"/>
        <v>947</v>
      </c>
      <c r="G279" s="4" t="str">
        <f t="shared" ca="1" si="29"/>
        <v>Collect(colResultados,{IdRes: 278, Emisor:|APORTA|, Receptor:|MINSUR|, Factura:|004375|, Provision:|0947|, Porcentaje:89})</v>
      </c>
      <c r="H279" t="s">
        <v>296</v>
      </c>
    </row>
    <row r="280" spans="1:8" x14ac:dyDescent="0.25">
      <c r="A280">
        <v>279</v>
      </c>
      <c r="B280" s="1" t="s">
        <v>11</v>
      </c>
      <c r="C280" s="1" t="s">
        <v>8</v>
      </c>
      <c r="D280" s="4">
        <f ca="1">RANDBETWEEN(70,89)</f>
        <v>74</v>
      </c>
      <c r="E280" s="4">
        <f t="shared" ca="1" si="30"/>
        <v>4528</v>
      </c>
      <c r="F280" s="4">
        <f t="shared" ca="1" si="31"/>
        <v>531</v>
      </c>
      <c r="G280" s="4" t="str">
        <f t="shared" ca="1" si="29"/>
        <v>Collect(colResultados,{IdRes: 279, Emisor:|APORTA|, Receptor:|MINSUR|, Factura:|004528|, Provision:|0531|, Porcentaje:74})</v>
      </c>
      <c r="H280" t="s">
        <v>297</v>
      </c>
    </row>
    <row r="281" spans="1:8" x14ac:dyDescent="0.25">
      <c r="A281">
        <v>280</v>
      </c>
      <c r="B281" s="1" t="s">
        <v>11</v>
      </c>
      <c r="C281" s="1" t="s">
        <v>8</v>
      </c>
      <c r="D281" s="4">
        <f t="shared" ref="D281:D286" ca="1" si="33">RANDBETWEEN(21, 74)</f>
        <v>30</v>
      </c>
      <c r="E281" s="4">
        <f t="shared" ca="1" si="30"/>
        <v>2842</v>
      </c>
      <c r="F281" s="4">
        <f t="shared" ca="1" si="31"/>
        <v>465</v>
      </c>
      <c r="G281" s="4" t="str">
        <f t="shared" ca="1" si="29"/>
        <v>Collect(colResultados,{IdRes: 280, Emisor:|APORTA|, Receptor:|MINSUR|, Factura:|002842|, Provision:|0465|, Porcentaje:30})</v>
      </c>
      <c r="H281" t="s">
        <v>298</v>
      </c>
    </row>
    <row r="282" spans="1:8" x14ac:dyDescent="0.25">
      <c r="A282">
        <v>281</v>
      </c>
      <c r="B282" s="1" t="s">
        <v>11</v>
      </c>
      <c r="C282" s="1" t="s">
        <v>8</v>
      </c>
      <c r="D282" s="4">
        <f t="shared" ca="1" si="33"/>
        <v>40</v>
      </c>
      <c r="E282" s="4">
        <f t="shared" ca="1" si="30"/>
        <v>3750</v>
      </c>
      <c r="F282" s="4">
        <f t="shared" ca="1" si="31"/>
        <v>613</v>
      </c>
      <c r="G282" s="4" t="str">
        <f t="shared" ca="1" si="29"/>
        <v>Collect(colResultados,{IdRes: 281, Emisor:|APORTA|, Receptor:|MINSUR|, Factura:|003750|, Provision:|0613|, Porcentaje:40})</v>
      </c>
      <c r="H282" t="s">
        <v>299</v>
      </c>
    </row>
    <row r="283" spans="1:8" x14ac:dyDescent="0.25">
      <c r="A283">
        <v>282</v>
      </c>
      <c r="B283" s="1" t="s">
        <v>11</v>
      </c>
      <c r="C283" s="1" t="s">
        <v>8</v>
      </c>
      <c r="D283" s="4">
        <f t="shared" ca="1" si="33"/>
        <v>51</v>
      </c>
      <c r="E283" s="4">
        <f t="shared" ca="1" si="30"/>
        <v>4878</v>
      </c>
      <c r="F283" s="4">
        <f t="shared" ca="1" si="31"/>
        <v>820</v>
      </c>
      <c r="G283" s="4" t="str">
        <f t="shared" ca="1" si="29"/>
        <v>Collect(colResultados,{IdRes: 282, Emisor:|APORTA|, Receptor:|MINSUR|, Factura:|004878|, Provision:|0820|, Porcentaje:51})</v>
      </c>
      <c r="H283" t="s">
        <v>300</v>
      </c>
    </row>
    <row r="284" spans="1:8" x14ac:dyDescent="0.25">
      <c r="A284">
        <v>283</v>
      </c>
      <c r="B284" s="1" t="s">
        <v>11</v>
      </c>
      <c r="C284" s="1" t="s">
        <v>8</v>
      </c>
      <c r="D284" s="4">
        <f t="shared" ca="1" si="33"/>
        <v>40</v>
      </c>
      <c r="E284" s="4">
        <f t="shared" ca="1" si="30"/>
        <v>6553</v>
      </c>
      <c r="F284" s="4">
        <f t="shared" ca="1" si="31"/>
        <v>562</v>
      </c>
      <c r="G284" s="4" t="str">
        <f t="shared" ca="1" si="29"/>
        <v>Collect(colResultados,{IdRes: 283, Emisor:|APORTA|, Receptor:|MINSUR|, Factura:|006553|, Provision:|0562|, Porcentaje:40})</v>
      </c>
      <c r="H284" t="s">
        <v>301</v>
      </c>
    </row>
    <row r="285" spans="1:8" x14ac:dyDescent="0.25">
      <c r="A285">
        <v>284</v>
      </c>
      <c r="B285" s="1" t="s">
        <v>11</v>
      </c>
      <c r="C285" s="1" t="s">
        <v>8</v>
      </c>
      <c r="D285" s="4">
        <f t="shared" ca="1" si="33"/>
        <v>56</v>
      </c>
      <c r="E285" s="4">
        <f t="shared" ca="1" si="30"/>
        <v>4267</v>
      </c>
      <c r="F285" s="4">
        <f t="shared" ca="1" si="31"/>
        <v>282</v>
      </c>
      <c r="G285" s="4" t="str">
        <f t="shared" ca="1" si="29"/>
        <v>Collect(colResultados,{IdRes: 284, Emisor:|APORTA|, Receptor:|MINSUR|, Factura:|004267|, Provision:|0282|, Porcentaje:56})</v>
      </c>
      <c r="H285" t="s">
        <v>302</v>
      </c>
    </row>
    <row r="286" spans="1:8" x14ac:dyDescent="0.25">
      <c r="A286">
        <v>285</v>
      </c>
      <c r="B286" s="1" t="s">
        <v>11</v>
      </c>
      <c r="C286" s="1" t="s">
        <v>8</v>
      </c>
      <c r="D286" s="4">
        <f t="shared" ca="1" si="33"/>
        <v>27</v>
      </c>
      <c r="E286" s="4">
        <f t="shared" ca="1" si="30"/>
        <v>5933</v>
      </c>
      <c r="F286" s="4">
        <f t="shared" ca="1" si="31"/>
        <v>960</v>
      </c>
      <c r="G286" s="4" t="str">
        <f t="shared" ca="1" si="29"/>
        <v>Collect(colResultados,{IdRes: 285, Emisor:|APORTA|, Receptor:|MINSUR|, Factura:|005933|, Provision:|0960|, Porcentaje:27})</v>
      </c>
      <c r="H286" t="s">
        <v>303</v>
      </c>
    </row>
    <row r="287" spans="1:8" x14ac:dyDescent="0.25">
      <c r="A287">
        <v>286</v>
      </c>
      <c r="B287" s="1" t="s">
        <v>11</v>
      </c>
      <c r="C287" s="1" t="s">
        <v>10</v>
      </c>
      <c r="D287" s="4">
        <f ca="1">RANDBETWEEN(85,99)</f>
        <v>98</v>
      </c>
      <c r="E287" s="4">
        <f t="shared" ca="1" si="30"/>
        <v>5994</v>
      </c>
      <c r="F287" s="4">
        <f t="shared" ca="1" si="31"/>
        <v>665</v>
      </c>
      <c r="G287" s="4" t="str">
        <f t="shared" ca="1" si="29"/>
        <v>Collect(colResultados,{IdRes: 286, Emisor:|APORTA|, Receptor:|QROMA|, Factura:|005994|, Provision:|0665|, Porcentaje:98})</v>
      </c>
      <c r="H287" t="s">
        <v>304</v>
      </c>
    </row>
    <row r="288" spans="1:8" x14ac:dyDescent="0.25">
      <c r="A288">
        <v>287</v>
      </c>
      <c r="B288" s="1" t="s">
        <v>11</v>
      </c>
      <c r="C288" s="1" t="s">
        <v>10</v>
      </c>
      <c r="D288" s="4">
        <f ca="1">RANDBETWEEN(85,99)</f>
        <v>86</v>
      </c>
      <c r="E288" s="4">
        <f t="shared" ca="1" si="30"/>
        <v>2403</v>
      </c>
      <c r="F288" s="4">
        <f t="shared" ca="1" si="31"/>
        <v>572</v>
      </c>
      <c r="G288" s="4" t="str">
        <f t="shared" ca="1" si="29"/>
        <v>Collect(colResultados,{IdRes: 287, Emisor:|APORTA|, Receptor:|QROMA|, Factura:|002403|, Provision:|0572|, Porcentaje:86})</v>
      </c>
      <c r="H288" t="s">
        <v>305</v>
      </c>
    </row>
    <row r="289" spans="1:8" x14ac:dyDescent="0.25">
      <c r="A289">
        <v>288</v>
      </c>
      <c r="B289" s="1" t="s">
        <v>11</v>
      </c>
      <c r="C289" s="1" t="s">
        <v>10</v>
      </c>
      <c r="D289" s="4">
        <f ca="1">RANDBETWEEN(85,99)</f>
        <v>86</v>
      </c>
      <c r="E289" s="4">
        <f t="shared" ca="1" si="30"/>
        <v>4880</v>
      </c>
      <c r="F289" s="4">
        <f t="shared" ca="1" si="31"/>
        <v>483</v>
      </c>
      <c r="G289" s="4" t="str">
        <f t="shared" ca="1" si="29"/>
        <v>Collect(colResultados,{IdRes: 288, Emisor:|APORTA|, Receptor:|QROMA|, Factura:|004880|, Provision:|0483|, Porcentaje:86})</v>
      </c>
      <c r="H289" t="s">
        <v>306</v>
      </c>
    </row>
    <row r="290" spans="1:8" x14ac:dyDescent="0.25">
      <c r="A290">
        <v>289</v>
      </c>
      <c r="B290" s="1" t="s">
        <v>11</v>
      </c>
      <c r="C290" s="1" t="s">
        <v>10</v>
      </c>
      <c r="D290" s="4">
        <f ca="1">RANDBETWEEN(85,99)</f>
        <v>87</v>
      </c>
      <c r="E290" s="4">
        <f t="shared" ca="1" si="30"/>
        <v>6435</v>
      </c>
      <c r="F290" s="4">
        <f t="shared" ca="1" si="31"/>
        <v>751</v>
      </c>
      <c r="G290" s="4" t="str">
        <f t="shared" ca="1" si="29"/>
        <v>Collect(colResultados,{IdRes: 289, Emisor:|APORTA|, Receptor:|QROMA|, Factura:|006435|, Provision:|0751|, Porcentaje:87})</v>
      </c>
      <c r="H290" t="s">
        <v>307</v>
      </c>
    </row>
    <row r="291" spans="1:8" x14ac:dyDescent="0.25">
      <c r="A291">
        <v>290</v>
      </c>
      <c r="B291" s="1" t="s">
        <v>11</v>
      </c>
      <c r="C291" s="1" t="s">
        <v>10</v>
      </c>
      <c r="D291" s="4">
        <f ca="1">RANDBETWEEN(85,99)</f>
        <v>96</v>
      </c>
      <c r="E291" s="4">
        <f t="shared" ca="1" si="30"/>
        <v>1866</v>
      </c>
      <c r="F291" s="4">
        <f t="shared" ca="1" si="31"/>
        <v>447</v>
      </c>
      <c r="G291" s="4" t="str">
        <f t="shared" ca="1" si="29"/>
        <v>Collect(colResultados,{IdRes: 290, Emisor:|APORTA|, Receptor:|QROMA|, Factura:|001866|, Provision:|0447|, Porcentaje:96})</v>
      </c>
      <c r="H291" t="s">
        <v>308</v>
      </c>
    </row>
    <row r="292" spans="1:8" x14ac:dyDescent="0.25">
      <c r="A292">
        <v>291</v>
      </c>
      <c r="B292" s="1" t="s">
        <v>11</v>
      </c>
      <c r="C292" s="1" t="s">
        <v>10</v>
      </c>
      <c r="D292" s="4">
        <f ca="1">RANDBETWEEN(70,89)</f>
        <v>80</v>
      </c>
      <c r="E292" s="4">
        <f t="shared" ca="1" si="30"/>
        <v>6471</v>
      </c>
      <c r="F292" s="4">
        <f t="shared" ca="1" si="31"/>
        <v>361</v>
      </c>
      <c r="G292" s="4" t="str">
        <f t="shared" ca="1" si="29"/>
        <v>Collect(colResultados,{IdRes: 291, Emisor:|APORTA|, Receptor:|QROMA|, Factura:|006471|, Provision:|0361|, Porcentaje:80})</v>
      </c>
      <c r="H292" t="s">
        <v>309</v>
      </c>
    </row>
    <row r="293" spans="1:8" x14ac:dyDescent="0.25">
      <c r="A293">
        <v>292</v>
      </c>
      <c r="B293" s="1" t="s">
        <v>11</v>
      </c>
      <c r="C293" s="1" t="s">
        <v>10</v>
      </c>
      <c r="D293" s="4">
        <f ca="1">RANDBETWEEN(70,89)</f>
        <v>82</v>
      </c>
      <c r="E293" s="4">
        <f t="shared" ca="1" si="30"/>
        <v>6519</v>
      </c>
      <c r="F293" s="4">
        <f t="shared" ca="1" si="31"/>
        <v>444</v>
      </c>
      <c r="G293" s="4" t="str">
        <f t="shared" ca="1" si="29"/>
        <v>Collect(colResultados,{IdRes: 292, Emisor:|APORTA|, Receptor:|QROMA|, Factura:|006519|, Provision:|0444|, Porcentaje:82})</v>
      </c>
      <c r="H293" t="s">
        <v>310</v>
      </c>
    </row>
    <row r="294" spans="1:8" x14ac:dyDescent="0.25">
      <c r="A294">
        <v>293</v>
      </c>
      <c r="B294" s="1" t="s">
        <v>11</v>
      </c>
      <c r="C294" s="1" t="s">
        <v>10</v>
      </c>
      <c r="D294" s="4">
        <f ca="1">RANDBETWEEN(70,89)</f>
        <v>81</v>
      </c>
      <c r="E294" s="4">
        <f t="shared" ca="1" si="30"/>
        <v>5790</v>
      </c>
      <c r="F294" s="4">
        <f t="shared" ca="1" si="31"/>
        <v>449</v>
      </c>
      <c r="G294" s="4" t="str">
        <f t="shared" ca="1" si="29"/>
        <v>Collect(colResultados,{IdRes: 293, Emisor:|APORTA|, Receptor:|QROMA|, Factura:|005790|, Provision:|0449|, Porcentaje:81})</v>
      </c>
      <c r="H294" t="s">
        <v>311</v>
      </c>
    </row>
    <row r="295" spans="1:8" x14ac:dyDescent="0.25">
      <c r="A295">
        <v>294</v>
      </c>
      <c r="B295" s="1" t="s">
        <v>11</v>
      </c>
      <c r="C295" s="1" t="s">
        <v>10</v>
      </c>
      <c r="D295" s="4">
        <f ca="1">RANDBETWEEN(70,89)</f>
        <v>83</v>
      </c>
      <c r="E295" s="4">
        <f t="shared" ca="1" si="30"/>
        <v>2123</v>
      </c>
      <c r="F295" s="4">
        <f t="shared" ca="1" si="31"/>
        <v>578</v>
      </c>
      <c r="G295" s="4" t="str">
        <f t="shared" ca="1" si="29"/>
        <v>Collect(colResultados,{IdRes: 294, Emisor:|APORTA|, Receptor:|QROMA|, Factura:|002123|, Provision:|0578|, Porcentaje:83})</v>
      </c>
      <c r="H295" t="s">
        <v>312</v>
      </c>
    </row>
    <row r="296" spans="1:8" x14ac:dyDescent="0.25">
      <c r="A296">
        <v>295</v>
      </c>
      <c r="B296" s="1" t="s">
        <v>11</v>
      </c>
      <c r="C296" s="1" t="s">
        <v>10</v>
      </c>
      <c r="D296" s="4">
        <f t="shared" ref="D296:D301" ca="1" si="34">RANDBETWEEN(21, 74)</f>
        <v>25</v>
      </c>
      <c r="E296" s="4">
        <f t="shared" ca="1" si="30"/>
        <v>6981</v>
      </c>
      <c r="F296" s="4">
        <f t="shared" ca="1" si="31"/>
        <v>916</v>
      </c>
      <c r="G296" s="4" t="str">
        <f t="shared" ca="1" si="29"/>
        <v>Collect(colResultados,{IdRes: 295, Emisor:|APORTA|, Receptor:|QROMA|, Factura:|006981|, Provision:|0916|, Porcentaje:25})</v>
      </c>
      <c r="H296" t="s">
        <v>313</v>
      </c>
    </row>
    <row r="297" spans="1:8" x14ac:dyDescent="0.25">
      <c r="A297">
        <v>296</v>
      </c>
      <c r="B297" s="1" t="s">
        <v>11</v>
      </c>
      <c r="C297" s="1" t="s">
        <v>10</v>
      </c>
      <c r="D297" s="4">
        <f t="shared" ca="1" si="34"/>
        <v>65</v>
      </c>
      <c r="E297" s="4">
        <f t="shared" ca="1" si="30"/>
        <v>4255</v>
      </c>
      <c r="F297" s="4">
        <f t="shared" ca="1" si="31"/>
        <v>543</v>
      </c>
      <c r="G297" s="4" t="str">
        <f t="shared" ca="1" si="29"/>
        <v>Collect(colResultados,{IdRes: 296, Emisor:|APORTA|, Receptor:|QROMA|, Factura:|004255|, Provision:|0543|, Porcentaje:65})</v>
      </c>
      <c r="H297" t="s">
        <v>314</v>
      </c>
    </row>
    <row r="298" spans="1:8" x14ac:dyDescent="0.25">
      <c r="A298">
        <v>297</v>
      </c>
      <c r="B298" s="1" t="s">
        <v>11</v>
      </c>
      <c r="C298" s="1" t="s">
        <v>10</v>
      </c>
      <c r="D298" s="4">
        <f t="shared" ca="1" si="34"/>
        <v>21</v>
      </c>
      <c r="E298" s="4">
        <f t="shared" ca="1" si="30"/>
        <v>6712</v>
      </c>
      <c r="F298" s="4">
        <f t="shared" ca="1" si="31"/>
        <v>492</v>
      </c>
      <c r="G298" s="4" t="str">
        <f t="shared" ca="1" si="29"/>
        <v>Collect(colResultados,{IdRes: 297, Emisor:|APORTA|, Receptor:|QROMA|, Factura:|006712|, Provision:|0492|, Porcentaje:21})</v>
      </c>
      <c r="H298" t="s">
        <v>315</v>
      </c>
    </row>
    <row r="299" spans="1:8" x14ac:dyDescent="0.25">
      <c r="A299">
        <v>298</v>
      </c>
      <c r="B299" s="1" t="s">
        <v>11</v>
      </c>
      <c r="C299" s="1" t="s">
        <v>10</v>
      </c>
      <c r="D299" s="4">
        <f t="shared" ca="1" si="34"/>
        <v>23</v>
      </c>
      <c r="E299" s="4">
        <f t="shared" ca="1" si="30"/>
        <v>1692</v>
      </c>
      <c r="F299" s="4">
        <f t="shared" ca="1" si="31"/>
        <v>635</v>
      </c>
      <c r="G299" s="4" t="str">
        <f t="shared" ca="1" si="29"/>
        <v>Collect(colResultados,{IdRes: 298, Emisor:|APORTA|, Receptor:|QROMA|, Factura:|001692|, Provision:|0635|, Porcentaje:23})</v>
      </c>
      <c r="H299" t="s">
        <v>316</v>
      </c>
    </row>
    <row r="300" spans="1:8" x14ac:dyDescent="0.25">
      <c r="A300">
        <v>299</v>
      </c>
      <c r="B300" s="1" t="s">
        <v>11</v>
      </c>
      <c r="C300" s="1" t="s">
        <v>10</v>
      </c>
      <c r="D300" s="4">
        <f t="shared" ca="1" si="34"/>
        <v>39</v>
      </c>
      <c r="E300" s="4">
        <f t="shared" ca="1" si="30"/>
        <v>6658</v>
      </c>
      <c r="F300" s="4">
        <f t="shared" ca="1" si="31"/>
        <v>569</v>
      </c>
      <c r="G300" s="4" t="str">
        <f t="shared" ca="1" si="29"/>
        <v>Collect(colResultados,{IdRes: 299, Emisor:|APORTA|, Receptor:|QROMA|, Factura:|006658|, Provision:|0569|, Porcentaje:39})</v>
      </c>
      <c r="H300" t="s">
        <v>317</v>
      </c>
    </row>
    <row r="301" spans="1:8" x14ac:dyDescent="0.25">
      <c r="A301">
        <v>300</v>
      </c>
      <c r="B301" s="1" t="s">
        <v>11</v>
      </c>
      <c r="C301" s="1" t="s">
        <v>10</v>
      </c>
      <c r="D301" s="4">
        <f t="shared" ca="1" si="34"/>
        <v>73</v>
      </c>
      <c r="E301" s="4">
        <f t="shared" ca="1" si="30"/>
        <v>2813</v>
      </c>
      <c r="F301" s="4">
        <f t="shared" ca="1" si="31"/>
        <v>688</v>
      </c>
      <c r="G301" s="4" t="str">
        <f t="shared" ca="1" si="29"/>
        <v>Collect(colResultados,{IdRes: 300, Emisor:|APORTA|, Receptor:|QROMA|, Factura:|002813|, Provision:|0688|, Porcentaje:73})</v>
      </c>
      <c r="H301" t="s">
        <v>318</v>
      </c>
    </row>
    <row r="302" spans="1:8" x14ac:dyDescent="0.25">
      <c r="A302">
        <v>301</v>
      </c>
      <c r="B302" s="1" t="s">
        <v>11</v>
      </c>
      <c r="C302" s="1" t="s">
        <v>6</v>
      </c>
      <c r="D302" s="4">
        <f ca="1">RANDBETWEEN(85,99)</f>
        <v>95</v>
      </c>
      <c r="E302" s="4">
        <f t="shared" ca="1" si="30"/>
        <v>6322</v>
      </c>
      <c r="F302" s="4">
        <f t="shared" ca="1" si="31"/>
        <v>571</v>
      </c>
      <c r="G302" s="4" t="str">
        <f t="shared" ca="1" si="29"/>
        <v>Collect(colResultados,{IdRes: 301, Emisor:|APORTA|, Receptor:|RIMAC|, Factura:|006322|, Provision:|0571|, Porcentaje:95})</v>
      </c>
      <c r="H302" t="s">
        <v>319</v>
      </c>
    </row>
    <row r="303" spans="1:8" x14ac:dyDescent="0.25">
      <c r="A303">
        <v>302</v>
      </c>
      <c r="B303" s="1" t="s">
        <v>11</v>
      </c>
      <c r="C303" s="1" t="s">
        <v>6</v>
      </c>
      <c r="D303" s="4">
        <f ca="1">RANDBETWEEN(85,99)</f>
        <v>85</v>
      </c>
      <c r="E303" s="4">
        <f t="shared" ca="1" si="30"/>
        <v>5421</v>
      </c>
      <c r="F303" s="4">
        <f t="shared" ca="1" si="31"/>
        <v>671</v>
      </c>
      <c r="G303" s="4" t="str">
        <f t="shared" ca="1" si="29"/>
        <v>Collect(colResultados,{IdRes: 302, Emisor:|APORTA|, Receptor:|RIMAC|, Factura:|005421|, Provision:|0671|, Porcentaje:85})</v>
      </c>
      <c r="H303" t="s">
        <v>320</v>
      </c>
    </row>
    <row r="304" spans="1:8" x14ac:dyDescent="0.25">
      <c r="A304">
        <v>303</v>
      </c>
      <c r="B304" s="1" t="s">
        <v>11</v>
      </c>
      <c r="C304" s="1" t="s">
        <v>6</v>
      </c>
      <c r="D304" s="4">
        <f ca="1">RANDBETWEEN(85,99)</f>
        <v>90</v>
      </c>
      <c r="E304" s="4">
        <f t="shared" ca="1" si="30"/>
        <v>6405</v>
      </c>
      <c r="F304" s="4">
        <f t="shared" ca="1" si="31"/>
        <v>893</v>
      </c>
      <c r="G304" s="4" t="str">
        <f t="shared" ca="1" si="29"/>
        <v>Collect(colResultados,{IdRes: 303, Emisor:|APORTA|, Receptor:|RIMAC|, Factura:|006405|, Provision:|0893|, Porcentaje:90})</v>
      </c>
      <c r="H304" t="s">
        <v>321</v>
      </c>
    </row>
    <row r="305" spans="1:8" x14ac:dyDescent="0.25">
      <c r="A305">
        <v>304</v>
      </c>
      <c r="B305" s="1" t="s">
        <v>11</v>
      </c>
      <c r="C305" s="1" t="s">
        <v>6</v>
      </c>
      <c r="D305" s="4">
        <f ca="1">RANDBETWEEN(85,99)</f>
        <v>92</v>
      </c>
      <c r="E305" s="4">
        <f t="shared" ca="1" si="30"/>
        <v>5485</v>
      </c>
      <c r="F305" s="4">
        <f t="shared" ca="1" si="31"/>
        <v>927</v>
      </c>
      <c r="G305" s="4" t="str">
        <f t="shared" ca="1" si="29"/>
        <v>Collect(colResultados,{IdRes: 304, Emisor:|APORTA|, Receptor:|RIMAC|, Factura:|005485|, Provision:|0927|, Porcentaje:92})</v>
      </c>
      <c r="H305" t="s">
        <v>322</v>
      </c>
    </row>
    <row r="306" spans="1:8" x14ac:dyDescent="0.25">
      <c r="A306">
        <v>305</v>
      </c>
      <c r="B306" s="1" t="s">
        <v>11</v>
      </c>
      <c r="C306" s="1" t="s">
        <v>6</v>
      </c>
      <c r="D306" s="4">
        <f ca="1">RANDBETWEEN(85,99)</f>
        <v>89</v>
      </c>
      <c r="E306" s="4">
        <f t="shared" ca="1" si="30"/>
        <v>3259</v>
      </c>
      <c r="F306" s="4">
        <f t="shared" ca="1" si="31"/>
        <v>387</v>
      </c>
      <c r="G306" s="4" t="str">
        <f t="shared" ca="1" si="29"/>
        <v>Collect(colResultados,{IdRes: 305, Emisor:|APORTA|, Receptor:|RIMAC|, Factura:|003259|, Provision:|0387|, Porcentaje:89})</v>
      </c>
      <c r="H306" t="s">
        <v>323</v>
      </c>
    </row>
    <row r="307" spans="1:8" x14ac:dyDescent="0.25">
      <c r="A307">
        <v>306</v>
      </c>
      <c r="B307" s="1" t="s">
        <v>11</v>
      </c>
      <c r="C307" s="1" t="s">
        <v>6</v>
      </c>
      <c r="D307" s="4">
        <f ca="1">RANDBETWEEN(70,89)</f>
        <v>72</v>
      </c>
      <c r="E307" s="4">
        <f t="shared" ca="1" si="30"/>
        <v>7063</v>
      </c>
      <c r="F307" s="4">
        <f t="shared" ca="1" si="31"/>
        <v>613</v>
      </c>
      <c r="G307" s="4" t="str">
        <f t="shared" ca="1" si="29"/>
        <v>Collect(colResultados,{IdRes: 306, Emisor:|APORTA|, Receptor:|RIMAC|, Factura:|007063|, Provision:|0613|, Porcentaje:72})</v>
      </c>
      <c r="H307" t="s">
        <v>324</v>
      </c>
    </row>
    <row r="308" spans="1:8" x14ac:dyDescent="0.25">
      <c r="A308">
        <v>307</v>
      </c>
      <c r="B308" s="1" t="s">
        <v>11</v>
      </c>
      <c r="C308" s="1" t="s">
        <v>6</v>
      </c>
      <c r="D308" s="4">
        <f ca="1">RANDBETWEEN(70,89)</f>
        <v>81</v>
      </c>
      <c r="E308" s="4">
        <f t="shared" ca="1" si="30"/>
        <v>3481</v>
      </c>
      <c r="F308" s="4">
        <f t="shared" ca="1" si="31"/>
        <v>262</v>
      </c>
      <c r="G308" s="4" t="str">
        <f t="shared" ca="1" si="29"/>
        <v>Collect(colResultados,{IdRes: 307, Emisor:|APORTA|, Receptor:|RIMAC|, Factura:|003481|, Provision:|0262|, Porcentaje:81})</v>
      </c>
      <c r="H308" t="s">
        <v>325</v>
      </c>
    </row>
    <row r="309" spans="1:8" x14ac:dyDescent="0.25">
      <c r="A309">
        <v>308</v>
      </c>
      <c r="B309" s="1" t="s">
        <v>11</v>
      </c>
      <c r="C309" s="1" t="s">
        <v>6</v>
      </c>
      <c r="D309" s="4">
        <f ca="1">RANDBETWEEN(70,89)</f>
        <v>77</v>
      </c>
      <c r="E309" s="4">
        <f t="shared" ca="1" si="30"/>
        <v>5994</v>
      </c>
      <c r="F309" s="4">
        <f t="shared" ca="1" si="31"/>
        <v>419</v>
      </c>
      <c r="G309" s="4" t="str">
        <f t="shared" ca="1" si="29"/>
        <v>Collect(colResultados,{IdRes: 308, Emisor:|APORTA|, Receptor:|RIMAC|, Factura:|005994|, Provision:|0419|, Porcentaje:77})</v>
      </c>
      <c r="H309" t="s">
        <v>326</v>
      </c>
    </row>
    <row r="310" spans="1:8" x14ac:dyDescent="0.25">
      <c r="A310">
        <v>309</v>
      </c>
      <c r="B310" s="1" t="s">
        <v>11</v>
      </c>
      <c r="C310" s="1" t="s">
        <v>6</v>
      </c>
      <c r="D310" s="4">
        <f ca="1">RANDBETWEEN(70,89)</f>
        <v>70</v>
      </c>
      <c r="E310" s="4">
        <f t="shared" ca="1" si="30"/>
        <v>3040</v>
      </c>
      <c r="F310" s="4">
        <f t="shared" ca="1" si="31"/>
        <v>273</v>
      </c>
      <c r="G310" s="4" t="str">
        <f t="shared" ca="1" si="29"/>
        <v>Collect(colResultados,{IdRes: 309, Emisor:|APORTA|, Receptor:|RIMAC|, Factura:|003040|, Provision:|0273|, Porcentaje:70})</v>
      </c>
      <c r="H310" t="s">
        <v>327</v>
      </c>
    </row>
    <row r="311" spans="1:8" x14ac:dyDescent="0.25">
      <c r="A311">
        <v>310</v>
      </c>
      <c r="B311" s="1" t="s">
        <v>11</v>
      </c>
      <c r="C311" s="1" t="s">
        <v>6</v>
      </c>
      <c r="D311" s="4">
        <f t="shared" ref="D311:D316" ca="1" si="35">RANDBETWEEN(21, 74)</f>
        <v>60</v>
      </c>
      <c r="E311" s="4">
        <f t="shared" ca="1" si="30"/>
        <v>2933</v>
      </c>
      <c r="F311" s="4">
        <f t="shared" ca="1" si="31"/>
        <v>437</v>
      </c>
      <c r="G311" s="4" t="str">
        <f t="shared" ca="1" si="29"/>
        <v>Collect(colResultados,{IdRes: 310, Emisor:|APORTA|, Receptor:|RIMAC|, Factura:|002933|, Provision:|0437|, Porcentaje:60})</v>
      </c>
      <c r="H311" t="s">
        <v>328</v>
      </c>
    </row>
    <row r="312" spans="1:8" x14ac:dyDescent="0.25">
      <c r="A312">
        <v>311</v>
      </c>
      <c r="B312" s="1" t="s">
        <v>11</v>
      </c>
      <c r="C312" s="1" t="s">
        <v>6</v>
      </c>
      <c r="D312" s="4">
        <f t="shared" ca="1" si="35"/>
        <v>72</v>
      </c>
      <c r="E312" s="4">
        <f t="shared" ca="1" si="30"/>
        <v>1917</v>
      </c>
      <c r="F312" s="4">
        <f t="shared" ca="1" si="31"/>
        <v>493</v>
      </c>
      <c r="G312" s="4" t="str">
        <f t="shared" ca="1" si="29"/>
        <v>Collect(colResultados,{IdRes: 311, Emisor:|APORTA|, Receptor:|RIMAC|, Factura:|001917|, Provision:|0493|, Porcentaje:72})</v>
      </c>
      <c r="H312" t="s">
        <v>329</v>
      </c>
    </row>
    <row r="313" spans="1:8" x14ac:dyDescent="0.25">
      <c r="A313">
        <v>312</v>
      </c>
      <c r="B313" s="1" t="s">
        <v>11</v>
      </c>
      <c r="C313" s="1" t="s">
        <v>6</v>
      </c>
      <c r="D313" s="4">
        <f t="shared" ca="1" si="35"/>
        <v>73</v>
      </c>
      <c r="E313" s="4">
        <f t="shared" ca="1" si="30"/>
        <v>4697</v>
      </c>
      <c r="F313" s="4">
        <f t="shared" ca="1" si="31"/>
        <v>828</v>
      </c>
      <c r="G313" s="4" t="str">
        <f t="shared" ca="1" si="29"/>
        <v>Collect(colResultados,{IdRes: 312, Emisor:|APORTA|, Receptor:|RIMAC|, Factura:|004697|, Provision:|0828|, Porcentaje:73})</v>
      </c>
      <c r="H313" t="s">
        <v>330</v>
      </c>
    </row>
    <row r="314" spans="1:8" x14ac:dyDescent="0.25">
      <c r="A314">
        <v>313</v>
      </c>
      <c r="B314" s="1" t="s">
        <v>11</v>
      </c>
      <c r="C314" s="1" t="s">
        <v>6</v>
      </c>
      <c r="D314" s="4">
        <f t="shared" ca="1" si="35"/>
        <v>34</v>
      </c>
      <c r="E314" s="4">
        <f t="shared" ca="1" si="30"/>
        <v>3717</v>
      </c>
      <c r="F314" s="4">
        <f t="shared" ca="1" si="31"/>
        <v>884</v>
      </c>
      <c r="G314" s="4" t="str">
        <f t="shared" ca="1" si="29"/>
        <v>Collect(colResultados,{IdRes: 313, Emisor:|APORTA|, Receptor:|RIMAC|, Factura:|003717|, Provision:|0884|, Porcentaje:34})</v>
      </c>
      <c r="H314" t="s">
        <v>331</v>
      </c>
    </row>
    <row r="315" spans="1:8" x14ac:dyDescent="0.25">
      <c r="A315">
        <v>314</v>
      </c>
      <c r="B315" s="1" t="s">
        <v>11</v>
      </c>
      <c r="C315" s="1" t="s">
        <v>6</v>
      </c>
      <c r="D315" s="4">
        <f t="shared" ca="1" si="35"/>
        <v>32</v>
      </c>
      <c r="E315" s="4">
        <f t="shared" ca="1" si="30"/>
        <v>5060</v>
      </c>
      <c r="F315" s="4">
        <f t="shared" ca="1" si="31"/>
        <v>594</v>
      </c>
      <c r="G315" s="4" t="str">
        <f t="shared" ca="1" si="29"/>
        <v>Collect(colResultados,{IdRes: 314, Emisor:|APORTA|, Receptor:|RIMAC|, Factura:|005060|, Provision:|0594|, Porcentaje:32})</v>
      </c>
      <c r="H315" t="s">
        <v>332</v>
      </c>
    </row>
    <row r="316" spans="1:8" x14ac:dyDescent="0.25">
      <c r="A316">
        <v>315</v>
      </c>
      <c r="B316" s="1" t="s">
        <v>11</v>
      </c>
      <c r="C316" s="1" t="s">
        <v>6</v>
      </c>
      <c r="D316" s="4">
        <f t="shared" ca="1" si="35"/>
        <v>27</v>
      </c>
      <c r="E316" s="4">
        <f t="shared" ca="1" si="30"/>
        <v>5709</v>
      </c>
      <c r="F316" s="4">
        <f t="shared" ca="1" si="31"/>
        <v>841</v>
      </c>
      <c r="G316" s="4" t="str">
        <f t="shared" ca="1" si="29"/>
        <v>Collect(colResultados,{IdRes: 315, Emisor:|APORTA|, Receptor:|RIMAC|, Factura:|005709|, Provision:|0841|, Porcentaje:27})</v>
      </c>
      <c r="H316" t="s">
        <v>333</v>
      </c>
    </row>
    <row r="317" spans="1:8" x14ac:dyDescent="0.25">
      <c r="A317">
        <v>316</v>
      </c>
      <c r="B317" s="1" t="s">
        <v>11</v>
      </c>
      <c r="C317" s="1" t="s">
        <v>9</v>
      </c>
      <c r="D317" s="4">
        <f ca="1">RANDBETWEEN(85,99)</f>
        <v>86</v>
      </c>
      <c r="E317" s="4">
        <f t="shared" ca="1" si="30"/>
        <v>4954</v>
      </c>
      <c r="F317" s="4">
        <f t="shared" ca="1" si="31"/>
        <v>774</v>
      </c>
      <c r="G317" s="4" t="str">
        <f t="shared" ca="1" si="29"/>
        <v>Collect(colResultados,{IdRes: 316, Emisor:|APORTA|, Receptor:|TASA|, Factura:|004954|, Provision:|0774|, Porcentaje:86})</v>
      </c>
      <c r="H317" t="s">
        <v>334</v>
      </c>
    </row>
    <row r="318" spans="1:8" x14ac:dyDescent="0.25">
      <c r="A318">
        <v>317</v>
      </c>
      <c r="B318" s="1" t="s">
        <v>11</v>
      </c>
      <c r="C318" s="1" t="s">
        <v>9</v>
      </c>
      <c r="D318" s="4">
        <f ca="1">RANDBETWEEN(85,99)</f>
        <v>91</v>
      </c>
      <c r="E318" s="4">
        <f t="shared" ca="1" si="30"/>
        <v>7259</v>
      </c>
      <c r="F318" s="4">
        <f t="shared" ca="1" si="31"/>
        <v>358</v>
      </c>
      <c r="G318" s="4" t="str">
        <f t="shared" ca="1" si="29"/>
        <v>Collect(colResultados,{IdRes: 317, Emisor:|APORTA|, Receptor:|TASA|, Factura:|007259|, Provision:|0358|, Porcentaje:91})</v>
      </c>
      <c r="H318" t="s">
        <v>335</v>
      </c>
    </row>
    <row r="319" spans="1:8" x14ac:dyDescent="0.25">
      <c r="A319">
        <v>318</v>
      </c>
      <c r="B319" s="1" t="s">
        <v>11</v>
      </c>
      <c r="C319" s="1" t="s">
        <v>9</v>
      </c>
      <c r="D319" s="4">
        <f ca="1">RANDBETWEEN(85,99)</f>
        <v>96</v>
      </c>
      <c r="E319" s="4">
        <f t="shared" ca="1" si="30"/>
        <v>7741</v>
      </c>
      <c r="F319" s="4">
        <f t="shared" ca="1" si="31"/>
        <v>290</v>
      </c>
      <c r="G319" s="4" t="str">
        <f t="shared" ca="1" si="29"/>
        <v>Collect(colResultados,{IdRes: 318, Emisor:|APORTA|, Receptor:|TASA|, Factura:|007741|, Provision:|0290|, Porcentaje:96})</v>
      </c>
      <c r="H319" t="s">
        <v>336</v>
      </c>
    </row>
    <row r="320" spans="1:8" x14ac:dyDescent="0.25">
      <c r="A320">
        <v>319</v>
      </c>
      <c r="B320" s="1" t="s">
        <v>11</v>
      </c>
      <c r="C320" s="1" t="s">
        <v>9</v>
      </c>
      <c r="D320" s="4">
        <f ca="1">RANDBETWEEN(85,99)</f>
        <v>98</v>
      </c>
      <c r="E320" s="4">
        <f t="shared" ca="1" si="30"/>
        <v>3166</v>
      </c>
      <c r="F320" s="4">
        <f t="shared" ca="1" si="31"/>
        <v>418</v>
      </c>
      <c r="G320" s="4" t="str">
        <f t="shared" ca="1" si="29"/>
        <v>Collect(colResultados,{IdRes: 319, Emisor:|APORTA|, Receptor:|TASA|, Factura:|003166|, Provision:|0418|, Porcentaje:98})</v>
      </c>
      <c r="H320" t="s">
        <v>337</v>
      </c>
    </row>
    <row r="321" spans="1:8" x14ac:dyDescent="0.25">
      <c r="A321">
        <v>320</v>
      </c>
      <c r="B321" s="1" t="s">
        <v>11</v>
      </c>
      <c r="C321" s="1" t="s">
        <v>9</v>
      </c>
      <c r="D321" s="4">
        <f ca="1">RANDBETWEEN(85,99)</f>
        <v>98</v>
      </c>
      <c r="E321" s="4">
        <f t="shared" ca="1" si="30"/>
        <v>3223</v>
      </c>
      <c r="F321" s="4">
        <f t="shared" ca="1" si="31"/>
        <v>261</v>
      </c>
      <c r="G321" s="4" t="str">
        <f t="shared" ca="1" si="29"/>
        <v>Collect(colResultados,{IdRes: 320, Emisor:|APORTA|, Receptor:|TASA|, Factura:|003223|, Provision:|0261|, Porcentaje:98})</v>
      </c>
      <c r="H321" t="s">
        <v>338</v>
      </c>
    </row>
    <row r="322" spans="1:8" x14ac:dyDescent="0.25">
      <c r="A322">
        <v>321</v>
      </c>
      <c r="B322" s="1" t="s">
        <v>11</v>
      </c>
      <c r="C322" s="1" t="s">
        <v>9</v>
      </c>
      <c r="D322" s="4">
        <f ca="1">RANDBETWEEN(70,89)</f>
        <v>89</v>
      </c>
      <c r="E322" s="4">
        <f t="shared" ca="1" si="30"/>
        <v>6420</v>
      </c>
      <c r="F322" s="4">
        <f t="shared" ca="1" si="31"/>
        <v>669</v>
      </c>
      <c r="G322" s="4" t="str">
        <f t="shared" ca="1" si="29"/>
        <v>Collect(colResultados,{IdRes: 321, Emisor:|APORTA|, Receptor:|TASA|, Factura:|006420|, Provision:|0669|, Porcentaje:89})</v>
      </c>
      <c r="H322" t="s">
        <v>339</v>
      </c>
    </row>
    <row r="323" spans="1:8" x14ac:dyDescent="0.25">
      <c r="A323">
        <v>322</v>
      </c>
      <c r="B323" s="1" t="s">
        <v>11</v>
      </c>
      <c r="C323" s="1" t="s">
        <v>9</v>
      </c>
      <c r="D323" s="4">
        <f ca="1">RANDBETWEEN(70,89)</f>
        <v>78</v>
      </c>
      <c r="E323" s="4">
        <f t="shared" ca="1" si="30"/>
        <v>2690</v>
      </c>
      <c r="F323" s="4">
        <f t="shared" ca="1" si="31"/>
        <v>613</v>
      </c>
      <c r="G323" s="4" t="str">
        <f t="shared" ref="G323:G386" ca="1" si="36">"Collect(colResultados,{IdRes: " &amp; A323 &amp; ", Emisor:|" &amp; B323 &amp; "|, Receptor:|" &amp; C323 &amp; "|, Factura:|00" &amp; E323 &amp; "|, Provision:|0" &amp; F323 &amp; "|, Porcentaje:" &amp; D323 &amp; "})"</f>
        <v>Collect(colResultados,{IdRes: 322, Emisor:|APORTA|, Receptor:|TASA|, Factura:|002690|, Provision:|0613|, Porcentaje:78})</v>
      </c>
      <c r="H323" t="s">
        <v>340</v>
      </c>
    </row>
    <row r="324" spans="1:8" x14ac:dyDescent="0.25">
      <c r="A324">
        <v>323</v>
      </c>
      <c r="B324" s="1" t="s">
        <v>11</v>
      </c>
      <c r="C324" s="1" t="s">
        <v>9</v>
      </c>
      <c r="D324" s="4">
        <f ca="1">RANDBETWEEN(70,89)</f>
        <v>84</v>
      </c>
      <c r="E324" s="4">
        <f t="shared" ca="1" si="30"/>
        <v>6990</v>
      </c>
      <c r="F324" s="4">
        <f t="shared" ca="1" si="31"/>
        <v>919</v>
      </c>
      <c r="G324" s="4" t="str">
        <f t="shared" ca="1" si="36"/>
        <v>Collect(colResultados,{IdRes: 323, Emisor:|APORTA|, Receptor:|TASA|, Factura:|006990|, Provision:|0919|, Porcentaje:84})</v>
      </c>
      <c r="H324" t="s">
        <v>341</v>
      </c>
    </row>
    <row r="325" spans="1:8" x14ac:dyDescent="0.25">
      <c r="A325">
        <v>324</v>
      </c>
      <c r="B325" s="1" t="s">
        <v>11</v>
      </c>
      <c r="C325" s="1" t="s">
        <v>9</v>
      </c>
      <c r="D325" s="4">
        <f ca="1">RANDBETWEEN(70,89)</f>
        <v>81</v>
      </c>
      <c r="E325" s="4">
        <f t="shared" ref="E325:E388" ca="1" si="37">RANDBETWEEN(1123, 7765)</f>
        <v>5644</v>
      </c>
      <c r="F325" s="4">
        <f t="shared" ref="F325:F388" ca="1" si="38">RANDBETWEEN(223, 965)</f>
        <v>597</v>
      </c>
      <c r="G325" s="4" t="str">
        <f t="shared" ca="1" si="36"/>
        <v>Collect(colResultados,{IdRes: 324, Emisor:|APORTA|, Receptor:|TASA|, Factura:|005644|, Provision:|0597|, Porcentaje:81})</v>
      </c>
      <c r="H325" t="s">
        <v>342</v>
      </c>
    </row>
    <row r="326" spans="1:8" x14ac:dyDescent="0.25">
      <c r="A326">
        <v>325</v>
      </c>
      <c r="B326" s="1" t="s">
        <v>11</v>
      </c>
      <c r="C326" s="1" t="s">
        <v>9</v>
      </c>
      <c r="D326" s="4">
        <f t="shared" ref="D326:D331" ca="1" si="39">RANDBETWEEN(21, 74)</f>
        <v>66</v>
      </c>
      <c r="E326" s="4">
        <f t="shared" ca="1" si="37"/>
        <v>6309</v>
      </c>
      <c r="F326" s="4">
        <f t="shared" ca="1" si="38"/>
        <v>336</v>
      </c>
      <c r="G326" s="4" t="str">
        <f t="shared" ca="1" si="36"/>
        <v>Collect(colResultados,{IdRes: 325, Emisor:|APORTA|, Receptor:|TASA|, Factura:|006309|, Provision:|0336|, Porcentaje:66})</v>
      </c>
      <c r="H326" t="s">
        <v>343</v>
      </c>
    </row>
    <row r="327" spans="1:8" x14ac:dyDescent="0.25">
      <c r="A327">
        <v>326</v>
      </c>
      <c r="B327" s="1" t="s">
        <v>11</v>
      </c>
      <c r="C327" s="1" t="s">
        <v>9</v>
      </c>
      <c r="D327" s="4">
        <f t="shared" ca="1" si="39"/>
        <v>21</v>
      </c>
      <c r="E327" s="4">
        <f t="shared" ca="1" si="37"/>
        <v>3535</v>
      </c>
      <c r="F327" s="4">
        <f t="shared" ca="1" si="38"/>
        <v>587</v>
      </c>
      <c r="G327" s="4" t="str">
        <f t="shared" ca="1" si="36"/>
        <v>Collect(colResultados,{IdRes: 326, Emisor:|APORTA|, Receptor:|TASA|, Factura:|003535|, Provision:|0587|, Porcentaje:21})</v>
      </c>
      <c r="H327" t="s">
        <v>344</v>
      </c>
    </row>
    <row r="328" spans="1:8" x14ac:dyDescent="0.25">
      <c r="A328">
        <v>327</v>
      </c>
      <c r="B328" s="1" t="s">
        <v>11</v>
      </c>
      <c r="C328" s="1" t="s">
        <v>9</v>
      </c>
      <c r="D328" s="4">
        <f t="shared" ca="1" si="39"/>
        <v>41</v>
      </c>
      <c r="E328" s="4">
        <f t="shared" ca="1" si="37"/>
        <v>5504</v>
      </c>
      <c r="F328" s="4">
        <f t="shared" ca="1" si="38"/>
        <v>342</v>
      </c>
      <c r="G328" s="4" t="str">
        <f t="shared" ca="1" si="36"/>
        <v>Collect(colResultados,{IdRes: 327, Emisor:|APORTA|, Receptor:|TASA|, Factura:|005504|, Provision:|0342|, Porcentaje:41})</v>
      </c>
      <c r="H328" t="s">
        <v>345</v>
      </c>
    </row>
    <row r="329" spans="1:8" x14ac:dyDescent="0.25">
      <c r="A329">
        <v>328</v>
      </c>
      <c r="B329" s="1" t="s">
        <v>11</v>
      </c>
      <c r="C329" s="1" t="s">
        <v>9</v>
      </c>
      <c r="D329" s="4">
        <f t="shared" ca="1" si="39"/>
        <v>21</v>
      </c>
      <c r="E329" s="4">
        <f t="shared" ca="1" si="37"/>
        <v>6302</v>
      </c>
      <c r="F329" s="4">
        <f t="shared" ca="1" si="38"/>
        <v>247</v>
      </c>
      <c r="G329" s="4" t="str">
        <f t="shared" ca="1" si="36"/>
        <v>Collect(colResultados,{IdRes: 328, Emisor:|APORTA|, Receptor:|TASA|, Factura:|006302|, Provision:|0247|, Porcentaje:21})</v>
      </c>
      <c r="H329" t="s">
        <v>346</v>
      </c>
    </row>
    <row r="330" spans="1:8" x14ac:dyDescent="0.25">
      <c r="A330">
        <v>329</v>
      </c>
      <c r="B330" s="1" t="s">
        <v>11</v>
      </c>
      <c r="C330" s="1" t="s">
        <v>9</v>
      </c>
      <c r="D330" s="4">
        <f t="shared" ca="1" si="39"/>
        <v>34</v>
      </c>
      <c r="E330" s="4">
        <f t="shared" ca="1" si="37"/>
        <v>2286</v>
      </c>
      <c r="F330" s="4">
        <f t="shared" ca="1" si="38"/>
        <v>698</v>
      </c>
      <c r="G330" s="4" t="str">
        <f t="shared" ca="1" si="36"/>
        <v>Collect(colResultados,{IdRes: 329, Emisor:|APORTA|, Receptor:|TASA|, Factura:|002286|, Provision:|0698|, Porcentaje:34})</v>
      </c>
      <c r="H330" t="s">
        <v>347</v>
      </c>
    </row>
    <row r="331" spans="1:8" x14ac:dyDescent="0.25">
      <c r="A331">
        <v>330</v>
      </c>
      <c r="B331" s="1" t="s">
        <v>11</v>
      </c>
      <c r="C331" s="1" t="s">
        <v>9</v>
      </c>
      <c r="D331" s="4">
        <f t="shared" ca="1" si="39"/>
        <v>58</v>
      </c>
      <c r="E331" s="4">
        <f t="shared" ca="1" si="37"/>
        <v>5435</v>
      </c>
      <c r="F331" s="4">
        <f t="shared" ca="1" si="38"/>
        <v>365</v>
      </c>
      <c r="G331" s="4" t="str">
        <f t="shared" ca="1" si="36"/>
        <v>Collect(colResultados,{IdRes: 330, Emisor:|APORTA|, Receptor:|TASA|, Factura:|005435|, Provision:|0365|, Porcentaje:58})</v>
      </c>
      <c r="H331" t="s">
        <v>348</v>
      </c>
    </row>
    <row r="332" spans="1:8" x14ac:dyDescent="0.25">
      <c r="A332">
        <v>331</v>
      </c>
      <c r="B332" s="1" t="s">
        <v>11</v>
      </c>
      <c r="C332" s="1" t="s">
        <v>0</v>
      </c>
      <c r="D332" s="4">
        <f ca="1">RANDBETWEEN(85,99)</f>
        <v>90</v>
      </c>
      <c r="E332" s="4">
        <f t="shared" ca="1" si="37"/>
        <v>6867</v>
      </c>
      <c r="F332" s="4">
        <f t="shared" ca="1" si="38"/>
        <v>327</v>
      </c>
      <c r="G332" s="4" t="str">
        <f t="shared" ca="1" si="36"/>
        <v>Collect(colResultados,{IdRes: 331, Emisor:|APORTA|, Receptor:|URBANOVA|, Factura:|006867|, Provision:|0327|, Porcentaje:90})</v>
      </c>
      <c r="H332" t="s">
        <v>349</v>
      </c>
    </row>
    <row r="333" spans="1:8" x14ac:dyDescent="0.25">
      <c r="A333">
        <v>332</v>
      </c>
      <c r="B333" s="1" t="s">
        <v>11</v>
      </c>
      <c r="C333" s="1" t="s">
        <v>0</v>
      </c>
      <c r="D333" s="4">
        <f ca="1">RANDBETWEEN(85,99)</f>
        <v>98</v>
      </c>
      <c r="E333" s="4">
        <f t="shared" ca="1" si="37"/>
        <v>3278</v>
      </c>
      <c r="F333" s="4">
        <f t="shared" ca="1" si="38"/>
        <v>499</v>
      </c>
      <c r="G333" s="4" t="str">
        <f t="shared" ca="1" si="36"/>
        <v>Collect(colResultados,{IdRes: 332, Emisor:|APORTA|, Receptor:|URBANOVA|, Factura:|003278|, Provision:|0499|, Porcentaje:98})</v>
      </c>
      <c r="H333" t="s">
        <v>350</v>
      </c>
    </row>
    <row r="334" spans="1:8" x14ac:dyDescent="0.25">
      <c r="A334">
        <v>333</v>
      </c>
      <c r="B334" s="1" t="s">
        <v>11</v>
      </c>
      <c r="C334" s="1" t="s">
        <v>0</v>
      </c>
      <c r="D334" s="4">
        <f ca="1">RANDBETWEEN(85,99)</f>
        <v>92</v>
      </c>
      <c r="E334" s="4">
        <f t="shared" ca="1" si="37"/>
        <v>4667</v>
      </c>
      <c r="F334" s="4">
        <f t="shared" ca="1" si="38"/>
        <v>493</v>
      </c>
      <c r="G334" s="4" t="str">
        <f t="shared" ca="1" si="36"/>
        <v>Collect(colResultados,{IdRes: 333, Emisor:|APORTA|, Receptor:|URBANOVA|, Factura:|004667|, Provision:|0493|, Porcentaje:92})</v>
      </c>
      <c r="H334" t="s">
        <v>351</v>
      </c>
    </row>
    <row r="335" spans="1:8" x14ac:dyDescent="0.25">
      <c r="A335">
        <v>334</v>
      </c>
      <c r="B335" s="1" t="s">
        <v>11</v>
      </c>
      <c r="C335" s="1" t="s">
        <v>0</v>
      </c>
      <c r="D335" s="4">
        <f ca="1">RANDBETWEEN(85,99)</f>
        <v>94</v>
      </c>
      <c r="E335" s="4">
        <f t="shared" ca="1" si="37"/>
        <v>6175</v>
      </c>
      <c r="F335" s="4">
        <f t="shared" ca="1" si="38"/>
        <v>434</v>
      </c>
      <c r="G335" s="4" t="str">
        <f t="shared" ca="1" si="36"/>
        <v>Collect(colResultados,{IdRes: 334, Emisor:|APORTA|, Receptor:|URBANOVA|, Factura:|006175|, Provision:|0434|, Porcentaje:94})</v>
      </c>
      <c r="H335" t="s">
        <v>352</v>
      </c>
    </row>
    <row r="336" spans="1:8" x14ac:dyDescent="0.25">
      <c r="A336">
        <v>335</v>
      </c>
      <c r="B336" s="1" t="s">
        <v>11</v>
      </c>
      <c r="C336" s="1" t="s">
        <v>0</v>
      </c>
      <c r="D336" s="4">
        <f ca="1">RANDBETWEEN(85,99)</f>
        <v>87</v>
      </c>
      <c r="E336" s="4">
        <f t="shared" ca="1" si="37"/>
        <v>1459</v>
      </c>
      <c r="F336" s="4">
        <f t="shared" ca="1" si="38"/>
        <v>807</v>
      </c>
      <c r="G336" s="4" t="str">
        <f t="shared" ca="1" si="36"/>
        <v>Collect(colResultados,{IdRes: 335, Emisor:|APORTA|, Receptor:|URBANOVA|, Factura:|001459|, Provision:|0807|, Porcentaje:87})</v>
      </c>
      <c r="H336" t="s">
        <v>353</v>
      </c>
    </row>
    <row r="337" spans="1:8" x14ac:dyDescent="0.25">
      <c r="A337">
        <v>336</v>
      </c>
      <c r="B337" s="1" t="s">
        <v>11</v>
      </c>
      <c r="C337" s="1" t="s">
        <v>0</v>
      </c>
      <c r="D337" s="4">
        <f ca="1">RANDBETWEEN(70,89)</f>
        <v>81</v>
      </c>
      <c r="E337" s="4">
        <f t="shared" ca="1" si="37"/>
        <v>4958</v>
      </c>
      <c r="F337" s="4">
        <f t="shared" ca="1" si="38"/>
        <v>599</v>
      </c>
      <c r="G337" s="4" t="str">
        <f t="shared" ca="1" si="36"/>
        <v>Collect(colResultados,{IdRes: 336, Emisor:|APORTA|, Receptor:|URBANOVA|, Factura:|004958|, Provision:|0599|, Porcentaje:81})</v>
      </c>
      <c r="H337" t="s">
        <v>354</v>
      </c>
    </row>
    <row r="338" spans="1:8" x14ac:dyDescent="0.25">
      <c r="A338">
        <v>337</v>
      </c>
      <c r="B338" s="1" t="s">
        <v>11</v>
      </c>
      <c r="C338" s="1" t="s">
        <v>0</v>
      </c>
      <c r="D338" s="4">
        <f ca="1">RANDBETWEEN(70,89)</f>
        <v>89</v>
      </c>
      <c r="E338" s="4">
        <f t="shared" ca="1" si="37"/>
        <v>2276</v>
      </c>
      <c r="F338" s="4">
        <f t="shared" ca="1" si="38"/>
        <v>953</v>
      </c>
      <c r="G338" s="4" t="str">
        <f t="shared" ca="1" si="36"/>
        <v>Collect(colResultados,{IdRes: 337, Emisor:|APORTA|, Receptor:|URBANOVA|, Factura:|002276|, Provision:|0953|, Porcentaje:89})</v>
      </c>
      <c r="H338" t="s">
        <v>355</v>
      </c>
    </row>
    <row r="339" spans="1:8" x14ac:dyDescent="0.25">
      <c r="A339">
        <v>338</v>
      </c>
      <c r="B339" s="1" t="s">
        <v>11</v>
      </c>
      <c r="C339" s="1" t="s">
        <v>0</v>
      </c>
      <c r="D339" s="4">
        <f ca="1">RANDBETWEEN(70,89)</f>
        <v>82</v>
      </c>
      <c r="E339" s="4">
        <f t="shared" ca="1" si="37"/>
        <v>4110</v>
      </c>
      <c r="F339" s="4">
        <f t="shared" ca="1" si="38"/>
        <v>805</v>
      </c>
      <c r="G339" s="4" t="str">
        <f t="shared" ca="1" si="36"/>
        <v>Collect(colResultados,{IdRes: 338, Emisor:|APORTA|, Receptor:|URBANOVA|, Factura:|004110|, Provision:|0805|, Porcentaje:82})</v>
      </c>
      <c r="H339" t="s">
        <v>356</v>
      </c>
    </row>
    <row r="340" spans="1:8" x14ac:dyDescent="0.25">
      <c r="A340">
        <v>339</v>
      </c>
      <c r="B340" s="1" t="s">
        <v>11</v>
      </c>
      <c r="C340" s="1" t="s">
        <v>0</v>
      </c>
      <c r="D340" s="4">
        <f ca="1">RANDBETWEEN(70,89)</f>
        <v>79</v>
      </c>
      <c r="E340" s="4">
        <f t="shared" ca="1" si="37"/>
        <v>3123</v>
      </c>
      <c r="F340" s="4">
        <f t="shared" ca="1" si="38"/>
        <v>502</v>
      </c>
      <c r="G340" s="4" t="str">
        <f t="shared" ca="1" si="36"/>
        <v>Collect(colResultados,{IdRes: 339, Emisor:|APORTA|, Receptor:|URBANOVA|, Factura:|003123|, Provision:|0502|, Porcentaje:79})</v>
      </c>
      <c r="H340" t="s">
        <v>357</v>
      </c>
    </row>
    <row r="341" spans="1:8" x14ac:dyDescent="0.25">
      <c r="A341">
        <v>340</v>
      </c>
      <c r="B341" s="1" t="s">
        <v>11</v>
      </c>
      <c r="C341" s="1" t="s">
        <v>0</v>
      </c>
      <c r="D341" s="4">
        <f t="shared" ref="D341:D346" ca="1" si="40">RANDBETWEEN(21, 74)</f>
        <v>73</v>
      </c>
      <c r="E341" s="4">
        <f t="shared" ca="1" si="37"/>
        <v>2217</v>
      </c>
      <c r="F341" s="4">
        <f t="shared" ca="1" si="38"/>
        <v>285</v>
      </c>
      <c r="G341" s="4" t="str">
        <f t="shared" ca="1" si="36"/>
        <v>Collect(colResultados,{IdRes: 340, Emisor:|APORTA|, Receptor:|URBANOVA|, Factura:|002217|, Provision:|0285|, Porcentaje:73})</v>
      </c>
      <c r="H341" t="s">
        <v>358</v>
      </c>
    </row>
    <row r="342" spans="1:8" x14ac:dyDescent="0.25">
      <c r="A342">
        <v>341</v>
      </c>
      <c r="B342" s="1" t="s">
        <v>11</v>
      </c>
      <c r="C342" s="1" t="s">
        <v>0</v>
      </c>
      <c r="D342" s="4">
        <f t="shared" ca="1" si="40"/>
        <v>53</v>
      </c>
      <c r="E342" s="4">
        <f t="shared" ca="1" si="37"/>
        <v>2692</v>
      </c>
      <c r="F342" s="4">
        <f t="shared" ca="1" si="38"/>
        <v>905</v>
      </c>
      <c r="G342" s="4" t="str">
        <f t="shared" ca="1" si="36"/>
        <v>Collect(colResultados,{IdRes: 341, Emisor:|APORTA|, Receptor:|URBANOVA|, Factura:|002692|, Provision:|0905|, Porcentaje:53})</v>
      </c>
      <c r="H342" t="s">
        <v>359</v>
      </c>
    </row>
    <row r="343" spans="1:8" x14ac:dyDescent="0.25">
      <c r="A343">
        <v>342</v>
      </c>
      <c r="B343" s="1" t="s">
        <v>11</v>
      </c>
      <c r="C343" s="1" t="s">
        <v>0</v>
      </c>
      <c r="D343" s="4">
        <f t="shared" ca="1" si="40"/>
        <v>59</v>
      </c>
      <c r="E343" s="4">
        <f t="shared" ca="1" si="37"/>
        <v>4401</v>
      </c>
      <c r="F343" s="4">
        <f t="shared" ca="1" si="38"/>
        <v>295</v>
      </c>
      <c r="G343" s="4" t="str">
        <f t="shared" ca="1" si="36"/>
        <v>Collect(colResultados,{IdRes: 342, Emisor:|APORTA|, Receptor:|URBANOVA|, Factura:|004401|, Provision:|0295|, Porcentaje:59})</v>
      </c>
      <c r="H343" t="s">
        <v>360</v>
      </c>
    </row>
    <row r="344" spans="1:8" x14ac:dyDescent="0.25">
      <c r="A344">
        <v>343</v>
      </c>
      <c r="B344" s="1" t="s">
        <v>11</v>
      </c>
      <c r="C344" s="1" t="s">
        <v>0</v>
      </c>
      <c r="D344" s="4">
        <f t="shared" ca="1" si="40"/>
        <v>44</v>
      </c>
      <c r="E344" s="4">
        <f t="shared" ca="1" si="37"/>
        <v>2004</v>
      </c>
      <c r="F344" s="4">
        <f t="shared" ca="1" si="38"/>
        <v>269</v>
      </c>
      <c r="G344" s="4" t="str">
        <f t="shared" ca="1" si="36"/>
        <v>Collect(colResultados,{IdRes: 343, Emisor:|APORTA|, Receptor:|URBANOVA|, Factura:|002004|, Provision:|0269|, Porcentaje:44})</v>
      </c>
      <c r="H344" t="s">
        <v>361</v>
      </c>
    </row>
    <row r="345" spans="1:8" x14ac:dyDescent="0.25">
      <c r="A345">
        <v>344</v>
      </c>
      <c r="B345" s="1" t="s">
        <v>11</v>
      </c>
      <c r="C345" s="1" t="s">
        <v>0</v>
      </c>
      <c r="D345" s="4">
        <f t="shared" ca="1" si="40"/>
        <v>69</v>
      </c>
      <c r="E345" s="4">
        <f t="shared" ca="1" si="37"/>
        <v>5299</v>
      </c>
      <c r="F345" s="4">
        <f t="shared" ca="1" si="38"/>
        <v>707</v>
      </c>
      <c r="G345" s="4" t="str">
        <f t="shared" ca="1" si="36"/>
        <v>Collect(colResultados,{IdRes: 344, Emisor:|APORTA|, Receptor:|URBANOVA|, Factura:|005299|, Provision:|0707|, Porcentaje:69})</v>
      </c>
      <c r="H345" t="s">
        <v>362</v>
      </c>
    </row>
    <row r="346" spans="1:8" x14ac:dyDescent="0.25">
      <c r="A346">
        <v>345</v>
      </c>
      <c r="B346" s="1" t="s">
        <v>11</v>
      </c>
      <c r="C346" s="1" t="s">
        <v>0</v>
      </c>
      <c r="D346" s="4">
        <f t="shared" ca="1" si="40"/>
        <v>45</v>
      </c>
      <c r="E346" s="4">
        <f t="shared" ca="1" si="37"/>
        <v>4914</v>
      </c>
      <c r="F346" s="4">
        <f t="shared" ca="1" si="38"/>
        <v>253</v>
      </c>
      <c r="G346" s="4" t="str">
        <f t="shared" ca="1" si="36"/>
        <v>Collect(colResultados,{IdRes: 345, Emisor:|APORTA|, Receptor:|URBANOVA|, Factura:|004914|, Provision:|0253|, Porcentaje:45})</v>
      </c>
      <c r="H346" t="s">
        <v>363</v>
      </c>
    </row>
    <row r="347" spans="1:8" x14ac:dyDescent="0.25">
      <c r="A347">
        <v>346</v>
      </c>
      <c r="B347" s="1" t="s">
        <v>11</v>
      </c>
      <c r="C347" s="1" t="s">
        <v>3</v>
      </c>
      <c r="D347" s="4">
        <f ca="1">RANDBETWEEN(85,99)</f>
        <v>95</v>
      </c>
      <c r="E347" s="4">
        <f t="shared" ca="1" si="37"/>
        <v>6774</v>
      </c>
      <c r="F347" s="4">
        <f t="shared" ca="1" si="38"/>
        <v>700</v>
      </c>
      <c r="G347" s="4" t="str">
        <f t="shared" ca="1" si="36"/>
        <v>Collect(colResultados,{IdRes: 346, Emisor:|APORTA|, Receptor:|VIÑAS DE ORO|, Factura:|006774|, Provision:|0700|, Porcentaje:95})</v>
      </c>
      <c r="H347" t="s">
        <v>364</v>
      </c>
    </row>
    <row r="348" spans="1:8" x14ac:dyDescent="0.25">
      <c r="A348">
        <v>347</v>
      </c>
      <c r="B348" s="1" t="s">
        <v>11</v>
      </c>
      <c r="C348" s="1" t="s">
        <v>3</v>
      </c>
      <c r="D348" s="4">
        <f ca="1">RANDBETWEEN(85,99)</f>
        <v>91</v>
      </c>
      <c r="E348" s="4">
        <f t="shared" ca="1" si="37"/>
        <v>2059</v>
      </c>
      <c r="F348" s="4">
        <f t="shared" ca="1" si="38"/>
        <v>413</v>
      </c>
      <c r="G348" s="4" t="str">
        <f t="shared" ca="1" si="36"/>
        <v>Collect(colResultados,{IdRes: 347, Emisor:|APORTA|, Receptor:|VIÑAS DE ORO|, Factura:|002059|, Provision:|0413|, Porcentaje:91})</v>
      </c>
      <c r="H348" t="s">
        <v>365</v>
      </c>
    </row>
    <row r="349" spans="1:8" x14ac:dyDescent="0.25">
      <c r="A349">
        <v>348</v>
      </c>
      <c r="B349" s="1" t="s">
        <v>11</v>
      </c>
      <c r="C349" s="1" t="s">
        <v>3</v>
      </c>
      <c r="D349" s="4">
        <f ca="1">RANDBETWEEN(85,99)</f>
        <v>97</v>
      </c>
      <c r="E349" s="4">
        <f t="shared" ca="1" si="37"/>
        <v>5247</v>
      </c>
      <c r="F349" s="4">
        <f t="shared" ca="1" si="38"/>
        <v>823</v>
      </c>
      <c r="G349" s="4" t="str">
        <f t="shared" ca="1" si="36"/>
        <v>Collect(colResultados,{IdRes: 348, Emisor:|APORTA|, Receptor:|VIÑAS DE ORO|, Factura:|005247|, Provision:|0823|, Porcentaje:97})</v>
      </c>
      <c r="H349" t="s">
        <v>366</v>
      </c>
    </row>
    <row r="350" spans="1:8" x14ac:dyDescent="0.25">
      <c r="A350">
        <v>349</v>
      </c>
      <c r="B350" s="1" t="s">
        <v>11</v>
      </c>
      <c r="C350" s="1" t="s">
        <v>3</v>
      </c>
      <c r="D350" s="4">
        <f ca="1">RANDBETWEEN(85,99)</f>
        <v>89</v>
      </c>
      <c r="E350" s="4">
        <f t="shared" ca="1" si="37"/>
        <v>7494</v>
      </c>
      <c r="F350" s="4">
        <f t="shared" ca="1" si="38"/>
        <v>271</v>
      </c>
      <c r="G350" s="4" t="str">
        <f t="shared" ca="1" si="36"/>
        <v>Collect(colResultados,{IdRes: 349, Emisor:|APORTA|, Receptor:|VIÑAS DE ORO|, Factura:|007494|, Provision:|0271|, Porcentaje:89})</v>
      </c>
      <c r="H350" t="s">
        <v>367</v>
      </c>
    </row>
    <row r="351" spans="1:8" x14ac:dyDescent="0.25">
      <c r="A351">
        <v>350</v>
      </c>
      <c r="B351" s="1" t="s">
        <v>11</v>
      </c>
      <c r="C351" s="1" t="s">
        <v>3</v>
      </c>
      <c r="D351" s="4">
        <f ca="1">RANDBETWEEN(85,99)</f>
        <v>97</v>
      </c>
      <c r="E351" s="4">
        <f t="shared" ca="1" si="37"/>
        <v>3205</v>
      </c>
      <c r="F351" s="4">
        <f t="shared" ca="1" si="38"/>
        <v>344</v>
      </c>
      <c r="G351" s="4" t="str">
        <f t="shared" ca="1" si="36"/>
        <v>Collect(colResultados,{IdRes: 350, Emisor:|APORTA|, Receptor:|VIÑAS DE ORO|, Factura:|003205|, Provision:|0344|, Porcentaje:97})</v>
      </c>
      <c r="H351" t="s">
        <v>368</v>
      </c>
    </row>
    <row r="352" spans="1:8" x14ac:dyDescent="0.25">
      <c r="A352">
        <v>351</v>
      </c>
      <c r="B352" s="1" t="s">
        <v>11</v>
      </c>
      <c r="C352" s="1" t="s">
        <v>3</v>
      </c>
      <c r="D352" s="4">
        <f ca="1">RANDBETWEEN(70,89)</f>
        <v>77</v>
      </c>
      <c r="E352" s="4">
        <f t="shared" ca="1" si="37"/>
        <v>2080</v>
      </c>
      <c r="F352" s="4">
        <f t="shared" ca="1" si="38"/>
        <v>849</v>
      </c>
      <c r="G352" s="4" t="str">
        <f t="shared" ca="1" si="36"/>
        <v>Collect(colResultados,{IdRes: 351, Emisor:|APORTA|, Receptor:|VIÑAS DE ORO|, Factura:|002080|, Provision:|0849|, Porcentaje:77})</v>
      </c>
      <c r="H352" t="s">
        <v>369</v>
      </c>
    </row>
    <row r="353" spans="1:8" x14ac:dyDescent="0.25">
      <c r="A353">
        <v>352</v>
      </c>
      <c r="B353" s="1" t="s">
        <v>11</v>
      </c>
      <c r="C353" s="1" t="s">
        <v>3</v>
      </c>
      <c r="D353" s="4">
        <f ca="1">RANDBETWEEN(70,89)</f>
        <v>72</v>
      </c>
      <c r="E353" s="4">
        <f t="shared" ca="1" si="37"/>
        <v>3098</v>
      </c>
      <c r="F353" s="4">
        <f t="shared" ca="1" si="38"/>
        <v>754</v>
      </c>
      <c r="G353" s="4" t="str">
        <f t="shared" ca="1" si="36"/>
        <v>Collect(colResultados,{IdRes: 352, Emisor:|APORTA|, Receptor:|VIÑAS DE ORO|, Factura:|003098|, Provision:|0754|, Porcentaje:72})</v>
      </c>
      <c r="H353" t="s">
        <v>370</v>
      </c>
    </row>
    <row r="354" spans="1:8" x14ac:dyDescent="0.25">
      <c r="A354">
        <v>353</v>
      </c>
      <c r="B354" s="1" t="s">
        <v>11</v>
      </c>
      <c r="C354" s="1" t="s">
        <v>3</v>
      </c>
      <c r="D354" s="4">
        <f ca="1">RANDBETWEEN(70,89)</f>
        <v>86</v>
      </c>
      <c r="E354" s="4">
        <f t="shared" ca="1" si="37"/>
        <v>5311</v>
      </c>
      <c r="F354" s="4">
        <f t="shared" ca="1" si="38"/>
        <v>942</v>
      </c>
      <c r="G354" s="4" t="str">
        <f t="shared" ca="1" si="36"/>
        <v>Collect(colResultados,{IdRes: 353, Emisor:|APORTA|, Receptor:|VIÑAS DE ORO|, Factura:|005311|, Provision:|0942|, Porcentaje:86})</v>
      </c>
      <c r="H354" t="s">
        <v>371</v>
      </c>
    </row>
    <row r="355" spans="1:8" x14ac:dyDescent="0.25">
      <c r="A355">
        <v>354</v>
      </c>
      <c r="B355" s="1" t="s">
        <v>11</v>
      </c>
      <c r="C355" s="1" t="s">
        <v>3</v>
      </c>
      <c r="D355" s="4">
        <f ca="1">RANDBETWEEN(70,89)</f>
        <v>88</v>
      </c>
      <c r="E355" s="4">
        <f t="shared" ca="1" si="37"/>
        <v>6789</v>
      </c>
      <c r="F355" s="4">
        <f t="shared" ca="1" si="38"/>
        <v>415</v>
      </c>
      <c r="G355" s="4" t="str">
        <f t="shared" ca="1" si="36"/>
        <v>Collect(colResultados,{IdRes: 354, Emisor:|APORTA|, Receptor:|VIÑAS DE ORO|, Factura:|006789|, Provision:|0415|, Porcentaje:88})</v>
      </c>
      <c r="H355" t="s">
        <v>372</v>
      </c>
    </row>
    <row r="356" spans="1:8" x14ac:dyDescent="0.25">
      <c r="A356">
        <v>355</v>
      </c>
      <c r="B356" s="1" t="s">
        <v>11</v>
      </c>
      <c r="C356" s="1" t="s">
        <v>3</v>
      </c>
      <c r="D356" s="4">
        <f t="shared" ref="D356:D361" ca="1" si="41">RANDBETWEEN(21, 74)</f>
        <v>24</v>
      </c>
      <c r="E356" s="4">
        <f t="shared" ca="1" si="37"/>
        <v>6228</v>
      </c>
      <c r="F356" s="4">
        <f t="shared" ca="1" si="38"/>
        <v>963</v>
      </c>
      <c r="G356" s="4" t="str">
        <f t="shared" ca="1" si="36"/>
        <v>Collect(colResultados,{IdRes: 355, Emisor:|APORTA|, Receptor:|VIÑAS DE ORO|, Factura:|006228|, Provision:|0963|, Porcentaje:24})</v>
      </c>
      <c r="H356" t="s">
        <v>373</v>
      </c>
    </row>
    <row r="357" spans="1:8" x14ac:dyDescent="0.25">
      <c r="A357">
        <v>356</v>
      </c>
      <c r="B357" s="1" t="s">
        <v>11</v>
      </c>
      <c r="C357" s="1" t="s">
        <v>3</v>
      </c>
      <c r="D357" s="4">
        <f t="shared" ca="1" si="41"/>
        <v>41</v>
      </c>
      <c r="E357" s="4">
        <f t="shared" ca="1" si="37"/>
        <v>5015</v>
      </c>
      <c r="F357" s="4">
        <f t="shared" ca="1" si="38"/>
        <v>414</v>
      </c>
      <c r="G357" s="4" t="str">
        <f t="shared" ca="1" si="36"/>
        <v>Collect(colResultados,{IdRes: 356, Emisor:|APORTA|, Receptor:|VIÑAS DE ORO|, Factura:|005015|, Provision:|0414|, Porcentaje:41})</v>
      </c>
      <c r="H357" t="s">
        <v>374</v>
      </c>
    </row>
    <row r="358" spans="1:8" x14ac:dyDescent="0.25">
      <c r="A358">
        <v>357</v>
      </c>
      <c r="B358" s="1" t="s">
        <v>11</v>
      </c>
      <c r="C358" s="1" t="s">
        <v>3</v>
      </c>
      <c r="D358" s="4">
        <f t="shared" ca="1" si="41"/>
        <v>64</v>
      </c>
      <c r="E358" s="4">
        <f t="shared" ca="1" si="37"/>
        <v>4912</v>
      </c>
      <c r="F358" s="4">
        <f t="shared" ca="1" si="38"/>
        <v>741</v>
      </c>
      <c r="G358" s="4" t="str">
        <f t="shared" ca="1" si="36"/>
        <v>Collect(colResultados,{IdRes: 357, Emisor:|APORTA|, Receptor:|VIÑAS DE ORO|, Factura:|004912|, Provision:|0741|, Porcentaje:64})</v>
      </c>
      <c r="H358" t="s">
        <v>375</v>
      </c>
    </row>
    <row r="359" spans="1:8" x14ac:dyDescent="0.25">
      <c r="A359">
        <v>358</v>
      </c>
      <c r="B359" s="1" t="s">
        <v>11</v>
      </c>
      <c r="C359" s="1" t="s">
        <v>3</v>
      </c>
      <c r="D359" s="4">
        <f t="shared" ca="1" si="41"/>
        <v>67</v>
      </c>
      <c r="E359" s="4">
        <f t="shared" ca="1" si="37"/>
        <v>6206</v>
      </c>
      <c r="F359" s="4">
        <f t="shared" ca="1" si="38"/>
        <v>810</v>
      </c>
      <c r="G359" s="4" t="str">
        <f t="shared" ca="1" si="36"/>
        <v>Collect(colResultados,{IdRes: 358, Emisor:|APORTA|, Receptor:|VIÑAS DE ORO|, Factura:|006206|, Provision:|0810|, Porcentaje:67})</v>
      </c>
      <c r="H359" t="s">
        <v>376</v>
      </c>
    </row>
    <row r="360" spans="1:8" x14ac:dyDescent="0.25">
      <c r="A360">
        <v>359</v>
      </c>
      <c r="B360" s="1" t="s">
        <v>11</v>
      </c>
      <c r="C360" s="1" t="s">
        <v>3</v>
      </c>
      <c r="D360" s="4">
        <f t="shared" ca="1" si="41"/>
        <v>49</v>
      </c>
      <c r="E360" s="4">
        <f t="shared" ca="1" si="37"/>
        <v>3323</v>
      </c>
      <c r="F360" s="4">
        <f t="shared" ca="1" si="38"/>
        <v>875</v>
      </c>
      <c r="G360" s="4" t="str">
        <f t="shared" ca="1" si="36"/>
        <v>Collect(colResultados,{IdRes: 359, Emisor:|APORTA|, Receptor:|VIÑAS DE ORO|, Factura:|003323|, Provision:|0875|, Porcentaje:49})</v>
      </c>
      <c r="H360" t="s">
        <v>377</v>
      </c>
    </row>
    <row r="361" spans="1:8" x14ac:dyDescent="0.25">
      <c r="A361">
        <v>360</v>
      </c>
      <c r="B361" s="1" t="s">
        <v>11</v>
      </c>
      <c r="C361" s="1" t="s">
        <v>3</v>
      </c>
      <c r="D361" s="4">
        <f t="shared" ca="1" si="41"/>
        <v>52</v>
      </c>
      <c r="E361" s="4">
        <f t="shared" ca="1" si="37"/>
        <v>6400</v>
      </c>
      <c r="F361" s="4">
        <f t="shared" ca="1" si="38"/>
        <v>934</v>
      </c>
      <c r="G361" s="4" t="str">
        <f t="shared" ca="1" si="36"/>
        <v>Collect(colResultados,{IdRes: 360, Emisor:|APORTA|, Receptor:|VIÑAS DE ORO|, Factura:|006400|, Provision:|0934|, Porcentaje:52})</v>
      </c>
      <c r="H361" t="s">
        <v>378</v>
      </c>
    </row>
    <row r="362" spans="1:8" x14ac:dyDescent="0.25">
      <c r="A362">
        <v>361</v>
      </c>
      <c r="B362" s="1" t="s">
        <v>4</v>
      </c>
      <c r="C362" s="1" t="s">
        <v>1</v>
      </c>
      <c r="D362" s="4">
        <f ca="1">RANDBETWEEN(85,99)</f>
        <v>89</v>
      </c>
      <c r="E362" s="4">
        <f t="shared" ca="1" si="37"/>
        <v>6197</v>
      </c>
      <c r="F362" s="4">
        <f t="shared" ca="1" si="38"/>
        <v>394</v>
      </c>
      <c r="G362" s="4" t="str">
        <f t="shared" ca="1" si="36"/>
        <v>Collect(colResultados,{IdRes: 361, Emisor:|BRECA|, Receptor:|AESA|, Factura:|006197|, Provision:|0394|, Porcentaje:89})</v>
      </c>
      <c r="H362" t="s">
        <v>379</v>
      </c>
    </row>
    <row r="363" spans="1:8" x14ac:dyDescent="0.25">
      <c r="A363">
        <v>362</v>
      </c>
      <c r="B363" s="1" t="s">
        <v>4</v>
      </c>
      <c r="C363" s="1" t="s">
        <v>1</v>
      </c>
      <c r="D363" s="4">
        <f ca="1">RANDBETWEEN(85,99)</f>
        <v>93</v>
      </c>
      <c r="E363" s="4">
        <f t="shared" ca="1" si="37"/>
        <v>3373</v>
      </c>
      <c r="F363" s="4">
        <f t="shared" ca="1" si="38"/>
        <v>515</v>
      </c>
      <c r="G363" s="4" t="str">
        <f t="shared" ca="1" si="36"/>
        <v>Collect(colResultados,{IdRes: 362, Emisor:|BRECA|, Receptor:|AESA|, Factura:|003373|, Provision:|0515|, Porcentaje:93})</v>
      </c>
      <c r="H363" t="s">
        <v>380</v>
      </c>
    </row>
    <row r="364" spans="1:8" x14ac:dyDescent="0.25">
      <c r="A364">
        <v>363</v>
      </c>
      <c r="B364" s="1" t="s">
        <v>4</v>
      </c>
      <c r="C364" s="1" t="s">
        <v>1</v>
      </c>
      <c r="D364" s="4">
        <f ca="1">RANDBETWEEN(85,99)</f>
        <v>86</v>
      </c>
      <c r="E364" s="4">
        <f t="shared" ca="1" si="37"/>
        <v>7317</v>
      </c>
      <c r="F364" s="4">
        <f t="shared" ca="1" si="38"/>
        <v>284</v>
      </c>
      <c r="G364" s="4" t="str">
        <f t="shared" ca="1" si="36"/>
        <v>Collect(colResultados,{IdRes: 363, Emisor:|BRECA|, Receptor:|AESA|, Factura:|007317|, Provision:|0284|, Porcentaje:86})</v>
      </c>
      <c r="H364" t="s">
        <v>381</v>
      </c>
    </row>
    <row r="365" spans="1:8" x14ac:dyDescent="0.25">
      <c r="A365">
        <v>364</v>
      </c>
      <c r="B365" s="1" t="s">
        <v>4</v>
      </c>
      <c r="C365" s="1" t="s">
        <v>1</v>
      </c>
      <c r="D365" s="4">
        <f ca="1">RANDBETWEEN(85,99)</f>
        <v>91</v>
      </c>
      <c r="E365" s="4">
        <f t="shared" ca="1" si="37"/>
        <v>2902</v>
      </c>
      <c r="F365" s="4">
        <f t="shared" ca="1" si="38"/>
        <v>228</v>
      </c>
      <c r="G365" s="4" t="str">
        <f t="shared" ca="1" si="36"/>
        <v>Collect(colResultados,{IdRes: 364, Emisor:|BRECA|, Receptor:|AESA|, Factura:|002902|, Provision:|0228|, Porcentaje:91})</v>
      </c>
      <c r="H365" t="s">
        <v>382</v>
      </c>
    </row>
    <row r="366" spans="1:8" x14ac:dyDescent="0.25">
      <c r="A366">
        <v>365</v>
      </c>
      <c r="B366" s="1" t="s">
        <v>4</v>
      </c>
      <c r="C366" s="1" t="s">
        <v>1</v>
      </c>
      <c r="D366" s="4">
        <f ca="1">RANDBETWEEN(85,99)</f>
        <v>93</v>
      </c>
      <c r="E366" s="4">
        <f t="shared" ca="1" si="37"/>
        <v>2022</v>
      </c>
      <c r="F366" s="4">
        <f t="shared" ca="1" si="38"/>
        <v>836</v>
      </c>
      <c r="G366" s="4" t="str">
        <f t="shared" ca="1" si="36"/>
        <v>Collect(colResultados,{IdRes: 365, Emisor:|BRECA|, Receptor:|AESA|, Factura:|002022|, Provision:|0836|, Porcentaje:93})</v>
      </c>
      <c r="H366" t="s">
        <v>383</v>
      </c>
    </row>
    <row r="367" spans="1:8" x14ac:dyDescent="0.25">
      <c r="A367">
        <v>366</v>
      </c>
      <c r="B367" s="1" t="s">
        <v>4</v>
      </c>
      <c r="C367" s="1" t="s">
        <v>1</v>
      </c>
      <c r="D367" s="4">
        <f ca="1">RANDBETWEEN(70,89)</f>
        <v>85</v>
      </c>
      <c r="E367" s="4">
        <f t="shared" ca="1" si="37"/>
        <v>3483</v>
      </c>
      <c r="F367" s="4">
        <f t="shared" ca="1" si="38"/>
        <v>340</v>
      </c>
      <c r="G367" s="4" t="str">
        <f t="shared" ca="1" si="36"/>
        <v>Collect(colResultados,{IdRes: 366, Emisor:|BRECA|, Receptor:|AESA|, Factura:|003483|, Provision:|0340|, Porcentaje:85})</v>
      </c>
      <c r="H367" t="s">
        <v>384</v>
      </c>
    </row>
    <row r="368" spans="1:8" x14ac:dyDescent="0.25">
      <c r="A368">
        <v>367</v>
      </c>
      <c r="B368" s="1" t="s">
        <v>4</v>
      </c>
      <c r="C368" s="1" t="s">
        <v>1</v>
      </c>
      <c r="D368" s="4">
        <f ca="1">RANDBETWEEN(70,89)</f>
        <v>73</v>
      </c>
      <c r="E368" s="4">
        <f t="shared" ca="1" si="37"/>
        <v>5894</v>
      </c>
      <c r="F368" s="4">
        <f t="shared" ca="1" si="38"/>
        <v>678</v>
      </c>
      <c r="G368" s="4" t="str">
        <f t="shared" ca="1" si="36"/>
        <v>Collect(colResultados,{IdRes: 367, Emisor:|BRECA|, Receptor:|AESA|, Factura:|005894|, Provision:|0678|, Porcentaje:73})</v>
      </c>
      <c r="H368" t="s">
        <v>385</v>
      </c>
    </row>
    <row r="369" spans="1:8" x14ac:dyDescent="0.25">
      <c r="A369">
        <v>368</v>
      </c>
      <c r="B369" s="1" t="s">
        <v>4</v>
      </c>
      <c r="C369" s="1" t="s">
        <v>1</v>
      </c>
      <c r="D369" s="4">
        <f ca="1">RANDBETWEEN(70,89)</f>
        <v>86</v>
      </c>
      <c r="E369" s="4">
        <f t="shared" ca="1" si="37"/>
        <v>3105</v>
      </c>
      <c r="F369" s="4">
        <f t="shared" ca="1" si="38"/>
        <v>310</v>
      </c>
      <c r="G369" s="4" t="str">
        <f t="shared" ca="1" si="36"/>
        <v>Collect(colResultados,{IdRes: 368, Emisor:|BRECA|, Receptor:|AESA|, Factura:|003105|, Provision:|0310|, Porcentaje:86})</v>
      </c>
      <c r="H369" t="s">
        <v>386</v>
      </c>
    </row>
    <row r="370" spans="1:8" x14ac:dyDescent="0.25">
      <c r="A370">
        <v>369</v>
      </c>
      <c r="B370" s="1" t="s">
        <v>4</v>
      </c>
      <c r="C370" s="1" t="s">
        <v>1</v>
      </c>
      <c r="D370" s="4">
        <f ca="1">RANDBETWEEN(70,89)</f>
        <v>79</v>
      </c>
      <c r="E370" s="4">
        <f t="shared" ca="1" si="37"/>
        <v>4373</v>
      </c>
      <c r="F370" s="4">
        <f t="shared" ca="1" si="38"/>
        <v>479</v>
      </c>
      <c r="G370" s="4" t="str">
        <f t="shared" ca="1" si="36"/>
        <v>Collect(colResultados,{IdRes: 369, Emisor:|BRECA|, Receptor:|AESA|, Factura:|004373|, Provision:|0479|, Porcentaje:79})</v>
      </c>
      <c r="H370" t="s">
        <v>387</v>
      </c>
    </row>
    <row r="371" spans="1:8" x14ac:dyDescent="0.25">
      <c r="A371">
        <v>370</v>
      </c>
      <c r="B371" s="1" t="s">
        <v>4</v>
      </c>
      <c r="C371" s="1" t="s">
        <v>1</v>
      </c>
      <c r="D371" s="4">
        <f t="shared" ref="D371:D376" ca="1" si="42">RANDBETWEEN(21, 74)</f>
        <v>53</v>
      </c>
      <c r="E371" s="4">
        <f t="shared" ca="1" si="37"/>
        <v>2429</v>
      </c>
      <c r="F371" s="4">
        <f t="shared" ca="1" si="38"/>
        <v>295</v>
      </c>
      <c r="G371" s="4" t="str">
        <f t="shared" ca="1" si="36"/>
        <v>Collect(colResultados,{IdRes: 370, Emisor:|BRECA|, Receptor:|AESA|, Factura:|002429|, Provision:|0295|, Porcentaje:53})</v>
      </c>
      <c r="H371" t="s">
        <v>388</v>
      </c>
    </row>
    <row r="372" spans="1:8" x14ac:dyDescent="0.25">
      <c r="A372">
        <v>371</v>
      </c>
      <c r="B372" s="1" t="s">
        <v>4</v>
      </c>
      <c r="C372" s="1" t="s">
        <v>1</v>
      </c>
      <c r="D372" s="4">
        <f t="shared" ca="1" si="42"/>
        <v>49</v>
      </c>
      <c r="E372" s="4">
        <f t="shared" ca="1" si="37"/>
        <v>7646</v>
      </c>
      <c r="F372" s="4">
        <f t="shared" ca="1" si="38"/>
        <v>468</v>
      </c>
      <c r="G372" s="4" t="str">
        <f t="shared" ca="1" si="36"/>
        <v>Collect(colResultados,{IdRes: 371, Emisor:|BRECA|, Receptor:|AESA|, Factura:|007646|, Provision:|0468|, Porcentaje:49})</v>
      </c>
      <c r="H372" t="s">
        <v>389</v>
      </c>
    </row>
    <row r="373" spans="1:8" x14ac:dyDescent="0.25">
      <c r="A373">
        <v>372</v>
      </c>
      <c r="B373" s="1" t="s">
        <v>4</v>
      </c>
      <c r="C373" s="1" t="s">
        <v>1</v>
      </c>
      <c r="D373" s="4">
        <f t="shared" ca="1" si="42"/>
        <v>47</v>
      </c>
      <c r="E373" s="4">
        <f t="shared" ca="1" si="37"/>
        <v>4359</v>
      </c>
      <c r="F373" s="4">
        <f t="shared" ca="1" si="38"/>
        <v>225</v>
      </c>
      <c r="G373" s="4" t="str">
        <f t="shared" ca="1" si="36"/>
        <v>Collect(colResultados,{IdRes: 372, Emisor:|BRECA|, Receptor:|AESA|, Factura:|004359|, Provision:|0225|, Porcentaje:47})</v>
      </c>
      <c r="H373" t="s">
        <v>390</v>
      </c>
    </row>
    <row r="374" spans="1:8" x14ac:dyDescent="0.25">
      <c r="A374">
        <v>373</v>
      </c>
      <c r="B374" s="1" t="s">
        <v>4</v>
      </c>
      <c r="C374" s="1" t="s">
        <v>1</v>
      </c>
      <c r="D374" s="4">
        <f t="shared" ca="1" si="42"/>
        <v>55</v>
      </c>
      <c r="E374" s="4">
        <f t="shared" ca="1" si="37"/>
        <v>6801</v>
      </c>
      <c r="F374" s="4">
        <f t="shared" ca="1" si="38"/>
        <v>906</v>
      </c>
      <c r="G374" s="4" t="str">
        <f t="shared" ca="1" si="36"/>
        <v>Collect(colResultados,{IdRes: 373, Emisor:|BRECA|, Receptor:|AESA|, Factura:|006801|, Provision:|0906|, Porcentaje:55})</v>
      </c>
      <c r="H374" t="s">
        <v>391</v>
      </c>
    </row>
    <row r="375" spans="1:8" x14ac:dyDescent="0.25">
      <c r="A375">
        <v>374</v>
      </c>
      <c r="B375" s="1" t="s">
        <v>4</v>
      </c>
      <c r="C375" s="1" t="s">
        <v>1</v>
      </c>
      <c r="D375" s="4">
        <f t="shared" ca="1" si="42"/>
        <v>39</v>
      </c>
      <c r="E375" s="4">
        <f t="shared" ca="1" si="37"/>
        <v>1909</v>
      </c>
      <c r="F375" s="4">
        <f t="shared" ca="1" si="38"/>
        <v>702</v>
      </c>
      <c r="G375" s="4" t="str">
        <f t="shared" ca="1" si="36"/>
        <v>Collect(colResultados,{IdRes: 374, Emisor:|BRECA|, Receptor:|AESA|, Factura:|001909|, Provision:|0702|, Porcentaje:39})</v>
      </c>
      <c r="H375" t="s">
        <v>392</v>
      </c>
    </row>
    <row r="376" spans="1:8" x14ac:dyDescent="0.25">
      <c r="A376">
        <v>375</v>
      </c>
      <c r="B376" s="1" t="s">
        <v>4</v>
      </c>
      <c r="C376" s="1" t="s">
        <v>1</v>
      </c>
      <c r="D376" s="4">
        <f t="shared" ca="1" si="42"/>
        <v>32</v>
      </c>
      <c r="E376" s="4">
        <f t="shared" ca="1" si="37"/>
        <v>3069</v>
      </c>
      <c r="F376" s="4">
        <f t="shared" ca="1" si="38"/>
        <v>751</v>
      </c>
      <c r="G376" s="4" t="str">
        <f t="shared" ca="1" si="36"/>
        <v>Collect(colResultados,{IdRes: 375, Emisor:|BRECA|, Receptor:|AESA|, Factura:|003069|, Provision:|0751|, Porcentaje:32})</v>
      </c>
      <c r="H376" t="s">
        <v>393</v>
      </c>
    </row>
    <row r="377" spans="1:8" x14ac:dyDescent="0.25">
      <c r="A377">
        <v>376</v>
      </c>
      <c r="B377" s="1" t="s">
        <v>4</v>
      </c>
      <c r="C377" s="1" t="s">
        <v>11</v>
      </c>
      <c r="D377" s="4">
        <f ca="1">RANDBETWEEN(85,99)</f>
        <v>86</v>
      </c>
      <c r="E377" s="4">
        <f t="shared" ca="1" si="37"/>
        <v>7268</v>
      </c>
      <c r="F377" s="4">
        <f t="shared" ca="1" si="38"/>
        <v>548</v>
      </c>
      <c r="G377" s="4" t="str">
        <f t="shared" ca="1" si="36"/>
        <v>Collect(colResultados,{IdRes: 376, Emisor:|BRECA|, Receptor:|APORTA|, Factura:|007268|, Provision:|0548|, Porcentaje:86})</v>
      </c>
      <c r="H377" t="s">
        <v>394</v>
      </c>
    </row>
    <row r="378" spans="1:8" x14ac:dyDescent="0.25">
      <c r="A378">
        <v>377</v>
      </c>
      <c r="B378" s="1" t="s">
        <v>4</v>
      </c>
      <c r="C378" s="1" t="s">
        <v>11</v>
      </c>
      <c r="D378" s="4">
        <f ca="1">RANDBETWEEN(85,99)</f>
        <v>89</v>
      </c>
      <c r="E378" s="4">
        <f t="shared" ca="1" si="37"/>
        <v>4657</v>
      </c>
      <c r="F378" s="4">
        <f t="shared" ca="1" si="38"/>
        <v>892</v>
      </c>
      <c r="G378" s="4" t="str">
        <f t="shared" ca="1" si="36"/>
        <v>Collect(colResultados,{IdRes: 377, Emisor:|BRECA|, Receptor:|APORTA|, Factura:|004657|, Provision:|0892|, Porcentaje:89})</v>
      </c>
      <c r="H378" t="s">
        <v>395</v>
      </c>
    </row>
    <row r="379" spans="1:8" x14ac:dyDescent="0.25">
      <c r="A379">
        <v>378</v>
      </c>
      <c r="B379" s="1" t="s">
        <v>4</v>
      </c>
      <c r="C379" s="1" t="s">
        <v>11</v>
      </c>
      <c r="D379" s="4">
        <f ca="1">RANDBETWEEN(85,99)</f>
        <v>92</v>
      </c>
      <c r="E379" s="4">
        <f t="shared" ca="1" si="37"/>
        <v>6305</v>
      </c>
      <c r="F379" s="4">
        <f t="shared" ca="1" si="38"/>
        <v>568</v>
      </c>
      <c r="G379" s="4" t="str">
        <f t="shared" ca="1" si="36"/>
        <v>Collect(colResultados,{IdRes: 378, Emisor:|BRECA|, Receptor:|APORTA|, Factura:|006305|, Provision:|0568|, Porcentaje:92})</v>
      </c>
      <c r="H379" t="s">
        <v>396</v>
      </c>
    </row>
    <row r="380" spans="1:8" x14ac:dyDescent="0.25">
      <c r="A380">
        <v>379</v>
      </c>
      <c r="B380" s="1" t="s">
        <v>4</v>
      </c>
      <c r="C380" s="1" t="s">
        <v>11</v>
      </c>
      <c r="D380" s="4">
        <f ca="1">RANDBETWEEN(85,99)</f>
        <v>90</v>
      </c>
      <c r="E380" s="4">
        <f t="shared" ca="1" si="37"/>
        <v>7717</v>
      </c>
      <c r="F380" s="4">
        <f t="shared" ca="1" si="38"/>
        <v>532</v>
      </c>
      <c r="G380" s="4" t="str">
        <f t="shared" ca="1" si="36"/>
        <v>Collect(colResultados,{IdRes: 379, Emisor:|BRECA|, Receptor:|APORTA|, Factura:|007717|, Provision:|0532|, Porcentaje:90})</v>
      </c>
      <c r="H380" t="s">
        <v>397</v>
      </c>
    </row>
    <row r="381" spans="1:8" x14ac:dyDescent="0.25">
      <c r="A381">
        <v>380</v>
      </c>
      <c r="B381" s="1" t="s">
        <v>4</v>
      </c>
      <c r="C381" s="1" t="s">
        <v>11</v>
      </c>
      <c r="D381" s="4">
        <f ca="1">RANDBETWEEN(85,99)</f>
        <v>97</v>
      </c>
      <c r="E381" s="4">
        <f t="shared" ca="1" si="37"/>
        <v>2423</v>
      </c>
      <c r="F381" s="4">
        <f t="shared" ca="1" si="38"/>
        <v>396</v>
      </c>
      <c r="G381" s="4" t="str">
        <f t="shared" ca="1" si="36"/>
        <v>Collect(colResultados,{IdRes: 380, Emisor:|BRECA|, Receptor:|APORTA|, Factura:|002423|, Provision:|0396|, Porcentaje:97})</v>
      </c>
      <c r="H381" t="s">
        <v>398</v>
      </c>
    </row>
    <row r="382" spans="1:8" x14ac:dyDescent="0.25">
      <c r="A382">
        <v>381</v>
      </c>
      <c r="B382" s="1" t="s">
        <v>4</v>
      </c>
      <c r="C382" s="1" t="s">
        <v>11</v>
      </c>
      <c r="D382" s="4">
        <f ca="1">RANDBETWEEN(70,89)</f>
        <v>74</v>
      </c>
      <c r="E382" s="4">
        <f t="shared" ca="1" si="37"/>
        <v>4858</v>
      </c>
      <c r="F382" s="4">
        <f t="shared" ca="1" si="38"/>
        <v>793</v>
      </c>
      <c r="G382" s="4" t="str">
        <f t="shared" ca="1" si="36"/>
        <v>Collect(colResultados,{IdRes: 381, Emisor:|BRECA|, Receptor:|APORTA|, Factura:|004858|, Provision:|0793|, Porcentaje:74})</v>
      </c>
      <c r="H382" t="s">
        <v>399</v>
      </c>
    </row>
    <row r="383" spans="1:8" x14ac:dyDescent="0.25">
      <c r="A383">
        <v>382</v>
      </c>
      <c r="B383" s="1" t="s">
        <v>4</v>
      </c>
      <c r="C383" s="1" t="s">
        <v>11</v>
      </c>
      <c r="D383" s="4">
        <f ca="1">RANDBETWEEN(70,89)</f>
        <v>86</v>
      </c>
      <c r="E383" s="4">
        <f t="shared" ca="1" si="37"/>
        <v>2369</v>
      </c>
      <c r="F383" s="4">
        <f t="shared" ca="1" si="38"/>
        <v>815</v>
      </c>
      <c r="G383" s="4" t="str">
        <f t="shared" ca="1" si="36"/>
        <v>Collect(colResultados,{IdRes: 382, Emisor:|BRECA|, Receptor:|APORTA|, Factura:|002369|, Provision:|0815|, Porcentaje:86})</v>
      </c>
      <c r="H383" t="s">
        <v>400</v>
      </c>
    </row>
    <row r="384" spans="1:8" x14ac:dyDescent="0.25">
      <c r="A384">
        <v>383</v>
      </c>
      <c r="B384" s="1" t="s">
        <v>4</v>
      </c>
      <c r="C384" s="1" t="s">
        <v>11</v>
      </c>
      <c r="D384" s="4">
        <f ca="1">RANDBETWEEN(70,89)</f>
        <v>81</v>
      </c>
      <c r="E384" s="4">
        <f t="shared" ca="1" si="37"/>
        <v>7041</v>
      </c>
      <c r="F384" s="4">
        <f t="shared" ca="1" si="38"/>
        <v>783</v>
      </c>
      <c r="G384" s="4" t="str">
        <f t="shared" ca="1" si="36"/>
        <v>Collect(colResultados,{IdRes: 383, Emisor:|BRECA|, Receptor:|APORTA|, Factura:|007041|, Provision:|0783|, Porcentaje:81})</v>
      </c>
      <c r="H384" t="s">
        <v>401</v>
      </c>
    </row>
    <row r="385" spans="1:8" x14ac:dyDescent="0.25">
      <c r="A385">
        <v>384</v>
      </c>
      <c r="B385" s="1" t="s">
        <v>4</v>
      </c>
      <c r="C385" s="1" t="s">
        <v>11</v>
      </c>
      <c r="D385" s="4">
        <f ca="1">RANDBETWEEN(70,89)</f>
        <v>83</v>
      </c>
      <c r="E385" s="4">
        <f t="shared" ca="1" si="37"/>
        <v>3133</v>
      </c>
      <c r="F385" s="4">
        <f t="shared" ca="1" si="38"/>
        <v>876</v>
      </c>
      <c r="G385" s="4" t="str">
        <f t="shared" ca="1" si="36"/>
        <v>Collect(colResultados,{IdRes: 384, Emisor:|BRECA|, Receptor:|APORTA|, Factura:|003133|, Provision:|0876|, Porcentaje:83})</v>
      </c>
      <c r="H385" t="s">
        <v>402</v>
      </c>
    </row>
    <row r="386" spans="1:8" x14ac:dyDescent="0.25">
      <c r="A386">
        <v>385</v>
      </c>
      <c r="B386" s="1" t="s">
        <v>4</v>
      </c>
      <c r="C386" s="1" t="s">
        <v>11</v>
      </c>
      <c r="D386" s="4">
        <f t="shared" ref="D386:D391" ca="1" si="43">RANDBETWEEN(21, 74)</f>
        <v>28</v>
      </c>
      <c r="E386" s="4">
        <f t="shared" ca="1" si="37"/>
        <v>1739</v>
      </c>
      <c r="F386" s="4">
        <f t="shared" ca="1" si="38"/>
        <v>806</v>
      </c>
      <c r="G386" s="4" t="str">
        <f t="shared" ca="1" si="36"/>
        <v>Collect(colResultados,{IdRes: 385, Emisor:|BRECA|, Receptor:|APORTA|, Factura:|001739|, Provision:|0806|, Porcentaje:28})</v>
      </c>
      <c r="H386" t="s">
        <v>403</v>
      </c>
    </row>
    <row r="387" spans="1:8" x14ac:dyDescent="0.25">
      <c r="A387">
        <v>386</v>
      </c>
      <c r="B387" s="1" t="s">
        <v>4</v>
      </c>
      <c r="C387" s="1" t="s">
        <v>11</v>
      </c>
      <c r="D387" s="4">
        <f t="shared" ca="1" si="43"/>
        <v>68</v>
      </c>
      <c r="E387" s="4">
        <f t="shared" ca="1" si="37"/>
        <v>2020</v>
      </c>
      <c r="F387" s="4">
        <f t="shared" ca="1" si="38"/>
        <v>590</v>
      </c>
      <c r="G387" s="4" t="str">
        <f t="shared" ref="G387:G450" ca="1" si="44">"Collect(colResultados,{IdRes: " &amp; A387 &amp; ", Emisor:|" &amp; B387 &amp; "|, Receptor:|" &amp; C387 &amp; "|, Factura:|00" &amp; E387 &amp; "|, Provision:|0" &amp; F387 &amp; "|, Porcentaje:" &amp; D387 &amp; "})"</f>
        <v>Collect(colResultados,{IdRes: 386, Emisor:|BRECA|, Receptor:|APORTA|, Factura:|002020|, Provision:|0590|, Porcentaje:68})</v>
      </c>
      <c r="H387" t="s">
        <v>404</v>
      </c>
    </row>
    <row r="388" spans="1:8" x14ac:dyDescent="0.25">
      <c r="A388">
        <v>387</v>
      </c>
      <c r="B388" s="1" t="s">
        <v>4</v>
      </c>
      <c r="C388" s="1" t="s">
        <v>11</v>
      </c>
      <c r="D388" s="4">
        <f t="shared" ca="1" si="43"/>
        <v>54</v>
      </c>
      <c r="E388" s="4">
        <f t="shared" ca="1" si="37"/>
        <v>2273</v>
      </c>
      <c r="F388" s="4">
        <f t="shared" ca="1" si="38"/>
        <v>576</v>
      </c>
      <c r="G388" s="4" t="str">
        <f t="shared" ca="1" si="44"/>
        <v>Collect(colResultados,{IdRes: 387, Emisor:|BRECA|, Receptor:|APORTA|, Factura:|002273|, Provision:|0576|, Porcentaje:54})</v>
      </c>
      <c r="H388" t="s">
        <v>405</v>
      </c>
    </row>
    <row r="389" spans="1:8" x14ac:dyDescent="0.25">
      <c r="A389">
        <v>388</v>
      </c>
      <c r="B389" s="1" t="s">
        <v>4</v>
      </c>
      <c r="C389" s="1" t="s">
        <v>11</v>
      </c>
      <c r="D389" s="4">
        <f t="shared" ca="1" si="43"/>
        <v>25</v>
      </c>
      <c r="E389" s="4">
        <f t="shared" ref="E389:E452" ca="1" si="45">RANDBETWEEN(1123, 7765)</f>
        <v>7232</v>
      </c>
      <c r="F389" s="4">
        <f t="shared" ref="F389:F452" ca="1" si="46">RANDBETWEEN(223, 965)</f>
        <v>939</v>
      </c>
      <c r="G389" s="4" t="str">
        <f t="shared" ca="1" si="44"/>
        <v>Collect(colResultados,{IdRes: 388, Emisor:|BRECA|, Receptor:|APORTA|, Factura:|007232|, Provision:|0939|, Porcentaje:25})</v>
      </c>
      <c r="H389" t="s">
        <v>406</v>
      </c>
    </row>
    <row r="390" spans="1:8" x14ac:dyDescent="0.25">
      <c r="A390">
        <v>389</v>
      </c>
      <c r="B390" s="1" t="s">
        <v>4</v>
      </c>
      <c r="C390" s="1" t="s">
        <v>11</v>
      </c>
      <c r="D390" s="4">
        <f t="shared" ca="1" si="43"/>
        <v>61</v>
      </c>
      <c r="E390" s="4">
        <f t="shared" ca="1" si="45"/>
        <v>4482</v>
      </c>
      <c r="F390" s="4">
        <f t="shared" ca="1" si="46"/>
        <v>743</v>
      </c>
      <c r="G390" s="4" t="str">
        <f t="shared" ca="1" si="44"/>
        <v>Collect(colResultados,{IdRes: 389, Emisor:|BRECA|, Receptor:|APORTA|, Factura:|004482|, Provision:|0743|, Porcentaje:61})</v>
      </c>
      <c r="H390" t="s">
        <v>407</v>
      </c>
    </row>
    <row r="391" spans="1:8" x14ac:dyDescent="0.25">
      <c r="A391">
        <v>390</v>
      </c>
      <c r="B391" s="1" t="s">
        <v>4</v>
      </c>
      <c r="C391" s="1" t="s">
        <v>11</v>
      </c>
      <c r="D391" s="4">
        <f t="shared" ca="1" si="43"/>
        <v>45</v>
      </c>
      <c r="E391" s="4">
        <f t="shared" ca="1" si="45"/>
        <v>4146</v>
      </c>
      <c r="F391" s="4">
        <f t="shared" ca="1" si="46"/>
        <v>513</v>
      </c>
      <c r="G391" s="4" t="str">
        <f t="shared" ca="1" si="44"/>
        <v>Collect(colResultados,{IdRes: 390, Emisor:|BRECA|, Receptor:|APORTA|, Factura:|004146|, Provision:|0513|, Porcentaje:45})</v>
      </c>
      <c r="H391" t="s">
        <v>408</v>
      </c>
    </row>
    <row r="392" spans="1:8" x14ac:dyDescent="0.25">
      <c r="A392">
        <v>391</v>
      </c>
      <c r="B392" s="1" t="s">
        <v>4</v>
      </c>
      <c r="C392" s="2" t="s">
        <v>12</v>
      </c>
      <c r="D392" s="4">
        <f ca="1">RANDBETWEEN(85,99)</f>
        <v>97</v>
      </c>
      <c r="E392" s="4">
        <f t="shared" ca="1" si="45"/>
        <v>4205</v>
      </c>
      <c r="F392" s="4">
        <f t="shared" ca="1" si="46"/>
        <v>804</v>
      </c>
      <c r="G392" s="4" t="str">
        <f t="shared" ca="1" si="44"/>
        <v>Collect(colResultados,{IdRes: 391, Emisor:|BRECA|, Receptor:|CLÍNICA_x000D_ INTERNACIONAL|, Factura:|004205|, Provision:|0804|, Porcentaje:97})</v>
      </c>
      <c r="H392" t="s">
        <v>409</v>
      </c>
    </row>
    <row r="393" spans="1:8" x14ac:dyDescent="0.25">
      <c r="A393">
        <v>392</v>
      </c>
      <c r="B393" s="1" t="s">
        <v>4</v>
      </c>
      <c r="C393" s="2" t="s">
        <v>12</v>
      </c>
      <c r="D393" s="4">
        <f ca="1">RANDBETWEEN(85,99)</f>
        <v>95</v>
      </c>
      <c r="E393" s="4">
        <f t="shared" ca="1" si="45"/>
        <v>1431</v>
      </c>
      <c r="F393" s="4">
        <f t="shared" ca="1" si="46"/>
        <v>892</v>
      </c>
      <c r="G393" s="4" t="str">
        <f t="shared" ca="1" si="44"/>
        <v>Collect(colResultados,{IdRes: 392, Emisor:|BRECA|, Receptor:|CLÍNICA_x000D_ INTERNACIONAL|, Factura:|001431|, Provision:|0892|, Porcentaje:95})</v>
      </c>
      <c r="H393" t="s">
        <v>410</v>
      </c>
    </row>
    <row r="394" spans="1:8" x14ac:dyDescent="0.25">
      <c r="A394">
        <v>393</v>
      </c>
      <c r="B394" s="1" t="s">
        <v>4</v>
      </c>
      <c r="C394" s="2" t="s">
        <v>12</v>
      </c>
      <c r="D394" s="4">
        <f ca="1">RANDBETWEEN(85,99)</f>
        <v>89</v>
      </c>
      <c r="E394" s="4">
        <f t="shared" ca="1" si="45"/>
        <v>6333</v>
      </c>
      <c r="F394" s="4">
        <f t="shared" ca="1" si="46"/>
        <v>821</v>
      </c>
      <c r="G394" s="4" t="str">
        <f t="shared" ca="1" si="44"/>
        <v>Collect(colResultados,{IdRes: 393, Emisor:|BRECA|, Receptor:|CLÍNICA_x000D_ INTERNACIONAL|, Factura:|006333|, Provision:|0821|, Porcentaje:89})</v>
      </c>
      <c r="H394" t="s">
        <v>411</v>
      </c>
    </row>
    <row r="395" spans="1:8" x14ac:dyDescent="0.25">
      <c r="A395">
        <v>394</v>
      </c>
      <c r="B395" s="1" t="s">
        <v>4</v>
      </c>
      <c r="C395" s="2" t="s">
        <v>12</v>
      </c>
      <c r="D395" s="4">
        <f ca="1">RANDBETWEEN(85,99)</f>
        <v>90</v>
      </c>
      <c r="E395" s="4">
        <f t="shared" ca="1" si="45"/>
        <v>4232</v>
      </c>
      <c r="F395" s="4">
        <f t="shared" ca="1" si="46"/>
        <v>938</v>
      </c>
      <c r="G395" s="4" t="str">
        <f t="shared" ca="1" si="44"/>
        <v>Collect(colResultados,{IdRes: 394, Emisor:|BRECA|, Receptor:|CLÍNICA_x000D_ INTERNACIONAL|, Factura:|004232|, Provision:|0938|, Porcentaje:90})</v>
      </c>
      <c r="H395" t="s">
        <v>412</v>
      </c>
    </row>
    <row r="396" spans="1:8" x14ac:dyDescent="0.25">
      <c r="A396">
        <v>395</v>
      </c>
      <c r="B396" s="1" t="s">
        <v>4</v>
      </c>
      <c r="C396" s="2" t="s">
        <v>12</v>
      </c>
      <c r="D396" s="4">
        <f ca="1">RANDBETWEEN(85,99)</f>
        <v>91</v>
      </c>
      <c r="E396" s="4">
        <f t="shared" ca="1" si="45"/>
        <v>3877</v>
      </c>
      <c r="F396" s="4">
        <f t="shared" ca="1" si="46"/>
        <v>458</v>
      </c>
      <c r="G396" s="4" t="str">
        <f t="shared" ca="1" si="44"/>
        <v>Collect(colResultados,{IdRes: 395, Emisor:|BRECA|, Receptor:|CLÍNICA_x000D_ INTERNACIONAL|, Factura:|003877|, Provision:|0458|, Porcentaje:91})</v>
      </c>
      <c r="H396" t="s">
        <v>413</v>
      </c>
    </row>
    <row r="397" spans="1:8" x14ac:dyDescent="0.25">
      <c r="A397">
        <v>396</v>
      </c>
      <c r="B397" s="1" t="s">
        <v>4</v>
      </c>
      <c r="C397" s="2" t="s">
        <v>12</v>
      </c>
      <c r="D397" s="4">
        <f ca="1">RANDBETWEEN(70,89)</f>
        <v>86</v>
      </c>
      <c r="E397" s="4">
        <f t="shared" ca="1" si="45"/>
        <v>4566</v>
      </c>
      <c r="F397" s="4">
        <f t="shared" ca="1" si="46"/>
        <v>342</v>
      </c>
      <c r="G397" s="4" t="str">
        <f t="shared" ca="1" si="44"/>
        <v>Collect(colResultados,{IdRes: 396, Emisor:|BRECA|, Receptor:|CLÍNICA_x000D_ INTERNACIONAL|, Factura:|004566|, Provision:|0342|, Porcentaje:86})</v>
      </c>
      <c r="H397" t="s">
        <v>414</v>
      </c>
    </row>
    <row r="398" spans="1:8" x14ac:dyDescent="0.25">
      <c r="A398">
        <v>397</v>
      </c>
      <c r="B398" s="1" t="s">
        <v>4</v>
      </c>
      <c r="C398" s="2" t="s">
        <v>12</v>
      </c>
      <c r="D398" s="4">
        <f ca="1">RANDBETWEEN(70,89)</f>
        <v>79</v>
      </c>
      <c r="E398" s="4">
        <f t="shared" ca="1" si="45"/>
        <v>4669</v>
      </c>
      <c r="F398" s="4">
        <f t="shared" ca="1" si="46"/>
        <v>393</v>
      </c>
      <c r="G398" s="4" t="str">
        <f t="shared" ca="1" si="44"/>
        <v>Collect(colResultados,{IdRes: 397, Emisor:|BRECA|, Receptor:|CLÍNICA_x000D_ INTERNACIONAL|, Factura:|004669|, Provision:|0393|, Porcentaje:79})</v>
      </c>
      <c r="H398" t="s">
        <v>415</v>
      </c>
    </row>
    <row r="399" spans="1:8" x14ac:dyDescent="0.25">
      <c r="A399">
        <v>398</v>
      </c>
      <c r="B399" s="1" t="s">
        <v>4</v>
      </c>
      <c r="C399" s="2" t="s">
        <v>12</v>
      </c>
      <c r="D399" s="4">
        <f ca="1">RANDBETWEEN(70,89)</f>
        <v>82</v>
      </c>
      <c r="E399" s="4">
        <f t="shared" ca="1" si="45"/>
        <v>1457</v>
      </c>
      <c r="F399" s="4">
        <f t="shared" ca="1" si="46"/>
        <v>377</v>
      </c>
      <c r="G399" s="4" t="str">
        <f t="shared" ca="1" si="44"/>
        <v>Collect(colResultados,{IdRes: 398, Emisor:|BRECA|, Receptor:|CLÍNICA_x000D_ INTERNACIONAL|, Factura:|001457|, Provision:|0377|, Porcentaje:82})</v>
      </c>
      <c r="H399" t="s">
        <v>416</v>
      </c>
    </row>
    <row r="400" spans="1:8" x14ac:dyDescent="0.25">
      <c r="A400">
        <v>399</v>
      </c>
      <c r="B400" s="1" t="s">
        <v>4</v>
      </c>
      <c r="C400" s="2" t="s">
        <v>12</v>
      </c>
      <c r="D400" s="4">
        <f ca="1">RANDBETWEEN(70,89)</f>
        <v>76</v>
      </c>
      <c r="E400" s="4">
        <f t="shared" ca="1" si="45"/>
        <v>5784</v>
      </c>
      <c r="F400" s="4">
        <f t="shared" ca="1" si="46"/>
        <v>680</v>
      </c>
      <c r="G400" s="4" t="str">
        <f t="shared" ca="1" si="44"/>
        <v>Collect(colResultados,{IdRes: 399, Emisor:|BRECA|, Receptor:|CLÍNICA_x000D_ INTERNACIONAL|, Factura:|005784|, Provision:|0680|, Porcentaje:76})</v>
      </c>
      <c r="H400" t="s">
        <v>417</v>
      </c>
    </row>
    <row r="401" spans="1:8" x14ac:dyDescent="0.25">
      <c r="A401">
        <v>400</v>
      </c>
      <c r="B401" s="1" t="s">
        <v>4</v>
      </c>
      <c r="C401" s="2" t="s">
        <v>12</v>
      </c>
      <c r="D401" s="4">
        <f t="shared" ref="D401:D406" ca="1" si="47">RANDBETWEEN(21, 74)</f>
        <v>64</v>
      </c>
      <c r="E401" s="4">
        <f t="shared" ca="1" si="45"/>
        <v>2627</v>
      </c>
      <c r="F401" s="4">
        <f t="shared" ca="1" si="46"/>
        <v>437</v>
      </c>
      <c r="G401" s="4" t="str">
        <f t="shared" ca="1" si="44"/>
        <v>Collect(colResultados,{IdRes: 400, Emisor:|BRECA|, Receptor:|CLÍNICA_x000D_ INTERNACIONAL|, Factura:|002627|, Provision:|0437|, Porcentaje:64})</v>
      </c>
      <c r="H401" t="s">
        <v>418</v>
      </c>
    </row>
    <row r="402" spans="1:8" x14ac:dyDescent="0.25">
      <c r="A402">
        <v>401</v>
      </c>
      <c r="B402" s="1" t="s">
        <v>4</v>
      </c>
      <c r="C402" s="2" t="s">
        <v>12</v>
      </c>
      <c r="D402" s="4">
        <f t="shared" ca="1" si="47"/>
        <v>64</v>
      </c>
      <c r="E402" s="4">
        <f t="shared" ca="1" si="45"/>
        <v>3005</v>
      </c>
      <c r="F402" s="4">
        <f t="shared" ca="1" si="46"/>
        <v>911</v>
      </c>
      <c r="G402" s="4" t="str">
        <f t="shared" ca="1" si="44"/>
        <v>Collect(colResultados,{IdRes: 401, Emisor:|BRECA|, Receptor:|CLÍNICA_x000D_ INTERNACIONAL|, Factura:|003005|, Provision:|0911|, Porcentaje:64})</v>
      </c>
      <c r="H402" t="s">
        <v>419</v>
      </c>
    </row>
    <row r="403" spans="1:8" x14ac:dyDescent="0.25">
      <c r="A403">
        <v>402</v>
      </c>
      <c r="B403" s="1" t="s">
        <v>4</v>
      </c>
      <c r="C403" s="2" t="s">
        <v>12</v>
      </c>
      <c r="D403" s="4">
        <f t="shared" ca="1" si="47"/>
        <v>73</v>
      </c>
      <c r="E403" s="4">
        <f t="shared" ca="1" si="45"/>
        <v>1911</v>
      </c>
      <c r="F403" s="4">
        <f t="shared" ca="1" si="46"/>
        <v>516</v>
      </c>
      <c r="G403" s="4" t="str">
        <f t="shared" ca="1" si="44"/>
        <v>Collect(colResultados,{IdRes: 402, Emisor:|BRECA|, Receptor:|CLÍNICA_x000D_ INTERNACIONAL|, Factura:|001911|, Provision:|0516|, Porcentaje:73})</v>
      </c>
      <c r="H403" t="s">
        <v>420</v>
      </c>
    </row>
    <row r="404" spans="1:8" x14ac:dyDescent="0.25">
      <c r="A404">
        <v>403</v>
      </c>
      <c r="B404" s="1" t="s">
        <v>4</v>
      </c>
      <c r="C404" s="2" t="s">
        <v>12</v>
      </c>
      <c r="D404" s="4">
        <f t="shared" ca="1" si="47"/>
        <v>38</v>
      </c>
      <c r="E404" s="4">
        <f t="shared" ca="1" si="45"/>
        <v>3466</v>
      </c>
      <c r="F404" s="4">
        <f t="shared" ca="1" si="46"/>
        <v>908</v>
      </c>
      <c r="G404" s="4" t="str">
        <f t="shared" ca="1" si="44"/>
        <v>Collect(colResultados,{IdRes: 403, Emisor:|BRECA|, Receptor:|CLÍNICA_x000D_ INTERNACIONAL|, Factura:|003466|, Provision:|0908|, Porcentaje:38})</v>
      </c>
      <c r="H404" t="s">
        <v>421</v>
      </c>
    </row>
    <row r="405" spans="1:8" x14ac:dyDescent="0.25">
      <c r="A405">
        <v>404</v>
      </c>
      <c r="B405" s="1" t="s">
        <v>4</v>
      </c>
      <c r="C405" s="2" t="s">
        <v>12</v>
      </c>
      <c r="D405" s="4">
        <f t="shared" ca="1" si="47"/>
        <v>65</v>
      </c>
      <c r="E405" s="4">
        <f t="shared" ca="1" si="45"/>
        <v>6411</v>
      </c>
      <c r="F405" s="4">
        <f t="shared" ca="1" si="46"/>
        <v>867</v>
      </c>
      <c r="G405" s="4" t="str">
        <f t="shared" ca="1" si="44"/>
        <v>Collect(colResultados,{IdRes: 404, Emisor:|BRECA|, Receptor:|CLÍNICA_x000D_ INTERNACIONAL|, Factura:|006411|, Provision:|0867|, Porcentaje:65})</v>
      </c>
      <c r="H405" t="s">
        <v>422</v>
      </c>
    </row>
    <row r="406" spans="1:8" x14ac:dyDescent="0.25">
      <c r="A406">
        <v>405</v>
      </c>
      <c r="B406" s="1" t="s">
        <v>4</v>
      </c>
      <c r="C406" s="2" t="s">
        <v>12</v>
      </c>
      <c r="D406" s="4">
        <f t="shared" ca="1" si="47"/>
        <v>46</v>
      </c>
      <c r="E406" s="4">
        <f t="shared" ca="1" si="45"/>
        <v>6555</v>
      </c>
      <c r="F406" s="4">
        <f t="shared" ca="1" si="46"/>
        <v>367</v>
      </c>
      <c r="G406" s="4" t="str">
        <f t="shared" ca="1" si="44"/>
        <v>Collect(colResultados,{IdRes: 405, Emisor:|BRECA|, Receptor:|CLÍNICA_x000D_ INTERNACIONAL|, Factura:|006555|, Provision:|0367|, Porcentaje:46})</v>
      </c>
      <c r="H406" t="s">
        <v>423</v>
      </c>
    </row>
    <row r="407" spans="1:8" x14ac:dyDescent="0.25">
      <c r="A407">
        <v>406</v>
      </c>
      <c r="B407" s="1" t="s">
        <v>4</v>
      </c>
      <c r="C407" s="1" t="s">
        <v>2</v>
      </c>
      <c r="D407" s="4">
        <f ca="1">RANDBETWEEN(85,99)</f>
        <v>87</v>
      </c>
      <c r="E407" s="4">
        <f t="shared" ca="1" si="45"/>
        <v>3736</v>
      </c>
      <c r="F407" s="4">
        <f t="shared" ca="1" si="46"/>
        <v>946</v>
      </c>
      <c r="G407" s="4" t="str">
        <f t="shared" ca="1" si="44"/>
        <v>Collect(colResultados,{IdRes: 406, Emisor:|BRECA|, Receptor:|EXSA|, Factura:|003736|, Provision:|0946|, Porcentaje:87})</v>
      </c>
      <c r="H407" t="s">
        <v>424</v>
      </c>
    </row>
    <row r="408" spans="1:8" x14ac:dyDescent="0.25">
      <c r="A408">
        <v>407</v>
      </c>
      <c r="B408" s="1" t="s">
        <v>4</v>
      </c>
      <c r="C408" s="1" t="s">
        <v>2</v>
      </c>
      <c r="D408" s="4">
        <f ca="1">RANDBETWEEN(85,99)</f>
        <v>88</v>
      </c>
      <c r="E408" s="4">
        <f t="shared" ca="1" si="45"/>
        <v>1448</v>
      </c>
      <c r="F408" s="4">
        <f t="shared" ca="1" si="46"/>
        <v>742</v>
      </c>
      <c r="G408" s="4" t="str">
        <f t="shared" ca="1" si="44"/>
        <v>Collect(colResultados,{IdRes: 407, Emisor:|BRECA|, Receptor:|EXSA|, Factura:|001448|, Provision:|0742|, Porcentaje:88})</v>
      </c>
      <c r="H408" t="s">
        <v>425</v>
      </c>
    </row>
    <row r="409" spans="1:8" x14ac:dyDescent="0.25">
      <c r="A409">
        <v>408</v>
      </c>
      <c r="B409" s="1" t="s">
        <v>4</v>
      </c>
      <c r="C409" s="1" t="s">
        <v>2</v>
      </c>
      <c r="D409" s="4">
        <f ca="1">RANDBETWEEN(85,99)</f>
        <v>87</v>
      </c>
      <c r="E409" s="4">
        <f t="shared" ca="1" si="45"/>
        <v>2929</v>
      </c>
      <c r="F409" s="4">
        <f t="shared" ca="1" si="46"/>
        <v>367</v>
      </c>
      <c r="G409" s="4" t="str">
        <f t="shared" ca="1" si="44"/>
        <v>Collect(colResultados,{IdRes: 408, Emisor:|BRECA|, Receptor:|EXSA|, Factura:|002929|, Provision:|0367|, Porcentaje:87})</v>
      </c>
      <c r="H409" t="s">
        <v>426</v>
      </c>
    </row>
    <row r="410" spans="1:8" x14ac:dyDescent="0.25">
      <c r="A410">
        <v>409</v>
      </c>
      <c r="B410" s="1" t="s">
        <v>4</v>
      </c>
      <c r="C410" s="1" t="s">
        <v>2</v>
      </c>
      <c r="D410" s="4">
        <f ca="1">RANDBETWEEN(85,99)</f>
        <v>99</v>
      </c>
      <c r="E410" s="4">
        <f t="shared" ca="1" si="45"/>
        <v>1832</v>
      </c>
      <c r="F410" s="4">
        <f t="shared" ca="1" si="46"/>
        <v>393</v>
      </c>
      <c r="G410" s="4" t="str">
        <f t="shared" ca="1" si="44"/>
        <v>Collect(colResultados,{IdRes: 409, Emisor:|BRECA|, Receptor:|EXSA|, Factura:|001832|, Provision:|0393|, Porcentaje:99})</v>
      </c>
      <c r="H410" t="s">
        <v>427</v>
      </c>
    </row>
    <row r="411" spans="1:8" x14ac:dyDescent="0.25">
      <c r="A411">
        <v>410</v>
      </c>
      <c r="B411" s="1" t="s">
        <v>4</v>
      </c>
      <c r="C411" s="1" t="s">
        <v>2</v>
      </c>
      <c r="D411" s="4">
        <f ca="1">RANDBETWEEN(85,99)</f>
        <v>86</v>
      </c>
      <c r="E411" s="4">
        <f t="shared" ca="1" si="45"/>
        <v>6902</v>
      </c>
      <c r="F411" s="4">
        <f t="shared" ca="1" si="46"/>
        <v>376</v>
      </c>
      <c r="G411" s="4" t="str">
        <f t="shared" ca="1" si="44"/>
        <v>Collect(colResultados,{IdRes: 410, Emisor:|BRECA|, Receptor:|EXSA|, Factura:|006902|, Provision:|0376|, Porcentaje:86})</v>
      </c>
      <c r="H411" t="s">
        <v>428</v>
      </c>
    </row>
    <row r="412" spans="1:8" x14ac:dyDescent="0.25">
      <c r="A412">
        <v>411</v>
      </c>
      <c r="B412" s="1" t="s">
        <v>4</v>
      </c>
      <c r="C412" s="1" t="s">
        <v>2</v>
      </c>
      <c r="D412" s="4">
        <f ca="1">RANDBETWEEN(70,89)</f>
        <v>72</v>
      </c>
      <c r="E412" s="4">
        <f t="shared" ca="1" si="45"/>
        <v>5615</v>
      </c>
      <c r="F412" s="4">
        <f t="shared" ca="1" si="46"/>
        <v>658</v>
      </c>
      <c r="G412" s="4" t="str">
        <f t="shared" ca="1" si="44"/>
        <v>Collect(colResultados,{IdRes: 411, Emisor:|BRECA|, Receptor:|EXSA|, Factura:|005615|, Provision:|0658|, Porcentaje:72})</v>
      </c>
      <c r="H412" t="s">
        <v>429</v>
      </c>
    </row>
    <row r="413" spans="1:8" x14ac:dyDescent="0.25">
      <c r="A413">
        <v>412</v>
      </c>
      <c r="B413" s="1" t="s">
        <v>4</v>
      </c>
      <c r="C413" s="1" t="s">
        <v>2</v>
      </c>
      <c r="D413" s="4">
        <f ca="1">RANDBETWEEN(70,89)</f>
        <v>70</v>
      </c>
      <c r="E413" s="4">
        <f t="shared" ca="1" si="45"/>
        <v>4682</v>
      </c>
      <c r="F413" s="4">
        <f t="shared" ca="1" si="46"/>
        <v>508</v>
      </c>
      <c r="G413" s="4" t="str">
        <f t="shared" ca="1" si="44"/>
        <v>Collect(colResultados,{IdRes: 412, Emisor:|BRECA|, Receptor:|EXSA|, Factura:|004682|, Provision:|0508|, Porcentaje:70})</v>
      </c>
      <c r="H413" t="s">
        <v>430</v>
      </c>
    </row>
    <row r="414" spans="1:8" x14ac:dyDescent="0.25">
      <c r="A414">
        <v>413</v>
      </c>
      <c r="B414" s="1" t="s">
        <v>4</v>
      </c>
      <c r="C414" s="1" t="s">
        <v>2</v>
      </c>
      <c r="D414" s="4">
        <f ca="1">RANDBETWEEN(70,89)</f>
        <v>80</v>
      </c>
      <c r="E414" s="4">
        <f t="shared" ca="1" si="45"/>
        <v>2197</v>
      </c>
      <c r="F414" s="4">
        <f t="shared" ca="1" si="46"/>
        <v>348</v>
      </c>
      <c r="G414" s="4" t="str">
        <f t="shared" ca="1" si="44"/>
        <v>Collect(colResultados,{IdRes: 413, Emisor:|BRECA|, Receptor:|EXSA|, Factura:|002197|, Provision:|0348|, Porcentaje:80})</v>
      </c>
      <c r="H414" t="s">
        <v>431</v>
      </c>
    </row>
    <row r="415" spans="1:8" x14ac:dyDescent="0.25">
      <c r="A415">
        <v>414</v>
      </c>
      <c r="B415" s="1" t="s">
        <v>4</v>
      </c>
      <c r="C415" s="1" t="s">
        <v>2</v>
      </c>
      <c r="D415" s="4">
        <f ca="1">RANDBETWEEN(70,89)</f>
        <v>84</v>
      </c>
      <c r="E415" s="4">
        <f t="shared" ca="1" si="45"/>
        <v>4701</v>
      </c>
      <c r="F415" s="4">
        <f t="shared" ca="1" si="46"/>
        <v>654</v>
      </c>
      <c r="G415" s="4" t="str">
        <f t="shared" ca="1" si="44"/>
        <v>Collect(colResultados,{IdRes: 414, Emisor:|BRECA|, Receptor:|EXSA|, Factura:|004701|, Provision:|0654|, Porcentaje:84})</v>
      </c>
      <c r="H415" t="s">
        <v>432</v>
      </c>
    </row>
    <row r="416" spans="1:8" x14ac:dyDescent="0.25">
      <c r="A416">
        <v>415</v>
      </c>
      <c r="B416" s="1" t="s">
        <v>4</v>
      </c>
      <c r="C416" s="1" t="s">
        <v>2</v>
      </c>
      <c r="D416" s="4">
        <f t="shared" ref="D416:D421" ca="1" si="48">RANDBETWEEN(21, 74)</f>
        <v>45</v>
      </c>
      <c r="E416" s="4">
        <f t="shared" ca="1" si="45"/>
        <v>4710</v>
      </c>
      <c r="F416" s="4">
        <f t="shared" ca="1" si="46"/>
        <v>655</v>
      </c>
      <c r="G416" s="4" t="str">
        <f t="shared" ca="1" si="44"/>
        <v>Collect(colResultados,{IdRes: 415, Emisor:|BRECA|, Receptor:|EXSA|, Factura:|004710|, Provision:|0655|, Porcentaje:45})</v>
      </c>
      <c r="H416" t="s">
        <v>433</v>
      </c>
    </row>
    <row r="417" spans="1:8" x14ac:dyDescent="0.25">
      <c r="A417">
        <v>416</v>
      </c>
      <c r="B417" s="1" t="s">
        <v>4</v>
      </c>
      <c r="C417" s="1" t="s">
        <v>2</v>
      </c>
      <c r="D417" s="4">
        <f t="shared" ca="1" si="48"/>
        <v>44</v>
      </c>
      <c r="E417" s="4">
        <f t="shared" ca="1" si="45"/>
        <v>2972</v>
      </c>
      <c r="F417" s="4">
        <f t="shared" ca="1" si="46"/>
        <v>532</v>
      </c>
      <c r="G417" s="4" t="str">
        <f t="shared" ca="1" si="44"/>
        <v>Collect(colResultados,{IdRes: 416, Emisor:|BRECA|, Receptor:|EXSA|, Factura:|002972|, Provision:|0532|, Porcentaje:44})</v>
      </c>
      <c r="H417" t="s">
        <v>434</v>
      </c>
    </row>
    <row r="418" spans="1:8" x14ac:dyDescent="0.25">
      <c r="A418">
        <v>417</v>
      </c>
      <c r="B418" s="1" t="s">
        <v>4</v>
      </c>
      <c r="C418" s="1" t="s">
        <v>2</v>
      </c>
      <c r="D418" s="4">
        <f t="shared" ca="1" si="48"/>
        <v>60</v>
      </c>
      <c r="E418" s="4">
        <f t="shared" ca="1" si="45"/>
        <v>2352</v>
      </c>
      <c r="F418" s="4">
        <f t="shared" ca="1" si="46"/>
        <v>352</v>
      </c>
      <c r="G418" s="4" t="str">
        <f t="shared" ca="1" si="44"/>
        <v>Collect(colResultados,{IdRes: 417, Emisor:|BRECA|, Receptor:|EXSA|, Factura:|002352|, Provision:|0352|, Porcentaje:60})</v>
      </c>
      <c r="H418" t="s">
        <v>435</v>
      </c>
    </row>
    <row r="419" spans="1:8" x14ac:dyDescent="0.25">
      <c r="A419">
        <v>418</v>
      </c>
      <c r="B419" s="1" t="s">
        <v>4</v>
      </c>
      <c r="C419" s="1" t="s">
        <v>2</v>
      </c>
      <c r="D419" s="4">
        <f t="shared" ca="1" si="48"/>
        <v>72</v>
      </c>
      <c r="E419" s="4">
        <f t="shared" ca="1" si="45"/>
        <v>4196</v>
      </c>
      <c r="F419" s="4">
        <f t="shared" ca="1" si="46"/>
        <v>281</v>
      </c>
      <c r="G419" s="4" t="str">
        <f t="shared" ca="1" si="44"/>
        <v>Collect(colResultados,{IdRes: 418, Emisor:|BRECA|, Receptor:|EXSA|, Factura:|004196|, Provision:|0281|, Porcentaje:72})</v>
      </c>
      <c r="H419" t="s">
        <v>436</v>
      </c>
    </row>
    <row r="420" spans="1:8" x14ac:dyDescent="0.25">
      <c r="A420">
        <v>419</v>
      </c>
      <c r="B420" s="1" t="s">
        <v>4</v>
      </c>
      <c r="C420" s="1" t="s">
        <v>2</v>
      </c>
      <c r="D420" s="4">
        <f t="shared" ca="1" si="48"/>
        <v>33</v>
      </c>
      <c r="E420" s="4">
        <f t="shared" ca="1" si="45"/>
        <v>6812</v>
      </c>
      <c r="F420" s="4">
        <f t="shared" ca="1" si="46"/>
        <v>794</v>
      </c>
      <c r="G420" s="4" t="str">
        <f t="shared" ca="1" si="44"/>
        <v>Collect(colResultados,{IdRes: 419, Emisor:|BRECA|, Receptor:|EXSA|, Factura:|006812|, Provision:|0794|, Porcentaje:33})</v>
      </c>
      <c r="H420" t="s">
        <v>437</v>
      </c>
    </row>
    <row r="421" spans="1:8" x14ac:dyDescent="0.25">
      <c r="A421">
        <v>420</v>
      </c>
      <c r="B421" s="1" t="s">
        <v>4</v>
      </c>
      <c r="C421" s="1" t="s">
        <v>2</v>
      </c>
      <c r="D421" s="4">
        <f t="shared" ca="1" si="48"/>
        <v>46</v>
      </c>
      <c r="E421" s="4">
        <f t="shared" ca="1" si="45"/>
        <v>3473</v>
      </c>
      <c r="F421" s="4">
        <f t="shared" ca="1" si="46"/>
        <v>632</v>
      </c>
      <c r="G421" s="4" t="str">
        <f t="shared" ca="1" si="44"/>
        <v>Collect(colResultados,{IdRes: 420, Emisor:|BRECA|, Receptor:|EXSA|, Factura:|003473|, Provision:|0632|, Porcentaje:46})</v>
      </c>
      <c r="H421" t="s">
        <v>438</v>
      </c>
    </row>
    <row r="422" spans="1:8" x14ac:dyDescent="0.25">
      <c r="A422">
        <v>421</v>
      </c>
      <c r="B422" s="1" t="s">
        <v>4</v>
      </c>
      <c r="C422" s="1" t="s">
        <v>5</v>
      </c>
      <c r="D422" s="4">
        <f ca="1">RANDBETWEEN(85,99)</f>
        <v>87</v>
      </c>
      <c r="E422" s="4">
        <f t="shared" ca="1" si="45"/>
        <v>2170</v>
      </c>
      <c r="F422" s="4">
        <f t="shared" ca="1" si="46"/>
        <v>898</v>
      </c>
      <c r="G422" s="4" t="str">
        <f t="shared" ca="1" si="44"/>
        <v>Collect(colResultados,{IdRes: 421, Emisor:|BRECA|, Receptor:|LIBERTADOR|, Factura:|002170|, Provision:|0898|, Porcentaje:87})</v>
      </c>
      <c r="H422" t="s">
        <v>439</v>
      </c>
    </row>
    <row r="423" spans="1:8" x14ac:dyDescent="0.25">
      <c r="A423">
        <v>422</v>
      </c>
      <c r="B423" s="1" t="s">
        <v>4</v>
      </c>
      <c r="C423" s="1" t="s">
        <v>5</v>
      </c>
      <c r="D423" s="4">
        <f ca="1">RANDBETWEEN(85,99)</f>
        <v>91</v>
      </c>
      <c r="E423" s="4">
        <f t="shared" ca="1" si="45"/>
        <v>1812</v>
      </c>
      <c r="F423" s="4">
        <f t="shared" ca="1" si="46"/>
        <v>743</v>
      </c>
      <c r="G423" s="4" t="str">
        <f t="shared" ca="1" si="44"/>
        <v>Collect(colResultados,{IdRes: 422, Emisor:|BRECA|, Receptor:|LIBERTADOR|, Factura:|001812|, Provision:|0743|, Porcentaje:91})</v>
      </c>
      <c r="H423" t="s">
        <v>440</v>
      </c>
    </row>
    <row r="424" spans="1:8" x14ac:dyDescent="0.25">
      <c r="A424">
        <v>423</v>
      </c>
      <c r="B424" s="1" t="s">
        <v>4</v>
      </c>
      <c r="C424" s="1" t="s">
        <v>5</v>
      </c>
      <c r="D424" s="4">
        <f ca="1">RANDBETWEEN(85,99)</f>
        <v>97</v>
      </c>
      <c r="E424" s="4">
        <f t="shared" ca="1" si="45"/>
        <v>4733</v>
      </c>
      <c r="F424" s="4">
        <f t="shared" ca="1" si="46"/>
        <v>964</v>
      </c>
      <c r="G424" s="4" t="str">
        <f t="shared" ca="1" si="44"/>
        <v>Collect(colResultados,{IdRes: 423, Emisor:|BRECA|, Receptor:|LIBERTADOR|, Factura:|004733|, Provision:|0964|, Porcentaje:97})</v>
      </c>
      <c r="H424" t="s">
        <v>441</v>
      </c>
    </row>
    <row r="425" spans="1:8" x14ac:dyDescent="0.25">
      <c r="A425">
        <v>424</v>
      </c>
      <c r="B425" s="1" t="s">
        <v>4</v>
      </c>
      <c r="C425" s="1" t="s">
        <v>5</v>
      </c>
      <c r="D425" s="4">
        <f ca="1">RANDBETWEEN(85,99)</f>
        <v>85</v>
      </c>
      <c r="E425" s="4">
        <f t="shared" ca="1" si="45"/>
        <v>2573</v>
      </c>
      <c r="F425" s="4">
        <f t="shared" ca="1" si="46"/>
        <v>250</v>
      </c>
      <c r="G425" s="4" t="str">
        <f t="shared" ca="1" si="44"/>
        <v>Collect(colResultados,{IdRes: 424, Emisor:|BRECA|, Receptor:|LIBERTADOR|, Factura:|002573|, Provision:|0250|, Porcentaje:85})</v>
      </c>
      <c r="H425" t="s">
        <v>442</v>
      </c>
    </row>
    <row r="426" spans="1:8" x14ac:dyDescent="0.25">
      <c r="A426">
        <v>425</v>
      </c>
      <c r="B426" s="1" t="s">
        <v>4</v>
      </c>
      <c r="C426" s="1" t="s">
        <v>5</v>
      </c>
      <c r="D426" s="4">
        <f ca="1">RANDBETWEEN(85,99)</f>
        <v>86</v>
      </c>
      <c r="E426" s="4">
        <f t="shared" ca="1" si="45"/>
        <v>7111</v>
      </c>
      <c r="F426" s="4">
        <f t="shared" ca="1" si="46"/>
        <v>762</v>
      </c>
      <c r="G426" s="4" t="str">
        <f t="shared" ca="1" si="44"/>
        <v>Collect(colResultados,{IdRes: 425, Emisor:|BRECA|, Receptor:|LIBERTADOR|, Factura:|007111|, Provision:|0762|, Porcentaje:86})</v>
      </c>
      <c r="H426" t="s">
        <v>443</v>
      </c>
    </row>
    <row r="427" spans="1:8" x14ac:dyDescent="0.25">
      <c r="A427">
        <v>426</v>
      </c>
      <c r="B427" s="1" t="s">
        <v>4</v>
      </c>
      <c r="C427" s="1" t="s">
        <v>5</v>
      </c>
      <c r="D427" s="4">
        <f ca="1">RANDBETWEEN(70,89)</f>
        <v>89</v>
      </c>
      <c r="E427" s="4">
        <f t="shared" ca="1" si="45"/>
        <v>4267</v>
      </c>
      <c r="F427" s="4">
        <f t="shared" ca="1" si="46"/>
        <v>848</v>
      </c>
      <c r="G427" s="4" t="str">
        <f t="shared" ca="1" si="44"/>
        <v>Collect(colResultados,{IdRes: 426, Emisor:|BRECA|, Receptor:|LIBERTADOR|, Factura:|004267|, Provision:|0848|, Porcentaje:89})</v>
      </c>
      <c r="H427" t="s">
        <v>444</v>
      </c>
    </row>
    <row r="428" spans="1:8" x14ac:dyDescent="0.25">
      <c r="A428">
        <v>427</v>
      </c>
      <c r="B428" s="1" t="s">
        <v>4</v>
      </c>
      <c r="C428" s="1" t="s">
        <v>5</v>
      </c>
      <c r="D428" s="4">
        <f ca="1">RANDBETWEEN(70,89)</f>
        <v>79</v>
      </c>
      <c r="E428" s="4">
        <f t="shared" ca="1" si="45"/>
        <v>2748</v>
      </c>
      <c r="F428" s="4">
        <f t="shared" ca="1" si="46"/>
        <v>388</v>
      </c>
      <c r="G428" s="4" t="str">
        <f t="shared" ca="1" si="44"/>
        <v>Collect(colResultados,{IdRes: 427, Emisor:|BRECA|, Receptor:|LIBERTADOR|, Factura:|002748|, Provision:|0388|, Porcentaje:79})</v>
      </c>
      <c r="H428" t="s">
        <v>445</v>
      </c>
    </row>
    <row r="429" spans="1:8" x14ac:dyDescent="0.25">
      <c r="A429">
        <v>428</v>
      </c>
      <c r="B429" s="1" t="s">
        <v>4</v>
      </c>
      <c r="C429" s="1" t="s">
        <v>5</v>
      </c>
      <c r="D429" s="4">
        <f ca="1">RANDBETWEEN(70,89)</f>
        <v>80</v>
      </c>
      <c r="E429" s="4">
        <f t="shared" ca="1" si="45"/>
        <v>6210</v>
      </c>
      <c r="F429" s="4">
        <f t="shared" ca="1" si="46"/>
        <v>566</v>
      </c>
      <c r="G429" s="4" t="str">
        <f t="shared" ca="1" si="44"/>
        <v>Collect(colResultados,{IdRes: 428, Emisor:|BRECA|, Receptor:|LIBERTADOR|, Factura:|006210|, Provision:|0566|, Porcentaje:80})</v>
      </c>
      <c r="H429" t="s">
        <v>446</v>
      </c>
    </row>
    <row r="430" spans="1:8" x14ac:dyDescent="0.25">
      <c r="A430">
        <v>429</v>
      </c>
      <c r="B430" s="1" t="s">
        <v>4</v>
      </c>
      <c r="C430" s="1" t="s">
        <v>5</v>
      </c>
      <c r="D430" s="4">
        <f ca="1">RANDBETWEEN(70,89)</f>
        <v>83</v>
      </c>
      <c r="E430" s="4">
        <f t="shared" ca="1" si="45"/>
        <v>4959</v>
      </c>
      <c r="F430" s="4">
        <f t="shared" ca="1" si="46"/>
        <v>930</v>
      </c>
      <c r="G430" s="4" t="str">
        <f t="shared" ca="1" si="44"/>
        <v>Collect(colResultados,{IdRes: 429, Emisor:|BRECA|, Receptor:|LIBERTADOR|, Factura:|004959|, Provision:|0930|, Porcentaje:83})</v>
      </c>
      <c r="H430" t="s">
        <v>447</v>
      </c>
    </row>
    <row r="431" spans="1:8" x14ac:dyDescent="0.25">
      <c r="A431">
        <v>430</v>
      </c>
      <c r="B431" s="1" t="s">
        <v>4</v>
      </c>
      <c r="C431" s="1" t="s">
        <v>5</v>
      </c>
      <c r="D431" s="4">
        <f t="shared" ref="D431:D436" ca="1" si="49">RANDBETWEEN(21, 74)</f>
        <v>58</v>
      </c>
      <c r="E431" s="4">
        <f t="shared" ca="1" si="45"/>
        <v>6408</v>
      </c>
      <c r="F431" s="4">
        <f t="shared" ca="1" si="46"/>
        <v>457</v>
      </c>
      <c r="G431" s="4" t="str">
        <f t="shared" ca="1" si="44"/>
        <v>Collect(colResultados,{IdRes: 430, Emisor:|BRECA|, Receptor:|LIBERTADOR|, Factura:|006408|, Provision:|0457|, Porcentaje:58})</v>
      </c>
      <c r="H431" t="s">
        <v>448</v>
      </c>
    </row>
    <row r="432" spans="1:8" x14ac:dyDescent="0.25">
      <c r="A432">
        <v>431</v>
      </c>
      <c r="B432" s="1" t="s">
        <v>4</v>
      </c>
      <c r="C432" s="1" t="s">
        <v>5</v>
      </c>
      <c r="D432" s="4">
        <f t="shared" ca="1" si="49"/>
        <v>60</v>
      </c>
      <c r="E432" s="4">
        <f t="shared" ca="1" si="45"/>
        <v>4268</v>
      </c>
      <c r="F432" s="4">
        <f t="shared" ca="1" si="46"/>
        <v>468</v>
      </c>
      <c r="G432" s="4" t="str">
        <f t="shared" ca="1" si="44"/>
        <v>Collect(colResultados,{IdRes: 431, Emisor:|BRECA|, Receptor:|LIBERTADOR|, Factura:|004268|, Provision:|0468|, Porcentaje:60})</v>
      </c>
      <c r="H432" t="s">
        <v>449</v>
      </c>
    </row>
    <row r="433" spans="1:8" x14ac:dyDescent="0.25">
      <c r="A433">
        <v>432</v>
      </c>
      <c r="B433" s="1" t="s">
        <v>4</v>
      </c>
      <c r="C433" s="1" t="s">
        <v>5</v>
      </c>
      <c r="D433" s="4">
        <f t="shared" ca="1" si="49"/>
        <v>52</v>
      </c>
      <c r="E433" s="4">
        <f t="shared" ca="1" si="45"/>
        <v>7331</v>
      </c>
      <c r="F433" s="4">
        <f t="shared" ca="1" si="46"/>
        <v>543</v>
      </c>
      <c r="G433" s="4" t="str">
        <f t="shared" ca="1" si="44"/>
        <v>Collect(colResultados,{IdRes: 432, Emisor:|BRECA|, Receptor:|LIBERTADOR|, Factura:|007331|, Provision:|0543|, Porcentaje:52})</v>
      </c>
      <c r="H433" t="s">
        <v>450</v>
      </c>
    </row>
    <row r="434" spans="1:8" x14ac:dyDescent="0.25">
      <c r="A434">
        <v>433</v>
      </c>
      <c r="B434" s="1" t="s">
        <v>4</v>
      </c>
      <c r="C434" s="1" t="s">
        <v>5</v>
      </c>
      <c r="D434" s="4">
        <f t="shared" ca="1" si="49"/>
        <v>54</v>
      </c>
      <c r="E434" s="4">
        <f t="shared" ca="1" si="45"/>
        <v>3576</v>
      </c>
      <c r="F434" s="4">
        <f t="shared" ca="1" si="46"/>
        <v>371</v>
      </c>
      <c r="G434" s="4" t="str">
        <f t="shared" ca="1" si="44"/>
        <v>Collect(colResultados,{IdRes: 433, Emisor:|BRECA|, Receptor:|LIBERTADOR|, Factura:|003576|, Provision:|0371|, Porcentaje:54})</v>
      </c>
      <c r="H434" t="s">
        <v>451</v>
      </c>
    </row>
    <row r="435" spans="1:8" x14ac:dyDescent="0.25">
      <c r="A435">
        <v>434</v>
      </c>
      <c r="B435" s="1" t="s">
        <v>4</v>
      </c>
      <c r="C435" s="1" t="s">
        <v>5</v>
      </c>
      <c r="D435" s="4">
        <f t="shared" ca="1" si="49"/>
        <v>70</v>
      </c>
      <c r="E435" s="4">
        <f t="shared" ca="1" si="45"/>
        <v>5500</v>
      </c>
      <c r="F435" s="4">
        <f t="shared" ca="1" si="46"/>
        <v>478</v>
      </c>
      <c r="G435" s="4" t="str">
        <f t="shared" ca="1" si="44"/>
        <v>Collect(colResultados,{IdRes: 434, Emisor:|BRECA|, Receptor:|LIBERTADOR|, Factura:|005500|, Provision:|0478|, Porcentaje:70})</v>
      </c>
      <c r="H435" t="s">
        <v>452</v>
      </c>
    </row>
    <row r="436" spans="1:8" x14ac:dyDescent="0.25">
      <c r="A436">
        <v>435</v>
      </c>
      <c r="B436" s="1" t="s">
        <v>4</v>
      </c>
      <c r="C436" s="1" t="s">
        <v>5</v>
      </c>
      <c r="D436" s="4">
        <f t="shared" ca="1" si="49"/>
        <v>53</v>
      </c>
      <c r="E436" s="4">
        <f t="shared" ca="1" si="45"/>
        <v>7520</v>
      </c>
      <c r="F436" s="4">
        <f t="shared" ca="1" si="46"/>
        <v>446</v>
      </c>
      <c r="G436" s="4" t="str">
        <f t="shared" ca="1" si="44"/>
        <v>Collect(colResultados,{IdRes: 435, Emisor:|BRECA|, Receptor:|LIBERTADOR|, Factura:|007520|, Provision:|0446|, Porcentaje:53})</v>
      </c>
      <c r="H436" t="s">
        <v>453</v>
      </c>
    </row>
    <row r="437" spans="1:8" x14ac:dyDescent="0.25">
      <c r="A437">
        <v>436</v>
      </c>
      <c r="B437" s="1" t="s">
        <v>4</v>
      </c>
      <c r="C437" s="1" t="s">
        <v>7</v>
      </c>
      <c r="D437" s="4">
        <f ca="1">RANDBETWEEN(85,99)</f>
        <v>95</v>
      </c>
      <c r="E437" s="4">
        <f t="shared" ca="1" si="45"/>
        <v>5153</v>
      </c>
      <c r="F437" s="4">
        <f t="shared" ca="1" si="46"/>
        <v>227</v>
      </c>
      <c r="G437" s="4" t="str">
        <f t="shared" ca="1" si="44"/>
        <v>Collect(colResultados,{IdRes: 436, Emisor:|BRECA|, Receptor:|MELÓN|, Factura:|005153|, Provision:|0227|, Porcentaje:95})</v>
      </c>
      <c r="H437" t="s">
        <v>454</v>
      </c>
    </row>
    <row r="438" spans="1:8" x14ac:dyDescent="0.25">
      <c r="A438">
        <v>437</v>
      </c>
      <c r="B438" s="1" t="s">
        <v>4</v>
      </c>
      <c r="C438" s="1" t="s">
        <v>7</v>
      </c>
      <c r="D438" s="4">
        <f ca="1">RANDBETWEEN(85,99)</f>
        <v>93</v>
      </c>
      <c r="E438" s="4">
        <f t="shared" ca="1" si="45"/>
        <v>4344</v>
      </c>
      <c r="F438" s="4">
        <f t="shared" ca="1" si="46"/>
        <v>247</v>
      </c>
      <c r="G438" s="4" t="str">
        <f t="shared" ca="1" si="44"/>
        <v>Collect(colResultados,{IdRes: 437, Emisor:|BRECA|, Receptor:|MELÓN|, Factura:|004344|, Provision:|0247|, Porcentaje:93})</v>
      </c>
      <c r="H438" t="s">
        <v>455</v>
      </c>
    </row>
    <row r="439" spans="1:8" x14ac:dyDescent="0.25">
      <c r="A439">
        <v>438</v>
      </c>
      <c r="B439" s="1" t="s">
        <v>4</v>
      </c>
      <c r="C439" s="1" t="s">
        <v>7</v>
      </c>
      <c r="D439" s="4">
        <f ca="1">RANDBETWEEN(85,99)</f>
        <v>98</v>
      </c>
      <c r="E439" s="4">
        <f t="shared" ca="1" si="45"/>
        <v>5917</v>
      </c>
      <c r="F439" s="4">
        <f t="shared" ca="1" si="46"/>
        <v>880</v>
      </c>
      <c r="G439" s="4" t="str">
        <f t="shared" ca="1" si="44"/>
        <v>Collect(colResultados,{IdRes: 438, Emisor:|BRECA|, Receptor:|MELÓN|, Factura:|005917|, Provision:|0880|, Porcentaje:98})</v>
      </c>
      <c r="H439" t="s">
        <v>456</v>
      </c>
    </row>
    <row r="440" spans="1:8" x14ac:dyDescent="0.25">
      <c r="A440">
        <v>439</v>
      </c>
      <c r="B440" s="1" t="s">
        <v>4</v>
      </c>
      <c r="C440" s="1" t="s">
        <v>7</v>
      </c>
      <c r="D440" s="4">
        <f ca="1">RANDBETWEEN(85,99)</f>
        <v>91</v>
      </c>
      <c r="E440" s="4">
        <f t="shared" ca="1" si="45"/>
        <v>4269</v>
      </c>
      <c r="F440" s="4">
        <f t="shared" ca="1" si="46"/>
        <v>401</v>
      </c>
      <c r="G440" s="4" t="str">
        <f t="shared" ca="1" si="44"/>
        <v>Collect(colResultados,{IdRes: 439, Emisor:|BRECA|, Receptor:|MELÓN|, Factura:|004269|, Provision:|0401|, Porcentaje:91})</v>
      </c>
      <c r="H440" t="s">
        <v>457</v>
      </c>
    </row>
    <row r="441" spans="1:8" x14ac:dyDescent="0.25">
      <c r="A441">
        <v>440</v>
      </c>
      <c r="B441" s="1" t="s">
        <v>4</v>
      </c>
      <c r="C441" s="1" t="s">
        <v>7</v>
      </c>
      <c r="D441" s="4">
        <f ca="1">RANDBETWEEN(85,99)</f>
        <v>96</v>
      </c>
      <c r="E441" s="4">
        <f t="shared" ca="1" si="45"/>
        <v>2517</v>
      </c>
      <c r="F441" s="4">
        <f t="shared" ca="1" si="46"/>
        <v>290</v>
      </c>
      <c r="G441" s="4" t="str">
        <f t="shared" ca="1" si="44"/>
        <v>Collect(colResultados,{IdRes: 440, Emisor:|BRECA|, Receptor:|MELÓN|, Factura:|002517|, Provision:|0290|, Porcentaje:96})</v>
      </c>
      <c r="H441" t="s">
        <v>458</v>
      </c>
    </row>
    <row r="442" spans="1:8" x14ac:dyDescent="0.25">
      <c r="A442">
        <v>441</v>
      </c>
      <c r="B442" s="1" t="s">
        <v>4</v>
      </c>
      <c r="C442" s="1" t="s">
        <v>7</v>
      </c>
      <c r="D442" s="4">
        <f ca="1">RANDBETWEEN(70,89)</f>
        <v>77</v>
      </c>
      <c r="E442" s="4">
        <f t="shared" ca="1" si="45"/>
        <v>4599</v>
      </c>
      <c r="F442" s="4">
        <f t="shared" ca="1" si="46"/>
        <v>577</v>
      </c>
      <c r="G442" s="4" t="str">
        <f t="shared" ca="1" si="44"/>
        <v>Collect(colResultados,{IdRes: 441, Emisor:|BRECA|, Receptor:|MELÓN|, Factura:|004599|, Provision:|0577|, Porcentaje:77})</v>
      </c>
      <c r="H442" t="s">
        <v>459</v>
      </c>
    </row>
    <row r="443" spans="1:8" x14ac:dyDescent="0.25">
      <c r="A443">
        <v>442</v>
      </c>
      <c r="B443" s="1" t="s">
        <v>4</v>
      </c>
      <c r="C443" s="1" t="s">
        <v>7</v>
      </c>
      <c r="D443" s="4">
        <f ca="1">RANDBETWEEN(70,89)</f>
        <v>77</v>
      </c>
      <c r="E443" s="4">
        <f t="shared" ca="1" si="45"/>
        <v>5421</v>
      </c>
      <c r="F443" s="4">
        <f t="shared" ca="1" si="46"/>
        <v>349</v>
      </c>
      <c r="G443" s="4" t="str">
        <f t="shared" ca="1" si="44"/>
        <v>Collect(colResultados,{IdRes: 442, Emisor:|BRECA|, Receptor:|MELÓN|, Factura:|005421|, Provision:|0349|, Porcentaje:77})</v>
      </c>
      <c r="H443" t="s">
        <v>460</v>
      </c>
    </row>
    <row r="444" spans="1:8" x14ac:dyDescent="0.25">
      <c r="A444">
        <v>443</v>
      </c>
      <c r="B444" s="1" t="s">
        <v>4</v>
      </c>
      <c r="C444" s="1" t="s">
        <v>7</v>
      </c>
      <c r="D444" s="4">
        <f ca="1">RANDBETWEEN(70,89)</f>
        <v>79</v>
      </c>
      <c r="E444" s="4">
        <f t="shared" ca="1" si="45"/>
        <v>6432</v>
      </c>
      <c r="F444" s="4">
        <f t="shared" ca="1" si="46"/>
        <v>803</v>
      </c>
      <c r="G444" s="4" t="str">
        <f t="shared" ca="1" si="44"/>
        <v>Collect(colResultados,{IdRes: 443, Emisor:|BRECA|, Receptor:|MELÓN|, Factura:|006432|, Provision:|0803|, Porcentaje:79})</v>
      </c>
      <c r="H444" t="s">
        <v>461</v>
      </c>
    </row>
    <row r="445" spans="1:8" x14ac:dyDescent="0.25">
      <c r="A445">
        <v>444</v>
      </c>
      <c r="B445" s="1" t="s">
        <v>4</v>
      </c>
      <c r="C445" s="1" t="s">
        <v>7</v>
      </c>
      <c r="D445" s="4">
        <f ca="1">RANDBETWEEN(70,89)</f>
        <v>78</v>
      </c>
      <c r="E445" s="4">
        <f t="shared" ca="1" si="45"/>
        <v>2242</v>
      </c>
      <c r="F445" s="4">
        <f t="shared" ca="1" si="46"/>
        <v>798</v>
      </c>
      <c r="G445" s="4" t="str">
        <f t="shared" ca="1" si="44"/>
        <v>Collect(colResultados,{IdRes: 444, Emisor:|BRECA|, Receptor:|MELÓN|, Factura:|002242|, Provision:|0798|, Porcentaje:78})</v>
      </c>
      <c r="H445" t="s">
        <v>462</v>
      </c>
    </row>
    <row r="446" spans="1:8" x14ac:dyDescent="0.25">
      <c r="A446">
        <v>445</v>
      </c>
      <c r="B446" s="1" t="s">
        <v>4</v>
      </c>
      <c r="C446" s="1" t="s">
        <v>7</v>
      </c>
      <c r="D446" s="4">
        <f t="shared" ref="D446:D451" ca="1" si="50">RANDBETWEEN(21, 74)</f>
        <v>50</v>
      </c>
      <c r="E446" s="4">
        <f t="shared" ca="1" si="45"/>
        <v>5793</v>
      </c>
      <c r="F446" s="4">
        <f t="shared" ca="1" si="46"/>
        <v>357</v>
      </c>
      <c r="G446" s="4" t="str">
        <f t="shared" ca="1" si="44"/>
        <v>Collect(colResultados,{IdRes: 445, Emisor:|BRECA|, Receptor:|MELÓN|, Factura:|005793|, Provision:|0357|, Porcentaje:50})</v>
      </c>
      <c r="H446" t="s">
        <v>463</v>
      </c>
    </row>
    <row r="447" spans="1:8" x14ac:dyDescent="0.25">
      <c r="A447">
        <v>446</v>
      </c>
      <c r="B447" s="1" t="s">
        <v>4</v>
      </c>
      <c r="C447" s="1" t="s">
        <v>7</v>
      </c>
      <c r="D447" s="4">
        <f t="shared" ca="1" si="50"/>
        <v>28</v>
      </c>
      <c r="E447" s="4">
        <f t="shared" ca="1" si="45"/>
        <v>3145</v>
      </c>
      <c r="F447" s="4">
        <f t="shared" ca="1" si="46"/>
        <v>562</v>
      </c>
      <c r="G447" s="4" t="str">
        <f t="shared" ca="1" si="44"/>
        <v>Collect(colResultados,{IdRes: 446, Emisor:|BRECA|, Receptor:|MELÓN|, Factura:|003145|, Provision:|0562|, Porcentaje:28})</v>
      </c>
      <c r="H447" t="s">
        <v>464</v>
      </c>
    </row>
    <row r="448" spans="1:8" x14ac:dyDescent="0.25">
      <c r="A448">
        <v>447</v>
      </c>
      <c r="B448" s="1" t="s">
        <v>4</v>
      </c>
      <c r="C448" s="1" t="s">
        <v>7</v>
      </c>
      <c r="D448" s="4">
        <f t="shared" ca="1" si="50"/>
        <v>31</v>
      </c>
      <c r="E448" s="4">
        <f t="shared" ca="1" si="45"/>
        <v>6339</v>
      </c>
      <c r="F448" s="4">
        <f t="shared" ca="1" si="46"/>
        <v>278</v>
      </c>
      <c r="G448" s="4" t="str">
        <f t="shared" ca="1" si="44"/>
        <v>Collect(colResultados,{IdRes: 447, Emisor:|BRECA|, Receptor:|MELÓN|, Factura:|006339|, Provision:|0278|, Porcentaje:31})</v>
      </c>
      <c r="H448" t="s">
        <v>465</v>
      </c>
    </row>
    <row r="449" spans="1:8" x14ac:dyDescent="0.25">
      <c r="A449">
        <v>448</v>
      </c>
      <c r="B449" s="1" t="s">
        <v>4</v>
      </c>
      <c r="C449" s="1" t="s">
        <v>7</v>
      </c>
      <c r="D449" s="4">
        <f t="shared" ca="1" si="50"/>
        <v>44</v>
      </c>
      <c r="E449" s="4">
        <f t="shared" ca="1" si="45"/>
        <v>2668</v>
      </c>
      <c r="F449" s="4">
        <f t="shared" ca="1" si="46"/>
        <v>431</v>
      </c>
      <c r="G449" s="4" t="str">
        <f t="shared" ca="1" si="44"/>
        <v>Collect(colResultados,{IdRes: 448, Emisor:|BRECA|, Receptor:|MELÓN|, Factura:|002668|, Provision:|0431|, Porcentaje:44})</v>
      </c>
      <c r="H449" t="s">
        <v>466</v>
      </c>
    </row>
    <row r="450" spans="1:8" x14ac:dyDescent="0.25">
      <c r="A450">
        <v>449</v>
      </c>
      <c r="B450" s="1" t="s">
        <v>4</v>
      </c>
      <c r="C450" s="1" t="s">
        <v>7</v>
      </c>
      <c r="D450" s="4">
        <f t="shared" ca="1" si="50"/>
        <v>64</v>
      </c>
      <c r="E450" s="4">
        <f t="shared" ca="1" si="45"/>
        <v>2516</v>
      </c>
      <c r="F450" s="4">
        <f t="shared" ca="1" si="46"/>
        <v>246</v>
      </c>
      <c r="G450" s="4" t="str">
        <f t="shared" ca="1" si="44"/>
        <v>Collect(colResultados,{IdRes: 449, Emisor:|BRECA|, Receptor:|MELÓN|, Factura:|002516|, Provision:|0246|, Porcentaje:64})</v>
      </c>
      <c r="H450" t="s">
        <v>467</v>
      </c>
    </row>
    <row r="451" spans="1:8" x14ac:dyDescent="0.25">
      <c r="A451">
        <v>450</v>
      </c>
      <c r="B451" s="1" t="s">
        <v>4</v>
      </c>
      <c r="C451" s="1" t="s">
        <v>7</v>
      </c>
      <c r="D451" s="4">
        <f t="shared" ca="1" si="50"/>
        <v>60</v>
      </c>
      <c r="E451" s="4">
        <f t="shared" ca="1" si="45"/>
        <v>5815</v>
      </c>
      <c r="F451" s="4">
        <f t="shared" ca="1" si="46"/>
        <v>589</v>
      </c>
      <c r="G451" s="4" t="str">
        <f t="shared" ref="G451:G514" ca="1" si="51">"Collect(colResultados,{IdRes: " &amp; A451 &amp; ", Emisor:|" &amp; B451 &amp; "|, Receptor:|" &amp; C451 &amp; "|, Factura:|00" &amp; E451 &amp; "|, Provision:|0" &amp; F451 &amp; "|, Porcentaje:" &amp; D451 &amp; "})"</f>
        <v>Collect(colResultados,{IdRes: 450, Emisor:|BRECA|, Receptor:|MELÓN|, Factura:|005815|, Provision:|0589|, Porcentaje:60})</v>
      </c>
      <c r="H451" t="s">
        <v>468</v>
      </c>
    </row>
    <row r="452" spans="1:8" x14ac:dyDescent="0.25">
      <c r="A452">
        <v>451</v>
      </c>
      <c r="B452" s="1" t="s">
        <v>4</v>
      </c>
      <c r="C452" s="1" t="s">
        <v>8</v>
      </c>
      <c r="D452" s="4">
        <f ca="1">RANDBETWEEN(85,99)</f>
        <v>86</v>
      </c>
      <c r="E452" s="4">
        <f t="shared" ca="1" si="45"/>
        <v>7441</v>
      </c>
      <c r="F452" s="4">
        <f t="shared" ca="1" si="46"/>
        <v>534</v>
      </c>
      <c r="G452" s="4" t="str">
        <f t="shared" ca="1" si="51"/>
        <v>Collect(colResultados,{IdRes: 451, Emisor:|BRECA|, Receptor:|MINSUR|, Factura:|007441|, Provision:|0534|, Porcentaje:86})</v>
      </c>
      <c r="H452" t="s">
        <v>469</v>
      </c>
    </row>
    <row r="453" spans="1:8" x14ac:dyDescent="0.25">
      <c r="A453">
        <v>452</v>
      </c>
      <c r="B453" s="1" t="s">
        <v>4</v>
      </c>
      <c r="C453" s="1" t="s">
        <v>8</v>
      </c>
      <c r="D453" s="4">
        <f ca="1">RANDBETWEEN(85,99)</f>
        <v>90</v>
      </c>
      <c r="E453" s="4">
        <f t="shared" ref="E453:E516" ca="1" si="52">RANDBETWEEN(1123, 7765)</f>
        <v>1487</v>
      </c>
      <c r="F453" s="4">
        <f t="shared" ref="F453:F516" ca="1" si="53">RANDBETWEEN(223, 965)</f>
        <v>430</v>
      </c>
      <c r="G453" s="4" t="str">
        <f t="shared" ca="1" si="51"/>
        <v>Collect(colResultados,{IdRes: 452, Emisor:|BRECA|, Receptor:|MINSUR|, Factura:|001487|, Provision:|0430|, Porcentaje:90})</v>
      </c>
      <c r="H453" t="s">
        <v>470</v>
      </c>
    </row>
    <row r="454" spans="1:8" x14ac:dyDescent="0.25">
      <c r="A454">
        <v>453</v>
      </c>
      <c r="B454" s="1" t="s">
        <v>4</v>
      </c>
      <c r="C454" s="1" t="s">
        <v>8</v>
      </c>
      <c r="D454" s="4">
        <f ca="1">RANDBETWEEN(85,99)</f>
        <v>85</v>
      </c>
      <c r="E454" s="4">
        <f t="shared" ca="1" si="52"/>
        <v>1286</v>
      </c>
      <c r="F454" s="4">
        <f t="shared" ca="1" si="53"/>
        <v>855</v>
      </c>
      <c r="G454" s="4" t="str">
        <f t="shared" ca="1" si="51"/>
        <v>Collect(colResultados,{IdRes: 453, Emisor:|BRECA|, Receptor:|MINSUR|, Factura:|001286|, Provision:|0855|, Porcentaje:85})</v>
      </c>
      <c r="H454" t="s">
        <v>471</v>
      </c>
    </row>
    <row r="455" spans="1:8" x14ac:dyDescent="0.25">
      <c r="A455">
        <v>454</v>
      </c>
      <c r="B455" s="1" t="s">
        <v>4</v>
      </c>
      <c r="C455" s="1" t="s">
        <v>8</v>
      </c>
      <c r="D455" s="4">
        <f ca="1">RANDBETWEEN(85,99)</f>
        <v>96</v>
      </c>
      <c r="E455" s="4">
        <f t="shared" ca="1" si="52"/>
        <v>7745</v>
      </c>
      <c r="F455" s="4">
        <f t="shared" ca="1" si="53"/>
        <v>683</v>
      </c>
      <c r="G455" s="4" t="str">
        <f t="shared" ca="1" si="51"/>
        <v>Collect(colResultados,{IdRes: 454, Emisor:|BRECA|, Receptor:|MINSUR|, Factura:|007745|, Provision:|0683|, Porcentaje:96})</v>
      </c>
      <c r="H455" t="s">
        <v>472</v>
      </c>
    </row>
    <row r="456" spans="1:8" x14ac:dyDescent="0.25">
      <c r="A456">
        <v>455</v>
      </c>
      <c r="B456" s="1" t="s">
        <v>4</v>
      </c>
      <c r="C456" s="1" t="s">
        <v>8</v>
      </c>
      <c r="D456" s="4">
        <f ca="1">RANDBETWEEN(85,99)</f>
        <v>97</v>
      </c>
      <c r="E456" s="4">
        <f t="shared" ca="1" si="52"/>
        <v>3588</v>
      </c>
      <c r="F456" s="4">
        <f t="shared" ca="1" si="53"/>
        <v>817</v>
      </c>
      <c r="G456" s="4" t="str">
        <f t="shared" ca="1" si="51"/>
        <v>Collect(colResultados,{IdRes: 455, Emisor:|BRECA|, Receptor:|MINSUR|, Factura:|003588|, Provision:|0817|, Porcentaje:97})</v>
      </c>
      <c r="H456" t="s">
        <v>473</v>
      </c>
    </row>
    <row r="457" spans="1:8" x14ac:dyDescent="0.25">
      <c r="A457">
        <v>456</v>
      </c>
      <c r="B457" s="1" t="s">
        <v>4</v>
      </c>
      <c r="C457" s="1" t="s">
        <v>8</v>
      </c>
      <c r="D457" s="4">
        <f ca="1">RANDBETWEEN(70,89)</f>
        <v>87</v>
      </c>
      <c r="E457" s="4">
        <f t="shared" ca="1" si="52"/>
        <v>5773</v>
      </c>
      <c r="F457" s="4">
        <f t="shared" ca="1" si="53"/>
        <v>438</v>
      </c>
      <c r="G457" s="4" t="str">
        <f t="shared" ca="1" si="51"/>
        <v>Collect(colResultados,{IdRes: 456, Emisor:|BRECA|, Receptor:|MINSUR|, Factura:|005773|, Provision:|0438|, Porcentaje:87})</v>
      </c>
      <c r="H457" t="s">
        <v>474</v>
      </c>
    </row>
    <row r="458" spans="1:8" x14ac:dyDescent="0.25">
      <c r="A458">
        <v>457</v>
      </c>
      <c r="B458" s="1" t="s">
        <v>4</v>
      </c>
      <c r="C458" s="1" t="s">
        <v>8</v>
      </c>
      <c r="D458" s="4">
        <f ca="1">RANDBETWEEN(70,89)</f>
        <v>85</v>
      </c>
      <c r="E458" s="4">
        <f t="shared" ca="1" si="52"/>
        <v>7472</v>
      </c>
      <c r="F458" s="4">
        <f t="shared" ca="1" si="53"/>
        <v>893</v>
      </c>
      <c r="G458" s="4" t="str">
        <f t="shared" ca="1" si="51"/>
        <v>Collect(colResultados,{IdRes: 457, Emisor:|BRECA|, Receptor:|MINSUR|, Factura:|007472|, Provision:|0893|, Porcentaje:85})</v>
      </c>
      <c r="H458" t="s">
        <v>475</v>
      </c>
    </row>
    <row r="459" spans="1:8" x14ac:dyDescent="0.25">
      <c r="A459">
        <v>458</v>
      </c>
      <c r="B459" s="1" t="s">
        <v>4</v>
      </c>
      <c r="C459" s="1" t="s">
        <v>8</v>
      </c>
      <c r="D459" s="4">
        <f ca="1">RANDBETWEEN(70,89)</f>
        <v>87</v>
      </c>
      <c r="E459" s="4">
        <f t="shared" ca="1" si="52"/>
        <v>4733</v>
      </c>
      <c r="F459" s="4">
        <f t="shared" ca="1" si="53"/>
        <v>574</v>
      </c>
      <c r="G459" s="4" t="str">
        <f t="shared" ca="1" si="51"/>
        <v>Collect(colResultados,{IdRes: 458, Emisor:|BRECA|, Receptor:|MINSUR|, Factura:|004733|, Provision:|0574|, Porcentaje:87})</v>
      </c>
      <c r="H459" t="s">
        <v>476</v>
      </c>
    </row>
    <row r="460" spans="1:8" x14ac:dyDescent="0.25">
      <c r="A460">
        <v>459</v>
      </c>
      <c r="B460" s="1" t="s">
        <v>4</v>
      </c>
      <c r="C460" s="1" t="s">
        <v>8</v>
      </c>
      <c r="D460" s="4">
        <f ca="1">RANDBETWEEN(70,89)</f>
        <v>81</v>
      </c>
      <c r="E460" s="4">
        <f t="shared" ca="1" si="52"/>
        <v>6056</v>
      </c>
      <c r="F460" s="4">
        <f t="shared" ca="1" si="53"/>
        <v>744</v>
      </c>
      <c r="G460" s="4" t="str">
        <f t="shared" ca="1" si="51"/>
        <v>Collect(colResultados,{IdRes: 459, Emisor:|BRECA|, Receptor:|MINSUR|, Factura:|006056|, Provision:|0744|, Porcentaje:81})</v>
      </c>
      <c r="H460" t="s">
        <v>477</v>
      </c>
    </row>
    <row r="461" spans="1:8" x14ac:dyDescent="0.25">
      <c r="A461">
        <v>460</v>
      </c>
      <c r="B461" s="1" t="s">
        <v>4</v>
      </c>
      <c r="C461" s="1" t="s">
        <v>8</v>
      </c>
      <c r="D461" s="4">
        <f t="shared" ref="D461:D466" ca="1" si="54">RANDBETWEEN(21, 74)</f>
        <v>61</v>
      </c>
      <c r="E461" s="4">
        <f t="shared" ca="1" si="52"/>
        <v>2238</v>
      </c>
      <c r="F461" s="4">
        <f t="shared" ca="1" si="53"/>
        <v>905</v>
      </c>
      <c r="G461" s="4" t="str">
        <f t="shared" ca="1" si="51"/>
        <v>Collect(colResultados,{IdRes: 460, Emisor:|BRECA|, Receptor:|MINSUR|, Factura:|002238|, Provision:|0905|, Porcentaje:61})</v>
      </c>
      <c r="H461" t="s">
        <v>478</v>
      </c>
    </row>
    <row r="462" spans="1:8" x14ac:dyDescent="0.25">
      <c r="A462">
        <v>461</v>
      </c>
      <c r="B462" s="1" t="s">
        <v>4</v>
      </c>
      <c r="C462" s="1" t="s">
        <v>8</v>
      </c>
      <c r="D462" s="4">
        <f t="shared" ca="1" si="54"/>
        <v>50</v>
      </c>
      <c r="E462" s="4">
        <f t="shared" ca="1" si="52"/>
        <v>2325</v>
      </c>
      <c r="F462" s="4">
        <f t="shared" ca="1" si="53"/>
        <v>917</v>
      </c>
      <c r="G462" s="4" t="str">
        <f t="shared" ca="1" si="51"/>
        <v>Collect(colResultados,{IdRes: 461, Emisor:|BRECA|, Receptor:|MINSUR|, Factura:|002325|, Provision:|0917|, Porcentaje:50})</v>
      </c>
      <c r="H462" t="s">
        <v>479</v>
      </c>
    </row>
    <row r="463" spans="1:8" x14ac:dyDescent="0.25">
      <c r="A463">
        <v>462</v>
      </c>
      <c r="B463" s="1" t="s">
        <v>4</v>
      </c>
      <c r="C463" s="1" t="s">
        <v>8</v>
      </c>
      <c r="D463" s="4">
        <f t="shared" ca="1" si="54"/>
        <v>46</v>
      </c>
      <c r="E463" s="4">
        <f t="shared" ca="1" si="52"/>
        <v>3802</v>
      </c>
      <c r="F463" s="4">
        <f t="shared" ca="1" si="53"/>
        <v>630</v>
      </c>
      <c r="G463" s="4" t="str">
        <f t="shared" ca="1" si="51"/>
        <v>Collect(colResultados,{IdRes: 462, Emisor:|BRECA|, Receptor:|MINSUR|, Factura:|003802|, Provision:|0630|, Porcentaje:46})</v>
      </c>
      <c r="H463" t="s">
        <v>480</v>
      </c>
    </row>
    <row r="464" spans="1:8" x14ac:dyDescent="0.25">
      <c r="A464">
        <v>463</v>
      </c>
      <c r="B464" s="1" t="s">
        <v>4</v>
      </c>
      <c r="C464" s="1" t="s">
        <v>8</v>
      </c>
      <c r="D464" s="4">
        <f t="shared" ca="1" si="54"/>
        <v>34</v>
      </c>
      <c r="E464" s="4">
        <f t="shared" ca="1" si="52"/>
        <v>5074</v>
      </c>
      <c r="F464" s="4">
        <f t="shared" ca="1" si="53"/>
        <v>710</v>
      </c>
      <c r="G464" s="4" t="str">
        <f t="shared" ca="1" si="51"/>
        <v>Collect(colResultados,{IdRes: 463, Emisor:|BRECA|, Receptor:|MINSUR|, Factura:|005074|, Provision:|0710|, Porcentaje:34})</v>
      </c>
      <c r="H464" t="s">
        <v>481</v>
      </c>
    </row>
    <row r="465" spans="1:8" x14ac:dyDescent="0.25">
      <c r="A465">
        <v>464</v>
      </c>
      <c r="B465" s="1" t="s">
        <v>4</v>
      </c>
      <c r="C465" s="1" t="s">
        <v>8</v>
      </c>
      <c r="D465" s="4">
        <f t="shared" ca="1" si="54"/>
        <v>64</v>
      </c>
      <c r="E465" s="4">
        <f t="shared" ca="1" si="52"/>
        <v>4644</v>
      </c>
      <c r="F465" s="4">
        <f t="shared" ca="1" si="53"/>
        <v>919</v>
      </c>
      <c r="G465" s="4" t="str">
        <f t="shared" ca="1" si="51"/>
        <v>Collect(colResultados,{IdRes: 464, Emisor:|BRECA|, Receptor:|MINSUR|, Factura:|004644|, Provision:|0919|, Porcentaje:64})</v>
      </c>
      <c r="H465" t="s">
        <v>482</v>
      </c>
    </row>
    <row r="466" spans="1:8" x14ac:dyDescent="0.25">
      <c r="A466">
        <v>465</v>
      </c>
      <c r="B466" s="1" t="s">
        <v>4</v>
      </c>
      <c r="C466" s="1" t="s">
        <v>8</v>
      </c>
      <c r="D466" s="4">
        <f t="shared" ca="1" si="54"/>
        <v>61</v>
      </c>
      <c r="E466" s="4">
        <f t="shared" ca="1" si="52"/>
        <v>3280</v>
      </c>
      <c r="F466" s="4">
        <f t="shared" ca="1" si="53"/>
        <v>681</v>
      </c>
      <c r="G466" s="4" t="str">
        <f t="shared" ca="1" si="51"/>
        <v>Collect(colResultados,{IdRes: 465, Emisor:|BRECA|, Receptor:|MINSUR|, Factura:|003280|, Provision:|0681|, Porcentaje:61})</v>
      </c>
      <c r="H466" t="s">
        <v>483</v>
      </c>
    </row>
    <row r="467" spans="1:8" x14ac:dyDescent="0.25">
      <c r="A467">
        <v>466</v>
      </c>
      <c r="B467" s="1" t="s">
        <v>4</v>
      </c>
      <c r="C467" s="1" t="s">
        <v>10</v>
      </c>
      <c r="D467" s="4">
        <f ca="1">RANDBETWEEN(85,99)</f>
        <v>94</v>
      </c>
      <c r="E467" s="4">
        <f t="shared" ca="1" si="52"/>
        <v>1710</v>
      </c>
      <c r="F467" s="4">
        <f t="shared" ca="1" si="53"/>
        <v>408</v>
      </c>
      <c r="G467" s="4" t="str">
        <f t="shared" ca="1" si="51"/>
        <v>Collect(colResultados,{IdRes: 466, Emisor:|BRECA|, Receptor:|QROMA|, Factura:|001710|, Provision:|0408|, Porcentaje:94})</v>
      </c>
      <c r="H467" t="s">
        <v>484</v>
      </c>
    </row>
    <row r="468" spans="1:8" x14ac:dyDescent="0.25">
      <c r="A468">
        <v>467</v>
      </c>
      <c r="B468" s="1" t="s">
        <v>4</v>
      </c>
      <c r="C468" s="1" t="s">
        <v>10</v>
      </c>
      <c r="D468" s="4">
        <f ca="1">RANDBETWEEN(85,99)</f>
        <v>91</v>
      </c>
      <c r="E468" s="4">
        <f t="shared" ca="1" si="52"/>
        <v>7292</v>
      </c>
      <c r="F468" s="4">
        <f t="shared" ca="1" si="53"/>
        <v>956</v>
      </c>
      <c r="G468" s="4" t="str">
        <f t="shared" ca="1" si="51"/>
        <v>Collect(colResultados,{IdRes: 467, Emisor:|BRECA|, Receptor:|QROMA|, Factura:|007292|, Provision:|0956|, Porcentaje:91})</v>
      </c>
      <c r="H468" t="s">
        <v>485</v>
      </c>
    </row>
    <row r="469" spans="1:8" x14ac:dyDescent="0.25">
      <c r="A469">
        <v>468</v>
      </c>
      <c r="B469" s="1" t="s">
        <v>4</v>
      </c>
      <c r="C469" s="1" t="s">
        <v>10</v>
      </c>
      <c r="D469" s="4">
        <f ca="1">RANDBETWEEN(85,99)</f>
        <v>98</v>
      </c>
      <c r="E469" s="4">
        <f t="shared" ca="1" si="52"/>
        <v>3904</v>
      </c>
      <c r="F469" s="4">
        <f t="shared" ca="1" si="53"/>
        <v>821</v>
      </c>
      <c r="G469" s="4" t="str">
        <f t="shared" ca="1" si="51"/>
        <v>Collect(colResultados,{IdRes: 468, Emisor:|BRECA|, Receptor:|QROMA|, Factura:|003904|, Provision:|0821|, Porcentaje:98})</v>
      </c>
      <c r="H469" t="s">
        <v>486</v>
      </c>
    </row>
    <row r="470" spans="1:8" x14ac:dyDescent="0.25">
      <c r="A470">
        <v>469</v>
      </c>
      <c r="B470" s="1" t="s">
        <v>4</v>
      </c>
      <c r="C470" s="1" t="s">
        <v>10</v>
      </c>
      <c r="D470" s="4">
        <f ca="1">RANDBETWEEN(85,99)</f>
        <v>99</v>
      </c>
      <c r="E470" s="4">
        <f t="shared" ca="1" si="52"/>
        <v>7464</v>
      </c>
      <c r="F470" s="4">
        <f t="shared" ca="1" si="53"/>
        <v>588</v>
      </c>
      <c r="G470" s="4" t="str">
        <f t="shared" ca="1" si="51"/>
        <v>Collect(colResultados,{IdRes: 469, Emisor:|BRECA|, Receptor:|QROMA|, Factura:|007464|, Provision:|0588|, Porcentaje:99})</v>
      </c>
      <c r="H470" t="s">
        <v>487</v>
      </c>
    </row>
    <row r="471" spans="1:8" x14ac:dyDescent="0.25">
      <c r="A471">
        <v>470</v>
      </c>
      <c r="B471" s="1" t="s">
        <v>4</v>
      </c>
      <c r="C471" s="1" t="s">
        <v>10</v>
      </c>
      <c r="D471" s="4">
        <f ca="1">RANDBETWEEN(85,99)</f>
        <v>93</v>
      </c>
      <c r="E471" s="4">
        <f t="shared" ca="1" si="52"/>
        <v>1489</v>
      </c>
      <c r="F471" s="4">
        <f t="shared" ca="1" si="53"/>
        <v>486</v>
      </c>
      <c r="G471" s="4" t="str">
        <f t="shared" ca="1" si="51"/>
        <v>Collect(colResultados,{IdRes: 470, Emisor:|BRECA|, Receptor:|QROMA|, Factura:|001489|, Provision:|0486|, Porcentaje:93})</v>
      </c>
      <c r="H471" t="s">
        <v>488</v>
      </c>
    </row>
    <row r="472" spans="1:8" x14ac:dyDescent="0.25">
      <c r="A472">
        <v>471</v>
      </c>
      <c r="B472" s="1" t="s">
        <v>4</v>
      </c>
      <c r="C472" s="1" t="s">
        <v>10</v>
      </c>
      <c r="D472" s="4">
        <f ca="1">RANDBETWEEN(70,89)</f>
        <v>81</v>
      </c>
      <c r="E472" s="4">
        <f t="shared" ca="1" si="52"/>
        <v>1755</v>
      </c>
      <c r="F472" s="4">
        <f t="shared" ca="1" si="53"/>
        <v>719</v>
      </c>
      <c r="G472" s="4" t="str">
        <f t="shared" ca="1" si="51"/>
        <v>Collect(colResultados,{IdRes: 471, Emisor:|BRECA|, Receptor:|QROMA|, Factura:|001755|, Provision:|0719|, Porcentaje:81})</v>
      </c>
      <c r="H472" t="s">
        <v>489</v>
      </c>
    </row>
    <row r="473" spans="1:8" x14ac:dyDescent="0.25">
      <c r="A473">
        <v>472</v>
      </c>
      <c r="B473" s="1" t="s">
        <v>4</v>
      </c>
      <c r="C473" s="1" t="s">
        <v>10</v>
      </c>
      <c r="D473" s="4">
        <f ca="1">RANDBETWEEN(70,89)</f>
        <v>78</v>
      </c>
      <c r="E473" s="4">
        <f t="shared" ca="1" si="52"/>
        <v>6065</v>
      </c>
      <c r="F473" s="4">
        <f t="shared" ca="1" si="53"/>
        <v>523</v>
      </c>
      <c r="G473" s="4" t="str">
        <f t="shared" ca="1" si="51"/>
        <v>Collect(colResultados,{IdRes: 472, Emisor:|BRECA|, Receptor:|QROMA|, Factura:|006065|, Provision:|0523|, Porcentaje:78})</v>
      </c>
      <c r="H473" t="s">
        <v>490</v>
      </c>
    </row>
    <row r="474" spans="1:8" x14ac:dyDescent="0.25">
      <c r="A474">
        <v>473</v>
      </c>
      <c r="B474" s="1" t="s">
        <v>4</v>
      </c>
      <c r="C474" s="1" t="s">
        <v>10</v>
      </c>
      <c r="D474" s="4">
        <f ca="1">RANDBETWEEN(70,89)</f>
        <v>72</v>
      </c>
      <c r="E474" s="4">
        <f t="shared" ca="1" si="52"/>
        <v>7218</v>
      </c>
      <c r="F474" s="4">
        <f t="shared" ca="1" si="53"/>
        <v>698</v>
      </c>
      <c r="G474" s="4" t="str">
        <f t="shared" ca="1" si="51"/>
        <v>Collect(colResultados,{IdRes: 473, Emisor:|BRECA|, Receptor:|QROMA|, Factura:|007218|, Provision:|0698|, Porcentaje:72})</v>
      </c>
      <c r="H474" t="s">
        <v>491</v>
      </c>
    </row>
    <row r="475" spans="1:8" x14ac:dyDescent="0.25">
      <c r="A475">
        <v>474</v>
      </c>
      <c r="B475" s="1" t="s">
        <v>4</v>
      </c>
      <c r="C475" s="1" t="s">
        <v>10</v>
      </c>
      <c r="D475" s="4">
        <f ca="1">RANDBETWEEN(70,89)</f>
        <v>82</v>
      </c>
      <c r="E475" s="4">
        <f t="shared" ca="1" si="52"/>
        <v>6132</v>
      </c>
      <c r="F475" s="4">
        <f t="shared" ca="1" si="53"/>
        <v>835</v>
      </c>
      <c r="G475" s="4" t="str">
        <f t="shared" ca="1" si="51"/>
        <v>Collect(colResultados,{IdRes: 474, Emisor:|BRECA|, Receptor:|QROMA|, Factura:|006132|, Provision:|0835|, Porcentaje:82})</v>
      </c>
      <c r="H475" t="s">
        <v>492</v>
      </c>
    </row>
    <row r="476" spans="1:8" x14ac:dyDescent="0.25">
      <c r="A476">
        <v>475</v>
      </c>
      <c r="B476" s="1" t="s">
        <v>4</v>
      </c>
      <c r="C476" s="1" t="s">
        <v>10</v>
      </c>
      <c r="D476" s="4">
        <f t="shared" ref="D476:D481" ca="1" si="55">RANDBETWEEN(21, 74)</f>
        <v>62</v>
      </c>
      <c r="E476" s="4">
        <f t="shared" ca="1" si="52"/>
        <v>6159</v>
      </c>
      <c r="F476" s="4">
        <f t="shared" ca="1" si="53"/>
        <v>584</v>
      </c>
      <c r="G476" s="4" t="str">
        <f t="shared" ca="1" si="51"/>
        <v>Collect(colResultados,{IdRes: 475, Emisor:|BRECA|, Receptor:|QROMA|, Factura:|006159|, Provision:|0584|, Porcentaje:62})</v>
      </c>
      <c r="H476" t="s">
        <v>493</v>
      </c>
    </row>
    <row r="477" spans="1:8" x14ac:dyDescent="0.25">
      <c r="A477">
        <v>476</v>
      </c>
      <c r="B477" s="1" t="s">
        <v>4</v>
      </c>
      <c r="C477" s="1" t="s">
        <v>10</v>
      </c>
      <c r="D477" s="4">
        <f t="shared" ca="1" si="55"/>
        <v>30</v>
      </c>
      <c r="E477" s="4">
        <f t="shared" ca="1" si="52"/>
        <v>1859</v>
      </c>
      <c r="F477" s="4">
        <f t="shared" ca="1" si="53"/>
        <v>562</v>
      </c>
      <c r="G477" s="4" t="str">
        <f t="shared" ca="1" si="51"/>
        <v>Collect(colResultados,{IdRes: 476, Emisor:|BRECA|, Receptor:|QROMA|, Factura:|001859|, Provision:|0562|, Porcentaje:30})</v>
      </c>
      <c r="H477" t="s">
        <v>494</v>
      </c>
    </row>
    <row r="478" spans="1:8" x14ac:dyDescent="0.25">
      <c r="A478">
        <v>477</v>
      </c>
      <c r="B478" s="1" t="s">
        <v>4</v>
      </c>
      <c r="C478" s="1" t="s">
        <v>10</v>
      </c>
      <c r="D478" s="4">
        <f t="shared" ca="1" si="55"/>
        <v>74</v>
      </c>
      <c r="E478" s="4">
        <f t="shared" ca="1" si="52"/>
        <v>5318</v>
      </c>
      <c r="F478" s="4">
        <f t="shared" ca="1" si="53"/>
        <v>733</v>
      </c>
      <c r="G478" s="4" t="str">
        <f t="shared" ca="1" si="51"/>
        <v>Collect(colResultados,{IdRes: 477, Emisor:|BRECA|, Receptor:|QROMA|, Factura:|005318|, Provision:|0733|, Porcentaje:74})</v>
      </c>
      <c r="H478" t="s">
        <v>495</v>
      </c>
    </row>
    <row r="479" spans="1:8" x14ac:dyDescent="0.25">
      <c r="A479">
        <v>478</v>
      </c>
      <c r="B479" s="1" t="s">
        <v>4</v>
      </c>
      <c r="C479" s="1" t="s">
        <v>10</v>
      </c>
      <c r="D479" s="4">
        <f t="shared" ca="1" si="55"/>
        <v>38</v>
      </c>
      <c r="E479" s="4">
        <f t="shared" ca="1" si="52"/>
        <v>3282</v>
      </c>
      <c r="F479" s="4">
        <f t="shared" ca="1" si="53"/>
        <v>609</v>
      </c>
      <c r="G479" s="4" t="str">
        <f t="shared" ca="1" si="51"/>
        <v>Collect(colResultados,{IdRes: 478, Emisor:|BRECA|, Receptor:|QROMA|, Factura:|003282|, Provision:|0609|, Porcentaje:38})</v>
      </c>
      <c r="H479" t="s">
        <v>496</v>
      </c>
    </row>
    <row r="480" spans="1:8" x14ac:dyDescent="0.25">
      <c r="A480">
        <v>479</v>
      </c>
      <c r="B480" s="1" t="s">
        <v>4</v>
      </c>
      <c r="C480" s="1" t="s">
        <v>10</v>
      </c>
      <c r="D480" s="4">
        <f t="shared" ca="1" si="55"/>
        <v>24</v>
      </c>
      <c r="E480" s="4">
        <f t="shared" ca="1" si="52"/>
        <v>6296</v>
      </c>
      <c r="F480" s="4">
        <f t="shared" ca="1" si="53"/>
        <v>316</v>
      </c>
      <c r="G480" s="4" t="str">
        <f t="shared" ca="1" si="51"/>
        <v>Collect(colResultados,{IdRes: 479, Emisor:|BRECA|, Receptor:|QROMA|, Factura:|006296|, Provision:|0316|, Porcentaje:24})</v>
      </c>
      <c r="H480" t="s">
        <v>497</v>
      </c>
    </row>
    <row r="481" spans="1:8" x14ac:dyDescent="0.25">
      <c r="A481">
        <v>480</v>
      </c>
      <c r="B481" s="1" t="s">
        <v>4</v>
      </c>
      <c r="C481" s="1" t="s">
        <v>10</v>
      </c>
      <c r="D481" s="4">
        <f t="shared" ca="1" si="55"/>
        <v>73</v>
      </c>
      <c r="E481" s="4">
        <f t="shared" ca="1" si="52"/>
        <v>6014</v>
      </c>
      <c r="F481" s="4">
        <f t="shared" ca="1" si="53"/>
        <v>682</v>
      </c>
      <c r="G481" s="4" t="str">
        <f t="shared" ca="1" si="51"/>
        <v>Collect(colResultados,{IdRes: 480, Emisor:|BRECA|, Receptor:|QROMA|, Factura:|006014|, Provision:|0682|, Porcentaje:73})</v>
      </c>
      <c r="H481" t="s">
        <v>498</v>
      </c>
    </row>
    <row r="482" spans="1:8" x14ac:dyDescent="0.25">
      <c r="A482">
        <v>481</v>
      </c>
      <c r="B482" s="1" t="s">
        <v>4</v>
      </c>
      <c r="C482" s="1" t="s">
        <v>6</v>
      </c>
      <c r="D482" s="4">
        <f ca="1">RANDBETWEEN(85,99)</f>
        <v>87</v>
      </c>
      <c r="E482" s="4">
        <f t="shared" ca="1" si="52"/>
        <v>1552</v>
      </c>
      <c r="F482" s="4">
        <f t="shared" ca="1" si="53"/>
        <v>640</v>
      </c>
      <c r="G482" s="4" t="str">
        <f t="shared" ca="1" si="51"/>
        <v>Collect(colResultados,{IdRes: 481, Emisor:|BRECA|, Receptor:|RIMAC|, Factura:|001552|, Provision:|0640|, Porcentaje:87})</v>
      </c>
      <c r="H482" t="s">
        <v>499</v>
      </c>
    </row>
    <row r="483" spans="1:8" x14ac:dyDescent="0.25">
      <c r="A483">
        <v>482</v>
      </c>
      <c r="B483" s="1" t="s">
        <v>4</v>
      </c>
      <c r="C483" s="1" t="s">
        <v>6</v>
      </c>
      <c r="D483" s="4">
        <f ca="1">RANDBETWEEN(85,99)</f>
        <v>88</v>
      </c>
      <c r="E483" s="4">
        <f t="shared" ca="1" si="52"/>
        <v>7284</v>
      </c>
      <c r="F483" s="4">
        <f t="shared" ca="1" si="53"/>
        <v>231</v>
      </c>
      <c r="G483" s="4" t="str">
        <f t="shared" ca="1" si="51"/>
        <v>Collect(colResultados,{IdRes: 482, Emisor:|BRECA|, Receptor:|RIMAC|, Factura:|007284|, Provision:|0231|, Porcentaje:88})</v>
      </c>
      <c r="H483" t="s">
        <v>500</v>
      </c>
    </row>
    <row r="484" spans="1:8" x14ac:dyDescent="0.25">
      <c r="A484">
        <v>483</v>
      </c>
      <c r="B484" s="1" t="s">
        <v>4</v>
      </c>
      <c r="C484" s="1" t="s">
        <v>6</v>
      </c>
      <c r="D484" s="4">
        <f ca="1">RANDBETWEEN(85,99)</f>
        <v>92</v>
      </c>
      <c r="E484" s="4">
        <f t="shared" ca="1" si="52"/>
        <v>7727</v>
      </c>
      <c r="F484" s="4">
        <f t="shared" ca="1" si="53"/>
        <v>426</v>
      </c>
      <c r="G484" s="4" t="str">
        <f t="shared" ca="1" si="51"/>
        <v>Collect(colResultados,{IdRes: 483, Emisor:|BRECA|, Receptor:|RIMAC|, Factura:|007727|, Provision:|0426|, Porcentaje:92})</v>
      </c>
      <c r="H484" t="s">
        <v>501</v>
      </c>
    </row>
    <row r="485" spans="1:8" x14ac:dyDescent="0.25">
      <c r="A485">
        <v>484</v>
      </c>
      <c r="B485" s="1" t="s">
        <v>4</v>
      </c>
      <c r="C485" s="1" t="s">
        <v>6</v>
      </c>
      <c r="D485" s="4">
        <f ca="1">RANDBETWEEN(85,99)</f>
        <v>99</v>
      </c>
      <c r="E485" s="4">
        <f t="shared" ca="1" si="52"/>
        <v>6747</v>
      </c>
      <c r="F485" s="4">
        <f t="shared" ca="1" si="53"/>
        <v>356</v>
      </c>
      <c r="G485" s="4" t="str">
        <f t="shared" ca="1" si="51"/>
        <v>Collect(colResultados,{IdRes: 484, Emisor:|BRECA|, Receptor:|RIMAC|, Factura:|006747|, Provision:|0356|, Porcentaje:99})</v>
      </c>
      <c r="H485" t="s">
        <v>502</v>
      </c>
    </row>
    <row r="486" spans="1:8" x14ac:dyDescent="0.25">
      <c r="A486">
        <v>485</v>
      </c>
      <c r="B486" s="1" t="s">
        <v>4</v>
      </c>
      <c r="C486" s="1" t="s">
        <v>6</v>
      </c>
      <c r="D486" s="4">
        <f ca="1">RANDBETWEEN(85,99)</f>
        <v>90</v>
      </c>
      <c r="E486" s="4">
        <f t="shared" ca="1" si="52"/>
        <v>7202</v>
      </c>
      <c r="F486" s="4">
        <f t="shared" ca="1" si="53"/>
        <v>263</v>
      </c>
      <c r="G486" s="4" t="str">
        <f t="shared" ca="1" si="51"/>
        <v>Collect(colResultados,{IdRes: 485, Emisor:|BRECA|, Receptor:|RIMAC|, Factura:|007202|, Provision:|0263|, Porcentaje:90})</v>
      </c>
      <c r="H486" t="s">
        <v>503</v>
      </c>
    </row>
    <row r="487" spans="1:8" x14ac:dyDescent="0.25">
      <c r="A487">
        <v>486</v>
      </c>
      <c r="B487" s="1" t="s">
        <v>4</v>
      </c>
      <c r="C487" s="1" t="s">
        <v>6</v>
      </c>
      <c r="D487" s="4">
        <f ca="1">RANDBETWEEN(70,89)</f>
        <v>83</v>
      </c>
      <c r="E487" s="4">
        <f t="shared" ca="1" si="52"/>
        <v>6063</v>
      </c>
      <c r="F487" s="4">
        <f t="shared" ca="1" si="53"/>
        <v>342</v>
      </c>
      <c r="G487" s="4" t="str">
        <f t="shared" ca="1" si="51"/>
        <v>Collect(colResultados,{IdRes: 486, Emisor:|BRECA|, Receptor:|RIMAC|, Factura:|006063|, Provision:|0342|, Porcentaje:83})</v>
      </c>
      <c r="H487" t="s">
        <v>504</v>
      </c>
    </row>
    <row r="488" spans="1:8" x14ac:dyDescent="0.25">
      <c r="A488">
        <v>487</v>
      </c>
      <c r="B488" s="1" t="s">
        <v>4</v>
      </c>
      <c r="C488" s="1" t="s">
        <v>6</v>
      </c>
      <c r="D488" s="4">
        <f ca="1">RANDBETWEEN(70,89)</f>
        <v>71</v>
      </c>
      <c r="E488" s="4">
        <f t="shared" ca="1" si="52"/>
        <v>5146</v>
      </c>
      <c r="F488" s="4">
        <f t="shared" ca="1" si="53"/>
        <v>617</v>
      </c>
      <c r="G488" s="4" t="str">
        <f t="shared" ca="1" si="51"/>
        <v>Collect(colResultados,{IdRes: 487, Emisor:|BRECA|, Receptor:|RIMAC|, Factura:|005146|, Provision:|0617|, Porcentaje:71})</v>
      </c>
      <c r="H488" t="s">
        <v>505</v>
      </c>
    </row>
    <row r="489" spans="1:8" x14ac:dyDescent="0.25">
      <c r="A489">
        <v>488</v>
      </c>
      <c r="B489" s="1" t="s">
        <v>4</v>
      </c>
      <c r="C489" s="1" t="s">
        <v>6</v>
      </c>
      <c r="D489" s="4">
        <f ca="1">RANDBETWEEN(70,89)</f>
        <v>83</v>
      </c>
      <c r="E489" s="4">
        <f t="shared" ca="1" si="52"/>
        <v>2972</v>
      </c>
      <c r="F489" s="4">
        <f t="shared" ca="1" si="53"/>
        <v>330</v>
      </c>
      <c r="G489" s="4" t="str">
        <f t="shared" ca="1" si="51"/>
        <v>Collect(colResultados,{IdRes: 488, Emisor:|BRECA|, Receptor:|RIMAC|, Factura:|002972|, Provision:|0330|, Porcentaje:83})</v>
      </c>
      <c r="H489" t="s">
        <v>506</v>
      </c>
    </row>
    <row r="490" spans="1:8" x14ac:dyDescent="0.25">
      <c r="A490">
        <v>489</v>
      </c>
      <c r="B490" s="1" t="s">
        <v>4</v>
      </c>
      <c r="C490" s="1" t="s">
        <v>6</v>
      </c>
      <c r="D490" s="4">
        <f ca="1">RANDBETWEEN(70,89)</f>
        <v>76</v>
      </c>
      <c r="E490" s="4">
        <f t="shared" ca="1" si="52"/>
        <v>1448</v>
      </c>
      <c r="F490" s="4">
        <f t="shared" ca="1" si="53"/>
        <v>267</v>
      </c>
      <c r="G490" s="4" t="str">
        <f t="shared" ca="1" si="51"/>
        <v>Collect(colResultados,{IdRes: 489, Emisor:|BRECA|, Receptor:|RIMAC|, Factura:|001448|, Provision:|0267|, Porcentaje:76})</v>
      </c>
      <c r="H490" t="s">
        <v>507</v>
      </c>
    </row>
    <row r="491" spans="1:8" x14ac:dyDescent="0.25">
      <c r="A491">
        <v>490</v>
      </c>
      <c r="B491" s="1" t="s">
        <v>4</v>
      </c>
      <c r="C491" s="1" t="s">
        <v>6</v>
      </c>
      <c r="D491" s="4">
        <f t="shared" ref="D491:D496" ca="1" si="56">RANDBETWEEN(21, 74)</f>
        <v>43</v>
      </c>
      <c r="E491" s="4">
        <f t="shared" ca="1" si="52"/>
        <v>6697</v>
      </c>
      <c r="F491" s="4">
        <f t="shared" ca="1" si="53"/>
        <v>549</v>
      </c>
      <c r="G491" s="4" t="str">
        <f t="shared" ca="1" si="51"/>
        <v>Collect(colResultados,{IdRes: 490, Emisor:|BRECA|, Receptor:|RIMAC|, Factura:|006697|, Provision:|0549|, Porcentaje:43})</v>
      </c>
      <c r="H491" t="s">
        <v>508</v>
      </c>
    </row>
    <row r="492" spans="1:8" x14ac:dyDescent="0.25">
      <c r="A492">
        <v>491</v>
      </c>
      <c r="B492" s="1" t="s">
        <v>4</v>
      </c>
      <c r="C492" s="1" t="s">
        <v>6</v>
      </c>
      <c r="D492" s="4">
        <f t="shared" ca="1" si="56"/>
        <v>34</v>
      </c>
      <c r="E492" s="4">
        <f t="shared" ca="1" si="52"/>
        <v>5227</v>
      </c>
      <c r="F492" s="4">
        <f t="shared" ca="1" si="53"/>
        <v>736</v>
      </c>
      <c r="G492" s="4" t="str">
        <f t="shared" ca="1" si="51"/>
        <v>Collect(colResultados,{IdRes: 491, Emisor:|BRECA|, Receptor:|RIMAC|, Factura:|005227|, Provision:|0736|, Porcentaje:34})</v>
      </c>
      <c r="H492" t="s">
        <v>509</v>
      </c>
    </row>
    <row r="493" spans="1:8" x14ac:dyDescent="0.25">
      <c r="A493">
        <v>492</v>
      </c>
      <c r="B493" s="1" t="s">
        <v>4</v>
      </c>
      <c r="C493" s="1" t="s">
        <v>6</v>
      </c>
      <c r="D493" s="4">
        <f t="shared" ca="1" si="56"/>
        <v>69</v>
      </c>
      <c r="E493" s="4">
        <f t="shared" ca="1" si="52"/>
        <v>1558</v>
      </c>
      <c r="F493" s="4">
        <f t="shared" ca="1" si="53"/>
        <v>735</v>
      </c>
      <c r="G493" s="4" t="str">
        <f t="shared" ca="1" si="51"/>
        <v>Collect(colResultados,{IdRes: 492, Emisor:|BRECA|, Receptor:|RIMAC|, Factura:|001558|, Provision:|0735|, Porcentaje:69})</v>
      </c>
      <c r="H493" t="s">
        <v>510</v>
      </c>
    </row>
    <row r="494" spans="1:8" x14ac:dyDescent="0.25">
      <c r="A494">
        <v>493</v>
      </c>
      <c r="B494" s="1" t="s">
        <v>4</v>
      </c>
      <c r="C494" s="1" t="s">
        <v>6</v>
      </c>
      <c r="D494" s="4">
        <f t="shared" ca="1" si="56"/>
        <v>30</v>
      </c>
      <c r="E494" s="4">
        <f t="shared" ca="1" si="52"/>
        <v>5448</v>
      </c>
      <c r="F494" s="4">
        <f t="shared" ca="1" si="53"/>
        <v>738</v>
      </c>
      <c r="G494" s="4" t="str">
        <f t="shared" ca="1" si="51"/>
        <v>Collect(colResultados,{IdRes: 493, Emisor:|BRECA|, Receptor:|RIMAC|, Factura:|005448|, Provision:|0738|, Porcentaje:30})</v>
      </c>
      <c r="H494" t="s">
        <v>511</v>
      </c>
    </row>
    <row r="495" spans="1:8" x14ac:dyDescent="0.25">
      <c r="A495">
        <v>494</v>
      </c>
      <c r="B495" s="1" t="s">
        <v>4</v>
      </c>
      <c r="C495" s="1" t="s">
        <v>6</v>
      </c>
      <c r="D495" s="4">
        <f t="shared" ca="1" si="56"/>
        <v>52</v>
      </c>
      <c r="E495" s="4">
        <f t="shared" ca="1" si="52"/>
        <v>6829</v>
      </c>
      <c r="F495" s="4">
        <f t="shared" ca="1" si="53"/>
        <v>408</v>
      </c>
      <c r="G495" s="4" t="str">
        <f t="shared" ca="1" si="51"/>
        <v>Collect(colResultados,{IdRes: 494, Emisor:|BRECA|, Receptor:|RIMAC|, Factura:|006829|, Provision:|0408|, Porcentaje:52})</v>
      </c>
      <c r="H495" t="s">
        <v>512</v>
      </c>
    </row>
    <row r="496" spans="1:8" x14ac:dyDescent="0.25">
      <c r="A496">
        <v>495</v>
      </c>
      <c r="B496" s="1" t="s">
        <v>4</v>
      </c>
      <c r="C496" s="1" t="s">
        <v>6</v>
      </c>
      <c r="D496" s="4">
        <f t="shared" ca="1" si="56"/>
        <v>68</v>
      </c>
      <c r="E496" s="4">
        <f t="shared" ca="1" si="52"/>
        <v>2102</v>
      </c>
      <c r="F496" s="4">
        <f t="shared" ca="1" si="53"/>
        <v>440</v>
      </c>
      <c r="G496" s="4" t="str">
        <f t="shared" ca="1" si="51"/>
        <v>Collect(colResultados,{IdRes: 495, Emisor:|BRECA|, Receptor:|RIMAC|, Factura:|002102|, Provision:|0440|, Porcentaje:68})</v>
      </c>
      <c r="H496" t="s">
        <v>513</v>
      </c>
    </row>
    <row r="497" spans="1:8" x14ac:dyDescent="0.25">
      <c r="A497">
        <v>496</v>
      </c>
      <c r="B497" s="1" t="s">
        <v>4</v>
      </c>
      <c r="C497" s="1" t="s">
        <v>9</v>
      </c>
      <c r="D497" s="4">
        <f ca="1">RANDBETWEEN(85,99)</f>
        <v>87</v>
      </c>
      <c r="E497" s="4">
        <f t="shared" ca="1" si="52"/>
        <v>7436</v>
      </c>
      <c r="F497" s="4">
        <f t="shared" ca="1" si="53"/>
        <v>658</v>
      </c>
      <c r="G497" s="4" t="str">
        <f t="shared" ca="1" si="51"/>
        <v>Collect(colResultados,{IdRes: 496, Emisor:|BRECA|, Receptor:|TASA|, Factura:|007436|, Provision:|0658|, Porcentaje:87})</v>
      </c>
      <c r="H497" t="s">
        <v>514</v>
      </c>
    </row>
    <row r="498" spans="1:8" x14ac:dyDescent="0.25">
      <c r="A498">
        <v>497</v>
      </c>
      <c r="B498" s="1" t="s">
        <v>4</v>
      </c>
      <c r="C498" s="1" t="s">
        <v>9</v>
      </c>
      <c r="D498" s="4">
        <f ca="1">RANDBETWEEN(85,99)</f>
        <v>97</v>
      </c>
      <c r="E498" s="4">
        <f t="shared" ca="1" si="52"/>
        <v>7594</v>
      </c>
      <c r="F498" s="4">
        <f t="shared" ca="1" si="53"/>
        <v>419</v>
      </c>
      <c r="G498" s="4" t="str">
        <f t="shared" ca="1" si="51"/>
        <v>Collect(colResultados,{IdRes: 497, Emisor:|BRECA|, Receptor:|TASA|, Factura:|007594|, Provision:|0419|, Porcentaje:97})</v>
      </c>
      <c r="H498" t="s">
        <v>515</v>
      </c>
    </row>
    <row r="499" spans="1:8" x14ac:dyDescent="0.25">
      <c r="A499">
        <v>498</v>
      </c>
      <c r="B499" s="1" t="s">
        <v>4</v>
      </c>
      <c r="C499" s="1" t="s">
        <v>9</v>
      </c>
      <c r="D499" s="4">
        <f ca="1">RANDBETWEEN(85,99)</f>
        <v>93</v>
      </c>
      <c r="E499" s="4">
        <f t="shared" ca="1" si="52"/>
        <v>7528</v>
      </c>
      <c r="F499" s="4">
        <f t="shared" ca="1" si="53"/>
        <v>336</v>
      </c>
      <c r="G499" s="4" t="str">
        <f t="shared" ca="1" si="51"/>
        <v>Collect(colResultados,{IdRes: 498, Emisor:|BRECA|, Receptor:|TASA|, Factura:|007528|, Provision:|0336|, Porcentaje:93})</v>
      </c>
      <c r="H499" t="s">
        <v>516</v>
      </c>
    </row>
    <row r="500" spans="1:8" x14ac:dyDescent="0.25">
      <c r="A500">
        <v>499</v>
      </c>
      <c r="B500" s="1" t="s">
        <v>4</v>
      </c>
      <c r="C500" s="1" t="s">
        <v>9</v>
      </c>
      <c r="D500" s="4">
        <f ca="1">RANDBETWEEN(85,99)</f>
        <v>98</v>
      </c>
      <c r="E500" s="4">
        <f t="shared" ca="1" si="52"/>
        <v>6432</v>
      </c>
      <c r="F500" s="4">
        <f t="shared" ca="1" si="53"/>
        <v>601</v>
      </c>
      <c r="G500" s="4" t="str">
        <f t="shared" ca="1" si="51"/>
        <v>Collect(colResultados,{IdRes: 499, Emisor:|BRECA|, Receptor:|TASA|, Factura:|006432|, Provision:|0601|, Porcentaje:98})</v>
      </c>
      <c r="H500" t="s">
        <v>517</v>
      </c>
    </row>
    <row r="501" spans="1:8" x14ac:dyDescent="0.25">
      <c r="A501">
        <v>500</v>
      </c>
      <c r="B501" s="1" t="s">
        <v>4</v>
      </c>
      <c r="C501" s="1" t="s">
        <v>9</v>
      </c>
      <c r="D501" s="4">
        <f ca="1">RANDBETWEEN(85,99)</f>
        <v>94</v>
      </c>
      <c r="E501" s="4">
        <f t="shared" ca="1" si="52"/>
        <v>5128</v>
      </c>
      <c r="F501" s="4">
        <f t="shared" ca="1" si="53"/>
        <v>295</v>
      </c>
      <c r="G501" s="4" t="str">
        <f t="shared" ca="1" si="51"/>
        <v>Collect(colResultados,{IdRes: 500, Emisor:|BRECA|, Receptor:|TASA|, Factura:|005128|, Provision:|0295|, Porcentaje:94})</v>
      </c>
      <c r="H501" t="s">
        <v>518</v>
      </c>
    </row>
    <row r="502" spans="1:8" x14ac:dyDescent="0.25">
      <c r="A502">
        <v>501</v>
      </c>
      <c r="B502" s="1" t="s">
        <v>4</v>
      </c>
      <c r="C502" s="1" t="s">
        <v>9</v>
      </c>
      <c r="D502" s="4">
        <f ca="1">RANDBETWEEN(70,89)</f>
        <v>77</v>
      </c>
      <c r="E502" s="4">
        <f t="shared" ca="1" si="52"/>
        <v>7602</v>
      </c>
      <c r="F502" s="4">
        <f t="shared" ca="1" si="53"/>
        <v>730</v>
      </c>
      <c r="G502" s="4" t="str">
        <f t="shared" ca="1" si="51"/>
        <v>Collect(colResultados,{IdRes: 501, Emisor:|BRECA|, Receptor:|TASA|, Factura:|007602|, Provision:|0730|, Porcentaje:77})</v>
      </c>
      <c r="H502" t="s">
        <v>519</v>
      </c>
    </row>
    <row r="503" spans="1:8" x14ac:dyDescent="0.25">
      <c r="A503">
        <v>502</v>
      </c>
      <c r="B503" s="1" t="s">
        <v>4</v>
      </c>
      <c r="C503" s="1" t="s">
        <v>9</v>
      </c>
      <c r="D503" s="4">
        <f ca="1">RANDBETWEEN(70,89)</f>
        <v>89</v>
      </c>
      <c r="E503" s="4">
        <f t="shared" ca="1" si="52"/>
        <v>1670</v>
      </c>
      <c r="F503" s="4">
        <f t="shared" ca="1" si="53"/>
        <v>397</v>
      </c>
      <c r="G503" s="4" t="str">
        <f t="shared" ca="1" si="51"/>
        <v>Collect(colResultados,{IdRes: 502, Emisor:|BRECA|, Receptor:|TASA|, Factura:|001670|, Provision:|0397|, Porcentaje:89})</v>
      </c>
      <c r="H503" t="s">
        <v>520</v>
      </c>
    </row>
    <row r="504" spans="1:8" x14ac:dyDescent="0.25">
      <c r="A504">
        <v>503</v>
      </c>
      <c r="B504" s="1" t="s">
        <v>4</v>
      </c>
      <c r="C504" s="1" t="s">
        <v>9</v>
      </c>
      <c r="D504" s="4">
        <f ca="1">RANDBETWEEN(70,89)</f>
        <v>82</v>
      </c>
      <c r="E504" s="4">
        <f t="shared" ca="1" si="52"/>
        <v>3838</v>
      </c>
      <c r="F504" s="4">
        <f t="shared" ca="1" si="53"/>
        <v>847</v>
      </c>
      <c r="G504" s="4" t="str">
        <f t="shared" ca="1" si="51"/>
        <v>Collect(colResultados,{IdRes: 503, Emisor:|BRECA|, Receptor:|TASA|, Factura:|003838|, Provision:|0847|, Porcentaje:82})</v>
      </c>
      <c r="H504" t="s">
        <v>521</v>
      </c>
    </row>
    <row r="505" spans="1:8" x14ac:dyDescent="0.25">
      <c r="A505">
        <v>504</v>
      </c>
      <c r="B505" s="1" t="s">
        <v>4</v>
      </c>
      <c r="C505" s="1" t="s">
        <v>9</v>
      </c>
      <c r="D505" s="4">
        <f ca="1">RANDBETWEEN(70,89)</f>
        <v>83</v>
      </c>
      <c r="E505" s="4">
        <f t="shared" ca="1" si="52"/>
        <v>5113</v>
      </c>
      <c r="F505" s="4">
        <f t="shared" ca="1" si="53"/>
        <v>430</v>
      </c>
      <c r="G505" s="4" t="str">
        <f t="shared" ca="1" si="51"/>
        <v>Collect(colResultados,{IdRes: 504, Emisor:|BRECA|, Receptor:|TASA|, Factura:|005113|, Provision:|0430|, Porcentaje:83})</v>
      </c>
      <c r="H505" t="s">
        <v>522</v>
      </c>
    </row>
    <row r="506" spans="1:8" x14ac:dyDescent="0.25">
      <c r="A506">
        <v>505</v>
      </c>
      <c r="B506" s="1" t="s">
        <v>4</v>
      </c>
      <c r="C506" s="1" t="s">
        <v>9</v>
      </c>
      <c r="D506" s="4">
        <f t="shared" ref="D506:D511" ca="1" si="57">RANDBETWEEN(21, 74)</f>
        <v>43</v>
      </c>
      <c r="E506" s="4">
        <f t="shared" ca="1" si="52"/>
        <v>6447</v>
      </c>
      <c r="F506" s="4">
        <f t="shared" ca="1" si="53"/>
        <v>827</v>
      </c>
      <c r="G506" s="4" t="str">
        <f t="shared" ca="1" si="51"/>
        <v>Collect(colResultados,{IdRes: 505, Emisor:|BRECA|, Receptor:|TASA|, Factura:|006447|, Provision:|0827|, Porcentaje:43})</v>
      </c>
      <c r="H506" t="s">
        <v>523</v>
      </c>
    </row>
    <row r="507" spans="1:8" x14ac:dyDescent="0.25">
      <c r="A507">
        <v>506</v>
      </c>
      <c r="B507" s="1" t="s">
        <v>4</v>
      </c>
      <c r="C507" s="1" t="s">
        <v>9</v>
      </c>
      <c r="D507" s="4">
        <f t="shared" ca="1" si="57"/>
        <v>58</v>
      </c>
      <c r="E507" s="4">
        <f t="shared" ca="1" si="52"/>
        <v>1545</v>
      </c>
      <c r="F507" s="4">
        <f t="shared" ca="1" si="53"/>
        <v>768</v>
      </c>
      <c r="G507" s="4" t="str">
        <f t="shared" ca="1" si="51"/>
        <v>Collect(colResultados,{IdRes: 506, Emisor:|BRECA|, Receptor:|TASA|, Factura:|001545|, Provision:|0768|, Porcentaje:58})</v>
      </c>
      <c r="H507" t="s">
        <v>524</v>
      </c>
    </row>
    <row r="508" spans="1:8" x14ac:dyDescent="0.25">
      <c r="A508">
        <v>507</v>
      </c>
      <c r="B508" s="1" t="s">
        <v>4</v>
      </c>
      <c r="C508" s="1" t="s">
        <v>9</v>
      </c>
      <c r="D508" s="4">
        <f t="shared" ca="1" si="57"/>
        <v>32</v>
      </c>
      <c r="E508" s="4">
        <f t="shared" ca="1" si="52"/>
        <v>1289</v>
      </c>
      <c r="F508" s="4">
        <f t="shared" ca="1" si="53"/>
        <v>830</v>
      </c>
      <c r="G508" s="4" t="str">
        <f t="shared" ca="1" si="51"/>
        <v>Collect(colResultados,{IdRes: 507, Emisor:|BRECA|, Receptor:|TASA|, Factura:|001289|, Provision:|0830|, Porcentaje:32})</v>
      </c>
      <c r="H508" t="s">
        <v>525</v>
      </c>
    </row>
    <row r="509" spans="1:8" x14ac:dyDescent="0.25">
      <c r="A509">
        <v>508</v>
      </c>
      <c r="B509" s="1" t="s">
        <v>4</v>
      </c>
      <c r="C509" s="1" t="s">
        <v>9</v>
      </c>
      <c r="D509" s="4">
        <f t="shared" ca="1" si="57"/>
        <v>68</v>
      </c>
      <c r="E509" s="4">
        <f t="shared" ca="1" si="52"/>
        <v>1938</v>
      </c>
      <c r="F509" s="4">
        <f t="shared" ca="1" si="53"/>
        <v>772</v>
      </c>
      <c r="G509" s="4" t="str">
        <f t="shared" ca="1" si="51"/>
        <v>Collect(colResultados,{IdRes: 508, Emisor:|BRECA|, Receptor:|TASA|, Factura:|001938|, Provision:|0772|, Porcentaje:68})</v>
      </c>
      <c r="H509" t="s">
        <v>526</v>
      </c>
    </row>
    <row r="510" spans="1:8" x14ac:dyDescent="0.25">
      <c r="A510">
        <v>509</v>
      </c>
      <c r="B510" s="1" t="s">
        <v>4</v>
      </c>
      <c r="C510" s="1" t="s">
        <v>9</v>
      </c>
      <c r="D510" s="4">
        <f t="shared" ca="1" si="57"/>
        <v>22</v>
      </c>
      <c r="E510" s="4">
        <f t="shared" ca="1" si="52"/>
        <v>5821</v>
      </c>
      <c r="F510" s="4">
        <f t="shared" ca="1" si="53"/>
        <v>536</v>
      </c>
      <c r="G510" s="4" t="str">
        <f t="shared" ca="1" si="51"/>
        <v>Collect(colResultados,{IdRes: 509, Emisor:|BRECA|, Receptor:|TASA|, Factura:|005821|, Provision:|0536|, Porcentaje:22})</v>
      </c>
      <c r="H510" t="s">
        <v>527</v>
      </c>
    </row>
    <row r="511" spans="1:8" x14ac:dyDescent="0.25">
      <c r="A511">
        <v>510</v>
      </c>
      <c r="B511" s="1" t="s">
        <v>4</v>
      </c>
      <c r="C511" s="1" t="s">
        <v>9</v>
      </c>
      <c r="D511" s="4">
        <f t="shared" ca="1" si="57"/>
        <v>66</v>
      </c>
      <c r="E511" s="4">
        <f t="shared" ca="1" si="52"/>
        <v>3329</v>
      </c>
      <c r="F511" s="4">
        <f t="shared" ca="1" si="53"/>
        <v>551</v>
      </c>
      <c r="G511" s="4" t="str">
        <f t="shared" ca="1" si="51"/>
        <v>Collect(colResultados,{IdRes: 510, Emisor:|BRECA|, Receptor:|TASA|, Factura:|003329|, Provision:|0551|, Porcentaje:66})</v>
      </c>
      <c r="H511" t="s">
        <v>528</v>
      </c>
    </row>
    <row r="512" spans="1:8" x14ac:dyDescent="0.25">
      <c r="A512">
        <v>511</v>
      </c>
      <c r="B512" s="1" t="s">
        <v>4</v>
      </c>
      <c r="C512" s="1" t="s">
        <v>0</v>
      </c>
      <c r="D512" s="4">
        <f ca="1">RANDBETWEEN(85,99)</f>
        <v>87</v>
      </c>
      <c r="E512" s="4">
        <f t="shared" ca="1" si="52"/>
        <v>2893</v>
      </c>
      <c r="F512" s="4">
        <f t="shared" ca="1" si="53"/>
        <v>919</v>
      </c>
      <c r="G512" s="4" t="str">
        <f t="shared" ca="1" si="51"/>
        <v>Collect(colResultados,{IdRes: 511, Emisor:|BRECA|, Receptor:|URBANOVA|, Factura:|002893|, Provision:|0919|, Porcentaje:87})</v>
      </c>
      <c r="H512" t="s">
        <v>529</v>
      </c>
    </row>
    <row r="513" spans="1:8" x14ac:dyDescent="0.25">
      <c r="A513">
        <v>512</v>
      </c>
      <c r="B513" s="1" t="s">
        <v>4</v>
      </c>
      <c r="C513" s="1" t="s">
        <v>0</v>
      </c>
      <c r="D513" s="4">
        <f ca="1">RANDBETWEEN(85,99)</f>
        <v>89</v>
      </c>
      <c r="E513" s="4">
        <f t="shared" ca="1" si="52"/>
        <v>6435</v>
      </c>
      <c r="F513" s="4">
        <f t="shared" ca="1" si="53"/>
        <v>731</v>
      </c>
      <c r="G513" s="4" t="str">
        <f t="shared" ca="1" si="51"/>
        <v>Collect(colResultados,{IdRes: 512, Emisor:|BRECA|, Receptor:|URBANOVA|, Factura:|006435|, Provision:|0731|, Porcentaje:89})</v>
      </c>
      <c r="H513" t="s">
        <v>530</v>
      </c>
    </row>
    <row r="514" spans="1:8" x14ac:dyDescent="0.25">
      <c r="A514">
        <v>513</v>
      </c>
      <c r="B514" s="1" t="s">
        <v>4</v>
      </c>
      <c r="C514" s="1" t="s">
        <v>0</v>
      </c>
      <c r="D514" s="4">
        <f ca="1">RANDBETWEEN(85,99)</f>
        <v>96</v>
      </c>
      <c r="E514" s="4">
        <f t="shared" ca="1" si="52"/>
        <v>1733</v>
      </c>
      <c r="F514" s="4">
        <f t="shared" ca="1" si="53"/>
        <v>230</v>
      </c>
      <c r="G514" s="4" t="str">
        <f t="shared" ca="1" si="51"/>
        <v>Collect(colResultados,{IdRes: 513, Emisor:|BRECA|, Receptor:|URBANOVA|, Factura:|001733|, Provision:|0230|, Porcentaje:96})</v>
      </c>
      <c r="H514" t="s">
        <v>531</v>
      </c>
    </row>
    <row r="515" spans="1:8" x14ac:dyDescent="0.25">
      <c r="A515">
        <v>514</v>
      </c>
      <c r="B515" s="1" t="s">
        <v>4</v>
      </c>
      <c r="C515" s="1" t="s">
        <v>0</v>
      </c>
      <c r="D515" s="4">
        <f ca="1">RANDBETWEEN(85,99)</f>
        <v>96</v>
      </c>
      <c r="E515" s="4">
        <f t="shared" ca="1" si="52"/>
        <v>2409</v>
      </c>
      <c r="F515" s="4">
        <f t="shared" ca="1" si="53"/>
        <v>925</v>
      </c>
      <c r="G515" s="4" t="str">
        <f t="shared" ref="G515:G578" ca="1" si="58">"Collect(colResultados,{IdRes: " &amp; A515 &amp; ", Emisor:|" &amp; B515 &amp; "|, Receptor:|" &amp; C515 &amp; "|, Factura:|00" &amp; E515 &amp; "|, Provision:|0" &amp; F515 &amp; "|, Porcentaje:" &amp; D515 &amp; "})"</f>
        <v>Collect(colResultados,{IdRes: 514, Emisor:|BRECA|, Receptor:|URBANOVA|, Factura:|002409|, Provision:|0925|, Porcentaje:96})</v>
      </c>
      <c r="H515" t="s">
        <v>532</v>
      </c>
    </row>
    <row r="516" spans="1:8" x14ac:dyDescent="0.25">
      <c r="A516">
        <v>515</v>
      </c>
      <c r="B516" s="1" t="s">
        <v>4</v>
      </c>
      <c r="C516" s="1" t="s">
        <v>0</v>
      </c>
      <c r="D516" s="4">
        <f ca="1">RANDBETWEEN(85,99)</f>
        <v>93</v>
      </c>
      <c r="E516" s="4">
        <f t="shared" ca="1" si="52"/>
        <v>1665</v>
      </c>
      <c r="F516" s="4">
        <f t="shared" ca="1" si="53"/>
        <v>483</v>
      </c>
      <c r="G516" s="4" t="str">
        <f t="shared" ca="1" si="58"/>
        <v>Collect(colResultados,{IdRes: 515, Emisor:|BRECA|, Receptor:|URBANOVA|, Factura:|001665|, Provision:|0483|, Porcentaje:93})</v>
      </c>
      <c r="H516" t="s">
        <v>533</v>
      </c>
    </row>
    <row r="517" spans="1:8" x14ac:dyDescent="0.25">
      <c r="A517">
        <v>516</v>
      </c>
      <c r="B517" s="1" t="s">
        <v>4</v>
      </c>
      <c r="C517" s="1" t="s">
        <v>0</v>
      </c>
      <c r="D517" s="4">
        <f ca="1">RANDBETWEEN(70,89)</f>
        <v>77</v>
      </c>
      <c r="E517" s="4">
        <f t="shared" ref="E517:E580" ca="1" si="59">RANDBETWEEN(1123, 7765)</f>
        <v>7462</v>
      </c>
      <c r="F517" s="4">
        <f t="shared" ref="F517:F580" ca="1" si="60">RANDBETWEEN(223, 965)</f>
        <v>897</v>
      </c>
      <c r="G517" s="4" t="str">
        <f t="shared" ca="1" si="58"/>
        <v>Collect(colResultados,{IdRes: 516, Emisor:|BRECA|, Receptor:|URBANOVA|, Factura:|007462|, Provision:|0897|, Porcentaje:77})</v>
      </c>
      <c r="H517" t="s">
        <v>534</v>
      </c>
    </row>
    <row r="518" spans="1:8" x14ac:dyDescent="0.25">
      <c r="A518">
        <v>517</v>
      </c>
      <c r="B518" s="1" t="s">
        <v>4</v>
      </c>
      <c r="C518" s="1" t="s">
        <v>0</v>
      </c>
      <c r="D518" s="4">
        <f ca="1">RANDBETWEEN(70,89)</f>
        <v>74</v>
      </c>
      <c r="E518" s="4">
        <f t="shared" ca="1" si="59"/>
        <v>2698</v>
      </c>
      <c r="F518" s="4">
        <f t="shared" ca="1" si="60"/>
        <v>597</v>
      </c>
      <c r="G518" s="4" t="str">
        <f t="shared" ca="1" si="58"/>
        <v>Collect(colResultados,{IdRes: 517, Emisor:|BRECA|, Receptor:|URBANOVA|, Factura:|002698|, Provision:|0597|, Porcentaje:74})</v>
      </c>
      <c r="H518" t="s">
        <v>535</v>
      </c>
    </row>
    <row r="519" spans="1:8" x14ac:dyDescent="0.25">
      <c r="A519">
        <v>518</v>
      </c>
      <c r="B519" s="1" t="s">
        <v>4</v>
      </c>
      <c r="C519" s="1" t="s">
        <v>0</v>
      </c>
      <c r="D519" s="4">
        <f ca="1">RANDBETWEEN(70,89)</f>
        <v>81</v>
      </c>
      <c r="E519" s="4">
        <f t="shared" ca="1" si="59"/>
        <v>2613</v>
      </c>
      <c r="F519" s="4">
        <f t="shared" ca="1" si="60"/>
        <v>853</v>
      </c>
      <c r="G519" s="4" t="str">
        <f t="shared" ca="1" si="58"/>
        <v>Collect(colResultados,{IdRes: 518, Emisor:|BRECA|, Receptor:|URBANOVA|, Factura:|002613|, Provision:|0853|, Porcentaje:81})</v>
      </c>
      <c r="H519" t="s">
        <v>536</v>
      </c>
    </row>
    <row r="520" spans="1:8" x14ac:dyDescent="0.25">
      <c r="A520">
        <v>519</v>
      </c>
      <c r="B520" s="1" t="s">
        <v>4</v>
      </c>
      <c r="C520" s="1" t="s">
        <v>0</v>
      </c>
      <c r="D520" s="4">
        <f ca="1">RANDBETWEEN(70,89)</f>
        <v>82</v>
      </c>
      <c r="E520" s="4">
        <f t="shared" ca="1" si="59"/>
        <v>6294</v>
      </c>
      <c r="F520" s="4">
        <f t="shared" ca="1" si="60"/>
        <v>461</v>
      </c>
      <c r="G520" s="4" t="str">
        <f t="shared" ca="1" si="58"/>
        <v>Collect(colResultados,{IdRes: 519, Emisor:|BRECA|, Receptor:|URBANOVA|, Factura:|006294|, Provision:|0461|, Porcentaje:82})</v>
      </c>
      <c r="H520" t="s">
        <v>537</v>
      </c>
    </row>
    <row r="521" spans="1:8" x14ac:dyDescent="0.25">
      <c r="A521">
        <v>520</v>
      </c>
      <c r="B521" s="1" t="s">
        <v>4</v>
      </c>
      <c r="C521" s="1" t="s">
        <v>0</v>
      </c>
      <c r="D521" s="4">
        <f t="shared" ref="D521:D526" ca="1" si="61">RANDBETWEEN(21, 74)</f>
        <v>63</v>
      </c>
      <c r="E521" s="4">
        <f t="shared" ca="1" si="59"/>
        <v>1808</v>
      </c>
      <c r="F521" s="4">
        <f t="shared" ca="1" si="60"/>
        <v>258</v>
      </c>
      <c r="G521" s="4" t="str">
        <f t="shared" ca="1" si="58"/>
        <v>Collect(colResultados,{IdRes: 520, Emisor:|BRECA|, Receptor:|URBANOVA|, Factura:|001808|, Provision:|0258|, Porcentaje:63})</v>
      </c>
      <c r="H521" t="s">
        <v>538</v>
      </c>
    </row>
    <row r="522" spans="1:8" x14ac:dyDescent="0.25">
      <c r="A522">
        <v>521</v>
      </c>
      <c r="B522" s="1" t="s">
        <v>4</v>
      </c>
      <c r="C522" s="1" t="s">
        <v>0</v>
      </c>
      <c r="D522" s="4">
        <f t="shared" ca="1" si="61"/>
        <v>35</v>
      </c>
      <c r="E522" s="4">
        <f t="shared" ca="1" si="59"/>
        <v>3602</v>
      </c>
      <c r="F522" s="4">
        <f t="shared" ca="1" si="60"/>
        <v>909</v>
      </c>
      <c r="G522" s="4" t="str">
        <f t="shared" ca="1" si="58"/>
        <v>Collect(colResultados,{IdRes: 521, Emisor:|BRECA|, Receptor:|URBANOVA|, Factura:|003602|, Provision:|0909|, Porcentaje:35})</v>
      </c>
      <c r="H522" t="s">
        <v>539</v>
      </c>
    </row>
    <row r="523" spans="1:8" x14ac:dyDescent="0.25">
      <c r="A523">
        <v>522</v>
      </c>
      <c r="B523" s="1" t="s">
        <v>4</v>
      </c>
      <c r="C523" s="1" t="s">
        <v>0</v>
      </c>
      <c r="D523" s="4">
        <f t="shared" ca="1" si="61"/>
        <v>25</v>
      </c>
      <c r="E523" s="4">
        <f t="shared" ca="1" si="59"/>
        <v>5235</v>
      </c>
      <c r="F523" s="4">
        <f t="shared" ca="1" si="60"/>
        <v>396</v>
      </c>
      <c r="G523" s="4" t="str">
        <f t="shared" ca="1" si="58"/>
        <v>Collect(colResultados,{IdRes: 522, Emisor:|BRECA|, Receptor:|URBANOVA|, Factura:|005235|, Provision:|0396|, Porcentaje:25})</v>
      </c>
      <c r="H523" t="s">
        <v>540</v>
      </c>
    </row>
    <row r="524" spans="1:8" x14ac:dyDescent="0.25">
      <c r="A524">
        <v>523</v>
      </c>
      <c r="B524" s="1" t="s">
        <v>4</v>
      </c>
      <c r="C524" s="1" t="s">
        <v>0</v>
      </c>
      <c r="D524" s="4">
        <f t="shared" ca="1" si="61"/>
        <v>50</v>
      </c>
      <c r="E524" s="4">
        <f t="shared" ca="1" si="59"/>
        <v>4159</v>
      </c>
      <c r="F524" s="4">
        <f t="shared" ca="1" si="60"/>
        <v>766</v>
      </c>
      <c r="G524" s="4" t="str">
        <f t="shared" ca="1" si="58"/>
        <v>Collect(colResultados,{IdRes: 523, Emisor:|BRECA|, Receptor:|URBANOVA|, Factura:|004159|, Provision:|0766|, Porcentaje:50})</v>
      </c>
      <c r="H524" t="s">
        <v>541</v>
      </c>
    </row>
    <row r="525" spans="1:8" x14ac:dyDescent="0.25">
      <c r="A525">
        <v>524</v>
      </c>
      <c r="B525" s="1" t="s">
        <v>4</v>
      </c>
      <c r="C525" s="1" t="s">
        <v>0</v>
      </c>
      <c r="D525" s="4">
        <f t="shared" ca="1" si="61"/>
        <v>42</v>
      </c>
      <c r="E525" s="4">
        <f t="shared" ca="1" si="59"/>
        <v>2942</v>
      </c>
      <c r="F525" s="4">
        <f t="shared" ca="1" si="60"/>
        <v>795</v>
      </c>
      <c r="G525" s="4" t="str">
        <f t="shared" ca="1" si="58"/>
        <v>Collect(colResultados,{IdRes: 524, Emisor:|BRECA|, Receptor:|URBANOVA|, Factura:|002942|, Provision:|0795|, Porcentaje:42})</v>
      </c>
      <c r="H525" t="s">
        <v>542</v>
      </c>
    </row>
    <row r="526" spans="1:8" x14ac:dyDescent="0.25">
      <c r="A526">
        <v>525</v>
      </c>
      <c r="B526" s="1" t="s">
        <v>4</v>
      </c>
      <c r="C526" s="1" t="s">
        <v>0</v>
      </c>
      <c r="D526" s="4">
        <f t="shared" ca="1" si="61"/>
        <v>39</v>
      </c>
      <c r="E526" s="4">
        <f t="shared" ca="1" si="59"/>
        <v>2311</v>
      </c>
      <c r="F526" s="4">
        <f t="shared" ca="1" si="60"/>
        <v>948</v>
      </c>
      <c r="G526" s="4" t="str">
        <f t="shared" ca="1" si="58"/>
        <v>Collect(colResultados,{IdRes: 525, Emisor:|BRECA|, Receptor:|URBANOVA|, Factura:|002311|, Provision:|0948|, Porcentaje:39})</v>
      </c>
      <c r="H526" t="s">
        <v>543</v>
      </c>
    </row>
    <row r="527" spans="1:8" x14ac:dyDescent="0.25">
      <c r="A527">
        <v>526</v>
      </c>
      <c r="B527" s="1" t="s">
        <v>4</v>
      </c>
      <c r="C527" s="1" t="s">
        <v>3</v>
      </c>
      <c r="D527" s="4">
        <f ca="1">RANDBETWEEN(85,99)</f>
        <v>90</v>
      </c>
      <c r="E527" s="4">
        <f t="shared" ca="1" si="59"/>
        <v>1962</v>
      </c>
      <c r="F527" s="4">
        <f t="shared" ca="1" si="60"/>
        <v>241</v>
      </c>
      <c r="G527" s="4" t="str">
        <f t="shared" ca="1" si="58"/>
        <v>Collect(colResultados,{IdRes: 526, Emisor:|BRECA|, Receptor:|VIÑAS DE ORO|, Factura:|001962|, Provision:|0241|, Porcentaje:90})</v>
      </c>
      <c r="H527" t="s">
        <v>544</v>
      </c>
    </row>
    <row r="528" spans="1:8" x14ac:dyDescent="0.25">
      <c r="A528">
        <v>527</v>
      </c>
      <c r="B528" s="1" t="s">
        <v>4</v>
      </c>
      <c r="C528" s="1" t="s">
        <v>3</v>
      </c>
      <c r="D528" s="4">
        <f ca="1">RANDBETWEEN(85,99)</f>
        <v>96</v>
      </c>
      <c r="E528" s="4">
        <f t="shared" ca="1" si="59"/>
        <v>6524</v>
      </c>
      <c r="F528" s="4">
        <f t="shared" ca="1" si="60"/>
        <v>376</v>
      </c>
      <c r="G528" s="4" t="str">
        <f t="shared" ca="1" si="58"/>
        <v>Collect(colResultados,{IdRes: 527, Emisor:|BRECA|, Receptor:|VIÑAS DE ORO|, Factura:|006524|, Provision:|0376|, Porcentaje:96})</v>
      </c>
      <c r="H528" t="s">
        <v>545</v>
      </c>
    </row>
    <row r="529" spans="1:8" x14ac:dyDescent="0.25">
      <c r="A529">
        <v>528</v>
      </c>
      <c r="B529" s="1" t="s">
        <v>4</v>
      </c>
      <c r="C529" s="1" t="s">
        <v>3</v>
      </c>
      <c r="D529" s="4">
        <f ca="1">RANDBETWEEN(85,99)</f>
        <v>99</v>
      </c>
      <c r="E529" s="4">
        <f t="shared" ca="1" si="59"/>
        <v>2324</v>
      </c>
      <c r="F529" s="4">
        <f t="shared" ca="1" si="60"/>
        <v>802</v>
      </c>
      <c r="G529" s="4" t="str">
        <f t="shared" ca="1" si="58"/>
        <v>Collect(colResultados,{IdRes: 528, Emisor:|BRECA|, Receptor:|VIÑAS DE ORO|, Factura:|002324|, Provision:|0802|, Porcentaje:99})</v>
      </c>
      <c r="H529" t="s">
        <v>546</v>
      </c>
    </row>
    <row r="530" spans="1:8" x14ac:dyDescent="0.25">
      <c r="A530">
        <v>529</v>
      </c>
      <c r="B530" s="1" t="s">
        <v>4</v>
      </c>
      <c r="C530" s="1" t="s">
        <v>3</v>
      </c>
      <c r="D530" s="4">
        <f ca="1">RANDBETWEEN(85,99)</f>
        <v>89</v>
      </c>
      <c r="E530" s="4">
        <f t="shared" ca="1" si="59"/>
        <v>6590</v>
      </c>
      <c r="F530" s="4">
        <f t="shared" ca="1" si="60"/>
        <v>529</v>
      </c>
      <c r="G530" s="4" t="str">
        <f t="shared" ca="1" si="58"/>
        <v>Collect(colResultados,{IdRes: 529, Emisor:|BRECA|, Receptor:|VIÑAS DE ORO|, Factura:|006590|, Provision:|0529|, Porcentaje:89})</v>
      </c>
      <c r="H530" t="s">
        <v>547</v>
      </c>
    </row>
    <row r="531" spans="1:8" x14ac:dyDescent="0.25">
      <c r="A531">
        <v>530</v>
      </c>
      <c r="B531" s="1" t="s">
        <v>4</v>
      </c>
      <c r="C531" s="1" t="s">
        <v>3</v>
      </c>
      <c r="D531" s="4">
        <f ca="1">RANDBETWEEN(85,99)</f>
        <v>98</v>
      </c>
      <c r="E531" s="4">
        <f t="shared" ca="1" si="59"/>
        <v>5827</v>
      </c>
      <c r="F531" s="4">
        <f t="shared" ca="1" si="60"/>
        <v>850</v>
      </c>
      <c r="G531" s="4" t="str">
        <f t="shared" ca="1" si="58"/>
        <v>Collect(colResultados,{IdRes: 530, Emisor:|BRECA|, Receptor:|VIÑAS DE ORO|, Factura:|005827|, Provision:|0850|, Porcentaje:98})</v>
      </c>
      <c r="H531" t="s">
        <v>548</v>
      </c>
    </row>
    <row r="532" spans="1:8" x14ac:dyDescent="0.25">
      <c r="A532">
        <v>531</v>
      </c>
      <c r="B532" s="1" t="s">
        <v>4</v>
      </c>
      <c r="C532" s="1" t="s">
        <v>3</v>
      </c>
      <c r="D532" s="4">
        <f ca="1">RANDBETWEEN(70,89)</f>
        <v>72</v>
      </c>
      <c r="E532" s="4">
        <f t="shared" ca="1" si="59"/>
        <v>6246</v>
      </c>
      <c r="F532" s="4">
        <f t="shared" ca="1" si="60"/>
        <v>859</v>
      </c>
      <c r="G532" s="4" t="str">
        <f t="shared" ca="1" si="58"/>
        <v>Collect(colResultados,{IdRes: 531, Emisor:|BRECA|, Receptor:|VIÑAS DE ORO|, Factura:|006246|, Provision:|0859|, Porcentaje:72})</v>
      </c>
      <c r="H532" t="s">
        <v>549</v>
      </c>
    </row>
    <row r="533" spans="1:8" x14ac:dyDescent="0.25">
      <c r="A533">
        <v>532</v>
      </c>
      <c r="B533" s="1" t="s">
        <v>4</v>
      </c>
      <c r="C533" s="1" t="s">
        <v>3</v>
      </c>
      <c r="D533" s="4">
        <f ca="1">RANDBETWEEN(70,89)</f>
        <v>80</v>
      </c>
      <c r="E533" s="4">
        <f t="shared" ca="1" si="59"/>
        <v>3133</v>
      </c>
      <c r="F533" s="4">
        <f t="shared" ca="1" si="60"/>
        <v>958</v>
      </c>
      <c r="G533" s="4" t="str">
        <f t="shared" ca="1" si="58"/>
        <v>Collect(colResultados,{IdRes: 532, Emisor:|BRECA|, Receptor:|VIÑAS DE ORO|, Factura:|003133|, Provision:|0958|, Porcentaje:80})</v>
      </c>
      <c r="H533" t="s">
        <v>550</v>
      </c>
    </row>
    <row r="534" spans="1:8" x14ac:dyDescent="0.25">
      <c r="A534">
        <v>533</v>
      </c>
      <c r="B534" s="1" t="s">
        <v>4</v>
      </c>
      <c r="C534" s="1" t="s">
        <v>3</v>
      </c>
      <c r="D534" s="4">
        <f ca="1">RANDBETWEEN(70,89)</f>
        <v>86</v>
      </c>
      <c r="E534" s="4">
        <f t="shared" ca="1" si="59"/>
        <v>7020</v>
      </c>
      <c r="F534" s="4">
        <f t="shared" ca="1" si="60"/>
        <v>550</v>
      </c>
      <c r="G534" s="4" t="str">
        <f t="shared" ca="1" si="58"/>
        <v>Collect(colResultados,{IdRes: 533, Emisor:|BRECA|, Receptor:|VIÑAS DE ORO|, Factura:|007020|, Provision:|0550|, Porcentaje:86})</v>
      </c>
      <c r="H534" t="s">
        <v>551</v>
      </c>
    </row>
    <row r="535" spans="1:8" x14ac:dyDescent="0.25">
      <c r="A535">
        <v>534</v>
      </c>
      <c r="B535" s="1" t="s">
        <v>4</v>
      </c>
      <c r="C535" s="1" t="s">
        <v>3</v>
      </c>
      <c r="D535" s="4">
        <f ca="1">RANDBETWEEN(70,89)</f>
        <v>77</v>
      </c>
      <c r="E535" s="4">
        <f t="shared" ca="1" si="59"/>
        <v>5197</v>
      </c>
      <c r="F535" s="4">
        <f t="shared" ca="1" si="60"/>
        <v>372</v>
      </c>
      <c r="G535" s="4" t="str">
        <f t="shared" ca="1" si="58"/>
        <v>Collect(colResultados,{IdRes: 534, Emisor:|BRECA|, Receptor:|VIÑAS DE ORO|, Factura:|005197|, Provision:|0372|, Porcentaje:77})</v>
      </c>
      <c r="H535" t="s">
        <v>552</v>
      </c>
    </row>
    <row r="536" spans="1:8" x14ac:dyDescent="0.25">
      <c r="A536">
        <v>535</v>
      </c>
      <c r="B536" s="1" t="s">
        <v>4</v>
      </c>
      <c r="C536" s="1" t="s">
        <v>3</v>
      </c>
      <c r="D536" s="4">
        <f t="shared" ref="D536:D541" ca="1" si="62">RANDBETWEEN(21, 74)</f>
        <v>30</v>
      </c>
      <c r="E536" s="4">
        <f t="shared" ca="1" si="59"/>
        <v>3928</v>
      </c>
      <c r="F536" s="4">
        <f t="shared" ca="1" si="60"/>
        <v>435</v>
      </c>
      <c r="G536" s="4" t="str">
        <f t="shared" ca="1" si="58"/>
        <v>Collect(colResultados,{IdRes: 535, Emisor:|BRECA|, Receptor:|VIÑAS DE ORO|, Factura:|003928|, Provision:|0435|, Porcentaje:30})</v>
      </c>
      <c r="H536" t="s">
        <v>553</v>
      </c>
    </row>
    <row r="537" spans="1:8" x14ac:dyDescent="0.25">
      <c r="A537">
        <v>536</v>
      </c>
      <c r="B537" s="1" t="s">
        <v>4</v>
      </c>
      <c r="C537" s="1" t="s">
        <v>3</v>
      </c>
      <c r="D537" s="4">
        <f t="shared" ca="1" si="62"/>
        <v>72</v>
      </c>
      <c r="E537" s="4">
        <f t="shared" ca="1" si="59"/>
        <v>6269</v>
      </c>
      <c r="F537" s="4">
        <f t="shared" ca="1" si="60"/>
        <v>397</v>
      </c>
      <c r="G537" s="4" t="str">
        <f t="shared" ca="1" si="58"/>
        <v>Collect(colResultados,{IdRes: 536, Emisor:|BRECA|, Receptor:|VIÑAS DE ORO|, Factura:|006269|, Provision:|0397|, Porcentaje:72})</v>
      </c>
      <c r="H537" t="s">
        <v>554</v>
      </c>
    </row>
    <row r="538" spans="1:8" x14ac:dyDescent="0.25">
      <c r="A538">
        <v>537</v>
      </c>
      <c r="B538" s="1" t="s">
        <v>4</v>
      </c>
      <c r="C538" s="1" t="s">
        <v>3</v>
      </c>
      <c r="D538" s="4">
        <f t="shared" ca="1" si="62"/>
        <v>36</v>
      </c>
      <c r="E538" s="4">
        <f t="shared" ca="1" si="59"/>
        <v>4180</v>
      </c>
      <c r="F538" s="4">
        <f t="shared" ca="1" si="60"/>
        <v>847</v>
      </c>
      <c r="G538" s="4" t="str">
        <f t="shared" ca="1" si="58"/>
        <v>Collect(colResultados,{IdRes: 537, Emisor:|BRECA|, Receptor:|VIÑAS DE ORO|, Factura:|004180|, Provision:|0847|, Porcentaje:36})</v>
      </c>
      <c r="H538" t="s">
        <v>555</v>
      </c>
    </row>
    <row r="539" spans="1:8" x14ac:dyDescent="0.25">
      <c r="A539">
        <v>538</v>
      </c>
      <c r="B539" s="1" t="s">
        <v>4</v>
      </c>
      <c r="C539" s="1" t="s">
        <v>3</v>
      </c>
      <c r="D539" s="4">
        <f t="shared" ca="1" si="62"/>
        <v>68</v>
      </c>
      <c r="E539" s="4">
        <f t="shared" ca="1" si="59"/>
        <v>2266</v>
      </c>
      <c r="F539" s="4">
        <f t="shared" ca="1" si="60"/>
        <v>285</v>
      </c>
      <c r="G539" s="4" t="str">
        <f t="shared" ca="1" si="58"/>
        <v>Collect(colResultados,{IdRes: 538, Emisor:|BRECA|, Receptor:|VIÑAS DE ORO|, Factura:|002266|, Provision:|0285|, Porcentaje:68})</v>
      </c>
      <c r="H539" t="s">
        <v>556</v>
      </c>
    </row>
    <row r="540" spans="1:8" x14ac:dyDescent="0.25">
      <c r="A540">
        <v>539</v>
      </c>
      <c r="B540" s="1" t="s">
        <v>4</v>
      </c>
      <c r="C540" s="1" t="s">
        <v>3</v>
      </c>
      <c r="D540" s="4">
        <f t="shared" ca="1" si="62"/>
        <v>65</v>
      </c>
      <c r="E540" s="4">
        <f t="shared" ca="1" si="59"/>
        <v>1177</v>
      </c>
      <c r="F540" s="4">
        <f t="shared" ca="1" si="60"/>
        <v>835</v>
      </c>
      <c r="G540" s="4" t="str">
        <f t="shared" ca="1" si="58"/>
        <v>Collect(colResultados,{IdRes: 539, Emisor:|BRECA|, Receptor:|VIÑAS DE ORO|, Factura:|001177|, Provision:|0835|, Porcentaje:65})</v>
      </c>
      <c r="H540" t="s">
        <v>557</v>
      </c>
    </row>
    <row r="541" spans="1:8" x14ac:dyDescent="0.25">
      <c r="A541">
        <v>540</v>
      </c>
      <c r="B541" s="1" t="s">
        <v>4</v>
      </c>
      <c r="C541" s="1" t="s">
        <v>3</v>
      </c>
      <c r="D541" s="4">
        <f t="shared" ca="1" si="62"/>
        <v>65</v>
      </c>
      <c r="E541" s="4">
        <f t="shared" ca="1" si="59"/>
        <v>4533</v>
      </c>
      <c r="F541" s="4">
        <f t="shared" ca="1" si="60"/>
        <v>318</v>
      </c>
      <c r="G541" s="4" t="str">
        <f t="shared" ca="1" si="58"/>
        <v>Collect(colResultados,{IdRes: 540, Emisor:|BRECA|, Receptor:|VIÑAS DE ORO|, Factura:|004533|, Provision:|0318|, Porcentaje:65})</v>
      </c>
      <c r="H541" t="s">
        <v>558</v>
      </c>
    </row>
    <row r="542" spans="1:8" x14ac:dyDescent="0.25">
      <c r="A542">
        <v>541</v>
      </c>
      <c r="B542" s="2" t="s">
        <v>12</v>
      </c>
      <c r="C542" s="1" t="s">
        <v>1</v>
      </c>
      <c r="D542" s="4">
        <f ca="1">RANDBETWEEN(85,99)</f>
        <v>95</v>
      </c>
      <c r="E542" s="4">
        <f t="shared" ca="1" si="59"/>
        <v>6190</v>
      </c>
      <c r="F542" s="4">
        <f t="shared" ca="1" si="60"/>
        <v>654</v>
      </c>
      <c r="G542" s="4" t="str">
        <f t="shared" ca="1" si="58"/>
        <v>Collect(colResultados,{IdRes: 541, Emisor:|CLÍNICA_x000D_ INTERNACIONAL|, Receptor:|AESA|, Factura:|006190|, Provision:|0654|, Porcentaje:95})</v>
      </c>
      <c r="H542" t="s">
        <v>559</v>
      </c>
    </row>
    <row r="543" spans="1:8" x14ac:dyDescent="0.25">
      <c r="A543">
        <v>542</v>
      </c>
      <c r="B543" s="2" t="s">
        <v>12</v>
      </c>
      <c r="C543" s="1" t="s">
        <v>1</v>
      </c>
      <c r="D543" s="4">
        <f ca="1">RANDBETWEEN(85,99)</f>
        <v>95</v>
      </c>
      <c r="E543" s="4">
        <f t="shared" ca="1" si="59"/>
        <v>3297</v>
      </c>
      <c r="F543" s="4">
        <f t="shared" ca="1" si="60"/>
        <v>509</v>
      </c>
      <c r="G543" s="4" t="str">
        <f t="shared" ca="1" si="58"/>
        <v>Collect(colResultados,{IdRes: 542, Emisor:|CLÍNICA_x000D_ INTERNACIONAL|, Receptor:|AESA|, Factura:|003297|, Provision:|0509|, Porcentaje:95})</v>
      </c>
      <c r="H543" t="s">
        <v>560</v>
      </c>
    </row>
    <row r="544" spans="1:8" x14ac:dyDescent="0.25">
      <c r="A544">
        <v>543</v>
      </c>
      <c r="B544" s="2" t="s">
        <v>12</v>
      </c>
      <c r="C544" s="1" t="s">
        <v>1</v>
      </c>
      <c r="D544" s="4">
        <f ca="1">RANDBETWEEN(85,99)</f>
        <v>98</v>
      </c>
      <c r="E544" s="4">
        <f t="shared" ca="1" si="59"/>
        <v>1566</v>
      </c>
      <c r="F544" s="4">
        <f t="shared" ca="1" si="60"/>
        <v>815</v>
      </c>
      <c r="G544" s="4" t="str">
        <f t="shared" ca="1" si="58"/>
        <v>Collect(colResultados,{IdRes: 543, Emisor:|CLÍNICA_x000D_ INTERNACIONAL|, Receptor:|AESA|, Factura:|001566|, Provision:|0815|, Porcentaje:98})</v>
      </c>
      <c r="H544" t="s">
        <v>561</v>
      </c>
    </row>
    <row r="545" spans="1:8" x14ac:dyDescent="0.25">
      <c r="A545">
        <v>544</v>
      </c>
      <c r="B545" s="2" t="s">
        <v>12</v>
      </c>
      <c r="C545" s="1" t="s">
        <v>1</v>
      </c>
      <c r="D545" s="4">
        <f ca="1">RANDBETWEEN(85,99)</f>
        <v>86</v>
      </c>
      <c r="E545" s="4">
        <f t="shared" ca="1" si="59"/>
        <v>6060</v>
      </c>
      <c r="F545" s="4">
        <f t="shared" ca="1" si="60"/>
        <v>251</v>
      </c>
      <c r="G545" s="4" t="str">
        <f t="shared" ca="1" si="58"/>
        <v>Collect(colResultados,{IdRes: 544, Emisor:|CLÍNICA_x000D_ INTERNACIONAL|, Receptor:|AESA|, Factura:|006060|, Provision:|0251|, Porcentaje:86})</v>
      </c>
      <c r="H545" t="s">
        <v>562</v>
      </c>
    </row>
    <row r="546" spans="1:8" x14ac:dyDescent="0.25">
      <c r="A546">
        <v>545</v>
      </c>
      <c r="B546" s="2" t="s">
        <v>12</v>
      </c>
      <c r="C546" s="1" t="s">
        <v>1</v>
      </c>
      <c r="D546" s="4">
        <f ca="1">RANDBETWEEN(85,99)</f>
        <v>91</v>
      </c>
      <c r="E546" s="4">
        <f t="shared" ca="1" si="59"/>
        <v>7402</v>
      </c>
      <c r="F546" s="4">
        <f t="shared" ca="1" si="60"/>
        <v>653</v>
      </c>
      <c r="G546" s="4" t="str">
        <f t="shared" ca="1" si="58"/>
        <v>Collect(colResultados,{IdRes: 545, Emisor:|CLÍNICA_x000D_ INTERNACIONAL|, Receptor:|AESA|, Factura:|007402|, Provision:|0653|, Porcentaje:91})</v>
      </c>
      <c r="H546" t="s">
        <v>563</v>
      </c>
    </row>
    <row r="547" spans="1:8" x14ac:dyDescent="0.25">
      <c r="A547">
        <v>546</v>
      </c>
      <c r="B547" s="2" t="s">
        <v>12</v>
      </c>
      <c r="C547" s="1" t="s">
        <v>1</v>
      </c>
      <c r="D547" s="4">
        <f ca="1">RANDBETWEEN(70,89)</f>
        <v>88</v>
      </c>
      <c r="E547" s="4">
        <f t="shared" ca="1" si="59"/>
        <v>7096</v>
      </c>
      <c r="F547" s="4">
        <f t="shared" ca="1" si="60"/>
        <v>701</v>
      </c>
      <c r="G547" s="4" t="str">
        <f t="shared" ca="1" si="58"/>
        <v>Collect(colResultados,{IdRes: 546, Emisor:|CLÍNICA_x000D_ INTERNACIONAL|, Receptor:|AESA|, Factura:|007096|, Provision:|0701|, Porcentaje:88})</v>
      </c>
      <c r="H547" t="s">
        <v>564</v>
      </c>
    </row>
    <row r="548" spans="1:8" x14ac:dyDescent="0.25">
      <c r="A548">
        <v>547</v>
      </c>
      <c r="B548" s="2" t="s">
        <v>12</v>
      </c>
      <c r="C548" s="1" t="s">
        <v>1</v>
      </c>
      <c r="D548" s="4">
        <f ca="1">RANDBETWEEN(70,89)</f>
        <v>73</v>
      </c>
      <c r="E548" s="4">
        <f t="shared" ca="1" si="59"/>
        <v>3254</v>
      </c>
      <c r="F548" s="4">
        <f t="shared" ca="1" si="60"/>
        <v>929</v>
      </c>
      <c r="G548" s="4" t="str">
        <f t="shared" ca="1" si="58"/>
        <v>Collect(colResultados,{IdRes: 547, Emisor:|CLÍNICA_x000D_ INTERNACIONAL|, Receptor:|AESA|, Factura:|003254|, Provision:|0929|, Porcentaje:73})</v>
      </c>
      <c r="H548" t="s">
        <v>565</v>
      </c>
    </row>
    <row r="549" spans="1:8" x14ac:dyDescent="0.25">
      <c r="A549">
        <v>548</v>
      </c>
      <c r="B549" s="2" t="s">
        <v>12</v>
      </c>
      <c r="C549" s="1" t="s">
        <v>1</v>
      </c>
      <c r="D549" s="4">
        <f ca="1">RANDBETWEEN(70,89)</f>
        <v>88</v>
      </c>
      <c r="E549" s="4">
        <f t="shared" ca="1" si="59"/>
        <v>3829</v>
      </c>
      <c r="F549" s="4">
        <f t="shared" ca="1" si="60"/>
        <v>259</v>
      </c>
      <c r="G549" s="4" t="str">
        <f t="shared" ca="1" si="58"/>
        <v>Collect(colResultados,{IdRes: 548, Emisor:|CLÍNICA_x000D_ INTERNACIONAL|, Receptor:|AESA|, Factura:|003829|, Provision:|0259|, Porcentaje:88})</v>
      </c>
      <c r="H549" t="s">
        <v>566</v>
      </c>
    </row>
    <row r="550" spans="1:8" x14ac:dyDescent="0.25">
      <c r="A550">
        <v>549</v>
      </c>
      <c r="B550" s="2" t="s">
        <v>12</v>
      </c>
      <c r="C550" s="1" t="s">
        <v>1</v>
      </c>
      <c r="D550" s="4">
        <f ca="1">RANDBETWEEN(70,89)</f>
        <v>87</v>
      </c>
      <c r="E550" s="4">
        <f t="shared" ca="1" si="59"/>
        <v>5372</v>
      </c>
      <c r="F550" s="4">
        <f t="shared" ca="1" si="60"/>
        <v>761</v>
      </c>
      <c r="G550" s="4" t="str">
        <f t="shared" ca="1" si="58"/>
        <v>Collect(colResultados,{IdRes: 549, Emisor:|CLÍNICA_x000D_ INTERNACIONAL|, Receptor:|AESA|, Factura:|005372|, Provision:|0761|, Porcentaje:87})</v>
      </c>
      <c r="H550" t="s">
        <v>567</v>
      </c>
    </row>
    <row r="551" spans="1:8" x14ac:dyDescent="0.25">
      <c r="A551">
        <v>550</v>
      </c>
      <c r="B551" s="2" t="s">
        <v>12</v>
      </c>
      <c r="C551" s="1" t="s">
        <v>1</v>
      </c>
      <c r="D551" s="4">
        <f t="shared" ref="D551:D556" ca="1" si="63">RANDBETWEEN(21, 74)</f>
        <v>72</v>
      </c>
      <c r="E551" s="4">
        <f t="shared" ca="1" si="59"/>
        <v>1779</v>
      </c>
      <c r="F551" s="4">
        <f t="shared" ca="1" si="60"/>
        <v>507</v>
      </c>
      <c r="G551" s="4" t="str">
        <f t="shared" ca="1" si="58"/>
        <v>Collect(colResultados,{IdRes: 550, Emisor:|CLÍNICA_x000D_ INTERNACIONAL|, Receptor:|AESA|, Factura:|001779|, Provision:|0507|, Porcentaje:72})</v>
      </c>
      <c r="H551" t="s">
        <v>568</v>
      </c>
    </row>
    <row r="552" spans="1:8" x14ac:dyDescent="0.25">
      <c r="A552">
        <v>551</v>
      </c>
      <c r="B552" s="2" t="s">
        <v>12</v>
      </c>
      <c r="C552" s="1" t="s">
        <v>1</v>
      </c>
      <c r="D552" s="4">
        <f t="shared" ca="1" si="63"/>
        <v>73</v>
      </c>
      <c r="E552" s="4">
        <f t="shared" ca="1" si="59"/>
        <v>2275</v>
      </c>
      <c r="F552" s="4">
        <f t="shared" ca="1" si="60"/>
        <v>438</v>
      </c>
      <c r="G552" s="4" t="str">
        <f t="shared" ca="1" si="58"/>
        <v>Collect(colResultados,{IdRes: 551, Emisor:|CLÍNICA_x000D_ INTERNACIONAL|, Receptor:|AESA|, Factura:|002275|, Provision:|0438|, Porcentaje:73})</v>
      </c>
      <c r="H552" t="s">
        <v>569</v>
      </c>
    </row>
    <row r="553" spans="1:8" x14ac:dyDescent="0.25">
      <c r="A553">
        <v>552</v>
      </c>
      <c r="B553" s="2" t="s">
        <v>12</v>
      </c>
      <c r="C553" s="1" t="s">
        <v>1</v>
      </c>
      <c r="D553" s="4">
        <f t="shared" ca="1" si="63"/>
        <v>61</v>
      </c>
      <c r="E553" s="4">
        <f t="shared" ca="1" si="59"/>
        <v>7557</v>
      </c>
      <c r="F553" s="4">
        <f t="shared" ca="1" si="60"/>
        <v>430</v>
      </c>
      <c r="G553" s="4" t="str">
        <f t="shared" ca="1" si="58"/>
        <v>Collect(colResultados,{IdRes: 552, Emisor:|CLÍNICA_x000D_ INTERNACIONAL|, Receptor:|AESA|, Factura:|007557|, Provision:|0430|, Porcentaje:61})</v>
      </c>
      <c r="H553" t="s">
        <v>570</v>
      </c>
    </row>
    <row r="554" spans="1:8" x14ac:dyDescent="0.25">
      <c r="A554">
        <v>553</v>
      </c>
      <c r="B554" s="2" t="s">
        <v>12</v>
      </c>
      <c r="C554" s="1" t="s">
        <v>1</v>
      </c>
      <c r="D554" s="4">
        <f t="shared" ca="1" si="63"/>
        <v>69</v>
      </c>
      <c r="E554" s="4">
        <f t="shared" ca="1" si="59"/>
        <v>6190</v>
      </c>
      <c r="F554" s="4">
        <f t="shared" ca="1" si="60"/>
        <v>818</v>
      </c>
      <c r="G554" s="4" t="str">
        <f t="shared" ca="1" si="58"/>
        <v>Collect(colResultados,{IdRes: 553, Emisor:|CLÍNICA_x000D_ INTERNACIONAL|, Receptor:|AESA|, Factura:|006190|, Provision:|0818|, Porcentaje:69})</v>
      </c>
      <c r="H554" t="s">
        <v>571</v>
      </c>
    </row>
    <row r="555" spans="1:8" x14ac:dyDescent="0.25">
      <c r="A555">
        <v>554</v>
      </c>
      <c r="B555" s="2" t="s">
        <v>12</v>
      </c>
      <c r="C555" s="1" t="s">
        <v>1</v>
      </c>
      <c r="D555" s="4">
        <f t="shared" ca="1" si="63"/>
        <v>74</v>
      </c>
      <c r="E555" s="4">
        <f t="shared" ca="1" si="59"/>
        <v>2116</v>
      </c>
      <c r="F555" s="4">
        <f t="shared" ca="1" si="60"/>
        <v>682</v>
      </c>
      <c r="G555" s="4" t="str">
        <f t="shared" ca="1" si="58"/>
        <v>Collect(colResultados,{IdRes: 554, Emisor:|CLÍNICA_x000D_ INTERNACIONAL|, Receptor:|AESA|, Factura:|002116|, Provision:|0682|, Porcentaje:74})</v>
      </c>
      <c r="H555" t="s">
        <v>572</v>
      </c>
    </row>
    <row r="556" spans="1:8" x14ac:dyDescent="0.25">
      <c r="A556">
        <v>555</v>
      </c>
      <c r="B556" s="2" t="s">
        <v>12</v>
      </c>
      <c r="C556" s="1" t="s">
        <v>1</v>
      </c>
      <c r="D556" s="4">
        <f t="shared" ca="1" si="63"/>
        <v>30</v>
      </c>
      <c r="E556" s="4">
        <f t="shared" ca="1" si="59"/>
        <v>6270</v>
      </c>
      <c r="F556" s="4">
        <f t="shared" ca="1" si="60"/>
        <v>857</v>
      </c>
      <c r="G556" s="4" t="str">
        <f t="shared" ca="1" si="58"/>
        <v>Collect(colResultados,{IdRes: 555, Emisor:|CLÍNICA_x000D_ INTERNACIONAL|, Receptor:|AESA|, Factura:|006270|, Provision:|0857|, Porcentaje:30})</v>
      </c>
      <c r="H556" t="s">
        <v>573</v>
      </c>
    </row>
    <row r="557" spans="1:8" x14ac:dyDescent="0.25">
      <c r="A557">
        <v>556</v>
      </c>
      <c r="B557" s="2" t="s">
        <v>12</v>
      </c>
      <c r="C557" s="1" t="s">
        <v>11</v>
      </c>
      <c r="D557" s="4">
        <f ca="1">RANDBETWEEN(85,99)</f>
        <v>88</v>
      </c>
      <c r="E557" s="4">
        <f t="shared" ca="1" si="59"/>
        <v>3911</v>
      </c>
      <c r="F557" s="4">
        <f t="shared" ca="1" si="60"/>
        <v>415</v>
      </c>
      <c r="G557" s="4" t="str">
        <f t="shared" ca="1" si="58"/>
        <v>Collect(colResultados,{IdRes: 556, Emisor:|CLÍNICA_x000D_ INTERNACIONAL|, Receptor:|APORTA|, Factura:|003911|, Provision:|0415|, Porcentaje:88})</v>
      </c>
      <c r="H557" t="s">
        <v>574</v>
      </c>
    </row>
    <row r="558" spans="1:8" x14ac:dyDescent="0.25">
      <c r="A558">
        <v>557</v>
      </c>
      <c r="B558" s="2" t="s">
        <v>12</v>
      </c>
      <c r="C558" s="1" t="s">
        <v>11</v>
      </c>
      <c r="D558" s="4">
        <f ca="1">RANDBETWEEN(85,99)</f>
        <v>95</v>
      </c>
      <c r="E558" s="4">
        <f t="shared" ca="1" si="59"/>
        <v>7198</v>
      </c>
      <c r="F558" s="4">
        <f t="shared" ca="1" si="60"/>
        <v>254</v>
      </c>
      <c r="G558" s="4" t="str">
        <f t="shared" ca="1" si="58"/>
        <v>Collect(colResultados,{IdRes: 557, Emisor:|CLÍNICA_x000D_ INTERNACIONAL|, Receptor:|APORTA|, Factura:|007198|, Provision:|0254|, Porcentaje:95})</v>
      </c>
      <c r="H558" t="s">
        <v>575</v>
      </c>
    </row>
    <row r="559" spans="1:8" x14ac:dyDescent="0.25">
      <c r="A559">
        <v>558</v>
      </c>
      <c r="B559" s="2" t="s">
        <v>12</v>
      </c>
      <c r="C559" s="1" t="s">
        <v>11</v>
      </c>
      <c r="D559" s="4">
        <f ca="1">RANDBETWEEN(85,99)</f>
        <v>87</v>
      </c>
      <c r="E559" s="4">
        <f t="shared" ca="1" si="59"/>
        <v>3424</v>
      </c>
      <c r="F559" s="4">
        <f t="shared" ca="1" si="60"/>
        <v>638</v>
      </c>
      <c r="G559" s="4" t="str">
        <f t="shared" ca="1" si="58"/>
        <v>Collect(colResultados,{IdRes: 558, Emisor:|CLÍNICA_x000D_ INTERNACIONAL|, Receptor:|APORTA|, Factura:|003424|, Provision:|0638|, Porcentaje:87})</v>
      </c>
      <c r="H559" t="s">
        <v>576</v>
      </c>
    </row>
    <row r="560" spans="1:8" x14ac:dyDescent="0.25">
      <c r="A560">
        <v>559</v>
      </c>
      <c r="B560" s="2" t="s">
        <v>12</v>
      </c>
      <c r="C560" s="1" t="s">
        <v>11</v>
      </c>
      <c r="D560" s="4">
        <f ca="1">RANDBETWEEN(85,99)</f>
        <v>88</v>
      </c>
      <c r="E560" s="4">
        <f t="shared" ca="1" si="59"/>
        <v>1897</v>
      </c>
      <c r="F560" s="4">
        <f t="shared" ca="1" si="60"/>
        <v>606</v>
      </c>
      <c r="G560" s="4" t="str">
        <f t="shared" ca="1" si="58"/>
        <v>Collect(colResultados,{IdRes: 559, Emisor:|CLÍNICA_x000D_ INTERNACIONAL|, Receptor:|APORTA|, Factura:|001897|, Provision:|0606|, Porcentaje:88})</v>
      </c>
      <c r="H560" t="s">
        <v>577</v>
      </c>
    </row>
    <row r="561" spans="1:8" x14ac:dyDescent="0.25">
      <c r="A561">
        <v>560</v>
      </c>
      <c r="B561" s="2" t="s">
        <v>12</v>
      </c>
      <c r="C561" s="1" t="s">
        <v>11</v>
      </c>
      <c r="D561" s="4">
        <f ca="1">RANDBETWEEN(85,99)</f>
        <v>98</v>
      </c>
      <c r="E561" s="4">
        <f t="shared" ca="1" si="59"/>
        <v>2279</v>
      </c>
      <c r="F561" s="4">
        <f t="shared" ca="1" si="60"/>
        <v>861</v>
      </c>
      <c r="G561" s="4" t="str">
        <f t="shared" ca="1" si="58"/>
        <v>Collect(colResultados,{IdRes: 560, Emisor:|CLÍNICA_x000D_ INTERNACIONAL|, Receptor:|APORTA|, Factura:|002279|, Provision:|0861|, Porcentaje:98})</v>
      </c>
      <c r="H561" t="s">
        <v>578</v>
      </c>
    </row>
    <row r="562" spans="1:8" x14ac:dyDescent="0.25">
      <c r="A562">
        <v>561</v>
      </c>
      <c r="B562" s="2" t="s">
        <v>12</v>
      </c>
      <c r="C562" s="1" t="s">
        <v>11</v>
      </c>
      <c r="D562" s="4">
        <f ca="1">RANDBETWEEN(70,89)</f>
        <v>86</v>
      </c>
      <c r="E562" s="4">
        <f t="shared" ca="1" si="59"/>
        <v>1317</v>
      </c>
      <c r="F562" s="4">
        <f t="shared" ca="1" si="60"/>
        <v>818</v>
      </c>
      <c r="G562" s="4" t="str">
        <f t="shared" ca="1" si="58"/>
        <v>Collect(colResultados,{IdRes: 561, Emisor:|CLÍNICA_x000D_ INTERNACIONAL|, Receptor:|APORTA|, Factura:|001317|, Provision:|0818|, Porcentaje:86})</v>
      </c>
      <c r="H562" t="s">
        <v>579</v>
      </c>
    </row>
    <row r="563" spans="1:8" x14ac:dyDescent="0.25">
      <c r="A563">
        <v>562</v>
      </c>
      <c r="B563" s="2" t="s">
        <v>12</v>
      </c>
      <c r="C563" s="1" t="s">
        <v>11</v>
      </c>
      <c r="D563" s="4">
        <f ca="1">RANDBETWEEN(70,89)</f>
        <v>71</v>
      </c>
      <c r="E563" s="4">
        <f t="shared" ca="1" si="59"/>
        <v>6388</v>
      </c>
      <c r="F563" s="4">
        <f t="shared" ca="1" si="60"/>
        <v>876</v>
      </c>
      <c r="G563" s="4" t="str">
        <f t="shared" ca="1" si="58"/>
        <v>Collect(colResultados,{IdRes: 562, Emisor:|CLÍNICA_x000D_ INTERNACIONAL|, Receptor:|APORTA|, Factura:|006388|, Provision:|0876|, Porcentaje:71})</v>
      </c>
      <c r="H563" t="s">
        <v>580</v>
      </c>
    </row>
    <row r="564" spans="1:8" x14ac:dyDescent="0.25">
      <c r="A564">
        <v>563</v>
      </c>
      <c r="B564" s="2" t="s">
        <v>12</v>
      </c>
      <c r="C564" s="1" t="s">
        <v>11</v>
      </c>
      <c r="D564" s="4">
        <f ca="1">RANDBETWEEN(70,89)</f>
        <v>80</v>
      </c>
      <c r="E564" s="4">
        <f t="shared" ca="1" si="59"/>
        <v>7692</v>
      </c>
      <c r="F564" s="4">
        <f t="shared" ca="1" si="60"/>
        <v>757</v>
      </c>
      <c r="G564" s="4" t="str">
        <f t="shared" ca="1" si="58"/>
        <v>Collect(colResultados,{IdRes: 563, Emisor:|CLÍNICA_x000D_ INTERNACIONAL|, Receptor:|APORTA|, Factura:|007692|, Provision:|0757|, Porcentaje:80})</v>
      </c>
      <c r="H564" t="s">
        <v>581</v>
      </c>
    </row>
    <row r="565" spans="1:8" x14ac:dyDescent="0.25">
      <c r="A565">
        <v>564</v>
      </c>
      <c r="B565" s="2" t="s">
        <v>12</v>
      </c>
      <c r="C565" s="1" t="s">
        <v>11</v>
      </c>
      <c r="D565" s="4">
        <f ca="1">RANDBETWEEN(70,89)</f>
        <v>79</v>
      </c>
      <c r="E565" s="4">
        <f t="shared" ca="1" si="59"/>
        <v>1500</v>
      </c>
      <c r="F565" s="4">
        <f t="shared" ca="1" si="60"/>
        <v>918</v>
      </c>
      <c r="G565" s="4" t="str">
        <f t="shared" ca="1" si="58"/>
        <v>Collect(colResultados,{IdRes: 564, Emisor:|CLÍNICA_x000D_ INTERNACIONAL|, Receptor:|APORTA|, Factura:|001500|, Provision:|0918|, Porcentaje:79})</v>
      </c>
      <c r="H565" t="s">
        <v>582</v>
      </c>
    </row>
    <row r="566" spans="1:8" x14ac:dyDescent="0.25">
      <c r="A566">
        <v>565</v>
      </c>
      <c r="B566" s="2" t="s">
        <v>12</v>
      </c>
      <c r="C566" s="1" t="s">
        <v>11</v>
      </c>
      <c r="D566" s="4">
        <f t="shared" ref="D566:D571" ca="1" si="64">RANDBETWEEN(21, 74)</f>
        <v>63</v>
      </c>
      <c r="E566" s="4">
        <f t="shared" ca="1" si="59"/>
        <v>5988</v>
      </c>
      <c r="F566" s="4">
        <f t="shared" ca="1" si="60"/>
        <v>314</v>
      </c>
      <c r="G566" s="4" t="str">
        <f t="shared" ca="1" si="58"/>
        <v>Collect(colResultados,{IdRes: 565, Emisor:|CLÍNICA_x000D_ INTERNACIONAL|, Receptor:|APORTA|, Factura:|005988|, Provision:|0314|, Porcentaje:63})</v>
      </c>
      <c r="H566" t="s">
        <v>583</v>
      </c>
    </row>
    <row r="567" spans="1:8" x14ac:dyDescent="0.25">
      <c r="A567">
        <v>566</v>
      </c>
      <c r="B567" s="2" t="s">
        <v>12</v>
      </c>
      <c r="C567" s="1" t="s">
        <v>11</v>
      </c>
      <c r="D567" s="4">
        <f t="shared" ca="1" si="64"/>
        <v>66</v>
      </c>
      <c r="E567" s="4">
        <f t="shared" ca="1" si="59"/>
        <v>6083</v>
      </c>
      <c r="F567" s="4">
        <f t="shared" ca="1" si="60"/>
        <v>355</v>
      </c>
      <c r="G567" s="4" t="str">
        <f t="shared" ca="1" si="58"/>
        <v>Collect(colResultados,{IdRes: 566, Emisor:|CLÍNICA_x000D_ INTERNACIONAL|, Receptor:|APORTA|, Factura:|006083|, Provision:|0355|, Porcentaje:66})</v>
      </c>
      <c r="H567" t="s">
        <v>584</v>
      </c>
    </row>
    <row r="568" spans="1:8" x14ac:dyDescent="0.25">
      <c r="A568">
        <v>567</v>
      </c>
      <c r="B568" s="2" t="s">
        <v>12</v>
      </c>
      <c r="C568" s="1" t="s">
        <v>11</v>
      </c>
      <c r="D568" s="4">
        <f t="shared" ca="1" si="64"/>
        <v>66</v>
      </c>
      <c r="E568" s="4">
        <f t="shared" ca="1" si="59"/>
        <v>3862</v>
      </c>
      <c r="F568" s="4">
        <f t="shared" ca="1" si="60"/>
        <v>955</v>
      </c>
      <c r="G568" s="4" t="str">
        <f t="shared" ca="1" si="58"/>
        <v>Collect(colResultados,{IdRes: 567, Emisor:|CLÍNICA_x000D_ INTERNACIONAL|, Receptor:|APORTA|, Factura:|003862|, Provision:|0955|, Porcentaje:66})</v>
      </c>
      <c r="H568" t="s">
        <v>585</v>
      </c>
    </row>
    <row r="569" spans="1:8" x14ac:dyDescent="0.25">
      <c r="A569">
        <v>568</v>
      </c>
      <c r="B569" s="2" t="s">
        <v>12</v>
      </c>
      <c r="C569" s="1" t="s">
        <v>11</v>
      </c>
      <c r="D569" s="4">
        <f t="shared" ca="1" si="64"/>
        <v>24</v>
      </c>
      <c r="E569" s="4">
        <f t="shared" ca="1" si="59"/>
        <v>1207</v>
      </c>
      <c r="F569" s="4">
        <f t="shared" ca="1" si="60"/>
        <v>503</v>
      </c>
      <c r="G569" s="4" t="str">
        <f t="shared" ca="1" si="58"/>
        <v>Collect(colResultados,{IdRes: 568, Emisor:|CLÍNICA_x000D_ INTERNACIONAL|, Receptor:|APORTA|, Factura:|001207|, Provision:|0503|, Porcentaje:24})</v>
      </c>
      <c r="H569" t="s">
        <v>586</v>
      </c>
    </row>
    <row r="570" spans="1:8" x14ac:dyDescent="0.25">
      <c r="A570">
        <v>569</v>
      </c>
      <c r="B570" s="2" t="s">
        <v>12</v>
      </c>
      <c r="C570" s="1" t="s">
        <v>11</v>
      </c>
      <c r="D570" s="4">
        <f t="shared" ca="1" si="64"/>
        <v>33</v>
      </c>
      <c r="E570" s="4">
        <f t="shared" ca="1" si="59"/>
        <v>1806</v>
      </c>
      <c r="F570" s="4">
        <f t="shared" ca="1" si="60"/>
        <v>960</v>
      </c>
      <c r="G570" s="4" t="str">
        <f t="shared" ca="1" si="58"/>
        <v>Collect(colResultados,{IdRes: 569, Emisor:|CLÍNICA_x000D_ INTERNACIONAL|, Receptor:|APORTA|, Factura:|001806|, Provision:|0960|, Porcentaje:33})</v>
      </c>
      <c r="H570" t="s">
        <v>587</v>
      </c>
    </row>
    <row r="571" spans="1:8" x14ac:dyDescent="0.25">
      <c r="A571">
        <v>570</v>
      </c>
      <c r="B571" s="2" t="s">
        <v>12</v>
      </c>
      <c r="C571" s="1" t="s">
        <v>11</v>
      </c>
      <c r="D571" s="4">
        <f t="shared" ca="1" si="64"/>
        <v>43</v>
      </c>
      <c r="E571" s="4">
        <f t="shared" ca="1" si="59"/>
        <v>5738</v>
      </c>
      <c r="F571" s="4">
        <f t="shared" ca="1" si="60"/>
        <v>705</v>
      </c>
      <c r="G571" s="4" t="str">
        <f t="shared" ca="1" si="58"/>
        <v>Collect(colResultados,{IdRes: 570, Emisor:|CLÍNICA_x000D_ INTERNACIONAL|, Receptor:|APORTA|, Factura:|005738|, Provision:|0705|, Porcentaje:43})</v>
      </c>
      <c r="H571" t="s">
        <v>588</v>
      </c>
    </row>
    <row r="572" spans="1:8" x14ac:dyDescent="0.25">
      <c r="A572">
        <v>571</v>
      </c>
      <c r="B572" s="2" t="s">
        <v>12</v>
      </c>
      <c r="C572" s="1" t="s">
        <v>4</v>
      </c>
      <c r="D572" s="4">
        <f ca="1">RANDBETWEEN(85,99)</f>
        <v>96</v>
      </c>
      <c r="E572" s="4">
        <f t="shared" ca="1" si="59"/>
        <v>4811</v>
      </c>
      <c r="F572" s="4">
        <f t="shared" ca="1" si="60"/>
        <v>743</v>
      </c>
      <c r="G572" s="4" t="str">
        <f t="shared" ca="1" si="58"/>
        <v>Collect(colResultados,{IdRes: 571, Emisor:|CLÍNICA_x000D_ INTERNACIONAL|, Receptor:|BRECA|, Factura:|004811|, Provision:|0743|, Porcentaje:96})</v>
      </c>
      <c r="H572" t="s">
        <v>589</v>
      </c>
    </row>
    <row r="573" spans="1:8" x14ac:dyDescent="0.25">
      <c r="A573">
        <v>572</v>
      </c>
      <c r="B573" s="2" t="s">
        <v>12</v>
      </c>
      <c r="C573" s="1" t="s">
        <v>4</v>
      </c>
      <c r="D573" s="4">
        <f ca="1">RANDBETWEEN(85,99)</f>
        <v>87</v>
      </c>
      <c r="E573" s="4">
        <f t="shared" ca="1" si="59"/>
        <v>7697</v>
      </c>
      <c r="F573" s="4">
        <f t="shared" ca="1" si="60"/>
        <v>822</v>
      </c>
      <c r="G573" s="4" t="str">
        <f t="shared" ca="1" si="58"/>
        <v>Collect(colResultados,{IdRes: 572, Emisor:|CLÍNICA_x000D_ INTERNACIONAL|, Receptor:|BRECA|, Factura:|007697|, Provision:|0822|, Porcentaje:87})</v>
      </c>
      <c r="H573" t="s">
        <v>590</v>
      </c>
    </row>
    <row r="574" spans="1:8" x14ac:dyDescent="0.25">
      <c r="A574">
        <v>573</v>
      </c>
      <c r="B574" s="2" t="s">
        <v>12</v>
      </c>
      <c r="C574" s="1" t="s">
        <v>4</v>
      </c>
      <c r="D574" s="4">
        <f ca="1">RANDBETWEEN(85,99)</f>
        <v>92</v>
      </c>
      <c r="E574" s="4">
        <f t="shared" ca="1" si="59"/>
        <v>2843</v>
      </c>
      <c r="F574" s="4">
        <f t="shared" ca="1" si="60"/>
        <v>414</v>
      </c>
      <c r="G574" s="4" t="str">
        <f t="shared" ca="1" si="58"/>
        <v>Collect(colResultados,{IdRes: 573, Emisor:|CLÍNICA_x000D_ INTERNACIONAL|, Receptor:|BRECA|, Factura:|002843|, Provision:|0414|, Porcentaje:92})</v>
      </c>
      <c r="H574" t="s">
        <v>591</v>
      </c>
    </row>
    <row r="575" spans="1:8" x14ac:dyDescent="0.25">
      <c r="A575">
        <v>574</v>
      </c>
      <c r="B575" s="2" t="s">
        <v>12</v>
      </c>
      <c r="C575" s="1" t="s">
        <v>4</v>
      </c>
      <c r="D575" s="4">
        <f ca="1">RANDBETWEEN(85,99)</f>
        <v>93</v>
      </c>
      <c r="E575" s="4">
        <f t="shared" ca="1" si="59"/>
        <v>1528</v>
      </c>
      <c r="F575" s="4">
        <f t="shared" ca="1" si="60"/>
        <v>518</v>
      </c>
      <c r="G575" s="4" t="str">
        <f t="shared" ca="1" si="58"/>
        <v>Collect(colResultados,{IdRes: 574, Emisor:|CLÍNICA_x000D_ INTERNACIONAL|, Receptor:|BRECA|, Factura:|001528|, Provision:|0518|, Porcentaje:93})</v>
      </c>
      <c r="H575" t="s">
        <v>592</v>
      </c>
    </row>
    <row r="576" spans="1:8" x14ac:dyDescent="0.25">
      <c r="A576">
        <v>575</v>
      </c>
      <c r="B576" s="2" t="s">
        <v>12</v>
      </c>
      <c r="C576" s="1" t="s">
        <v>4</v>
      </c>
      <c r="D576" s="4">
        <f ca="1">RANDBETWEEN(85,99)</f>
        <v>88</v>
      </c>
      <c r="E576" s="4">
        <f t="shared" ca="1" si="59"/>
        <v>3391</v>
      </c>
      <c r="F576" s="4">
        <f t="shared" ca="1" si="60"/>
        <v>434</v>
      </c>
      <c r="G576" s="4" t="str">
        <f t="shared" ca="1" si="58"/>
        <v>Collect(colResultados,{IdRes: 575, Emisor:|CLÍNICA_x000D_ INTERNACIONAL|, Receptor:|BRECA|, Factura:|003391|, Provision:|0434|, Porcentaje:88})</v>
      </c>
      <c r="H576" t="s">
        <v>593</v>
      </c>
    </row>
    <row r="577" spans="1:8" x14ac:dyDescent="0.25">
      <c r="A577">
        <v>576</v>
      </c>
      <c r="B577" s="2" t="s">
        <v>12</v>
      </c>
      <c r="C577" s="1" t="s">
        <v>4</v>
      </c>
      <c r="D577" s="4">
        <f ca="1">RANDBETWEEN(70,89)</f>
        <v>72</v>
      </c>
      <c r="E577" s="4">
        <f t="shared" ca="1" si="59"/>
        <v>6570</v>
      </c>
      <c r="F577" s="4">
        <f t="shared" ca="1" si="60"/>
        <v>476</v>
      </c>
      <c r="G577" s="4" t="str">
        <f t="shared" ca="1" si="58"/>
        <v>Collect(colResultados,{IdRes: 576, Emisor:|CLÍNICA_x000D_ INTERNACIONAL|, Receptor:|BRECA|, Factura:|006570|, Provision:|0476|, Porcentaje:72})</v>
      </c>
      <c r="H577" t="s">
        <v>594</v>
      </c>
    </row>
    <row r="578" spans="1:8" x14ac:dyDescent="0.25">
      <c r="A578">
        <v>577</v>
      </c>
      <c r="B578" s="2" t="s">
        <v>12</v>
      </c>
      <c r="C578" s="1" t="s">
        <v>4</v>
      </c>
      <c r="D578" s="4">
        <f ca="1">RANDBETWEEN(70,89)</f>
        <v>70</v>
      </c>
      <c r="E578" s="4">
        <f t="shared" ca="1" si="59"/>
        <v>3847</v>
      </c>
      <c r="F578" s="4">
        <f t="shared" ca="1" si="60"/>
        <v>959</v>
      </c>
      <c r="G578" s="4" t="str">
        <f t="shared" ca="1" si="58"/>
        <v>Collect(colResultados,{IdRes: 577, Emisor:|CLÍNICA_x000D_ INTERNACIONAL|, Receptor:|BRECA|, Factura:|003847|, Provision:|0959|, Porcentaje:70})</v>
      </c>
      <c r="H578" t="s">
        <v>595</v>
      </c>
    </row>
    <row r="579" spans="1:8" x14ac:dyDescent="0.25">
      <c r="A579">
        <v>578</v>
      </c>
      <c r="B579" s="2" t="s">
        <v>12</v>
      </c>
      <c r="C579" s="1" t="s">
        <v>4</v>
      </c>
      <c r="D579" s="4">
        <f ca="1">RANDBETWEEN(70,89)</f>
        <v>78</v>
      </c>
      <c r="E579" s="4">
        <f t="shared" ca="1" si="59"/>
        <v>3165</v>
      </c>
      <c r="F579" s="4">
        <f t="shared" ca="1" si="60"/>
        <v>334</v>
      </c>
      <c r="G579" s="4" t="str">
        <f t="shared" ref="G579:G642" ca="1" si="65">"Collect(colResultados,{IdRes: " &amp; A579 &amp; ", Emisor:|" &amp; B579 &amp; "|, Receptor:|" &amp; C579 &amp; "|, Factura:|00" &amp; E579 &amp; "|, Provision:|0" &amp; F579 &amp; "|, Porcentaje:" &amp; D579 &amp; "})"</f>
        <v>Collect(colResultados,{IdRes: 578, Emisor:|CLÍNICA_x000D_ INTERNACIONAL|, Receptor:|BRECA|, Factura:|003165|, Provision:|0334|, Porcentaje:78})</v>
      </c>
      <c r="H579" t="s">
        <v>596</v>
      </c>
    </row>
    <row r="580" spans="1:8" x14ac:dyDescent="0.25">
      <c r="A580">
        <v>579</v>
      </c>
      <c r="B580" s="2" t="s">
        <v>12</v>
      </c>
      <c r="C580" s="1" t="s">
        <v>4</v>
      </c>
      <c r="D580" s="4">
        <f ca="1">RANDBETWEEN(70,89)</f>
        <v>73</v>
      </c>
      <c r="E580" s="4">
        <f t="shared" ca="1" si="59"/>
        <v>7425</v>
      </c>
      <c r="F580" s="4">
        <f t="shared" ca="1" si="60"/>
        <v>658</v>
      </c>
      <c r="G580" s="4" t="str">
        <f t="shared" ca="1" si="65"/>
        <v>Collect(colResultados,{IdRes: 579, Emisor:|CLÍNICA_x000D_ INTERNACIONAL|, Receptor:|BRECA|, Factura:|007425|, Provision:|0658|, Porcentaje:73})</v>
      </c>
      <c r="H580" t="s">
        <v>597</v>
      </c>
    </row>
    <row r="581" spans="1:8" x14ac:dyDescent="0.25">
      <c r="A581">
        <v>580</v>
      </c>
      <c r="B581" s="2" t="s">
        <v>12</v>
      </c>
      <c r="C581" s="1" t="s">
        <v>4</v>
      </c>
      <c r="D581" s="4">
        <f t="shared" ref="D581:D586" ca="1" si="66">RANDBETWEEN(21, 74)</f>
        <v>72</v>
      </c>
      <c r="E581" s="4">
        <f t="shared" ref="E581:E644" ca="1" si="67">RANDBETWEEN(1123, 7765)</f>
        <v>1200</v>
      </c>
      <c r="F581" s="4">
        <f t="shared" ref="F581:F644" ca="1" si="68">RANDBETWEEN(223, 965)</f>
        <v>906</v>
      </c>
      <c r="G581" s="4" t="str">
        <f t="shared" ca="1" si="65"/>
        <v>Collect(colResultados,{IdRes: 580, Emisor:|CLÍNICA_x000D_ INTERNACIONAL|, Receptor:|BRECA|, Factura:|001200|, Provision:|0906|, Porcentaje:72})</v>
      </c>
      <c r="H581" t="s">
        <v>598</v>
      </c>
    </row>
    <row r="582" spans="1:8" x14ac:dyDescent="0.25">
      <c r="A582">
        <v>581</v>
      </c>
      <c r="B582" s="2" t="s">
        <v>12</v>
      </c>
      <c r="C582" s="1" t="s">
        <v>4</v>
      </c>
      <c r="D582" s="4">
        <f t="shared" ca="1" si="66"/>
        <v>52</v>
      </c>
      <c r="E582" s="4">
        <f t="shared" ca="1" si="67"/>
        <v>6841</v>
      </c>
      <c r="F582" s="4">
        <f t="shared" ca="1" si="68"/>
        <v>373</v>
      </c>
      <c r="G582" s="4" t="str">
        <f t="shared" ca="1" si="65"/>
        <v>Collect(colResultados,{IdRes: 581, Emisor:|CLÍNICA_x000D_ INTERNACIONAL|, Receptor:|BRECA|, Factura:|006841|, Provision:|0373|, Porcentaje:52})</v>
      </c>
      <c r="H582" t="s">
        <v>599</v>
      </c>
    </row>
    <row r="583" spans="1:8" x14ac:dyDescent="0.25">
      <c r="A583">
        <v>582</v>
      </c>
      <c r="B583" s="2" t="s">
        <v>12</v>
      </c>
      <c r="C583" s="1" t="s">
        <v>4</v>
      </c>
      <c r="D583" s="4">
        <f t="shared" ca="1" si="66"/>
        <v>67</v>
      </c>
      <c r="E583" s="4">
        <f t="shared" ca="1" si="67"/>
        <v>3699</v>
      </c>
      <c r="F583" s="4">
        <f t="shared" ca="1" si="68"/>
        <v>944</v>
      </c>
      <c r="G583" s="4" t="str">
        <f t="shared" ca="1" si="65"/>
        <v>Collect(colResultados,{IdRes: 582, Emisor:|CLÍNICA_x000D_ INTERNACIONAL|, Receptor:|BRECA|, Factura:|003699|, Provision:|0944|, Porcentaje:67})</v>
      </c>
      <c r="H583" t="s">
        <v>600</v>
      </c>
    </row>
    <row r="584" spans="1:8" x14ac:dyDescent="0.25">
      <c r="A584">
        <v>583</v>
      </c>
      <c r="B584" s="2" t="s">
        <v>12</v>
      </c>
      <c r="C584" s="1" t="s">
        <v>4</v>
      </c>
      <c r="D584" s="4">
        <f t="shared" ca="1" si="66"/>
        <v>34</v>
      </c>
      <c r="E584" s="4">
        <f t="shared" ca="1" si="67"/>
        <v>4961</v>
      </c>
      <c r="F584" s="4">
        <f t="shared" ca="1" si="68"/>
        <v>616</v>
      </c>
      <c r="G584" s="4" t="str">
        <f t="shared" ca="1" si="65"/>
        <v>Collect(colResultados,{IdRes: 583, Emisor:|CLÍNICA_x000D_ INTERNACIONAL|, Receptor:|BRECA|, Factura:|004961|, Provision:|0616|, Porcentaje:34})</v>
      </c>
      <c r="H584" t="s">
        <v>601</v>
      </c>
    </row>
    <row r="585" spans="1:8" x14ac:dyDescent="0.25">
      <c r="A585">
        <v>584</v>
      </c>
      <c r="B585" s="2" t="s">
        <v>12</v>
      </c>
      <c r="C585" s="1" t="s">
        <v>4</v>
      </c>
      <c r="D585" s="4">
        <f t="shared" ca="1" si="66"/>
        <v>43</v>
      </c>
      <c r="E585" s="4">
        <f t="shared" ca="1" si="67"/>
        <v>7209</v>
      </c>
      <c r="F585" s="4">
        <f t="shared" ca="1" si="68"/>
        <v>498</v>
      </c>
      <c r="G585" s="4" t="str">
        <f t="shared" ca="1" si="65"/>
        <v>Collect(colResultados,{IdRes: 584, Emisor:|CLÍNICA_x000D_ INTERNACIONAL|, Receptor:|BRECA|, Factura:|007209|, Provision:|0498|, Porcentaje:43})</v>
      </c>
      <c r="H585" t="s">
        <v>602</v>
      </c>
    </row>
    <row r="586" spans="1:8" x14ac:dyDescent="0.25">
      <c r="A586">
        <v>585</v>
      </c>
      <c r="B586" s="2" t="s">
        <v>12</v>
      </c>
      <c r="C586" s="1" t="s">
        <v>4</v>
      </c>
      <c r="D586" s="4">
        <f t="shared" ca="1" si="66"/>
        <v>26</v>
      </c>
      <c r="E586" s="4">
        <f t="shared" ca="1" si="67"/>
        <v>1290</v>
      </c>
      <c r="F586" s="4">
        <f t="shared" ca="1" si="68"/>
        <v>424</v>
      </c>
      <c r="G586" s="4" t="str">
        <f t="shared" ca="1" si="65"/>
        <v>Collect(colResultados,{IdRes: 585, Emisor:|CLÍNICA_x000D_ INTERNACIONAL|, Receptor:|BRECA|, Factura:|001290|, Provision:|0424|, Porcentaje:26})</v>
      </c>
      <c r="H586" t="s">
        <v>603</v>
      </c>
    </row>
    <row r="587" spans="1:8" x14ac:dyDescent="0.25">
      <c r="A587">
        <v>586</v>
      </c>
      <c r="B587" s="2" t="s">
        <v>12</v>
      </c>
      <c r="C587" s="1" t="s">
        <v>2</v>
      </c>
      <c r="D587" s="4">
        <f ca="1">RANDBETWEEN(85,99)</f>
        <v>96</v>
      </c>
      <c r="E587" s="4">
        <f t="shared" ca="1" si="67"/>
        <v>6470</v>
      </c>
      <c r="F587" s="4">
        <f t="shared" ca="1" si="68"/>
        <v>544</v>
      </c>
      <c r="G587" s="4" t="str">
        <f t="shared" ca="1" si="65"/>
        <v>Collect(colResultados,{IdRes: 586, Emisor:|CLÍNICA_x000D_ INTERNACIONAL|, Receptor:|EXSA|, Factura:|006470|, Provision:|0544|, Porcentaje:96})</v>
      </c>
      <c r="H587" t="s">
        <v>604</v>
      </c>
    </row>
    <row r="588" spans="1:8" x14ac:dyDescent="0.25">
      <c r="A588">
        <v>587</v>
      </c>
      <c r="B588" s="2" t="s">
        <v>12</v>
      </c>
      <c r="C588" s="1" t="s">
        <v>2</v>
      </c>
      <c r="D588" s="4">
        <f ca="1">RANDBETWEEN(85,99)</f>
        <v>90</v>
      </c>
      <c r="E588" s="4">
        <f t="shared" ca="1" si="67"/>
        <v>5304</v>
      </c>
      <c r="F588" s="4">
        <f t="shared" ca="1" si="68"/>
        <v>236</v>
      </c>
      <c r="G588" s="4" t="str">
        <f t="shared" ca="1" si="65"/>
        <v>Collect(colResultados,{IdRes: 587, Emisor:|CLÍNICA_x000D_ INTERNACIONAL|, Receptor:|EXSA|, Factura:|005304|, Provision:|0236|, Porcentaje:90})</v>
      </c>
      <c r="H588" t="s">
        <v>605</v>
      </c>
    </row>
    <row r="589" spans="1:8" x14ac:dyDescent="0.25">
      <c r="A589">
        <v>588</v>
      </c>
      <c r="B589" s="2" t="s">
        <v>12</v>
      </c>
      <c r="C589" s="1" t="s">
        <v>2</v>
      </c>
      <c r="D589" s="4">
        <f ca="1">RANDBETWEEN(85,99)</f>
        <v>95</v>
      </c>
      <c r="E589" s="4">
        <f t="shared" ca="1" si="67"/>
        <v>5584</v>
      </c>
      <c r="F589" s="4">
        <f t="shared" ca="1" si="68"/>
        <v>344</v>
      </c>
      <c r="G589" s="4" t="str">
        <f t="shared" ca="1" si="65"/>
        <v>Collect(colResultados,{IdRes: 588, Emisor:|CLÍNICA_x000D_ INTERNACIONAL|, Receptor:|EXSA|, Factura:|005584|, Provision:|0344|, Porcentaje:95})</v>
      </c>
      <c r="H589" t="s">
        <v>606</v>
      </c>
    </row>
    <row r="590" spans="1:8" x14ac:dyDescent="0.25">
      <c r="A590">
        <v>589</v>
      </c>
      <c r="B590" s="2" t="s">
        <v>12</v>
      </c>
      <c r="C590" s="1" t="s">
        <v>2</v>
      </c>
      <c r="D590" s="4">
        <f ca="1">RANDBETWEEN(85,99)</f>
        <v>89</v>
      </c>
      <c r="E590" s="4">
        <f t="shared" ca="1" si="67"/>
        <v>4304</v>
      </c>
      <c r="F590" s="4">
        <f t="shared" ca="1" si="68"/>
        <v>936</v>
      </c>
      <c r="G590" s="4" t="str">
        <f t="shared" ca="1" si="65"/>
        <v>Collect(colResultados,{IdRes: 589, Emisor:|CLÍNICA_x000D_ INTERNACIONAL|, Receptor:|EXSA|, Factura:|004304|, Provision:|0936|, Porcentaje:89})</v>
      </c>
      <c r="H590" t="s">
        <v>607</v>
      </c>
    </row>
    <row r="591" spans="1:8" x14ac:dyDescent="0.25">
      <c r="A591">
        <v>590</v>
      </c>
      <c r="B591" s="2" t="s">
        <v>12</v>
      </c>
      <c r="C591" s="1" t="s">
        <v>2</v>
      </c>
      <c r="D591" s="4">
        <f ca="1">RANDBETWEEN(85,99)</f>
        <v>88</v>
      </c>
      <c r="E591" s="4">
        <f t="shared" ca="1" si="67"/>
        <v>6070</v>
      </c>
      <c r="F591" s="4">
        <f t="shared" ca="1" si="68"/>
        <v>802</v>
      </c>
      <c r="G591" s="4" t="str">
        <f t="shared" ca="1" si="65"/>
        <v>Collect(colResultados,{IdRes: 590, Emisor:|CLÍNICA_x000D_ INTERNACIONAL|, Receptor:|EXSA|, Factura:|006070|, Provision:|0802|, Porcentaje:88})</v>
      </c>
      <c r="H591" t="s">
        <v>608</v>
      </c>
    </row>
    <row r="592" spans="1:8" x14ac:dyDescent="0.25">
      <c r="A592">
        <v>591</v>
      </c>
      <c r="B592" s="2" t="s">
        <v>12</v>
      </c>
      <c r="C592" s="1" t="s">
        <v>2</v>
      </c>
      <c r="D592" s="4">
        <f ca="1">RANDBETWEEN(70,89)</f>
        <v>88</v>
      </c>
      <c r="E592" s="4">
        <f t="shared" ca="1" si="67"/>
        <v>6656</v>
      </c>
      <c r="F592" s="4">
        <f t="shared" ca="1" si="68"/>
        <v>909</v>
      </c>
      <c r="G592" s="4" t="str">
        <f t="shared" ca="1" si="65"/>
        <v>Collect(colResultados,{IdRes: 591, Emisor:|CLÍNICA_x000D_ INTERNACIONAL|, Receptor:|EXSA|, Factura:|006656|, Provision:|0909|, Porcentaje:88})</v>
      </c>
      <c r="H592" t="s">
        <v>609</v>
      </c>
    </row>
    <row r="593" spans="1:8" x14ac:dyDescent="0.25">
      <c r="A593">
        <v>592</v>
      </c>
      <c r="B593" s="2" t="s">
        <v>12</v>
      </c>
      <c r="C593" s="1" t="s">
        <v>2</v>
      </c>
      <c r="D593" s="4">
        <f ca="1">RANDBETWEEN(70,89)</f>
        <v>88</v>
      </c>
      <c r="E593" s="4">
        <f t="shared" ca="1" si="67"/>
        <v>5992</v>
      </c>
      <c r="F593" s="4">
        <f t="shared" ca="1" si="68"/>
        <v>888</v>
      </c>
      <c r="G593" s="4" t="str">
        <f t="shared" ca="1" si="65"/>
        <v>Collect(colResultados,{IdRes: 592, Emisor:|CLÍNICA_x000D_ INTERNACIONAL|, Receptor:|EXSA|, Factura:|005992|, Provision:|0888|, Porcentaje:88})</v>
      </c>
      <c r="H593" t="s">
        <v>610</v>
      </c>
    </row>
    <row r="594" spans="1:8" x14ac:dyDescent="0.25">
      <c r="A594">
        <v>593</v>
      </c>
      <c r="B594" s="2" t="s">
        <v>12</v>
      </c>
      <c r="C594" s="1" t="s">
        <v>2</v>
      </c>
      <c r="D594" s="4">
        <f ca="1">RANDBETWEEN(70,89)</f>
        <v>76</v>
      </c>
      <c r="E594" s="4">
        <f t="shared" ca="1" si="67"/>
        <v>5072</v>
      </c>
      <c r="F594" s="4">
        <f t="shared" ca="1" si="68"/>
        <v>281</v>
      </c>
      <c r="G594" s="4" t="str">
        <f t="shared" ca="1" si="65"/>
        <v>Collect(colResultados,{IdRes: 593, Emisor:|CLÍNICA_x000D_ INTERNACIONAL|, Receptor:|EXSA|, Factura:|005072|, Provision:|0281|, Porcentaje:76})</v>
      </c>
      <c r="H594" t="s">
        <v>611</v>
      </c>
    </row>
    <row r="595" spans="1:8" x14ac:dyDescent="0.25">
      <c r="A595">
        <v>594</v>
      </c>
      <c r="B595" s="2" t="s">
        <v>12</v>
      </c>
      <c r="C595" s="1" t="s">
        <v>2</v>
      </c>
      <c r="D595" s="4">
        <f ca="1">RANDBETWEEN(70,89)</f>
        <v>80</v>
      </c>
      <c r="E595" s="4">
        <f t="shared" ca="1" si="67"/>
        <v>5814</v>
      </c>
      <c r="F595" s="4">
        <f t="shared" ca="1" si="68"/>
        <v>786</v>
      </c>
      <c r="G595" s="4" t="str">
        <f t="shared" ca="1" si="65"/>
        <v>Collect(colResultados,{IdRes: 594, Emisor:|CLÍNICA_x000D_ INTERNACIONAL|, Receptor:|EXSA|, Factura:|005814|, Provision:|0786|, Porcentaje:80})</v>
      </c>
      <c r="H595" t="s">
        <v>612</v>
      </c>
    </row>
    <row r="596" spans="1:8" x14ac:dyDescent="0.25">
      <c r="A596">
        <v>595</v>
      </c>
      <c r="B596" s="2" t="s">
        <v>12</v>
      </c>
      <c r="C596" s="1" t="s">
        <v>2</v>
      </c>
      <c r="D596" s="4">
        <f t="shared" ref="D596:D601" ca="1" si="69">RANDBETWEEN(21, 74)</f>
        <v>25</v>
      </c>
      <c r="E596" s="4">
        <f t="shared" ca="1" si="67"/>
        <v>2626</v>
      </c>
      <c r="F596" s="4">
        <f t="shared" ca="1" si="68"/>
        <v>588</v>
      </c>
      <c r="G596" s="4" t="str">
        <f t="shared" ca="1" si="65"/>
        <v>Collect(colResultados,{IdRes: 595, Emisor:|CLÍNICA_x000D_ INTERNACIONAL|, Receptor:|EXSA|, Factura:|002626|, Provision:|0588|, Porcentaje:25})</v>
      </c>
      <c r="H596" t="s">
        <v>613</v>
      </c>
    </row>
    <row r="597" spans="1:8" x14ac:dyDescent="0.25">
      <c r="A597">
        <v>596</v>
      </c>
      <c r="B597" s="2" t="s">
        <v>12</v>
      </c>
      <c r="C597" s="1" t="s">
        <v>2</v>
      </c>
      <c r="D597" s="4">
        <f t="shared" ca="1" si="69"/>
        <v>56</v>
      </c>
      <c r="E597" s="4">
        <f t="shared" ca="1" si="67"/>
        <v>5012</v>
      </c>
      <c r="F597" s="4">
        <f t="shared" ca="1" si="68"/>
        <v>442</v>
      </c>
      <c r="G597" s="4" t="str">
        <f t="shared" ca="1" si="65"/>
        <v>Collect(colResultados,{IdRes: 596, Emisor:|CLÍNICA_x000D_ INTERNACIONAL|, Receptor:|EXSA|, Factura:|005012|, Provision:|0442|, Porcentaje:56})</v>
      </c>
      <c r="H597" t="s">
        <v>614</v>
      </c>
    </row>
    <row r="598" spans="1:8" x14ac:dyDescent="0.25">
      <c r="A598">
        <v>597</v>
      </c>
      <c r="B598" s="2" t="s">
        <v>12</v>
      </c>
      <c r="C598" s="1" t="s">
        <v>2</v>
      </c>
      <c r="D598" s="4">
        <f t="shared" ca="1" si="69"/>
        <v>31</v>
      </c>
      <c r="E598" s="4">
        <f t="shared" ca="1" si="67"/>
        <v>1282</v>
      </c>
      <c r="F598" s="4">
        <f t="shared" ca="1" si="68"/>
        <v>941</v>
      </c>
      <c r="G598" s="4" t="str">
        <f t="shared" ca="1" si="65"/>
        <v>Collect(colResultados,{IdRes: 597, Emisor:|CLÍNICA_x000D_ INTERNACIONAL|, Receptor:|EXSA|, Factura:|001282|, Provision:|0941|, Porcentaje:31})</v>
      </c>
      <c r="H598" t="s">
        <v>615</v>
      </c>
    </row>
    <row r="599" spans="1:8" x14ac:dyDescent="0.25">
      <c r="A599">
        <v>598</v>
      </c>
      <c r="B599" s="2" t="s">
        <v>12</v>
      </c>
      <c r="C599" s="1" t="s">
        <v>2</v>
      </c>
      <c r="D599" s="4">
        <f t="shared" ca="1" si="69"/>
        <v>29</v>
      </c>
      <c r="E599" s="4">
        <f t="shared" ca="1" si="67"/>
        <v>5383</v>
      </c>
      <c r="F599" s="4">
        <f t="shared" ca="1" si="68"/>
        <v>390</v>
      </c>
      <c r="G599" s="4" t="str">
        <f t="shared" ca="1" si="65"/>
        <v>Collect(colResultados,{IdRes: 598, Emisor:|CLÍNICA_x000D_ INTERNACIONAL|, Receptor:|EXSA|, Factura:|005383|, Provision:|0390|, Porcentaje:29})</v>
      </c>
      <c r="H599" t="s">
        <v>616</v>
      </c>
    </row>
    <row r="600" spans="1:8" x14ac:dyDescent="0.25">
      <c r="A600">
        <v>599</v>
      </c>
      <c r="B600" s="2" t="s">
        <v>12</v>
      </c>
      <c r="C600" s="1" t="s">
        <v>2</v>
      </c>
      <c r="D600" s="4">
        <f t="shared" ca="1" si="69"/>
        <v>32</v>
      </c>
      <c r="E600" s="4">
        <f t="shared" ca="1" si="67"/>
        <v>6596</v>
      </c>
      <c r="F600" s="4">
        <f t="shared" ca="1" si="68"/>
        <v>662</v>
      </c>
      <c r="G600" s="4" t="str">
        <f t="shared" ca="1" si="65"/>
        <v>Collect(colResultados,{IdRes: 599, Emisor:|CLÍNICA_x000D_ INTERNACIONAL|, Receptor:|EXSA|, Factura:|006596|, Provision:|0662|, Porcentaje:32})</v>
      </c>
      <c r="H600" t="s">
        <v>617</v>
      </c>
    </row>
    <row r="601" spans="1:8" x14ac:dyDescent="0.25">
      <c r="A601">
        <v>600</v>
      </c>
      <c r="B601" s="2" t="s">
        <v>12</v>
      </c>
      <c r="C601" s="1" t="s">
        <v>2</v>
      </c>
      <c r="D601" s="4">
        <f t="shared" ca="1" si="69"/>
        <v>43</v>
      </c>
      <c r="E601" s="4">
        <f t="shared" ca="1" si="67"/>
        <v>2721</v>
      </c>
      <c r="F601" s="4">
        <f t="shared" ca="1" si="68"/>
        <v>771</v>
      </c>
      <c r="G601" s="4" t="str">
        <f t="shared" ca="1" si="65"/>
        <v>Collect(colResultados,{IdRes: 600, Emisor:|CLÍNICA_x000D_ INTERNACIONAL|, Receptor:|EXSA|, Factura:|002721|, Provision:|0771|, Porcentaje:43})</v>
      </c>
      <c r="H601" t="s">
        <v>618</v>
      </c>
    </row>
    <row r="602" spans="1:8" x14ac:dyDescent="0.25">
      <c r="A602">
        <v>601</v>
      </c>
      <c r="B602" s="2" t="s">
        <v>12</v>
      </c>
      <c r="C602" s="1" t="s">
        <v>5</v>
      </c>
      <c r="D602" s="4">
        <f ca="1">RANDBETWEEN(85,99)</f>
        <v>89</v>
      </c>
      <c r="E602" s="4">
        <f t="shared" ca="1" si="67"/>
        <v>1679</v>
      </c>
      <c r="F602" s="4">
        <f t="shared" ca="1" si="68"/>
        <v>253</v>
      </c>
      <c r="G602" s="4" t="str">
        <f t="shared" ca="1" si="65"/>
        <v>Collect(colResultados,{IdRes: 601, Emisor:|CLÍNICA_x000D_ INTERNACIONAL|, Receptor:|LIBERTADOR|, Factura:|001679|, Provision:|0253|, Porcentaje:89})</v>
      </c>
      <c r="H602" t="s">
        <v>619</v>
      </c>
    </row>
    <row r="603" spans="1:8" x14ac:dyDescent="0.25">
      <c r="A603">
        <v>602</v>
      </c>
      <c r="B603" s="2" t="s">
        <v>12</v>
      </c>
      <c r="C603" s="1" t="s">
        <v>5</v>
      </c>
      <c r="D603" s="4">
        <f ca="1">RANDBETWEEN(85,99)</f>
        <v>94</v>
      </c>
      <c r="E603" s="4">
        <f t="shared" ca="1" si="67"/>
        <v>1726</v>
      </c>
      <c r="F603" s="4">
        <f t="shared" ca="1" si="68"/>
        <v>267</v>
      </c>
      <c r="G603" s="4" t="str">
        <f t="shared" ca="1" si="65"/>
        <v>Collect(colResultados,{IdRes: 602, Emisor:|CLÍNICA_x000D_ INTERNACIONAL|, Receptor:|LIBERTADOR|, Factura:|001726|, Provision:|0267|, Porcentaje:94})</v>
      </c>
      <c r="H603" t="s">
        <v>620</v>
      </c>
    </row>
    <row r="604" spans="1:8" x14ac:dyDescent="0.25">
      <c r="A604">
        <v>603</v>
      </c>
      <c r="B604" s="2" t="s">
        <v>12</v>
      </c>
      <c r="C604" s="1" t="s">
        <v>5</v>
      </c>
      <c r="D604" s="4">
        <f ca="1">RANDBETWEEN(85,99)</f>
        <v>94</v>
      </c>
      <c r="E604" s="4">
        <f t="shared" ca="1" si="67"/>
        <v>4620</v>
      </c>
      <c r="F604" s="4">
        <f t="shared" ca="1" si="68"/>
        <v>728</v>
      </c>
      <c r="G604" s="4" t="str">
        <f t="shared" ca="1" si="65"/>
        <v>Collect(colResultados,{IdRes: 603, Emisor:|CLÍNICA_x000D_ INTERNACIONAL|, Receptor:|LIBERTADOR|, Factura:|004620|, Provision:|0728|, Porcentaje:94})</v>
      </c>
      <c r="H604" t="s">
        <v>621</v>
      </c>
    </row>
    <row r="605" spans="1:8" x14ac:dyDescent="0.25">
      <c r="A605">
        <v>604</v>
      </c>
      <c r="B605" s="2" t="s">
        <v>12</v>
      </c>
      <c r="C605" s="1" t="s">
        <v>5</v>
      </c>
      <c r="D605" s="4">
        <f ca="1">RANDBETWEEN(85,99)</f>
        <v>94</v>
      </c>
      <c r="E605" s="4">
        <f t="shared" ca="1" si="67"/>
        <v>3221</v>
      </c>
      <c r="F605" s="4">
        <f t="shared" ca="1" si="68"/>
        <v>677</v>
      </c>
      <c r="G605" s="4" t="str">
        <f t="shared" ca="1" si="65"/>
        <v>Collect(colResultados,{IdRes: 604, Emisor:|CLÍNICA_x000D_ INTERNACIONAL|, Receptor:|LIBERTADOR|, Factura:|003221|, Provision:|0677|, Porcentaje:94})</v>
      </c>
      <c r="H605" t="s">
        <v>622</v>
      </c>
    </row>
    <row r="606" spans="1:8" x14ac:dyDescent="0.25">
      <c r="A606">
        <v>605</v>
      </c>
      <c r="B606" s="2" t="s">
        <v>12</v>
      </c>
      <c r="C606" s="1" t="s">
        <v>5</v>
      </c>
      <c r="D606" s="4">
        <f ca="1">RANDBETWEEN(85,99)</f>
        <v>85</v>
      </c>
      <c r="E606" s="4">
        <f t="shared" ca="1" si="67"/>
        <v>3541</v>
      </c>
      <c r="F606" s="4">
        <f t="shared" ca="1" si="68"/>
        <v>514</v>
      </c>
      <c r="G606" s="4" t="str">
        <f t="shared" ca="1" si="65"/>
        <v>Collect(colResultados,{IdRes: 605, Emisor:|CLÍNICA_x000D_ INTERNACIONAL|, Receptor:|LIBERTADOR|, Factura:|003541|, Provision:|0514|, Porcentaje:85})</v>
      </c>
      <c r="H606" t="s">
        <v>623</v>
      </c>
    </row>
    <row r="607" spans="1:8" x14ac:dyDescent="0.25">
      <c r="A607">
        <v>606</v>
      </c>
      <c r="B607" s="2" t="s">
        <v>12</v>
      </c>
      <c r="C607" s="1" t="s">
        <v>5</v>
      </c>
      <c r="D607" s="4">
        <f ca="1">RANDBETWEEN(70,89)</f>
        <v>75</v>
      </c>
      <c r="E607" s="4">
        <f t="shared" ca="1" si="67"/>
        <v>4582</v>
      </c>
      <c r="F607" s="4">
        <f t="shared" ca="1" si="68"/>
        <v>590</v>
      </c>
      <c r="G607" s="4" t="str">
        <f t="shared" ca="1" si="65"/>
        <v>Collect(colResultados,{IdRes: 606, Emisor:|CLÍNICA_x000D_ INTERNACIONAL|, Receptor:|LIBERTADOR|, Factura:|004582|, Provision:|0590|, Porcentaje:75})</v>
      </c>
      <c r="H607" t="s">
        <v>624</v>
      </c>
    </row>
    <row r="608" spans="1:8" x14ac:dyDescent="0.25">
      <c r="A608">
        <v>607</v>
      </c>
      <c r="B608" s="2" t="s">
        <v>12</v>
      </c>
      <c r="C608" s="1" t="s">
        <v>5</v>
      </c>
      <c r="D608" s="4">
        <f ca="1">RANDBETWEEN(70,89)</f>
        <v>87</v>
      </c>
      <c r="E608" s="4">
        <f t="shared" ca="1" si="67"/>
        <v>6278</v>
      </c>
      <c r="F608" s="4">
        <f t="shared" ca="1" si="68"/>
        <v>482</v>
      </c>
      <c r="G608" s="4" t="str">
        <f t="shared" ca="1" si="65"/>
        <v>Collect(colResultados,{IdRes: 607, Emisor:|CLÍNICA_x000D_ INTERNACIONAL|, Receptor:|LIBERTADOR|, Factura:|006278|, Provision:|0482|, Porcentaje:87})</v>
      </c>
      <c r="H608" t="s">
        <v>625</v>
      </c>
    </row>
    <row r="609" spans="1:8" x14ac:dyDescent="0.25">
      <c r="A609">
        <v>608</v>
      </c>
      <c r="B609" s="2" t="s">
        <v>12</v>
      </c>
      <c r="C609" s="1" t="s">
        <v>5</v>
      </c>
      <c r="D609" s="4">
        <f ca="1">RANDBETWEEN(70,89)</f>
        <v>71</v>
      </c>
      <c r="E609" s="4">
        <f t="shared" ca="1" si="67"/>
        <v>4960</v>
      </c>
      <c r="F609" s="4">
        <f t="shared" ca="1" si="68"/>
        <v>836</v>
      </c>
      <c r="G609" s="4" t="str">
        <f t="shared" ca="1" si="65"/>
        <v>Collect(colResultados,{IdRes: 608, Emisor:|CLÍNICA_x000D_ INTERNACIONAL|, Receptor:|LIBERTADOR|, Factura:|004960|, Provision:|0836|, Porcentaje:71})</v>
      </c>
      <c r="H609" t="s">
        <v>626</v>
      </c>
    </row>
    <row r="610" spans="1:8" x14ac:dyDescent="0.25">
      <c r="A610">
        <v>609</v>
      </c>
      <c r="B610" s="2" t="s">
        <v>12</v>
      </c>
      <c r="C610" s="1" t="s">
        <v>5</v>
      </c>
      <c r="D610" s="4">
        <f ca="1">RANDBETWEEN(70,89)</f>
        <v>73</v>
      </c>
      <c r="E610" s="4">
        <f t="shared" ca="1" si="67"/>
        <v>5765</v>
      </c>
      <c r="F610" s="4">
        <f t="shared" ca="1" si="68"/>
        <v>492</v>
      </c>
      <c r="G610" s="4" t="str">
        <f t="shared" ca="1" si="65"/>
        <v>Collect(colResultados,{IdRes: 609, Emisor:|CLÍNICA_x000D_ INTERNACIONAL|, Receptor:|LIBERTADOR|, Factura:|005765|, Provision:|0492|, Porcentaje:73})</v>
      </c>
      <c r="H610" t="s">
        <v>627</v>
      </c>
    </row>
    <row r="611" spans="1:8" x14ac:dyDescent="0.25">
      <c r="A611">
        <v>610</v>
      </c>
      <c r="B611" s="2" t="s">
        <v>12</v>
      </c>
      <c r="C611" s="1" t="s">
        <v>5</v>
      </c>
      <c r="D611" s="4">
        <f t="shared" ref="D611:D616" ca="1" si="70">RANDBETWEEN(21, 74)</f>
        <v>69</v>
      </c>
      <c r="E611" s="4">
        <f t="shared" ca="1" si="67"/>
        <v>7466</v>
      </c>
      <c r="F611" s="4">
        <f t="shared" ca="1" si="68"/>
        <v>543</v>
      </c>
      <c r="G611" s="4" t="str">
        <f t="shared" ca="1" si="65"/>
        <v>Collect(colResultados,{IdRes: 610, Emisor:|CLÍNICA_x000D_ INTERNACIONAL|, Receptor:|LIBERTADOR|, Factura:|007466|, Provision:|0543|, Porcentaje:69})</v>
      </c>
      <c r="H611" t="s">
        <v>628</v>
      </c>
    </row>
    <row r="612" spans="1:8" x14ac:dyDescent="0.25">
      <c r="A612">
        <v>611</v>
      </c>
      <c r="B612" s="2" t="s">
        <v>12</v>
      </c>
      <c r="C612" s="1" t="s">
        <v>5</v>
      </c>
      <c r="D612" s="4">
        <f t="shared" ca="1" si="70"/>
        <v>60</v>
      </c>
      <c r="E612" s="4">
        <f t="shared" ca="1" si="67"/>
        <v>5983</v>
      </c>
      <c r="F612" s="4">
        <f t="shared" ca="1" si="68"/>
        <v>650</v>
      </c>
      <c r="G612" s="4" t="str">
        <f t="shared" ca="1" si="65"/>
        <v>Collect(colResultados,{IdRes: 611, Emisor:|CLÍNICA_x000D_ INTERNACIONAL|, Receptor:|LIBERTADOR|, Factura:|005983|, Provision:|0650|, Porcentaje:60})</v>
      </c>
      <c r="H612" t="s">
        <v>629</v>
      </c>
    </row>
    <row r="613" spans="1:8" x14ac:dyDescent="0.25">
      <c r="A613">
        <v>612</v>
      </c>
      <c r="B613" s="2" t="s">
        <v>12</v>
      </c>
      <c r="C613" s="1" t="s">
        <v>5</v>
      </c>
      <c r="D613" s="4">
        <f t="shared" ca="1" si="70"/>
        <v>39</v>
      </c>
      <c r="E613" s="4">
        <f t="shared" ca="1" si="67"/>
        <v>5499</v>
      </c>
      <c r="F613" s="4">
        <f t="shared" ca="1" si="68"/>
        <v>869</v>
      </c>
      <c r="G613" s="4" t="str">
        <f t="shared" ca="1" si="65"/>
        <v>Collect(colResultados,{IdRes: 612, Emisor:|CLÍNICA_x000D_ INTERNACIONAL|, Receptor:|LIBERTADOR|, Factura:|005499|, Provision:|0869|, Porcentaje:39})</v>
      </c>
      <c r="H613" t="s">
        <v>630</v>
      </c>
    </row>
    <row r="614" spans="1:8" x14ac:dyDescent="0.25">
      <c r="A614">
        <v>613</v>
      </c>
      <c r="B614" s="2" t="s">
        <v>12</v>
      </c>
      <c r="C614" s="1" t="s">
        <v>5</v>
      </c>
      <c r="D614" s="4">
        <f t="shared" ca="1" si="70"/>
        <v>24</v>
      </c>
      <c r="E614" s="4">
        <f t="shared" ca="1" si="67"/>
        <v>3558</v>
      </c>
      <c r="F614" s="4">
        <f t="shared" ca="1" si="68"/>
        <v>379</v>
      </c>
      <c r="G614" s="4" t="str">
        <f t="shared" ca="1" si="65"/>
        <v>Collect(colResultados,{IdRes: 613, Emisor:|CLÍNICA_x000D_ INTERNACIONAL|, Receptor:|LIBERTADOR|, Factura:|003558|, Provision:|0379|, Porcentaje:24})</v>
      </c>
      <c r="H614" t="s">
        <v>631</v>
      </c>
    </row>
    <row r="615" spans="1:8" x14ac:dyDescent="0.25">
      <c r="A615">
        <v>614</v>
      </c>
      <c r="B615" s="2" t="s">
        <v>12</v>
      </c>
      <c r="C615" s="1" t="s">
        <v>5</v>
      </c>
      <c r="D615" s="4">
        <f t="shared" ca="1" si="70"/>
        <v>29</v>
      </c>
      <c r="E615" s="4">
        <f t="shared" ca="1" si="67"/>
        <v>5694</v>
      </c>
      <c r="F615" s="4">
        <f t="shared" ca="1" si="68"/>
        <v>265</v>
      </c>
      <c r="G615" s="4" t="str">
        <f t="shared" ca="1" si="65"/>
        <v>Collect(colResultados,{IdRes: 614, Emisor:|CLÍNICA_x000D_ INTERNACIONAL|, Receptor:|LIBERTADOR|, Factura:|005694|, Provision:|0265|, Porcentaje:29})</v>
      </c>
      <c r="H615" t="s">
        <v>632</v>
      </c>
    </row>
    <row r="616" spans="1:8" x14ac:dyDescent="0.25">
      <c r="A616">
        <v>615</v>
      </c>
      <c r="B616" s="2" t="s">
        <v>12</v>
      </c>
      <c r="C616" s="1" t="s">
        <v>5</v>
      </c>
      <c r="D616" s="4">
        <f t="shared" ca="1" si="70"/>
        <v>34</v>
      </c>
      <c r="E616" s="4">
        <f t="shared" ca="1" si="67"/>
        <v>1762</v>
      </c>
      <c r="F616" s="4">
        <f t="shared" ca="1" si="68"/>
        <v>912</v>
      </c>
      <c r="G616" s="4" t="str">
        <f t="shared" ca="1" si="65"/>
        <v>Collect(colResultados,{IdRes: 615, Emisor:|CLÍNICA_x000D_ INTERNACIONAL|, Receptor:|LIBERTADOR|, Factura:|001762|, Provision:|0912|, Porcentaje:34})</v>
      </c>
      <c r="H616" t="s">
        <v>633</v>
      </c>
    </row>
    <row r="617" spans="1:8" x14ac:dyDescent="0.25">
      <c r="A617">
        <v>616</v>
      </c>
      <c r="B617" s="2" t="s">
        <v>12</v>
      </c>
      <c r="C617" s="1" t="s">
        <v>7</v>
      </c>
      <c r="D617" s="4">
        <f ca="1">RANDBETWEEN(85,99)</f>
        <v>97</v>
      </c>
      <c r="E617" s="4">
        <f t="shared" ca="1" si="67"/>
        <v>5755</v>
      </c>
      <c r="F617" s="4">
        <f t="shared" ca="1" si="68"/>
        <v>873</v>
      </c>
      <c r="G617" s="4" t="str">
        <f t="shared" ca="1" si="65"/>
        <v>Collect(colResultados,{IdRes: 616, Emisor:|CLÍNICA_x000D_ INTERNACIONAL|, Receptor:|MELÓN|, Factura:|005755|, Provision:|0873|, Porcentaje:97})</v>
      </c>
      <c r="H617" t="s">
        <v>634</v>
      </c>
    </row>
    <row r="618" spans="1:8" x14ac:dyDescent="0.25">
      <c r="A618">
        <v>617</v>
      </c>
      <c r="B618" s="2" t="s">
        <v>12</v>
      </c>
      <c r="C618" s="1" t="s">
        <v>7</v>
      </c>
      <c r="D618" s="4">
        <f ca="1">RANDBETWEEN(85,99)</f>
        <v>95</v>
      </c>
      <c r="E618" s="4">
        <f t="shared" ca="1" si="67"/>
        <v>6430</v>
      </c>
      <c r="F618" s="4">
        <f t="shared" ca="1" si="68"/>
        <v>522</v>
      </c>
      <c r="G618" s="4" t="str">
        <f t="shared" ca="1" si="65"/>
        <v>Collect(colResultados,{IdRes: 617, Emisor:|CLÍNICA_x000D_ INTERNACIONAL|, Receptor:|MELÓN|, Factura:|006430|, Provision:|0522|, Porcentaje:95})</v>
      </c>
      <c r="H618" t="s">
        <v>635</v>
      </c>
    </row>
    <row r="619" spans="1:8" x14ac:dyDescent="0.25">
      <c r="A619">
        <v>618</v>
      </c>
      <c r="B619" s="2" t="s">
        <v>12</v>
      </c>
      <c r="C619" s="1" t="s">
        <v>7</v>
      </c>
      <c r="D619" s="4">
        <f ca="1">RANDBETWEEN(85,99)</f>
        <v>87</v>
      </c>
      <c r="E619" s="4">
        <f t="shared" ca="1" si="67"/>
        <v>6267</v>
      </c>
      <c r="F619" s="4">
        <f t="shared" ca="1" si="68"/>
        <v>854</v>
      </c>
      <c r="G619" s="4" t="str">
        <f t="shared" ca="1" si="65"/>
        <v>Collect(colResultados,{IdRes: 618, Emisor:|CLÍNICA_x000D_ INTERNACIONAL|, Receptor:|MELÓN|, Factura:|006267|, Provision:|0854|, Porcentaje:87})</v>
      </c>
      <c r="H619" t="s">
        <v>636</v>
      </c>
    </row>
    <row r="620" spans="1:8" x14ac:dyDescent="0.25">
      <c r="A620">
        <v>619</v>
      </c>
      <c r="B620" s="2" t="s">
        <v>12</v>
      </c>
      <c r="C620" s="1" t="s">
        <v>7</v>
      </c>
      <c r="D620" s="4">
        <f ca="1">RANDBETWEEN(85,99)</f>
        <v>89</v>
      </c>
      <c r="E620" s="4">
        <f t="shared" ca="1" si="67"/>
        <v>2797</v>
      </c>
      <c r="F620" s="4">
        <f t="shared" ca="1" si="68"/>
        <v>560</v>
      </c>
      <c r="G620" s="4" t="str">
        <f t="shared" ca="1" si="65"/>
        <v>Collect(colResultados,{IdRes: 619, Emisor:|CLÍNICA_x000D_ INTERNACIONAL|, Receptor:|MELÓN|, Factura:|002797|, Provision:|0560|, Porcentaje:89})</v>
      </c>
      <c r="H620" t="s">
        <v>637</v>
      </c>
    </row>
    <row r="621" spans="1:8" x14ac:dyDescent="0.25">
      <c r="A621">
        <v>620</v>
      </c>
      <c r="B621" s="2" t="s">
        <v>12</v>
      </c>
      <c r="C621" s="1" t="s">
        <v>7</v>
      </c>
      <c r="D621" s="4">
        <f ca="1">RANDBETWEEN(85,99)</f>
        <v>85</v>
      </c>
      <c r="E621" s="4">
        <f t="shared" ca="1" si="67"/>
        <v>5455</v>
      </c>
      <c r="F621" s="4">
        <f t="shared" ca="1" si="68"/>
        <v>422</v>
      </c>
      <c r="G621" s="4" t="str">
        <f t="shared" ca="1" si="65"/>
        <v>Collect(colResultados,{IdRes: 620, Emisor:|CLÍNICA_x000D_ INTERNACIONAL|, Receptor:|MELÓN|, Factura:|005455|, Provision:|0422|, Porcentaje:85})</v>
      </c>
      <c r="H621" t="s">
        <v>638</v>
      </c>
    </row>
    <row r="622" spans="1:8" x14ac:dyDescent="0.25">
      <c r="A622">
        <v>621</v>
      </c>
      <c r="B622" s="2" t="s">
        <v>12</v>
      </c>
      <c r="C622" s="1" t="s">
        <v>7</v>
      </c>
      <c r="D622" s="4">
        <f ca="1">RANDBETWEEN(70,89)</f>
        <v>85</v>
      </c>
      <c r="E622" s="4">
        <f t="shared" ca="1" si="67"/>
        <v>2376</v>
      </c>
      <c r="F622" s="4">
        <f t="shared" ca="1" si="68"/>
        <v>400</v>
      </c>
      <c r="G622" s="4" t="str">
        <f t="shared" ca="1" si="65"/>
        <v>Collect(colResultados,{IdRes: 621, Emisor:|CLÍNICA_x000D_ INTERNACIONAL|, Receptor:|MELÓN|, Factura:|002376|, Provision:|0400|, Porcentaje:85})</v>
      </c>
      <c r="H622" t="s">
        <v>639</v>
      </c>
    </row>
    <row r="623" spans="1:8" x14ac:dyDescent="0.25">
      <c r="A623">
        <v>622</v>
      </c>
      <c r="B623" s="2" t="s">
        <v>12</v>
      </c>
      <c r="C623" s="1" t="s">
        <v>7</v>
      </c>
      <c r="D623" s="4">
        <f ca="1">RANDBETWEEN(70,89)</f>
        <v>86</v>
      </c>
      <c r="E623" s="4">
        <f t="shared" ca="1" si="67"/>
        <v>1701</v>
      </c>
      <c r="F623" s="4">
        <f t="shared" ca="1" si="68"/>
        <v>441</v>
      </c>
      <c r="G623" s="4" t="str">
        <f t="shared" ca="1" si="65"/>
        <v>Collect(colResultados,{IdRes: 622, Emisor:|CLÍNICA_x000D_ INTERNACIONAL|, Receptor:|MELÓN|, Factura:|001701|, Provision:|0441|, Porcentaje:86})</v>
      </c>
      <c r="H623" t="s">
        <v>640</v>
      </c>
    </row>
    <row r="624" spans="1:8" x14ac:dyDescent="0.25">
      <c r="A624">
        <v>623</v>
      </c>
      <c r="B624" s="2" t="s">
        <v>12</v>
      </c>
      <c r="C624" s="1" t="s">
        <v>7</v>
      </c>
      <c r="D624" s="4">
        <f ca="1">RANDBETWEEN(70,89)</f>
        <v>85</v>
      </c>
      <c r="E624" s="4">
        <f t="shared" ca="1" si="67"/>
        <v>4855</v>
      </c>
      <c r="F624" s="4">
        <f t="shared" ca="1" si="68"/>
        <v>934</v>
      </c>
      <c r="G624" s="4" t="str">
        <f t="shared" ca="1" si="65"/>
        <v>Collect(colResultados,{IdRes: 623, Emisor:|CLÍNICA_x000D_ INTERNACIONAL|, Receptor:|MELÓN|, Factura:|004855|, Provision:|0934|, Porcentaje:85})</v>
      </c>
      <c r="H624" t="s">
        <v>641</v>
      </c>
    </row>
    <row r="625" spans="1:8" x14ac:dyDescent="0.25">
      <c r="A625">
        <v>624</v>
      </c>
      <c r="B625" s="2" t="s">
        <v>12</v>
      </c>
      <c r="C625" s="1" t="s">
        <v>7</v>
      </c>
      <c r="D625" s="4">
        <f ca="1">RANDBETWEEN(70,89)</f>
        <v>73</v>
      </c>
      <c r="E625" s="4">
        <f t="shared" ca="1" si="67"/>
        <v>2544</v>
      </c>
      <c r="F625" s="4">
        <f t="shared" ca="1" si="68"/>
        <v>230</v>
      </c>
      <c r="G625" s="4" t="str">
        <f t="shared" ca="1" si="65"/>
        <v>Collect(colResultados,{IdRes: 624, Emisor:|CLÍNICA_x000D_ INTERNACIONAL|, Receptor:|MELÓN|, Factura:|002544|, Provision:|0230|, Porcentaje:73})</v>
      </c>
      <c r="H625" t="s">
        <v>642</v>
      </c>
    </row>
    <row r="626" spans="1:8" x14ac:dyDescent="0.25">
      <c r="A626">
        <v>625</v>
      </c>
      <c r="B626" s="2" t="s">
        <v>12</v>
      </c>
      <c r="C626" s="1" t="s">
        <v>7</v>
      </c>
      <c r="D626" s="4">
        <f t="shared" ref="D626:D631" ca="1" si="71">RANDBETWEEN(21, 74)</f>
        <v>43</v>
      </c>
      <c r="E626" s="4">
        <f t="shared" ca="1" si="67"/>
        <v>5268</v>
      </c>
      <c r="F626" s="4">
        <f t="shared" ca="1" si="68"/>
        <v>391</v>
      </c>
      <c r="G626" s="4" t="str">
        <f t="shared" ca="1" si="65"/>
        <v>Collect(colResultados,{IdRes: 625, Emisor:|CLÍNICA_x000D_ INTERNACIONAL|, Receptor:|MELÓN|, Factura:|005268|, Provision:|0391|, Porcentaje:43})</v>
      </c>
      <c r="H626" t="s">
        <v>643</v>
      </c>
    </row>
    <row r="627" spans="1:8" x14ac:dyDescent="0.25">
      <c r="A627">
        <v>626</v>
      </c>
      <c r="B627" s="2" t="s">
        <v>12</v>
      </c>
      <c r="C627" s="1" t="s">
        <v>7</v>
      </c>
      <c r="D627" s="4">
        <f t="shared" ca="1" si="71"/>
        <v>46</v>
      </c>
      <c r="E627" s="4">
        <f t="shared" ca="1" si="67"/>
        <v>6683</v>
      </c>
      <c r="F627" s="4">
        <f t="shared" ca="1" si="68"/>
        <v>305</v>
      </c>
      <c r="G627" s="4" t="str">
        <f t="shared" ca="1" si="65"/>
        <v>Collect(colResultados,{IdRes: 626, Emisor:|CLÍNICA_x000D_ INTERNACIONAL|, Receptor:|MELÓN|, Factura:|006683|, Provision:|0305|, Porcentaje:46})</v>
      </c>
      <c r="H627" t="s">
        <v>644</v>
      </c>
    </row>
    <row r="628" spans="1:8" x14ac:dyDescent="0.25">
      <c r="A628">
        <v>627</v>
      </c>
      <c r="B628" s="2" t="s">
        <v>12</v>
      </c>
      <c r="C628" s="1" t="s">
        <v>7</v>
      </c>
      <c r="D628" s="4">
        <f t="shared" ca="1" si="71"/>
        <v>24</v>
      </c>
      <c r="E628" s="4">
        <f t="shared" ca="1" si="67"/>
        <v>4851</v>
      </c>
      <c r="F628" s="4">
        <f t="shared" ca="1" si="68"/>
        <v>335</v>
      </c>
      <c r="G628" s="4" t="str">
        <f t="shared" ca="1" si="65"/>
        <v>Collect(colResultados,{IdRes: 627, Emisor:|CLÍNICA_x000D_ INTERNACIONAL|, Receptor:|MELÓN|, Factura:|004851|, Provision:|0335|, Porcentaje:24})</v>
      </c>
      <c r="H628" t="s">
        <v>645</v>
      </c>
    </row>
    <row r="629" spans="1:8" x14ac:dyDescent="0.25">
      <c r="A629">
        <v>628</v>
      </c>
      <c r="B629" s="2" t="s">
        <v>12</v>
      </c>
      <c r="C629" s="1" t="s">
        <v>7</v>
      </c>
      <c r="D629" s="4">
        <f t="shared" ca="1" si="71"/>
        <v>27</v>
      </c>
      <c r="E629" s="4">
        <f t="shared" ca="1" si="67"/>
        <v>5472</v>
      </c>
      <c r="F629" s="4">
        <f t="shared" ca="1" si="68"/>
        <v>259</v>
      </c>
      <c r="G629" s="4" t="str">
        <f t="shared" ca="1" si="65"/>
        <v>Collect(colResultados,{IdRes: 628, Emisor:|CLÍNICA_x000D_ INTERNACIONAL|, Receptor:|MELÓN|, Factura:|005472|, Provision:|0259|, Porcentaje:27})</v>
      </c>
      <c r="H629" t="s">
        <v>646</v>
      </c>
    </row>
    <row r="630" spans="1:8" x14ac:dyDescent="0.25">
      <c r="A630">
        <v>629</v>
      </c>
      <c r="B630" s="2" t="s">
        <v>12</v>
      </c>
      <c r="C630" s="1" t="s">
        <v>7</v>
      </c>
      <c r="D630" s="4">
        <f t="shared" ca="1" si="71"/>
        <v>73</v>
      </c>
      <c r="E630" s="4">
        <f t="shared" ca="1" si="67"/>
        <v>5277</v>
      </c>
      <c r="F630" s="4">
        <f t="shared" ca="1" si="68"/>
        <v>504</v>
      </c>
      <c r="G630" s="4" t="str">
        <f t="shared" ca="1" si="65"/>
        <v>Collect(colResultados,{IdRes: 629, Emisor:|CLÍNICA_x000D_ INTERNACIONAL|, Receptor:|MELÓN|, Factura:|005277|, Provision:|0504|, Porcentaje:73})</v>
      </c>
      <c r="H630" t="s">
        <v>647</v>
      </c>
    </row>
    <row r="631" spans="1:8" x14ac:dyDescent="0.25">
      <c r="A631">
        <v>630</v>
      </c>
      <c r="B631" s="2" t="s">
        <v>12</v>
      </c>
      <c r="C631" s="1" t="s">
        <v>7</v>
      </c>
      <c r="D631" s="4">
        <f t="shared" ca="1" si="71"/>
        <v>29</v>
      </c>
      <c r="E631" s="4">
        <f t="shared" ca="1" si="67"/>
        <v>1681</v>
      </c>
      <c r="F631" s="4">
        <f t="shared" ca="1" si="68"/>
        <v>826</v>
      </c>
      <c r="G631" s="4" t="str">
        <f t="shared" ca="1" si="65"/>
        <v>Collect(colResultados,{IdRes: 630, Emisor:|CLÍNICA_x000D_ INTERNACIONAL|, Receptor:|MELÓN|, Factura:|001681|, Provision:|0826|, Porcentaje:29})</v>
      </c>
      <c r="H631" t="s">
        <v>648</v>
      </c>
    </row>
    <row r="632" spans="1:8" x14ac:dyDescent="0.25">
      <c r="A632">
        <v>631</v>
      </c>
      <c r="B632" s="2" t="s">
        <v>12</v>
      </c>
      <c r="C632" s="1" t="s">
        <v>8</v>
      </c>
      <c r="D632" s="4">
        <f ca="1">RANDBETWEEN(85,99)</f>
        <v>94</v>
      </c>
      <c r="E632" s="4">
        <f t="shared" ca="1" si="67"/>
        <v>1740</v>
      </c>
      <c r="F632" s="4">
        <f t="shared" ca="1" si="68"/>
        <v>602</v>
      </c>
      <c r="G632" s="4" t="str">
        <f t="shared" ca="1" si="65"/>
        <v>Collect(colResultados,{IdRes: 631, Emisor:|CLÍNICA_x000D_ INTERNACIONAL|, Receptor:|MINSUR|, Factura:|001740|, Provision:|0602|, Porcentaje:94})</v>
      </c>
      <c r="H632" t="s">
        <v>649</v>
      </c>
    </row>
    <row r="633" spans="1:8" x14ac:dyDescent="0.25">
      <c r="A633">
        <v>632</v>
      </c>
      <c r="B633" s="2" t="s">
        <v>12</v>
      </c>
      <c r="C633" s="1" t="s">
        <v>8</v>
      </c>
      <c r="D633" s="4">
        <f ca="1">RANDBETWEEN(85,99)</f>
        <v>85</v>
      </c>
      <c r="E633" s="4">
        <f t="shared" ca="1" si="67"/>
        <v>7083</v>
      </c>
      <c r="F633" s="4">
        <f t="shared" ca="1" si="68"/>
        <v>357</v>
      </c>
      <c r="G633" s="4" t="str">
        <f t="shared" ca="1" si="65"/>
        <v>Collect(colResultados,{IdRes: 632, Emisor:|CLÍNICA_x000D_ INTERNACIONAL|, Receptor:|MINSUR|, Factura:|007083|, Provision:|0357|, Porcentaje:85})</v>
      </c>
      <c r="H633" t="s">
        <v>650</v>
      </c>
    </row>
    <row r="634" spans="1:8" x14ac:dyDescent="0.25">
      <c r="A634">
        <v>633</v>
      </c>
      <c r="B634" s="2" t="s">
        <v>12</v>
      </c>
      <c r="C634" s="1" t="s">
        <v>8</v>
      </c>
      <c r="D634" s="4">
        <f ca="1">RANDBETWEEN(85,99)</f>
        <v>94</v>
      </c>
      <c r="E634" s="4">
        <f t="shared" ca="1" si="67"/>
        <v>6460</v>
      </c>
      <c r="F634" s="4">
        <f t="shared" ca="1" si="68"/>
        <v>379</v>
      </c>
      <c r="G634" s="4" t="str">
        <f t="shared" ca="1" si="65"/>
        <v>Collect(colResultados,{IdRes: 633, Emisor:|CLÍNICA_x000D_ INTERNACIONAL|, Receptor:|MINSUR|, Factura:|006460|, Provision:|0379|, Porcentaje:94})</v>
      </c>
      <c r="H634" t="s">
        <v>651</v>
      </c>
    </row>
    <row r="635" spans="1:8" x14ac:dyDescent="0.25">
      <c r="A635">
        <v>634</v>
      </c>
      <c r="B635" s="2" t="s">
        <v>12</v>
      </c>
      <c r="C635" s="1" t="s">
        <v>8</v>
      </c>
      <c r="D635" s="4">
        <f ca="1">RANDBETWEEN(85,99)</f>
        <v>98</v>
      </c>
      <c r="E635" s="4">
        <f t="shared" ca="1" si="67"/>
        <v>3193</v>
      </c>
      <c r="F635" s="4">
        <f t="shared" ca="1" si="68"/>
        <v>884</v>
      </c>
      <c r="G635" s="4" t="str">
        <f t="shared" ca="1" si="65"/>
        <v>Collect(colResultados,{IdRes: 634, Emisor:|CLÍNICA_x000D_ INTERNACIONAL|, Receptor:|MINSUR|, Factura:|003193|, Provision:|0884|, Porcentaje:98})</v>
      </c>
      <c r="H635" t="s">
        <v>652</v>
      </c>
    </row>
    <row r="636" spans="1:8" x14ac:dyDescent="0.25">
      <c r="A636">
        <v>635</v>
      </c>
      <c r="B636" s="2" t="s">
        <v>12</v>
      </c>
      <c r="C636" s="1" t="s">
        <v>8</v>
      </c>
      <c r="D636" s="4">
        <f ca="1">RANDBETWEEN(85,99)</f>
        <v>85</v>
      </c>
      <c r="E636" s="4">
        <f t="shared" ca="1" si="67"/>
        <v>7676</v>
      </c>
      <c r="F636" s="4">
        <f t="shared" ca="1" si="68"/>
        <v>754</v>
      </c>
      <c r="G636" s="4" t="str">
        <f t="shared" ca="1" si="65"/>
        <v>Collect(colResultados,{IdRes: 635, Emisor:|CLÍNICA_x000D_ INTERNACIONAL|, Receptor:|MINSUR|, Factura:|007676|, Provision:|0754|, Porcentaje:85})</v>
      </c>
      <c r="H636" t="s">
        <v>653</v>
      </c>
    </row>
    <row r="637" spans="1:8" x14ac:dyDescent="0.25">
      <c r="A637">
        <v>636</v>
      </c>
      <c r="B637" s="2" t="s">
        <v>12</v>
      </c>
      <c r="C637" s="1" t="s">
        <v>8</v>
      </c>
      <c r="D637" s="4">
        <f ca="1">RANDBETWEEN(70,89)</f>
        <v>77</v>
      </c>
      <c r="E637" s="4">
        <f t="shared" ca="1" si="67"/>
        <v>4426</v>
      </c>
      <c r="F637" s="4">
        <f t="shared" ca="1" si="68"/>
        <v>702</v>
      </c>
      <c r="G637" s="4" t="str">
        <f t="shared" ca="1" si="65"/>
        <v>Collect(colResultados,{IdRes: 636, Emisor:|CLÍNICA_x000D_ INTERNACIONAL|, Receptor:|MINSUR|, Factura:|004426|, Provision:|0702|, Porcentaje:77})</v>
      </c>
      <c r="H637" t="s">
        <v>654</v>
      </c>
    </row>
    <row r="638" spans="1:8" x14ac:dyDescent="0.25">
      <c r="A638">
        <v>637</v>
      </c>
      <c r="B638" s="2" t="s">
        <v>12</v>
      </c>
      <c r="C638" s="1" t="s">
        <v>8</v>
      </c>
      <c r="D638" s="4">
        <f ca="1">RANDBETWEEN(70,89)</f>
        <v>88</v>
      </c>
      <c r="E638" s="4">
        <f t="shared" ca="1" si="67"/>
        <v>6425</v>
      </c>
      <c r="F638" s="4">
        <f t="shared" ca="1" si="68"/>
        <v>490</v>
      </c>
      <c r="G638" s="4" t="str">
        <f t="shared" ca="1" si="65"/>
        <v>Collect(colResultados,{IdRes: 637, Emisor:|CLÍNICA_x000D_ INTERNACIONAL|, Receptor:|MINSUR|, Factura:|006425|, Provision:|0490|, Porcentaje:88})</v>
      </c>
      <c r="H638" t="s">
        <v>655</v>
      </c>
    </row>
    <row r="639" spans="1:8" x14ac:dyDescent="0.25">
      <c r="A639">
        <v>638</v>
      </c>
      <c r="B639" s="2" t="s">
        <v>12</v>
      </c>
      <c r="C639" s="1" t="s">
        <v>8</v>
      </c>
      <c r="D639" s="4">
        <f ca="1">RANDBETWEEN(70,89)</f>
        <v>71</v>
      </c>
      <c r="E639" s="4">
        <f t="shared" ca="1" si="67"/>
        <v>7328</v>
      </c>
      <c r="F639" s="4">
        <f t="shared" ca="1" si="68"/>
        <v>331</v>
      </c>
      <c r="G639" s="4" t="str">
        <f t="shared" ca="1" si="65"/>
        <v>Collect(colResultados,{IdRes: 638, Emisor:|CLÍNICA_x000D_ INTERNACIONAL|, Receptor:|MINSUR|, Factura:|007328|, Provision:|0331|, Porcentaje:71})</v>
      </c>
      <c r="H639" t="s">
        <v>656</v>
      </c>
    </row>
    <row r="640" spans="1:8" x14ac:dyDescent="0.25">
      <c r="A640">
        <v>639</v>
      </c>
      <c r="B640" s="2" t="s">
        <v>12</v>
      </c>
      <c r="C640" s="1" t="s">
        <v>8</v>
      </c>
      <c r="D640" s="4">
        <f ca="1">RANDBETWEEN(70,89)</f>
        <v>71</v>
      </c>
      <c r="E640" s="4">
        <f t="shared" ca="1" si="67"/>
        <v>4429</v>
      </c>
      <c r="F640" s="4">
        <f t="shared" ca="1" si="68"/>
        <v>501</v>
      </c>
      <c r="G640" s="4" t="str">
        <f t="shared" ca="1" si="65"/>
        <v>Collect(colResultados,{IdRes: 639, Emisor:|CLÍNICA_x000D_ INTERNACIONAL|, Receptor:|MINSUR|, Factura:|004429|, Provision:|0501|, Porcentaje:71})</v>
      </c>
      <c r="H640" t="s">
        <v>657</v>
      </c>
    </row>
    <row r="641" spans="1:8" x14ac:dyDescent="0.25">
      <c r="A641">
        <v>640</v>
      </c>
      <c r="B641" s="2" t="s">
        <v>12</v>
      </c>
      <c r="C641" s="1" t="s">
        <v>8</v>
      </c>
      <c r="D641" s="4">
        <f t="shared" ref="D641:D646" ca="1" si="72">RANDBETWEEN(21, 74)</f>
        <v>56</v>
      </c>
      <c r="E641" s="4">
        <f t="shared" ca="1" si="67"/>
        <v>6081</v>
      </c>
      <c r="F641" s="4">
        <f t="shared" ca="1" si="68"/>
        <v>372</v>
      </c>
      <c r="G641" s="4" t="str">
        <f t="shared" ca="1" si="65"/>
        <v>Collect(colResultados,{IdRes: 640, Emisor:|CLÍNICA_x000D_ INTERNACIONAL|, Receptor:|MINSUR|, Factura:|006081|, Provision:|0372|, Porcentaje:56})</v>
      </c>
      <c r="H641" t="s">
        <v>658</v>
      </c>
    </row>
    <row r="642" spans="1:8" x14ac:dyDescent="0.25">
      <c r="A642">
        <v>641</v>
      </c>
      <c r="B642" s="2" t="s">
        <v>12</v>
      </c>
      <c r="C642" s="1" t="s">
        <v>8</v>
      </c>
      <c r="D642" s="4">
        <f t="shared" ca="1" si="72"/>
        <v>54</v>
      </c>
      <c r="E642" s="4">
        <f t="shared" ca="1" si="67"/>
        <v>7445</v>
      </c>
      <c r="F642" s="4">
        <f t="shared" ca="1" si="68"/>
        <v>283</v>
      </c>
      <c r="G642" s="4" t="str">
        <f t="shared" ca="1" si="65"/>
        <v>Collect(colResultados,{IdRes: 641, Emisor:|CLÍNICA_x000D_ INTERNACIONAL|, Receptor:|MINSUR|, Factura:|007445|, Provision:|0283|, Porcentaje:54})</v>
      </c>
      <c r="H642" t="s">
        <v>659</v>
      </c>
    </row>
    <row r="643" spans="1:8" x14ac:dyDescent="0.25">
      <c r="A643">
        <v>642</v>
      </c>
      <c r="B643" s="2" t="s">
        <v>12</v>
      </c>
      <c r="C643" s="1" t="s">
        <v>8</v>
      </c>
      <c r="D643" s="4">
        <f t="shared" ca="1" si="72"/>
        <v>29</v>
      </c>
      <c r="E643" s="4">
        <f t="shared" ca="1" si="67"/>
        <v>5373</v>
      </c>
      <c r="F643" s="4">
        <f t="shared" ca="1" si="68"/>
        <v>903</v>
      </c>
      <c r="G643" s="4" t="str">
        <f t="shared" ref="G643:G706" ca="1" si="73">"Collect(colResultados,{IdRes: " &amp; A643 &amp; ", Emisor:|" &amp; B643 &amp; "|, Receptor:|" &amp; C643 &amp; "|, Factura:|00" &amp; E643 &amp; "|, Provision:|0" &amp; F643 &amp; "|, Porcentaje:" &amp; D643 &amp; "})"</f>
        <v>Collect(colResultados,{IdRes: 642, Emisor:|CLÍNICA_x000D_ INTERNACIONAL|, Receptor:|MINSUR|, Factura:|005373|, Provision:|0903|, Porcentaje:29})</v>
      </c>
      <c r="H643" t="s">
        <v>660</v>
      </c>
    </row>
    <row r="644" spans="1:8" x14ac:dyDescent="0.25">
      <c r="A644">
        <v>643</v>
      </c>
      <c r="B644" s="2" t="s">
        <v>12</v>
      </c>
      <c r="C644" s="1" t="s">
        <v>8</v>
      </c>
      <c r="D644" s="4">
        <f t="shared" ca="1" si="72"/>
        <v>54</v>
      </c>
      <c r="E644" s="4">
        <f t="shared" ca="1" si="67"/>
        <v>6672</v>
      </c>
      <c r="F644" s="4">
        <f t="shared" ca="1" si="68"/>
        <v>336</v>
      </c>
      <c r="G644" s="4" t="str">
        <f t="shared" ca="1" si="73"/>
        <v>Collect(colResultados,{IdRes: 643, Emisor:|CLÍNICA_x000D_ INTERNACIONAL|, Receptor:|MINSUR|, Factura:|006672|, Provision:|0336|, Porcentaje:54})</v>
      </c>
      <c r="H644" t="s">
        <v>661</v>
      </c>
    </row>
    <row r="645" spans="1:8" x14ac:dyDescent="0.25">
      <c r="A645">
        <v>644</v>
      </c>
      <c r="B645" s="2" t="s">
        <v>12</v>
      </c>
      <c r="C645" s="1" t="s">
        <v>8</v>
      </c>
      <c r="D645" s="4">
        <f t="shared" ca="1" si="72"/>
        <v>22</v>
      </c>
      <c r="E645" s="4">
        <f t="shared" ref="E645:E708" ca="1" si="74">RANDBETWEEN(1123, 7765)</f>
        <v>7413</v>
      </c>
      <c r="F645" s="4">
        <f t="shared" ref="F645:F708" ca="1" si="75">RANDBETWEEN(223, 965)</f>
        <v>549</v>
      </c>
      <c r="G645" s="4" t="str">
        <f t="shared" ca="1" si="73"/>
        <v>Collect(colResultados,{IdRes: 644, Emisor:|CLÍNICA_x000D_ INTERNACIONAL|, Receptor:|MINSUR|, Factura:|007413|, Provision:|0549|, Porcentaje:22})</v>
      </c>
      <c r="H645" t="s">
        <v>662</v>
      </c>
    </row>
    <row r="646" spans="1:8" x14ac:dyDescent="0.25">
      <c r="A646">
        <v>645</v>
      </c>
      <c r="B646" s="2" t="s">
        <v>12</v>
      </c>
      <c r="C646" s="1" t="s">
        <v>8</v>
      </c>
      <c r="D646" s="4">
        <f t="shared" ca="1" si="72"/>
        <v>51</v>
      </c>
      <c r="E646" s="4">
        <f t="shared" ca="1" si="74"/>
        <v>6535</v>
      </c>
      <c r="F646" s="4">
        <f t="shared" ca="1" si="75"/>
        <v>505</v>
      </c>
      <c r="G646" s="4" t="str">
        <f t="shared" ca="1" si="73"/>
        <v>Collect(colResultados,{IdRes: 645, Emisor:|CLÍNICA_x000D_ INTERNACIONAL|, Receptor:|MINSUR|, Factura:|006535|, Provision:|0505|, Porcentaje:51})</v>
      </c>
      <c r="H646" t="s">
        <v>663</v>
      </c>
    </row>
    <row r="647" spans="1:8" x14ac:dyDescent="0.25">
      <c r="A647">
        <v>646</v>
      </c>
      <c r="B647" s="2" t="s">
        <v>12</v>
      </c>
      <c r="C647" s="1" t="s">
        <v>10</v>
      </c>
      <c r="D647" s="4">
        <f ca="1">RANDBETWEEN(85,99)</f>
        <v>86</v>
      </c>
      <c r="E647" s="4">
        <f t="shared" ca="1" si="74"/>
        <v>7693</v>
      </c>
      <c r="F647" s="4">
        <f t="shared" ca="1" si="75"/>
        <v>846</v>
      </c>
      <c r="G647" s="4" t="str">
        <f t="shared" ca="1" si="73"/>
        <v>Collect(colResultados,{IdRes: 646, Emisor:|CLÍNICA_x000D_ INTERNACIONAL|, Receptor:|QROMA|, Factura:|007693|, Provision:|0846|, Porcentaje:86})</v>
      </c>
      <c r="H647" t="s">
        <v>664</v>
      </c>
    </row>
    <row r="648" spans="1:8" x14ac:dyDescent="0.25">
      <c r="A648">
        <v>647</v>
      </c>
      <c r="B648" s="2" t="s">
        <v>12</v>
      </c>
      <c r="C648" s="1" t="s">
        <v>10</v>
      </c>
      <c r="D648" s="4">
        <f ca="1">RANDBETWEEN(85,99)</f>
        <v>93</v>
      </c>
      <c r="E648" s="4">
        <f t="shared" ca="1" si="74"/>
        <v>6258</v>
      </c>
      <c r="F648" s="4">
        <f t="shared" ca="1" si="75"/>
        <v>733</v>
      </c>
      <c r="G648" s="4" t="str">
        <f t="shared" ca="1" si="73"/>
        <v>Collect(colResultados,{IdRes: 647, Emisor:|CLÍNICA_x000D_ INTERNACIONAL|, Receptor:|QROMA|, Factura:|006258|, Provision:|0733|, Porcentaje:93})</v>
      </c>
      <c r="H648" t="s">
        <v>665</v>
      </c>
    </row>
    <row r="649" spans="1:8" x14ac:dyDescent="0.25">
      <c r="A649">
        <v>648</v>
      </c>
      <c r="B649" s="2" t="s">
        <v>12</v>
      </c>
      <c r="C649" s="1" t="s">
        <v>10</v>
      </c>
      <c r="D649" s="4">
        <f ca="1">RANDBETWEEN(85,99)</f>
        <v>97</v>
      </c>
      <c r="E649" s="4">
        <f t="shared" ca="1" si="74"/>
        <v>5288</v>
      </c>
      <c r="F649" s="4">
        <f t="shared" ca="1" si="75"/>
        <v>949</v>
      </c>
      <c r="G649" s="4" t="str">
        <f t="shared" ca="1" si="73"/>
        <v>Collect(colResultados,{IdRes: 648, Emisor:|CLÍNICA_x000D_ INTERNACIONAL|, Receptor:|QROMA|, Factura:|005288|, Provision:|0949|, Porcentaje:97})</v>
      </c>
      <c r="H649" t="s">
        <v>666</v>
      </c>
    </row>
    <row r="650" spans="1:8" x14ac:dyDescent="0.25">
      <c r="A650">
        <v>649</v>
      </c>
      <c r="B650" s="2" t="s">
        <v>12</v>
      </c>
      <c r="C650" s="1" t="s">
        <v>10</v>
      </c>
      <c r="D650" s="4">
        <f ca="1">RANDBETWEEN(85,99)</f>
        <v>94</v>
      </c>
      <c r="E650" s="4">
        <f t="shared" ca="1" si="74"/>
        <v>6634</v>
      </c>
      <c r="F650" s="4">
        <f t="shared" ca="1" si="75"/>
        <v>657</v>
      </c>
      <c r="G650" s="4" t="str">
        <f t="shared" ca="1" si="73"/>
        <v>Collect(colResultados,{IdRes: 649, Emisor:|CLÍNICA_x000D_ INTERNACIONAL|, Receptor:|QROMA|, Factura:|006634|, Provision:|0657|, Porcentaje:94})</v>
      </c>
      <c r="H650" t="s">
        <v>667</v>
      </c>
    </row>
    <row r="651" spans="1:8" x14ac:dyDescent="0.25">
      <c r="A651">
        <v>650</v>
      </c>
      <c r="B651" s="2" t="s">
        <v>12</v>
      </c>
      <c r="C651" s="1" t="s">
        <v>10</v>
      </c>
      <c r="D651" s="4">
        <f ca="1">RANDBETWEEN(85,99)</f>
        <v>92</v>
      </c>
      <c r="E651" s="4">
        <f t="shared" ca="1" si="74"/>
        <v>1803</v>
      </c>
      <c r="F651" s="4">
        <f t="shared" ca="1" si="75"/>
        <v>568</v>
      </c>
      <c r="G651" s="4" t="str">
        <f t="shared" ca="1" si="73"/>
        <v>Collect(colResultados,{IdRes: 650, Emisor:|CLÍNICA_x000D_ INTERNACIONAL|, Receptor:|QROMA|, Factura:|001803|, Provision:|0568|, Porcentaje:92})</v>
      </c>
      <c r="H651" t="s">
        <v>668</v>
      </c>
    </row>
    <row r="652" spans="1:8" x14ac:dyDescent="0.25">
      <c r="A652">
        <v>651</v>
      </c>
      <c r="B652" s="2" t="s">
        <v>12</v>
      </c>
      <c r="C652" s="1" t="s">
        <v>10</v>
      </c>
      <c r="D652" s="4">
        <f ca="1">RANDBETWEEN(70,89)</f>
        <v>87</v>
      </c>
      <c r="E652" s="4">
        <f t="shared" ca="1" si="74"/>
        <v>6526</v>
      </c>
      <c r="F652" s="4">
        <f t="shared" ca="1" si="75"/>
        <v>781</v>
      </c>
      <c r="G652" s="4" t="str">
        <f t="shared" ca="1" si="73"/>
        <v>Collect(colResultados,{IdRes: 651, Emisor:|CLÍNICA_x000D_ INTERNACIONAL|, Receptor:|QROMA|, Factura:|006526|, Provision:|0781|, Porcentaje:87})</v>
      </c>
      <c r="H652" t="s">
        <v>669</v>
      </c>
    </row>
    <row r="653" spans="1:8" x14ac:dyDescent="0.25">
      <c r="A653">
        <v>652</v>
      </c>
      <c r="B653" s="2" t="s">
        <v>12</v>
      </c>
      <c r="C653" s="1" t="s">
        <v>10</v>
      </c>
      <c r="D653" s="4">
        <f ca="1">RANDBETWEEN(70,89)</f>
        <v>86</v>
      </c>
      <c r="E653" s="4">
        <f t="shared" ca="1" si="74"/>
        <v>2533</v>
      </c>
      <c r="F653" s="4">
        <f t="shared" ca="1" si="75"/>
        <v>540</v>
      </c>
      <c r="G653" s="4" t="str">
        <f t="shared" ca="1" si="73"/>
        <v>Collect(colResultados,{IdRes: 652, Emisor:|CLÍNICA_x000D_ INTERNACIONAL|, Receptor:|QROMA|, Factura:|002533|, Provision:|0540|, Porcentaje:86})</v>
      </c>
      <c r="H653" t="s">
        <v>670</v>
      </c>
    </row>
    <row r="654" spans="1:8" x14ac:dyDescent="0.25">
      <c r="A654">
        <v>653</v>
      </c>
      <c r="B654" s="2" t="s">
        <v>12</v>
      </c>
      <c r="C654" s="1" t="s">
        <v>10</v>
      </c>
      <c r="D654" s="4">
        <f ca="1">RANDBETWEEN(70,89)</f>
        <v>84</v>
      </c>
      <c r="E654" s="4">
        <f t="shared" ca="1" si="74"/>
        <v>2526</v>
      </c>
      <c r="F654" s="4">
        <f t="shared" ca="1" si="75"/>
        <v>650</v>
      </c>
      <c r="G654" s="4" t="str">
        <f t="shared" ca="1" si="73"/>
        <v>Collect(colResultados,{IdRes: 653, Emisor:|CLÍNICA_x000D_ INTERNACIONAL|, Receptor:|QROMA|, Factura:|002526|, Provision:|0650|, Porcentaje:84})</v>
      </c>
      <c r="H654" t="s">
        <v>671</v>
      </c>
    </row>
    <row r="655" spans="1:8" x14ac:dyDescent="0.25">
      <c r="A655">
        <v>654</v>
      </c>
      <c r="B655" s="2" t="s">
        <v>12</v>
      </c>
      <c r="C655" s="1" t="s">
        <v>10</v>
      </c>
      <c r="D655" s="4">
        <f ca="1">RANDBETWEEN(70,89)</f>
        <v>84</v>
      </c>
      <c r="E655" s="4">
        <f t="shared" ca="1" si="74"/>
        <v>6767</v>
      </c>
      <c r="F655" s="4">
        <f t="shared" ca="1" si="75"/>
        <v>307</v>
      </c>
      <c r="G655" s="4" t="str">
        <f t="shared" ca="1" si="73"/>
        <v>Collect(colResultados,{IdRes: 654, Emisor:|CLÍNICA_x000D_ INTERNACIONAL|, Receptor:|QROMA|, Factura:|006767|, Provision:|0307|, Porcentaje:84})</v>
      </c>
      <c r="H655" t="s">
        <v>672</v>
      </c>
    </row>
    <row r="656" spans="1:8" x14ac:dyDescent="0.25">
      <c r="A656">
        <v>655</v>
      </c>
      <c r="B656" s="2" t="s">
        <v>12</v>
      </c>
      <c r="C656" s="1" t="s">
        <v>10</v>
      </c>
      <c r="D656" s="4">
        <f t="shared" ref="D656:D661" ca="1" si="76">RANDBETWEEN(21, 74)</f>
        <v>64</v>
      </c>
      <c r="E656" s="4">
        <f t="shared" ca="1" si="74"/>
        <v>1758</v>
      </c>
      <c r="F656" s="4">
        <f t="shared" ca="1" si="75"/>
        <v>383</v>
      </c>
      <c r="G656" s="4" t="str">
        <f t="shared" ca="1" si="73"/>
        <v>Collect(colResultados,{IdRes: 655, Emisor:|CLÍNICA_x000D_ INTERNACIONAL|, Receptor:|QROMA|, Factura:|001758|, Provision:|0383|, Porcentaje:64})</v>
      </c>
      <c r="H656" t="s">
        <v>673</v>
      </c>
    </row>
    <row r="657" spans="1:8" x14ac:dyDescent="0.25">
      <c r="A657">
        <v>656</v>
      </c>
      <c r="B657" s="2" t="s">
        <v>12</v>
      </c>
      <c r="C657" s="1" t="s">
        <v>10</v>
      </c>
      <c r="D657" s="4">
        <f t="shared" ca="1" si="76"/>
        <v>68</v>
      </c>
      <c r="E657" s="4">
        <f t="shared" ca="1" si="74"/>
        <v>6637</v>
      </c>
      <c r="F657" s="4">
        <f t="shared" ca="1" si="75"/>
        <v>304</v>
      </c>
      <c r="G657" s="4" t="str">
        <f t="shared" ca="1" si="73"/>
        <v>Collect(colResultados,{IdRes: 656, Emisor:|CLÍNICA_x000D_ INTERNACIONAL|, Receptor:|QROMA|, Factura:|006637|, Provision:|0304|, Porcentaje:68})</v>
      </c>
      <c r="H657" t="s">
        <v>674</v>
      </c>
    </row>
    <row r="658" spans="1:8" x14ac:dyDescent="0.25">
      <c r="A658">
        <v>657</v>
      </c>
      <c r="B658" s="2" t="s">
        <v>12</v>
      </c>
      <c r="C658" s="1" t="s">
        <v>10</v>
      </c>
      <c r="D658" s="4">
        <f t="shared" ca="1" si="76"/>
        <v>29</v>
      </c>
      <c r="E658" s="4">
        <f t="shared" ca="1" si="74"/>
        <v>6731</v>
      </c>
      <c r="F658" s="4">
        <f t="shared" ca="1" si="75"/>
        <v>471</v>
      </c>
      <c r="G658" s="4" t="str">
        <f t="shared" ca="1" si="73"/>
        <v>Collect(colResultados,{IdRes: 657, Emisor:|CLÍNICA_x000D_ INTERNACIONAL|, Receptor:|QROMA|, Factura:|006731|, Provision:|0471|, Porcentaje:29})</v>
      </c>
      <c r="H658" t="s">
        <v>675</v>
      </c>
    </row>
    <row r="659" spans="1:8" x14ac:dyDescent="0.25">
      <c r="A659">
        <v>658</v>
      </c>
      <c r="B659" s="2" t="s">
        <v>12</v>
      </c>
      <c r="C659" s="1" t="s">
        <v>10</v>
      </c>
      <c r="D659" s="4">
        <f t="shared" ca="1" si="76"/>
        <v>46</v>
      </c>
      <c r="E659" s="4">
        <f t="shared" ca="1" si="74"/>
        <v>2911</v>
      </c>
      <c r="F659" s="4">
        <f t="shared" ca="1" si="75"/>
        <v>540</v>
      </c>
      <c r="G659" s="4" t="str">
        <f t="shared" ca="1" si="73"/>
        <v>Collect(colResultados,{IdRes: 658, Emisor:|CLÍNICA_x000D_ INTERNACIONAL|, Receptor:|QROMA|, Factura:|002911|, Provision:|0540|, Porcentaje:46})</v>
      </c>
      <c r="H659" t="s">
        <v>676</v>
      </c>
    </row>
    <row r="660" spans="1:8" x14ac:dyDescent="0.25">
      <c r="A660">
        <v>659</v>
      </c>
      <c r="B660" s="2" t="s">
        <v>12</v>
      </c>
      <c r="C660" s="1" t="s">
        <v>10</v>
      </c>
      <c r="D660" s="4">
        <f t="shared" ca="1" si="76"/>
        <v>23</v>
      </c>
      <c r="E660" s="4">
        <f t="shared" ca="1" si="74"/>
        <v>6834</v>
      </c>
      <c r="F660" s="4">
        <f t="shared" ca="1" si="75"/>
        <v>288</v>
      </c>
      <c r="G660" s="4" t="str">
        <f t="shared" ca="1" si="73"/>
        <v>Collect(colResultados,{IdRes: 659, Emisor:|CLÍNICA_x000D_ INTERNACIONAL|, Receptor:|QROMA|, Factura:|006834|, Provision:|0288|, Porcentaje:23})</v>
      </c>
      <c r="H660" t="s">
        <v>677</v>
      </c>
    </row>
    <row r="661" spans="1:8" x14ac:dyDescent="0.25">
      <c r="A661">
        <v>660</v>
      </c>
      <c r="B661" s="2" t="s">
        <v>12</v>
      </c>
      <c r="C661" s="1" t="s">
        <v>10</v>
      </c>
      <c r="D661" s="4">
        <f t="shared" ca="1" si="76"/>
        <v>66</v>
      </c>
      <c r="E661" s="4">
        <f t="shared" ca="1" si="74"/>
        <v>4367</v>
      </c>
      <c r="F661" s="4">
        <f t="shared" ca="1" si="75"/>
        <v>747</v>
      </c>
      <c r="G661" s="4" t="str">
        <f t="shared" ca="1" si="73"/>
        <v>Collect(colResultados,{IdRes: 660, Emisor:|CLÍNICA_x000D_ INTERNACIONAL|, Receptor:|QROMA|, Factura:|004367|, Provision:|0747|, Porcentaje:66})</v>
      </c>
      <c r="H661" t="s">
        <v>678</v>
      </c>
    </row>
    <row r="662" spans="1:8" x14ac:dyDescent="0.25">
      <c r="A662">
        <v>661</v>
      </c>
      <c r="B662" s="2" t="s">
        <v>12</v>
      </c>
      <c r="C662" s="1" t="s">
        <v>6</v>
      </c>
      <c r="D662" s="4">
        <f ca="1">RANDBETWEEN(85,99)</f>
        <v>93</v>
      </c>
      <c r="E662" s="4">
        <f t="shared" ca="1" si="74"/>
        <v>1372</v>
      </c>
      <c r="F662" s="4">
        <f t="shared" ca="1" si="75"/>
        <v>897</v>
      </c>
      <c r="G662" s="4" t="str">
        <f t="shared" ca="1" si="73"/>
        <v>Collect(colResultados,{IdRes: 661, Emisor:|CLÍNICA_x000D_ INTERNACIONAL|, Receptor:|RIMAC|, Factura:|001372|, Provision:|0897|, Porcentaje:93})</v>
      </c>
      <c r="H662" t="s">
        <v>679</v>
      </c>
    </row>
    <row r="663" spans="1:8" x14ac:dyDescent="0.25">
      <c r="A663">
        <v>662</v>
      </c>
      <c r="B663" s="2" t="s">
        <v>12</v>
      </c>
      <c r="C663" s="1" t="s">
        <v>6</v>
      </c>
      <c r="D663" s="4">
        <f ca="1">RANDBETWEEN(85,99)</f>
        <v>99</v>
      </c>
      <c r="E663" s="4">
        <f t="shared" ca="1" si="74"/>
        <v>3997</v>
      </c>
      <c r="F663" s="4">
        <f t="shared" ca="1" si="75"/>
        <v>317</v>
      </c>
      <c r="G663" s="4" t="str">
        <f t="shared" ca="1" si="73"/>
        <v>Collect(colResultados,{IdRes: 662, Emisor:|CLÍNICA_x000D_ INTERNACIONAL|, Receptor:|RIMAC|, Factura:|003997|, Provision:|0317|, Porcentaje:99})</v>
      </c>
      <c r="H663" t="s">
        <v>680</v>
      </c>
    </row>
    <row r="664" spans="1:8" x14ac:dyDescent="0.25">
      <c r="A664">
        <v>663</v>
      </c>
      <c r="B664" s="2" t="s">
        <v>12</v>
      </c>
      <c r="C664" s="1" t="s">
        <v>6</v>
      </c>
      <c r="D664" s="4">
        <f ca="1">RANDBETWEEN(85,99)</f>
        <v>87</v>
      </c>
      <c r="E664" s="4">
        <f t="shared" ca="1" si="74"/>
        <v>5781</v>
      </c>
      <c r="F664" s="4">
        <f t="shared" ca="1" si="75"/>
        <v>540</v>
      </c>
      <c r="G664" s="4" t="str">
        <f t="shared" ca="1" si="73"/>
        <v>Collect(colResultados,{IdRes: 663, Emisor:|CLÍNICA_x000D_ INTERNACIONAL|, Receptor:|RIMAC|, Factura:|005781|, Provision:|0540|, Porcentaje:87})</v>
      </c>
      <c r="H664" t="s">
        <v>681</v>
      </c>
    </row>
    <row r="665" spans="1:8" x14ac:dyDescent="0.25">
      <c r="A665">
        <v>664</v>
      </c>
      <c r="B665" s="2" t="s">
        <v>12</v>
      </c>
      <c r="C665" s="1" t="s">
        <v>6</v>
      </c>
      <c r="D665" s="4">
        <f ca="1">RANDBETWEEN(85,99)</f>
        <v>85</v>
      </c>
      <c r="E665" s="4">
        <f t="shared" ca="1" si="74"/>
        <v>7088</v>
      </c>
      <c r="F665" s="4">
        <f t="shared" ca="1" si="75"/>
        <v>796</v>
      </c>
      <c r="G665" s="4" t="str">
        <f t="shared" ca="1" si="73"/>
        <v>Collect(colResultados,{IdRes: 664, Emisor:|CLÍNICA_x000D_ INTERNACIONAL|, Receptor:|RIMAC|, Factura:|007088|, Provision:|0796|, Porcentaje:85})</v>
      </c>
      <c r="H665" t="s">
        <v>682</v>
      </c>
    </row>
    <row r="666" spans="1:8" x14ac:dyDescent="0.25">
      <c r="A666">
        <v>665</v>
      </c>
      <c r="B666" s="2" t="s">
        <v>12</v>
      </c>
      <c r="C666" s="1" t="s">
        <v>6</v>
      </c>
      <c r="D666" s="4">
        <f ca="1">RANDBETWEEN(85,99)</f>
        <v>87</v>
      </c>
      <c r="E666" s="4">
        <f t="shared" ca="1" si="74"/>
        <v>2674</v>
      </c>
      <c r="F666" s="4">
        <f t="shared" ca="1" si="75"/>
        <v>532</v>
      </c>
      <c r="G666" s="4" t="str">
        <f t="shared" ca="1" si="73"/>
        <v>Collect(colResultados,{IdRes: 665, Emisor:|CLÍNICA_x000D_ INTERNACIONAL|, Receptor:|RIMAC|, Factura:|002674|, Provision:|0532|, Porcentaje:87})</v>
      </c>
      <c r="H666" t="s">
        <v>683</v>
      </c>
    </row>
    <row r="667" spans="1:8" x14ac:dyDescent="0.25">
      <c r="A667">
        <v>666</v>
      </c>
      <c r="B667" s="2" t="s">
        <v>12</v>
      </c>
      <c r="C667" s="1" t="s">
        <v>6</v>
      </c>
      <c r="D667" s="4">
        <f ca="1">RANDBETWEEN(70,89)</f>
        <v>89</v>
      </c>
      <c r="E667" s="4">
        <f t="shared" ca="1" si="74"/>
        <v>3317</v>
      </c>
      <c r="F667" s="4">
        <f t="shared" ca="1" si="75"/>
        <v>527</v>
      </c>
      <c r="G667" s="4" t="str">
        <f t="shared" ca="1" si="73"/>
        <v>Collect(colResultados,{IdRes: 666, Emisor:|CLÍNICA_x000D_ INTERNACIONAL|, Receptor:|RIMAC|, Factura:|003317|, Provision:|0527|, Porcentaje:89})</v>
      </c>
      <c r="H667" t="s">
        <v>684</v>
      </c>
    </row>
    <row r="668" spans="1:8" x14ac:dyDescent="0.25">
      <c r="A668">
        <v>667</v>
      </c>
      <c r="B668" s="2" t="s">
        <v>12</v>
      </c>
      <c r="C668" s="1" t="s">
        <v>6</v>
      </c>
      <c r="D668" s="4">
        <f ca="1">RANDBETWEEN(70,89)</f>
        <v>71</v>
      </c>
      <c r="E668" s="4">
        <f t="shared" ca="1" si="74"/>
        <v>5803</v>
      </c>
      <c r="F668" s="4">
        <f t="shared" ca="1" si="75"/>
        <v>744</v>
      </c>
      <c r="G668" s="4" t="str">
        <f t="shared" ca="1" si="73"/>
        <v>Collect(colResultados,{IdRes: 667, Emisor:|CLÍNICA_x000D_ INTERNACIONAL|, Receptor:|RIMAC|, Factura:|005803|, Provision:|0744|, Porcentaje:71})</v>
      </c>
      <c r="H668" t="s">
        <v>685</v>
      </c>
    </row>
    <row r="669" spans="1:8" x14ac:dyDescent="0.25">
      <c r="A669">
        <v>668</v>
      </c>
      <c r="B669" s="2" t="s">
        <v>12</v>
      </c>
      <c r="C669" s="1" t="s">
        <v>6</v>
      </c>
      <c r="D669" s="4">
        <f ca="1">RANDBETWEEN(70,89)</f>
        <v>77</v>
      </c>
      <c r="E669" s="4">
        <f t="shared" ca="1" si="74"/>
        <v>7428</v>
      </c>
      <c r="F669" s="4">
        <f t="shared" ca="1" si="75"/>
        <v>864</v>
      </c>
      <c r="G669" s="4" t="str">
        <f t="shared" ca="1" si="73"/>
        <v>Collect(colResultados,{IdRes: 668, Emisor:|CLÍNICA_x000D_ INTERNACIONAL|, Receptor:|RIMAC|, Factura:|007428|, Provision:|0864|, Porcentaje:77})</v>
      </c>
      <c r="H669" t="s">
        <v>686</v>
      </c>
    </row>
    <row r="670" spans="1:8" x14ac:dyDescent="0.25">
      <c r="A670">
        <v>669</v>
      </c>
      <c r="B670" s="2" t="s">
        <v>12</v>
      </c>
      <c r="C670" s="1" t="s">
        <v>6</v>
      </c>
      <c r="D670" s="4">
        <f ca="1">RANDBETWEEN(70,89)</f>
        <v>82</v>
      </c>
      <c r="E670" s="4">
        <f t="shared" ca="1" si="74"/>
        <v>2369</v>
      </c>
      <c r="F670" s="4">
        <f t="shared" ca="1" si="75"/>
        <v>793</v>
      </c>
      <c r="G670" s="4" t="str">
        <f t="shared" ca="1" si="73"/>
        <v>Collect(colResultados,{IdRes: 669, Emisor:|CLÍNICA_x000D_ INTERNACIONAL|, Receptor:|RIMAC|, Factura:|002369|, Provision:|0793|, Porcentaje:82})</v>
      </c>
      <c r="H670" t="s">
        <v>687</v>
      </c>
    </row>
    <row r="671" spans="1:8" x14ac:dyDescent="0.25">
      <c r="A671">
        <v>670</v>
      </c>
      <c r="B671" s="2" t="s">
        <v>12</v>
      </c>
      <c r="C671" s="1" t="s">
        <v>6</v>
      </c>
      <c r="D671" s="4">
        <f t="shared" ref="D671:D676" ca="1" si="77">RANDBETWEEN(21, 74)</f>
        <v>74</v>
      </c>
      <c r="E671" s="4">
        <f t="shared" ca="1" si="74"/>
        <v>3621</v>
      </c>
      <c r="F671" s="4">
        <f t="shared" ca="1" si="75"/>
        <v>935</v>
      </c>
      <c r="G671" s="4" t="str">
        <f t="shared" ca="1" si="73"/>
        <v>Collect(colResultados,{IdRes: 670, Emisor:|CLÍNICA_x000D_ INTERNACIONAL|, Receptor:|RIMAC|, Factura:|003621|, Provision:|0935|, Porcentaje:74})</v>
      </c>
      <c r="H671" t="s">
        <v>688</v>
      </c>
    </row>
    <row r="672" spans="1:8" x14ac:dyDescent="0.25">
      <c r="A672">
        <v>671</v>
      </c>
      <c r="B672" s="2" t="s">
        <v>12</v>
      </c>
      <c r="C672" s="1" t="s">
        <v>6</v>
      </c>
      <c r="D672" s="4">
        <f t="shared" ca="1" si="77"/>
        <v>50</v>
      </c>
      <c r="E672" s="4">
        <f t="shared" ca="1" si="74"/>
        <v>2130</v>
      </c>
      <c r="F672" s="4">
        <f t="shared" ca="1" si="75"/>
        <v>464</v>
      </c>
      <c r="G672" s="4" t="str">
        <f t="shared" ca="1" si="73"/>
        <v>Collect(colResultados,{IdRes: 671, Emisor:|CLÍNICA_x000D_ INTERNACIONAL|, Receptor:|RIMAC|, Factura:|002130|, Provision:|0464|, Porcentaje:50})</v>
      </c>
      <c r="H672" t="s">
        <v>689</v>
      </c>
    </row>
    <row r="673" spans="1:8" x14ac:dyDescent="0.25">
      <c r="A673">
        <v>672</v>
      </c>
      <c r="B673" s="2" t="s">
        <v>12</v>
      </c>
      <c r="C673" s="1" t="s">
        <v>6</v>
      </c>
      <c r="D673" s="4">
        <f t="shared" ca="1" si="77"/>
        <v>69</v>
      </c>
      <c r="E673" s="4">
        <f t="shared" ca="1" si="74"/>
        <v>2591</v>
      </c>
      <c r="F673" s="4">
        <f t="shared" ca="1" si="75"/>
        <v>811</v>
      </c>
      <c r="G673" s="4" t="str">
        <f t="shared" ca="1" si="73"/>
        <v>Collect(colResultados,{IdRes: 672, Emisor:|CLÍNICA_x000D_ INTERNACIONAL|, Receptor:|RIMAC|, Factura:|002591|, Provision:|0811|, Porcentaje:69})</v>
      </c>
      <c r="H673" t="s">
        <v>690</v>
      </c>
    </row>
    <row r="674" spans="1:8" x14ac:dyDescent="0.25">
      <c r="A674">
        <v>673</v>
      </c>
      <c r="B674" s="2" t="s">
        <v>12</v>
      </c>
      <c r="C674" s="1" t="s">
        <v>6</v>
      </c>
      <c r="D674" s="4">
        <f t="shared" ca="1" si="77"/>
        <v>35</v>
      </c>
      <c r="E674" s="4">
        <f t="shared" ca="1" si="74"/>
        <v>5252</v>
      </c>
      <c r="F674" s="4">
        <f t="shared" ca="1" si="75"/>
        <v>792</v>
      </c>
      <c r="G674" s="4" t="str">
        <f t="shared" ca="1" si="73"/>
        <v>Collect(colResultados,{IdRes: 673, Emisor:|CLÍNICA_x000D_ INTERNACIONAL|, Receptor:|RIMAC|, Factura:|005252|, Provision:|0792|, Porcentaje:35})</v>
      </c>
      <c r="H674" t="s">
        <v>691</v>
      </c>
    </row>
    <row r="675" spans="1:8" x14ac:dyDescent="0.25">
      <c r="A675">
        <v>674</v>
      </c>
      <c r="B675" s="2" t="s">
        <v>12</v>
      </c>
      <c r="C675" s="1" t="s">
        <v>6</v>
      </c>
      <c r="D675" s="4">
        <f t="shared" ca="1" si="77"/>
        <v>48</v>
      </c>
      <c r="E675" s="4">
        <f t="shared" ca="1" si="74"/>
        <v>5915</v>
      </c>
      <c r="F675" s="4">
        <f t="shared" ca="1" si="75"/>
        <v>733</v>
      </c>
      <c r="G675" s="4" t="str">
        <f t="shared" ca="1" si="73"/>
        <v>Collect(colResultados,{IdRes: 674, Emisor:|CLÍNICA_x000D_ INTERNACIONAL|, Receptor:|RIMAC|, Factura:|005915|, Provision:|0733|, Porcentaje:48})</v>
      </c>
      <c r="H675" t="s">
        <v>692</v>
      </c>
    </row>
    <row r="676" spans="1:8" x14ac:dyDescent="0.25">
      <c r="A676">
        <v>675</v>
      </c>
      <c r="B676" s="2" t="s">
        <v>12</v>
      </c>
      <c r="C676" s="1" t="s">
        <v>6</v>
      </c>
      <c r="D676" s="4">
        <f t="shared" ca="1" si="77"/>
        <v>40</v>
      </c>
      <c r="E676" s="4">
        <f t="shared" ca="1" si="74"/>
        <v>7511</v>
      </c>
      <c r="F676" s="4">
        <f t="shared" ca="1" si="75"/>
        <v>263</v>
      </c>
      <c r="G676" s="4" t="str">
        <f t="shared" ca="1" si="73"/>
        <v>Collect(colResultados,{IdRes: 675, Emisor:|CLÍNICA_x000D_ INTERNACIONAL|, Receptor:|RIMAC|, Factura:|007511|, Provision:|0263|, Porcentaje:40})</v>
      </c>
      <c r="H676" t="s">
        <v>693</v>
      </c>
    </row>
    <row r="677" spans="1:8" x14ac:dyDescent="0.25">
      <c r="A677">
        <v>676</v>
      </c>
      <c r="B677" s="2" t="s">
        <v>12</v>
      </c>
      <c r="C677" s="1" t="s">
        <v>9</v>
      </c>
      <c r="D677" s="4">
        <f ca="1">RANDBETWEEN(85,99)</f>
        <v>88</v>
      </c>
      <c r="E677" s="4">
        <f t="shared" ca="1" si="74"/>
        <v>7697</v>
      </c>
      <c r="F677" s="4">
        <f t="shared" ca="1" si="75"/>
        <v>755</v>
      </c>
      <c r="G677" s="4" t="str">
        <f t="shared" ca="1" si="73"/>
        <v>Collect(colResultados,{IdRes: 676, Emisor:|CLÍNICA_x000D_ INTERNACIONAL|, Receptor:|TASA|, Factura:|007697|, Provision:|0755|, Porcentaje:88})</v>
      </c>
      <c r="H677" t="s">
        <v>694</v>
      </c>
    </row>
    <row r="678" spans="1:8" x14ac:dyDescent="0.25">
      <c r="A678">
        <v>677</v>
      </c>
      <c r="B678" s="2" t="s">
        <v>12</v>
      </c>
      <c r="C678" s="1" t="s">
        <v>9</v>
      </c>
      <c r="D678" s="4">
        <f ca="1">RANDBETWEEN(85,99)</f>
        <v>94</v>
      </c>
      <c r="E678" s="4">
        <f t="shared" ca="1" si="74"/>
        <v>4155</v>
      </c>
      <c r="F678" s="4">
        <f t="shared" ca="1" si="75"/>
        <v>382</v>
      </c>
      <c r="G678" s="4" t="str">
        <f t="shared" ca="1" si="73"/>
        <v>Collect(colResultados,{IdRes: 677, Emisor:|CLÍNICA_x000D_ INTERNACIONAL|, Receptor:|TASA|, Factura:|004155|, Provision:|0382|, Porcentaje:94})</v>
      </c>
      <c r="H678" t="s">
        <v>695</v>
      </c>
    </row>
    <row r="679" spans="1:8" x14ac:dyDescent="0.25">
      <c r="A679">
        <v>678</v>
      </c>
      <c r="B679" s="2" t="s">
        <v>12</v>
      </c>
      <c r="C679" s="1" t="s">
        <v>9</v>
      </c>
      <c r="D679" s="4">
        <f ca="1">RANDBETWEEN(85,99)</f>
        <v>85</v>
      </c>
      <c r="E679" s="4">
        <f t="shared" ca="1" si="74"/>
        <v>3883</v>
      </c>
      <c r="F679" s="4">
        <f t="shared" ca="1" si="75"/>
        <v>573</v>
      </c>
      <c r="G679" s="4" t="str">
        <f t="shared" ca="1" si="73"/>
        <v>Collect(colResultados,{IdRes: 678, Emisor:|CLÍNICA_x000D_ INTERNACIONAL|, Receptor:|TASA|, Factura:|003883|, Provision:|0573|, Porcentaje:85})</v>
      </c>
      <c r="H679" t="s">
        <v>696</v>
      </c>
    </row>
    <row r="680" spans="1:8" x14ac:dyDescent="0.25">
      <c r="A680">
        <v>679</v>
      </c>
      <c r="B680" s="2" t="s">
        <v>12</v>
      </c>
      <c r="C680" s="1" t="s">
        <v>9</v>
      </c>
      <c r="D680" s="4">
        <f ca="1">RANDBETWEEN(85,99)</f>
        <v>85</v>
      </c>
      <c r="E680" s="4">
        <f t="shared" ca="1" si="74"/>
        <v>5154</v>
      </c>
      <c r="F680" s="4">
        <f t="shared" ca="1" si="75"/>
        <v>315</v>
      </c>
      <c r="G680" s="4" t="str">
        <f t="shared" ca="1" si="73"/>
        <v>Collect(colResultados,{IdRes: 679, Emisor:|CLÍNICA_x000D_ INTERNACIONAL|, Receptor:|TASA|, Factura:|005154|, Provision:|0315|, Porcentaje:85})</v>
      </c>
      <c r="H680" t="s">
        <v>697</v>
      </c>
    </row>
    <row r="681" spans="1:8" x14ac:dyDescent="0.25">
      <c r="A681">
        <v>680</v>
      </c>
      <c r="B681" s="2" t="s">
        <v>12</v>
      </c>
      <c r="C681" s="1" t="s">
        <v>9</v>
      </c>
      <c r="D681" s="4">
        <f ca="1">RANDBETWEEN(85,99)</f>
        <v>85</v>
      </c>
      <c r="E681" s="4">
        <f t="shared" ca="1" si="74"/>
        <v>6086</v>
      </c>
      <c r="F681" s="4">
        <f t="shared" ca="1" si="75"/>
        <v>267</v>
      </c>
      <c r="G681" s="4" t="str">
        <f t="shared" ca="1" si="73"/>
        <v>Collect(colResultados,{IdRes: 680, Emisor:|CLÍNICA_x000D_ INTERNACIONAL|, Receptor:|TASA|, Factura:|006086|, Provision:|0267|, Porcentaje:85})</v>
      </c>
      <c r="H681" t="s">
        <v>698</v>
      </c>
    </row>
    <row r="682" spans="1:8" x14ac:dyDescent="0.25">
      <c r="A682">
        <v>681</v>
      </c>
      <c r="B682" s="2" t="s">
        <v>12</v>
      </c>
      <c r="C682" s="1" t="s">
        <v>9</v>
      </c>
      <c r="D682" s="4">
        <f ca="1">RANDBETWEEN(70,89)</f>
        <v>88</v>
      </c>
      <c r="E682" s="4">
        <f t="shared" ca="1" si="74"/>
        <v>1557</v>
      </c>
      <c r="F682" s="4">
        <f t="shared" ca="1" si="75"/>
        <v>742</v>
      </c>
      <c r="G682" s="4" t="str">
        <f t="shared" ca="1" si="73"/>
        <v>Collect(colResultados,{IdRes: 681, Emisor:|CLÍNICA_x000D_ INTERNACIONAL|, Receptor:|TASA|, Factura:|001557|, Provision:|0742|, Porcentaje:88})</v>
      </c>
      <c r="H682" t="s">
        <v>699</v>
      </c>
    </row>
    <row r="683" spans="1:8" x14ac:dyDescent="0.25">
      <c r="A683">
        <v>682</v>
      </c>
      <c r="B683" s="2" t="s">
        <v>12</v>
      </c>
      <c r="C683" s="1" t="s">
        <v>9</v>
      </c>
      <c r="D683" s="4">
        <f ca="1">RANDBETWEEN(70,89)</f>
        <v>87</v>
      </c>
      <c r="E683" s="4">
        <f t="shared" ca="1" si="74"/>
        <v>3425</v>
      </c>
      <c r="F683" s="4">
        <f t="shared" ca="1" si="75"/>
        <v>949</v>
      </c>
      <c r="G683" s="4" t="str">
        <f t="shared" ca="1" si="73"/>
        <v>Collect(colResultados,{IdRes: 682, Emisor:|CLÍNICA_x000D_ INTERNACIONAL|, Receptor:|TASA|, Factura:|003425|, Provision:|0949|, Porcentaje:87})</v>
      </c>
      <c r="H683" t="s">
        <v>700</v>
      </c>
    </row>
    <row r="684" spans="1:8" x14ac:dyDescent="0.25">
      <c r="A684">
        <v>683</v>
      </c>
      <c r="B684" s="2" t="s">
        <v>12</v>
      </c>
      <c r="C684" s="1" t="s">
        <v>9</v>
      </c>
      <c r="D684" s="4">
        <f ca="1">RANDBETWEEN(70,89)</f>
        <v>83</v>
      </c>
      <c r="E684" s="4">
        <f t="shared" ca="1" si="74"/>
        <v>5879</v>
      </c>
      <c r="F684" s="4">
        <f t="shared" ca="1" si="75"/>
        <v>598</v>
      </c>
      <c r="G684" s="4" t="str">
        <f t="shared" ca="1" si="73"/>
        <v>Collect(colResultados,{IdRes: 683, Emisor:|CLÍNICA_x000D_ INTERNACIONAL|, Receptor:|TASA|, Factura:|005879|, Provision:|0598|, Porcentaje:83})</v>
      </c>
      <c r="H684" t="s">
        <v>701</v>
      </c>
    </row>
    <row r="685" spans="1:8" x14ac:dyDescent="0.25">
      <c r="A685">
        <v>684</v>
      </c>
      <c r="B685" s="2" t="s">
        <v>12</v>
      </c>
      <c r="C685" s="1" t="s">
        <v>9</v>
      </c>
      <c r="D685" s="4">
        <f ca="1">RANDBETWEEN(70,89)</f>
        <v>75</v>
      </c>
      <c r="E685" s="4">
        <f t="shared" ca="1" si="74"/>
        <v>3423</v>
      </c>
      <c r="F685" s="4">
        <f t="shared" ca="1" si="75"/>
        <v>840</v>
      </c>
      <c r="G685" s="4" t="str">
        <f t="shared" ca="1" si="73"/>
        <v>Collect(colResultados,{IdRes: 684, Emisor:|CLÍNICA_x000D_ INTERNACIONAL|, Receptor:|TASA|, Factura:|003423|, Provision:|0840|, Porcentaje:75})</v>
      </c>
      <c r="H685" t="s">
        <v>702</v>
      </c>
    </row>
    <row r="686" spans="1:8" x14ac:dyDescent="0.25">
      <c r="A686">
        <v>685</v>
      </c>
      <c r="B686" s="2" t="s">
        <v>12</v>
      </c>
      <c r="C686" s="1" t="s">
        <v>9</v>
      </c>
      <c r="D686" s="4">
        <f t="shared" ref="D686:D691" ca="1" si="78">RANDBETWEEN(21, 74)</f>
        <v>62</v>
      </c>
      <c r="E686" s="4">
        <f t="shared" ca="1" si="74"/>
        <v>1998</v>
      </c>
      <c r="F686" s="4">
        <f t="shared" ca="1" si="75"/>
        <v>680</v>
      </c>
      <c r="G686" s="4" t="str">
        <f t="shared" ca="1" si="73"/>
        <v>Collect(colResultados,{IdRes: 685, Emisor:|CLÍNICA_x000D_ INTERNACIONAL|, Receptor:|TASA|, Factura:|001998|, Provision:|0680|, Porcentaje:62})</v>
      </c>
      <c r="H686" t="s">
        <v>703</v>
      </c>
    </row>
    <row r="687" spans="1:8" x14ac:dyDescent="0.25">
      <c r="A687">
        <v>686</v>
      </c>
      <c r="B687" s="2" t="s">
        <v>12</v>
      </c>
      <c r="C687" s="1" t="s">
        <v>9</v>
      </c>
      <c r="D687" s="4">
        <f t="shared" ca="1" si="78"/>
        <v>29</v>
      </c>
      <c r="E687" s="4">
        <f t="shared" ca="1" si="74"/>
        <v>6070</v>
      </c>
      <c r="F687" s="4">
        <f t="shared" ca="1" si="75"/>
        <v>862</v>
      </c>
      <c r="G687" s="4" t="str">
        <f t="shared" ca="1" si="73"/>
        <v>Collect(colResultados,{IdRes: 686, Emisor:|CLÍNICA_x000D_ INTERNACIONAL|, Receptor:|TASA|, Factura:|006070|, Provision:|0862|, Porcentaje:29})</v>
      </c>
      <c r="H687" t="s">
        <v>704</v>
      </c>
    </row>
    <row r="688" spans="1:8" x14ac:dyDescent="0.25">
      <c r="A688">
        <v>687</v>
      </c>
      <c r="B688" s="2" t="s">
        <v>12</v>
      </c>
      <c r="C688" s="1" t="s">
        <v>9</v>
      </c>
      <c r="D688" s="4">
        <f t="shared" ca="1" si="78"/>
        <v>70</v>
      </c>
      <c r="E688" s="4">
        <f t="shared" ca="1" si="74"/>
        <v>7436</v>
      </c>
      <c r="F688" s="4">
        <f t="shared" ca="1" si="75"/>
        <v>304</v>
      </c>
      <c r="G688" s="4" t="str">
        <f t="shared" ca="1" si="73"/>
        <v>Collect(colResultados,{IdRes: 687, Emisor:|CLÍNICA_x000D_ INTERNACIONAL|, Receptor:|TASA|, Factura:|007436|, Provision:|0304|, Porcentaje:70})</v>
      </c>
      <c r="H688" t="s">
        <v>705</v>
      </c>
    </row>
    <row r="689" spans="1:8" x14ac:dyDescent="0.25">
      <c r="A689">
        <v>688</v>
      </c>
      <c r="B689" s="2" t="s">
        <v>12</v>
      </c>
      <c r="C689" s="1" t="s">
        <v>9</v>
      </c>
      <c r="D689" s="4">
        <f t="shared" ca="1" si="78"/>
        <v>53</v>
      </c>
      <c r="E689" s="4">
        <f t="shared" ca="1" si="74"/>
        <v>3675</v>
      </c>
      <c r="F689" s="4">
        <f t="shared" ca="1" si="75"/>
        <v>557</v>
      </c>
      <c r="G689" s="4" t="str">
        <f t="shared" ca="1" si="73"/>
        <v>Collect(colResultados,{IdRes: 688, Emisor:|CLÍNICA_x000D_ INTERNACIONAL|, Receptor:|TASA|, Factura:|003675|, Provision:|0557|, Porcentaje:53})</v>
      </c>
      <c r="H689" t="s">
        <v>706</v>
      </c>
    </row>
    <row r="690" spans="1:8" x14ac:dyDescent="0.25">
      <c r="A690">
        <v>689</v>
      </c>
      <c r="B690" s="2" t="s">
        <v>12</v>
      </c>
      <c r="C690" s="1" t="s">
        <v>9</v>
      </c>
      <c r="D690" s="4">
        <f t="shared" ca="1" si="78"/>
        <v>40</v>
      </c>
      <c r="E690" s="4">
        <f t="shared" ca="1" si="74"/>
        <v>5830</v>
      </c>
      <c r="F690" s="4">
        <f t="shared" ca="1" si="75"/>
        <v>689</v>
      </c>
      <c r="G690" s="4" t="str">
        <f t="shared" ca="1" si="73"/>
        <v>Collect(colResultados,{IdRes: 689, Emisor:|CLÍNICA_x000D_ INTERNACIONAL|, Receptor:|TASA|, Factura:|005830|, Provision:|0689|, Porcentaje:40})</v>
      </c>
      <c r="H690" t="s">
        <v>707</v>
      </c>
    </row>
    <row r="691" spans="1:8" x14ac:dyDescent="0.25">
      <c r="A691">
        <v>690</v>
      </c>
      <c r="B691" s="2" t="s">
        <v>12</v>
      </c>
      <c r="C691" s="1" t="s">
        <v>9</v>
      </c>
      <c r="D691" s="4">
        <f t="shared" ca="1" si="78"/>
        <v>64</v>
      </c>
      <c r="E691" s="4">
        <f t="shared" ca="1" si="74"/>
        <v>1512</v>
      </c>
      <c r="F691" s="4">
        <f t="shared" ca="1" si="75"/>
        <v>820</v>
      </c>
      <c r="G691" s="4" t="str">
        <f t="shared" ca="1" si="73"/>
        <v>Collect(colResultados,{IdRes: 690, Emisor:|CLÍNICA_x000D_ INTERNACIONAL|, Receptor:|TASA|, Factura:|001512|, Provision:|0820|, Porcentaje:64})</v>
      </c>
      <c r="H691" t="s">
        <v>708</v>
      </c>
    </row>
    <row r="692" spans="1:8" x14ac:dyDescent="0.25">
      <c r="A692">
        <v>691</v>
      </c>
      <c r="B692" s="2" t="s">
        <v>12</v>
      </c>
      <c r="C692" s="1" t="s">
        <v>0</v>
      </c>
      <c r="D692" s="4">
        <f ca="1">RANDBETWEEN(85,99)</f>
        <v>87</v>
      </c>
      <c r="E692" s="4">
        <f t="shared" ca="1" si="74"/>
        <v>6299</v>
      </c>
      <c r="F692" s="4">
        <f t="shared" ca="1" si="75"/>
        <v>855</v>
      </c>
      <c r="G692" s="4" t="str">
        <f t="shared" ca="1" si="73"/>
        <v>Collect(colResultados,{IdRes: 691, Emisor:|CLÍNICA_x000D_ INTERNACIONAL|, Receptor:|URBANOVA|, Factura:|006299|, Provision:|0855|, Porcentaje:87})</v>
      </c>
      <c r="H692" t="s">
        <v>709</v>
      </c>
    </row>
    <row r="693" spans="1:8" x14ac:dyDescent="0.25">
      <c r="A693">
        <v>692</v>
      </c>
      <c r="B693" s="2" t="s">
        <v>12</v>
      </c>
      <c r="C693" s="1" t="s">
        <v>0</v>
      </c>
      <c r="D693" s="4">
        <f ca="1">RANDBETWEEN(85,99)</f>
        <v>87</v>
      </c>
      <c r="E693" s="4">
        <f t="shared" ca="1" si="74"/>
        <v>5305</v>
      </c>
      <c r="F693" s="4">
        <f t="shared" ca="1" si="75"/>
        <v>840</v>
      </c>
      <c r="G693" s="4" t="str">
        <f t="shared" ca="1" si="73"/>
        <v>Collect(colResultados,{IdRes: 692, Emisor:|CLÍNICA_x000D_ INTERNACIONAL|, Receptor:|URBANOVA|, Factura:|005305|, Provision:|0840|, Porcentaje:87})</v>
      </c>
      <c r="H693" t="s">
        <v>710</v>
      </c>
    </row>
    <row r="694" spans="1:8" x14ac:dyDescent="0.25">
      <c r="A694">
        <v>693</v>
      </c>
      <c r="B694" s="2" t="s">
        <v>12</v>
      </c>
      <c r="C694" s="1" t="s">
        <v>0</v>
      </c>
      <c r="D694" s="4">
        <f ca="1">RANDBETWEEN(85,99)</f>
        <v>85</v>
      </c>
      <c r="E694" s="4">
        <f t="shared" ca="1" si="74"/>
        <v>6812</v>
      </c>
      <c r="F694" s="4">
        <f t="shared" ca="1" si="75"/>
        <v>500</v>
      </c>
      <c r="G694" s="4" t="str">
        <f t="shared" ca="1" si="73"/>
        <v>Collect(colResultados,{IdRes: 693, Emisor:|CLÍNICA_x000D_ INTERNACIONAL|, Receptor:|URBANOVA|, Factura:|006812|, Provision:|0500|, Porcentaje:85})</v>
      </c>
      <c r="H694" t="s">
        <v>711</v>
      </c>
    </row>
    <row r="695" spans="1:8" x14ac:dyDescent="0.25">
      <c r="A695">
        <v>694</v>
      </c>
      <c r="B695" s="2" t="s">
        <v>12</v>
      </c>
      <c r="C695" s="1" t="s">
        <v>0</v>
      </c>
      <c r="D695" s="4">
        <f ca="1">RANDBETWEEN(85,99)</f>
        <v>93</v>
      </c>
      <c r="E695" s="4">
        <f t="shared" ca="1" si="74"/>
        <v>2947</v>
      </c>
      <c r="F695" s="4">
        <f t="shared" ca="1" si="75"/>
        <v>440</v>
      </c>
      <c r="G695" s="4" t="str">
        <f t="shared" ca="1" si="73"/>
        <v>Collect(colResultados,{IdRes: 694, Emisor:|CLÍNICA_x000D_ INTERNACIONAL|, Receptor:|URBANOVA|, Factura:|002947|, Provision:|0440|, Porcentaje:93})</v>
      </c>
      <c r="H695" t="s">
        <v>712</v>
      </c>
    </row>
    <row r="696" spans="1:8" x14ac:dyDescent="0.25">
      <c r="A696">
        <v>695</v>
      </c>
      <c r="B696" s="2" t="s">
        <v>12</v>
      </c>
      <c r="C696" s="1" t="s">
        <v>0</v>
      </c>
      <c r="D696" s="4">
        <f ca="1">RANDBETWEEN(85,99)</f>
        <v>89</v>
      </c>
      <c r="E696" s="4">
        <f t="shared" ca="1" si="74"/>
        <v>3364</v>
      </c>
      <c r="F696" s="4">
        <f t="shared" ca="1" si="75"/>
        <v>839</v>
      </c>
      <c r="G696" s="4" t="str">
        <f t="shared" ca="1" si="73"/>
        <v>Collect(colResultados,{IdRes: 695, Emisor:|CLÍNICA_x000D_ INTERNACIONAL|, Receptor:|URBANOVA|, Factura:|003364|, Provision:|0839|, Porcentaje:89})</v>
      </c>
      <c r="H696" t="s">
        <v>713</v>
      </c>
    </row>
    <row r="697" spans="1:8" x14ac:dyDescent="0.25">
      <c r="A697">
        <v>696</v>
      </c>
      <c r="B697" s="2" t="s">
        <v>12</v>
      </c>
      <c r="C697" s="1" t="s">
        <v>0</v>
      </c>
      <c r="D697" s="4">
        <f ca="1">RANDBETWEEN(70,89)</f>
        <v>87</v>
      </c>
      <c r="E697" s="4">
        <f t="shared" ca="1" si="74"/>
        <v>1405</v>
      </c>
      <c r="F697" s="4">
        <f t="shared" ca="1" si="75"/>
        <v>689</v>
      </c>
      <c r="G697" s="4" t="str">
        <f t="shared" ca="1" si="73"/>
        <v>Collect(colResultados,{IdRes: 696, Emisor:|CLÍNICA_x000D_ INTERNACIONAL|, Receptor:|URBANOVA|, Factura:|001405|, Provision:|0689|, Porcentaje:87})</v>
      </c>
      <c r="H697" t="s">
        <v>714</v>
      </c>
    </row>
    <row r="698" spans="1:8" x14ac:dyDescent="0.25">
      <c r="A698">
        <v>697</v>
      </c>
      <c r="B698" s="2" t="s">
        <v>12</v>
      </c>
      <c r="C698" s="1" t="s">
        <v>0</v>
      </c>
      <c r="D698" s="4">
        <f ca="1">RANDBETWEEN(70,89)</f>
        <v>72</v>
      </c>
      <c r="E698" s="4">
        <f t="shared" ca="1" si="74"/>
        <v>6562</v>
      </c>
      <c r="F698" s="4">
        <f t="shared" ca="1" si="75"/>
        <v>437</v>
      </c>
      <c r="G698" s="4" t="str">
        <f t="shared" ca="1" si="73"/>
        <v>Collect(colResultados,{IdRes: 697, Emisor:|CLÍNICA_x000D_ INTERNACIONAL|, Receptor:|URBANOVA|, Factura:|006562|, Provision:|0437|, Porcentaje:72})</v>
      </c>
      <c r="H698" t="s">
        <v>715</v>
      </c>
    </row>
    <row r="699" spans="1:8" x14ac:dyDescent="0.25">
      <c r="A699">
        <v>698</v>
      </c>
      <c r="B699" s="2" t="s">
        <v>12</v>
      </c>
      <c r="C699" s="1" t="s">
        <v>0</v>
      </c>
      <c r="D699" s="4">
        <f ca="1">RANDBETWEEN(70,89)</f>
        <v>75</v>
      </c>
      <c r="E699" s="4">
        <f t="shared" ca="1" si="74"/>
        <v>3589</v>
      </c>
      <c r="F699" s="4">
        <f t="shared" ca="1" si="75"/>
        <v>657</v>
      </c>
      <c r="G699" s="4" t="str">
        <f t="shared" ca="1" si="73"/>
        <v>Collect(colResultados,{IdRes: 698, Emisor:|CLÍNICA_x000D_ INTERNACIONAL|, Receptor:|URBANOVA|, Factura:|003589|, Provision:|0657|, Porcentaje:75})</v>
      </c>
      <c r="H699" t="s">
        <v>716</v>
      </c>
    </row>
    <row r="700" spans="1:8" x14ac:dyDescent="0.25">
      <c r="A700">
        <v>699</v>
      </c>
      <c r="B700" s="2" t="s">
        <v>12</v>
      </c>
      <c r="C700" s="1" t="s">
        <v>0</v>
      </c>
      <c r="D700" s="4">
        <f ca="1">RANDBETWEEN(70,89)</f>
        <v>70</v>
      </c>
      <c r="E700" s="4">
        <f t="shared" ca="1" si="74"/>
        <v>2512</v>
      </c>
      <c r="F700" s="4">
        <f t="shared" ca="1" si="75"/>
        <v>291</v>
      </c>
      <c r="G700" s="4" t="str">
        <f t="shared" ca="1" si="73"/>
        <v>Collect(colResultados,{IdRes: 699, Emisor:|CLÍNICA_x000D_ INTERNACIONAL|, Receptor:|URBANOVA|, Factura:|002512|, Provision:|0291|, Porcentaje:70})</v>
      </c>
      <c r="H700" t="s">
        <v>717</v>
      </c>
    </row>
    <row r="701" spans="1:8" x14ac:dyDescent="0.25">
      <c r="A701">
        <v>700</v>
      </c>
      <c r="B701" s="2" t="s">
        <v>12</v>
      </c>
      <c r="C701" s="1" t="s">
        <v>0</v>
      </c>
      <c r="D701" s="4">
        <f t="shared" ref="D701:D706" ca="1" si="79">RANDBETWEEN(21, 74)</f>
        <v>51</v>
      </c>
      <c r="E701" s="4">
        <f t="shared" ca="1" si="74"/>
        <v>6936</v>
      </c>
      <c r="F701" s="4">
        <f t="shared" ca="1" si="75"/>
        <v>730</v>
      </c>
      <c r="G701" s="4" t="str">
        <f t="shared" ca="1" si="73"/>
        <v>Collect(colResultados,{IdRes: 700, Emisor:|CLÍNICA_x000D_ INTERNACIONAL|, Receptor:|URBANOVA|, Factura:|006936|, Provision:|0730|, Porcentaje:51})</v>
      </c>
      <c r="H701" t="s">
        <v>718</v>
      </c>
    </row>
    <row r="702" spans="1:8" x14ac:dyDescent="0.25">
      <c r="A702">
        <v>701</v>
      </c>
      <c r="B702" s="2" t="s">
        <v>12</v>
      </c>
      <c r="C702" s="1" t="s">
        <v>0</v>
      </c>
      <c r="D702" s="4">
        <f t="shared" ca="1" si="79"/>
        <v>61</v>
      </c>
      <c r="E702" s="4">
        <f t="shared" ca="1" si="74"/>
        <v>6837</v>
      </c>
      <c r="F702" s="4">
        <f t="shared" ca="1" si="75"/>
        <v>475</v>
      </c>
      <c r="G702" s="4" t="str">
        <f t="shared" ca="1" si="73"/>
        <v>Collect(colResultados,{IdRes: 701, Emisor:|CLÍNICA_x000D_ INTERNACIONAL|, Receptor:|URBANOVA|, Factura:|006837|, Provision:|0475|, Porcentaje:61})</v>
      </c>
      <c r="H702" t="s">
        <v>719</v>
      </c>
    </row>
    <row r="703" spans="1:8" x14ac:dyDescent="0.25">
      <c r="A703">
        <v>702</v>
      </c>
      <c r="B703" s="2" t="s">
        <v>12</v>
      </c>
      <c r="C703" s="1" t="s">
        <v>0</v>
      </c>
      <c r="D703" s="4">
        <f t="shared" ca="1" si="79"/>
        <v>69</v>
      </c>
      <c r="E703" s="4">
        <f t="shared" ca="1" si="74"/>
        <v>1923</v>
      </c>
      <c r="F703" s="4">
        <f t="shared" ca="1" si="75"/>
        <v>466</v>
      </c>
      <c r="G703" s="4" t="str">
        <f t="shared" ca="1" si="73"/>
        <v>Collect(colResultados,{IdRes: 702, Emisor:|CLÍNICA_x000D_ INTERNACIONAL|, Receptor:|URBANOVA|, Factura:|001923|, Provision:|0466|, Porcentaje:69})</v>
      </c>
      <c r="H703" t="s">
        <v>720</v>
      </c>
    </row>
    <row r="704" spans="1:8" x14ac:dyDescent="0.25">
      <c r="A704">
        <v>703</v>
      </c>
      <c r="B704" s="2" t="s">
        <v>12</v>
      </c>
      <c r="C704" s="1" t="s">
        <v>0</v>
      </c>
      <c r="D704" s="4">
        <f t="shared" ca="1" si="79"/>
        <v>31</v>
      </c>
      <c r="E704" s="4">
        <f t="shared" ca="1" si="74"/>
        <v>5041</v>
      </c>
      <c r="F704" s="4">
        <f t="shared" ca="1" si="75"/>
        <v>771</v>
      </c>
      <c r="G704" s="4" t="str">
        <f t="shared" ca="1" si="73"/>
        <v>Collect(colResultados,{IdRes: 703, Emisor:|CLÍNICA_x000D_ INTERNACIONAL|, Receptor:|URBANOVA|, Factura:|005041|, Provision:|0771|, Porcentaje:31})</v>
      </c>
      <c r="H704" t="s">
        <v>721</v>
      </c>
    </row>
    <row r="705" spans="1:8" x14ac:dyDescent="0.25">
      <c r="A705">
        <v>704</v>
      </c>
      <c r="B705" s="2" t="s">
        <v>12</v>
      </c>
      <c r="C705" s="1" t="s">
        <v>0</v>
      </c>
      <c r="D705" s="4">
        <f t="shared" ca="1" si="79"/>
        <v>73</v>
      </c>
      <c r="E705" s="4">
        <f t="shared" ca="1" si="74"/>
        <v>2632</v>
      </c>
      <c r="F705" s="4">
        <f t="shared" ca="1" si="75"/>
        <v>789</v>
      </c>
      <c r="G705" s="4" t="str">
        <f t="shared" ca="1" si="73"/>
        <v>Collect(colResultados,{IdRes: 704, Emisor:|CLÍNICA_x000D_ INTERNACIONAL|, Receptor:|URBANOVA|, Factura:|002632|, Provision:|0789|, Porcentaje:73})</v>
      </c>
      <c r="H705" t="s">
        <v>722</v>
      </c>
    </row>
    <row r="706" spans="1:8" x14ac:dyDescent="0.25">
      <c r="A706">
        <v>705</v>
      </c>
      <c r="B706" s="2" t="s">
        <v>12</v>
      </c>
      <c r="C706" s="1" t="s">
        <v>0</v>
      </c>
      <c r="D706" s="4">
        <f t="shared" ca="1" si="79"/>
        <v>40</v>
      </c>
      <c r="E706" s="4">
        <f t="shared" ca="1" si="74"/>
        <v>2812</v>
      </c>
      <c r="F706" s="4">
        <f t="shared" ca="1" si="75"/>
        <v>517</v>
      </c>
      <c r="G706" s="4" t="str">
        <f t="shared" ca="1" si="73"/>
        <v>Collect(colResultados,{IdRes: 705, Emisor:|CLÍNICA_x000D_ INTERNACIONAL|, Receptor:|URBANOVA|, Factura:|002812|, Provision:|0517|, Porcentaje:40})</v>
      </c>
      <c r="H706" t="s">
        <v>723</v>
      </c>
    </row>
    <row r="707" spans="1:8" x14ac:dyDescent="0.25">
      <c r="A707">
        <v>706</v>
      </c>
      <c r="B707" s="2" t="s">
        <v>12</v>
      </c>
      <c r="C707" s="1" t="s">
        <v>3</v>
      </c>
      <c r="D707" s="4">
        <f ca="1">RANDBETWEEN(85,99)</f>
        <v>92</v>
      </c>
      <c r="E707" s="4">
        <f t="shared" ca="1" si="74"/>
        <v>6265</v>
      </c>
      <c r="F707" s="4">
        <f t="shared" ca="1" si="75"/>
        <v>382</v>
      </c>
      <c r="G707" s="4" t="str">
        <f t="shared" ref="G707:G770" ca="1" si="80">"Collect(colResultados,{IdRes: " &amp; A707 &amp; ", Emisor:|" &amp; B707 &amp; "|, Receptor:|" &amp; C707 &amp; "|, Factura:|00" &amp; E707 &amp; "|, Provision:|0" &amp; F707 &amp; "|, Porcentaje:" &amp; D707 &amp; "})"</f>
        <v>Collect(colResultados,{IdRes: 706, Emisor:|CLÍNICA_x000D_ INTERNACIONAL|, Receptor:|VIÑAS DE ORO|, Factura:|006265|, Provision:|0382|, Porcentaje:92})</v>
      </c>
      <c r="H707" t="s">
        <v>724</v>
      </c>
    </row>
    <row r="708" spans="1:8" x14ac:dyDescent="0.25">
      <c r="A708">
        <v>707</v>
      </c>
      <c r="B708" s="2" t="s">
        <v>12</v>
      </c>
      <c r="C708" s="1" t="s">
        <v>3</v>
      </c>
      <c r="D708" s="4">
        <f ca="1">RANDBETWEEN(85,99)</f>
        <v>96</v>
      </c>
      <c r="E708" s="4">
        <f t="shared" ca="1" si="74"/>
        <v>4364</v>
      </c>
      <c r="F708" s="4">
        <f t="shared" ca="1" si="75"/>
        <v>508</v>
      </c>
      <c r="G708" s="4" t="str">
        <f t="shared" ca="1" si="80"/>
        <v>Collect(colResultados,{IdRes: 707, Emisor:|CLÍNICA_x000D_ INTERNACIONAL|, Receptor:|VIÑAS DE ORO|, Factura:|004364|, Provision:|0508|, Porcentaje:96})</v>
      </c>
      <c r="H708" t="s">
        <v>725</v>
      </c>
    </row>
    <row r="709" spans="1:8" x14ac:dyDescent="0.25">
      <c r="A709">
        <v>708</v>
      </c>
      <c r="B709" s="2" t="s">
        <v>12</v>
      </c>
      <c r="C709" s="1" t="s">
        <v>3</v>
      </c>
      <c r="D709" s="4">
        <f ca="1">RANDBETWEEN(85,99)</f>
        <v>86</v>
      </c>
      <c r="E709" s="4">
        <f t="shared" ref="E709:E772" ca="1" si="81">RANDBETWEEN(1123, 7765)</f>
        <v>4869</v>
      </c>
      <c r="F709" s="4">
        <f t="shared" ref="F709:F772" ca="1" si="82">RANDBETWEEN(223, 965)</f>
        <v>781</v>
      </c>
      <c r="G709" s="4" t="str">
        <f t="shared" ca="1" si="80"/>
        <v>Collect(colResultados,{IdRes: 708, Emisor:|CLÍNICA_x000D_ INTERNACIONAL|, Receptor:|VIÑAS DE ORO|, Factura:|004869|, Provision:|0781|, Porcentaje:86})</v>
      </c>
      <c r="H709" t="s">
        <v>726</v>
      </c>
    </row>
    <row r="710" spans="1:8" x14ac:dyDescent="0.25">
      <c r="A710">
        <v>709</v>
      </c>
      <c r="B710" s="2" t="s">
        <v>12</v>
      </c>
      <c r="C710" s="1" t="s">
        <v>3</v>
      </c>
      <c r="D710" s="4">
        <f ca="1">RANDBETWEEN(85,99)</f>
        <v>96</v>
      </c>
      <c r="E710" s="4">
        <f t="shared" ca="1" si="81"/>
        <v>2352</v>
      </c>
      <c r="F710" s="4">
        <f t="shared" ca="1" si="82"/>
        <v>914</v>
      </c>
      <c r="G710" s="4" t="str">
        <f t="shared" ca="1" si="80"/>
        <v>Collect(colResultados,{IdRes: 709, Emisor:|CLÍNICA_x000D_ INTERNACIONAL|, Receptor:|VIÑAS DE ORO|, Factura:|002352|, Provision:|0914|, Porcentaje:96})</v>
      </c>
      <c r="H710" t="s">
        <v>727</v>
      </c>
    </row>
    <row r="711" spans="1:8" x14ac:dyDescent="0.25">
      <c r="A711">
        <v>710</v>
      </c>
      <c r="B711" s="2" t="s">
        <v>12</v>
      </c>
      <c r="C711" s="1" t="s">
        <v>3</v>
      </c>
      <c r="D711" s="4">
        <f ca="1">RANDBETWEEN(85,99)</f>
        <v>98</v>
      </c>
      <c r="E711" s="4">
        <f t="shared" ca="1" si="81"/>
        <v>1851</v>
      </c>
      <c r="F711" s="4">
        <f t="shared" ca="1" si="82"/>
        <v>466</v>
      </c>
      <c r="G711" s="4" t="str">
        <f t="shared" ca="1" si="80"/>
        <v>Collect(colResultados,{IdRes: 710, Emisor:|CLÍNICA_x000D_ INTERNACIONAL|, Receptor:|VIÑAS DE ORO|, Factura:|001851|, Provision:|0466|, Porcentaje:98})</v>
      </c>
      <c r="H711" t="s">
        <v>728</v>
      </c>
    </row>
    <row r="712" spans="1:8" x14ac:dyDescent="0.25">
      <c r="A712">
        <v>711</v>
      </c>
      <c r="B712" s="2" t="s">
        <v>12</v>
      </c>
      <c r="C712" s="1" t="s">
        <v>3</v>
      </c>
      <c r="D712" s="4">
        <f ca="1">RANDBETWEEN(70,89)</f>
        <v>73</v>
      </c>
      <c r="E712" s="4">
        <f t="shared" ca="1" si="81"/>
        <v>5811</v>
      </c>
      <c r="F712" s="4">
        <f t="shared" ca="1" si="82"/>
        <v>767</v>
      </c>
      <c r="G712" s="4" t="str">
        <f t="shared" ca="1" si="80"/>
        <v>Collect(colResultados,{IdRes: 711, Emisor:|CLÍNICA_x000D_ INTERNACIONAL|, Receptor:|VIÑAS DE ORO|, Factura:|005811|, Provision:|0767|, Porcentaje:73})</v>
      </c>
      <c r="H712" t="s">
        <v>729</v>
      </c>
    </row>
    <row r="713" spans="1:8" x14ac:dyDescent="0.25">
      <c r="A713">
        <v>712</v>
      </c>
      <c r="B713" s="2" t="s">
        <v>12</v>
      </c>
      <c r="C713" s="1" t="s">
        <v>3</v>
      </c>
      <c r="D713" s="4">
        <f ca="1">RANDBETWEEN(70,89)</f>
        <v>82</v>
      </c>
      <c r="E713" s="4">
        <f t="shared" ca="1" si="81"/>
        <v>1128</v>
      </c>
      <c r="F713" s="4">
        <f t="shared" ca="1" si="82"/>
        <v>245</v>
      </c>
      <c r="G713" s="4" t="str">
        <f t="shared" ca="1" si="80"/>
        <v>Collect(colResultados,{IdRes: 712, Emisor:|CLÍNICA_x000D_ INTERNACIONAL|, Receptor:|VIÑAS DE ORO|, Factura:|001128|, Provision:|0245|, Porcentaje:82})</v>
      </c>
      <c r="H713" t="s">
        <v>730</v>
      </c>
    </row>
    <row r="714" spans="1:8" x14ac:dyDescent="0.25">
      <c r="A714">
        <v>713</v>
      </c>
      <c r="B714" s="2" t="s">
        <v>12</v>
      </c>
      <c r="C714" s="1" t="s">
        <v>3</v>
      </c>
      <c r="D714" s="4">
        <f ca="1">RANDBETWEEN(70,89)</f>
        <v>75</v>
      </c>
      <c r="E714" s="4">
        <f t="shared" ca="1" si="81"/>
        <v>6157</v>
      </c>
      <c r="F714" s="4">
        <f t="shared" ca="1" si="82"/>
        <v>404</v>
      </c>
      <c r="G714" s="4" t="str">
        <f t="shared" ca="1" si="80"/>
        <v>Collect(colResultados,{IdRes: 713, Emisor:|CLÍNICA_x000D_ INTERNACIONAL|, Receptor:|VIÑAS DE ORO|, Factura:|006157|, Provision:|0404|, Porcentaje:75})</v>
      </c>
      <c r="H714" t="s">
        <v>731</v>
      </c>
    </row>
    <row r="715" spans="1:8" x14ac:dyDescent="0.25">
      <c r="A715">
        <v>714</v>
      </c>
      <c r="B715" s="2" t="s">
        <v>12</v>
      </c>
      <c r="C715" s="1" t="s">
        <v>3</v>
      </c>
      <c r="D715" s="4">
        <f ca="1">RANDBETWEEN(70,89)</f>
        <v>82</v>
      </c>
      <c r="E715" s="4">
        <f t="shared" ca="1" si="81"/>
        <v>2693</v>
      </c>
      <c r="F715" s="4">
        <f t="shared" ca="1" si="82"/>
        <v>855</v>
      </c>
      <c r="G715" s="4" t="str">
        <f t="shared" ca="1" si="80"/>
        <v>Collect(colResultados,{IdRes: 714, Emisor:|CLÍNICA_x000D_ INTERNACIONAL|, Receptor:|VIÑAS DE ORO|, Factura:|002693|, Provision:|0855|, Porcentaje:82})</v>
      </c>
      <c r="H715" t="s">
        <v>732</v>
      </c>
    </row>
    <row r="716" spans="1:8" x14ac:dyDescent="0.25">
      <c r="A716">
        <v>715</v>
      </c>
      <c r="B716" s="2" t="s">
        <v>12</v>
      </c>
      <c r="C716" s="1" t="s">
        <v>3</v>
      </c>
      <c r="D716" s="4">
        <f t="shared" ref="D716:D721" ca="1" si="83">RANDBETWEEN(21, 74)</f>
        <v>42</v>
      </c>
      <c r="E716" s="4">
        <f t="shared" ca="1" si="81"/>
        <v>3597</v>
      </c>
      <c r="F716" s="4">
        <f t="shared" ca="1" si="82"/>
        <v>838</v>
      </c>
      <c r="G716" s="4" t="str">
        <f t="shared" ca="1" si="80"/>
        <v>Collect(colResultados,{IdRes: 715, Emisor:|CLÍNICA_x000D_ INTERNACIONAL|, Receptor:|VIÑAS DE ORO|, Factura:|003597|, Provision:|0838|, Porcentaje:42})</v>
      </c>
      <c r="H716" t="s">
        <v>733</v>
      </c>
    </row>
    <row r="717" spans="1:8" x14ac:dyDescent="0.25">
      <c r="A717">
        <v>716</v>
      </c>
      <c r="B717" s="2" t="s">
        <v>12</v>
      </c>
      <c r="C717" s="1" t="s">
        <v>3</v>
      </c>
      <c r="D717" s="4">
        <f t="shared" ca="1" si="83"/>
        <v>71</v>
      </c>
      <c r="E717" s="4">
        <f t="shared" ca="1" si="81"/>
        <v>5412</v>
      </c>
      <c r="F717" s="4">
        <f t="shared" ca="1" si="82"/>
        <v>332</v>
      </c>
      <c r="G717" s="4" t="str">
        <f t="shared" ca="1" si="80"/>
        <v>Collect(colResultados,{IdRes: 716, Emisor:|CLÍNICA_x000D_ INTERNACIONAL|, Receptor:|VIÑAS DE ORO|, Factura:|005412|, Provision:|0332|, Porcentaje:71})</v>
      </c>
      <c r="H717" t="s">
        <v>734</v>
      </c>
    </row>
    <row r="718" spans="1:8" x14ac:dyDescent="0.25">
      <c r="A718">
        <v>717</v>
      </c>
      <c r="B718" s="2" t="s">
        <v>12</v>
      </c>
      <c r="C718" s="1" t="s">
        <v>3</v>
      </c>
      <c r="D718" s="4">
        <f t="shared" ca="1" si="83"/>
        <v>29</v>
      </c>
      <c r="E718" s="4">
        <f t="shared" ca="1" si="81"/>
        <v>6550</v>
      </c>
      <c r="F718" s="4">
        <f t="shared" ca="1" si="82"/>
        <v>676</v>
      </c>
      <c r="G718" s="4" t="str">
        <f t="shared" ca="1" si="80"/>
        <v>Collect(colResultados,{IdRes: 717, Emisor:|CLÍNICA_x000D_ INTERNACIONAL|, Receptor:|VIÑAS DE ORO|, Factura:|006550|, Provision:|0676|, Porcentaje:29})</v>
      </c>
      <c r="H718" t="s">
        <v>735</v>
      </c>
    </row>
    <row r="719" spans="1:8" x14ac:dyDescent="0.25">
      <c r="A719">
        <v>718</v>
      </c>
      <c r="B719" s="2" t="s">
        <v>12</v>
      </c>
      <c r="C719" s="1" t="s">
        <v>3</v>
      </c>
      <c r="D719" s="4">
        <f t="shared" ca="1" si="83"/>
        <v>68</v>
      </c>
      <c r="E719" s="4">
        <f t="shared" ca="1" si="81"/>
        <v>2653</v>
      </c>
      <c r="F719" s="4">
        <f t="shared" ca="1" si="82"/>
        <v>714</v>
      </c>
      <c r="G719" s="4" t="str">
        <f t="shared" ca="1" si="80"/>
        <v>Collect(colResultados,{IdRes: 718, Emisor:|CLÍNICA_x000D_ INTERNACIONAL|, Receptor:|VIÑAS DE ORO|, Factura:|002653|, Provision:|0714|, Porcentaje:68})</v>
      </c>
      <c r="H719" t="s">
        <v>736</v>
      </c>
    </row>
    <row r="720" spans="1:8" x14ac:dyDescent="0.25">
      <c r="A720">
        <v>719</v>
      </c>
      <c r="B720" s="2" t="s">
        <v>12</v>
      </c>
      <c r="C720" s="1" t="s">
        <v>3</v>
      </c>
      <c r="D720" s="4">
        <f t="shared" ca="1" si="83"/>
        <v>41</v>
      </c>
      <c r="E720" s="4">
        <f t="shared" ca="1" si="81"/>
        <v>5588</v>
      </c>
      <c r="F720" s="4">
        <f t="shared" ca="1" si="82"/>
        <v>491</v>
      </c>
      <c r="G720" s="4" t="str">
        <f t="shared" ca="1" si="80"/>
        <v>Collect(colResultados,{IdRes: 719, Emisor:|CLÍNICA_x000D_ INTERNACIONAL|, Receptor:|VIÑAS DE ORO|, Factura:|005588|, Provision:|0491|, Porcentaje:41})</v>
      </c>
      <c r="H720" t="s">
        <v>737</v>
      </c>
    </row>
    <row r="721" spans="1:8" x14ac:dyDescent="0.25">
      <c r="A721">
        <v>720</v>
      </c>
      <c r="B721" s="2" t="s">
        <v>12</v>
      </c>
      <c r="C721" s="1" t="s">
        <v>3</v>
      </c>
      <c r="D721" s="4">
        <f t="shared" ca="1" si="83"/>
        <v>34</v>
      </c>
      <c r="E721" s="4">
        <f t="shared" ca="1" si="81"/>
        <v>3548</v>
      </c>
      <c r="F721" s="4">
        <f t="shared" ca="1" si="82"/>
        <v>322</v>
      </c>
      <c r="G721" s="4" t="str">
        <f t="shared" ca="1" si="80"/>
        <v>Collect(colResultados,{IdRes: 720, Emisor:|CLÍNICA_x000D_ INTERNACIONAL|, Receptor:|VIÑAS DE ORO|, Factura:|003548|, Provision:|0322|, Porcentaje:34})</v>
      </c>
      <c r="H721" t="s">
        <v>738</v>
      </c>
    </row>
    <row r="722" spans="1:8" x14ac:dyDescent="0.25">
      <c r="A722">
        <v>721</v>
      </c>
      <c r="B722" s="1" t="s">
        <v>2</v>
      </c>
      <c r="C722" s="1" t="s">
        <v>1</v>
      </c>
      <c r="D722" s="4">
        <f ca="1">RANDBETWEEN(85,99)</f>
        <v>87</v>
      </c>
      <c r="E722" s="4">
        <f t="shared" ca="1" si="81"/>
        <v>5423</v>
      </c>
      <c r="F722" s="4">
        <f t="shared" ca="1" si="82"/>
        <v>279</v>
      </c>
      <c r="G722" s="4" t="str">
        <f t="shared" ca="1" si="80"/>
        <v>Collect(colResultados,{IdRes: 721, Emisor:|EXSA|, Receptor:|AESA|, Factura:|005423|, Provision:|0279|, Porcentaje:87})</v>
      </c>
      <c r="H722" t="s">
        <v>739</v>
      </c>
    </row>
    <row r="723" spans="1:8" x14ac:dyDescent="0.25">
      <c r="A723">
        <v>722</v>
      </c>
      <c r="B723" s="1" t="s">
        <v>2</v>
      </c>
      <c r="C723" s="1" t="s">
        <v>1</v>
      </c>
      <c r="D723" s="4">
        <f ca="1">RANDBETWEEN(85,99)</f>
        <v>86</v>
      </c>
      <c r="E723" s="4">
        <f t="shared" ca="1" si="81"/>
        <v>5892</v>
      </c>
      <c r="F723" s="4">
        <f t="shared" ca="1" si="82"/>
        <v>489</v>
      </c>
      <c r="G723" s="4" t="str">
        <f t="shared" ca="1" si="80"/>
        <v>Collect(colResultados,{IdRes: 722, Emisor:|EXSA|, Receptor:|AESA|, Factura:|005892|, Provision:|0489|, Porcentaje:86})</v>
      </c>
      <c r="H723" t="s">
        <v>740</v>
      </c>
    </row>
    <row r="724" spans="1:8" x14ac:dyDescent="0.25">
      <c r="A724">
        <v>723</v>
      </c>
      <c r="B724" s="1" t="s">
        <v>2</v>
      </c>
      <c r="C724" s="1" t="s">
        <v>1</v>
      </c>
      <c r="D724" s="4">
        <f ca="1">RANDBETWEEN(85,99)</f>
        <v>86</v>
      </c>
      <c r="E724" s="4">
        <f t="shared" ca="1" si="81"/>
        <v>4157</v>
      </c>
      <c r="F724" s="4">
        <f t="shared" ca="1" si="82"/>
        <v>298</v>
      </c>
      <c r="G724" s="4" t="str">
        <f t="shared" ca="1" si="80"/>
        <v>Collect(colResultados,{IdRes: 723, Emisor:|EXSA|, Receptor:|AESA|, Factura:|004157|, Provision:|0298|, Porcentaje:86})</v>
      </c>
      <c r="H724" t="s">
        <v>741</v>
      </c>
    </row>
    <row r="725" spans="1:8" x14ac:dyDescent="0.25">
      <c r="A725">
        <v>724</v>
      </c>
      <c r="B725" s="1" t="s">
        <v>2</v>
      </c>
      <c r="C725" s="1" t="s">
        <v>1</v>
      </c>
      <c r="D725" s="4">
        <f ca="1">RANDBETWEEN(85,99)</f>
        <v>97</v>
      </c>
      <c r="E725" s="4">
        <f t="shared" ca="1" si="81"/>
        <v>3481</v>
      </c>
      <c r="F725" s="4">
        <f t="shared" ca="1" si="82"/>
        <v>248</v>
      </c>
      <c r="G725" s="4" t="str">
        <f t="shared" ca="1" si="80"/>
        <v>Collect(colResultados,{IdRes: 724, Emisor:|EXSA|, Receptor:|AESA|, Factura:|003481|, Provision:|0248|, Porcentaje:97})</v>
      </c>
      <c r="H725" t="s">
        <v>742</v>
      </c>
    </row>
    <row r="726" spans="1:8" x14ac:dyDescent="0.25">
      <c r="A726">
        <v>725</v>
      </c>
      <c r="B726" s="1" t="s">
        <v>2</v>
      </c>
      <c r="C726" s="1" t="s">
        <v>1</v>
      </c>
      <c r="D726" s="4">
        <f ca="1">RANDBETWEEN(85,99)</f>
        <v>94</v>
      </c>
      <c r="E726" s="4">
        <f t="shared" ca="1" si="81"/>
        <v>5687</v>
      </c>
      <c r="F726" s="4">
        <f t="shared" ca="1" si="82"/>
        <v>934</v>
      </c>
      <c r="G726" s="4" t="str">
        <f t="shared" ca="1" si="80"/>
        <v>Collect(colResultados,{IdRes: 725, Emisor:|EXSA|, Receptor:|AESA|, Factura:|005687|, Provision:|0934|, Porcentaje:94})</v>
      </c>
      <c r="H726" t="s">
        <v>743</v>
      </c>
    </row>
    <row r="727" spans="1:8" x14ac:dyDescent="0.25">
      <c r="A727">
        <v>726</v>
      </c>
      <c r="B727" s="1" t="s">
        <v>2</v>
      </c>
      <c r="C727" s="1" t="s">
        <v>1</v>
      </c>
      <c r="D727" s="4">
        <f ca="1">RANDBETWEEN(70,89)</f>
        <v>74</v>
      </c>
      <c r="E727" s="4">
        <f t="shared" ca="1" si="81"/>
        <v>3436</v>
      </c>
      <c r="F727" s="4">
        <f t="shared" ca="1" si="82"/>
        <v>236</v>
      </c>
      <c r="G727" s="4" t="str">
        <f t="shared" ca="1" si="80"/>
        <v>Collect(colResultados,{IdRes: 726, Emisor:|EXSA|, Receptor:|AESA|, Factura:|003436|, Provision:|0236|, Porcentaje:74})</v>
      </c>
      <c r="H727" t="s">
        <v>744</v>
      </c>
    </row>
    <row r="728" spans="1:8" x14ac:dyDescent="0.25">
      <c r="A728">
        <v>727</v>
      </c>
      <c r="B728" s="1" t="s">
        <v>2</v>
      </c>
      <c r="C728" s="1" t="s">
        <v>1</v>
      </c>
      <c r="D728" s="4">
        <f ca="1">RANDBETWEEN(70,89)</f>
        <v>86</v>
      </c>
      <c r="E728" s="4">
        <f t="shared" ca="1" si="81"/>
        <v>5589</v>
      </c>
      <c r="F728" s="4">
        <f t="shared" ca="1" si="82"/>
        <v>620</v>
      </c>
      <c r="G728" s="4" t="str">
        <f t="shared" ca="1" si="80"/>
        <v>Collect(colResultados,{IdRes: 727, Emisor:|EXSA|, Receptor:|AESA|, Factura:|005589|, Provision:|0620|, Porcentaje:86})</v>
      </c>
      <c r="H728" t="s">
        <v>745</v>
      </c>
    </row>
    <row r="729" spans="1:8" x14ac:dyDescent="0.25">
      <c r="A729">
        <v>728</v>
      </c>
      <c r="B729" s="1" t="s">
        <v>2</v>
      </c>
      <c r="C729" s="1" t="s">
        <v>1</v>
      </c>
      <c r="D729" s="4">
        <f ca="1">RANDBETWEEN(70,89)</f>
        <v>73</v>
      </c>
      <c r="E729" s="4">
        <f t="shared" ca="1" si="81"/>
        <v>4885</v>
      </c>
      <c r="F729" s="4">
        <f t="shared" ca="1" si="82"/>
        <v>960</v>
      </c>
      <c r="G729" s="4" t="str">
        <f t="shared" ca="1" si="80"/>
        <v>Collect(colResultados,{IdRes: 728, Emisor:|EXSA|, Receptor:|AESA|, Factura:|004885|, Provision:|0960|, Porcentaje:73})</v>
      </c>
      <c r="H729" t="s">
        <v>746</v>
      </c>
    </row>
    <row r="730" spans="1:8" x14ac:dyDescent="0.25">
      <c r="A730">
        <v>729</v>
      </c>
      <c r="B730" s="1" t="s">
        <v>2</v>
      </c>
      <c r="C730" s="1" t="s">
        <v>1</v>
      </c>
      <c r="D730" s="4">
        <f ca="1">RANDBETWEEN(70,89)</f>
        <v>84</v>
      </c>
      <c r="E730" s="4">
        <f t="shared" ca="1" si="81"/>
        <v>6500</v>
      </c>
      <c r="F730" s="4">
        <f t="shared" ca="1" si="82"/>
        <v>533</v>
      </c>
      <c r="G730" s="4" t="str">
        <f t="shared" ca="1" si="80"/>
        <v>Collect(colResultados,{IdRes: 729, Emisor:|EXSA|, Receptor:|AESA|, Factura:|006500|, Provision:|0533|, Porcentaje:84})</v>
      </c>
      <c r="H730" t="s">
        <v>747</v>
      </c>
    </row>
    <row r="731" spans="1:8" x14ac:dyDescent="0.25">
      <c r="A731">
        <v>730</v>
      </c>
      <c r="B731" s="1" t="s">
        <v>2</v>
      </c>
      <c r="C731" s="1" t="s">
        <v>1</v>
      </c>
      <c r="D731" s="4">
        <f t="shared" ref="D731:D736" ca="1" si="84">RANDBETWEEN(21, 74)</f>
        <v>52</v>
      </c>
      <c r="E731" s="4">
        <f t="shared" ca="1" si="81"/>
        <v>7545</v>
      </c>
      <c r="F731" s="4">
        <f t="shared" ca="1" si="82"/>
        <v>792</v>
      </c>
      <c r="G731" s="4" t="str">
        <f t="shared" ca="1" si="80"/>
        <v>Collect(colResultados,{IdRes: 730, Emisor:|EXSA|, Receptor:|AESA|, Factura:|007545|, Provision:|0792|, Porcentaje:52})</v>
      </c>
      <c r="H731" t="s">
        <v>748</v>
      </c>
    </row>
    <row r="732" spans="1:8" x14ac:dyDescent="0.25">
      <c r="A732">
        <v>731</v>
      </c>
      <c r="B732" s="1" t="s">
        <v>2</v>
      </c>
      <c r="C732" s="1" t="s">
        <v>1</v>
      </c>
      <c r="D732" s="4">
        <f t="shared" ca="1" si="84"/>
        <v>55</v>
      </c>
      <c r="E732" s="4">
        <f t="shared" ca="1" si="81"/>
        <v>5808</v>
      </c>
      <c r="F732" s="4">
        <f t="shared" ca="1" si="82"/>
        <v>834</v>
      </c>
      <c r="G732" s="4" t="str">
        <f t="shared" ca="1" si="80"/>
        <v>Collect(colResultados,{IdRes: 731, Emisor:|EXSA|, Receptor:|AESA|, Factura:|005808|, Provision:|0834|, Porcentaje:55})</v>
      </c>
      <c r="H732" t="s">
        <v>749</v>
      </c>
    </row>
    <row r="733" spans="1:8" x14ac:dyDescent="0.25">
      <c r="A733">
        <v>732</v>
      </c>
      <c r="B733" s="1" t="s">
        <v>2</v>
      </c>
      <c r="C733" s="1" t="s">
        <v>1</v>
      </c>
      <c r="D733" s="4">
        <f t="shared" ca="1" si="84"/>
        <v>71</v>
      </c>
      <c r="E733" s="4">
        <f t="shared" ca="1" si="81"/>
        <v>3510</v>
      </c>
      <c r="F733" s="4">
        <f t="shared" ca="1" si="82"/>
        <v>608</v>
      </c>
      <c r="G733" s="4" t="str">
        <f t="shared" ca="1" si="80"/>
        <v>Collect(colResultados,{IdRes: 732, Emisor:|EXSA|, Receptor:|AESA|, Factura:|003510|, Provision:|0608|, Porcentaje:71})</v>
      </c>
      <c r="H733" t="s">
        <v>750</v>
      </c>
    </row>
    <row r="734" spans="1:8" x14ac:dyDescent="0.25">
      <c r="A734">
        <v>733</v>
      </c>
      <c r="B734" s="1" t="s">
        <v>2</v>
      </c>
      <c r="C734" s="1" t="s">
        <v>1</v>
      </c>
      <c r="D734" s="4">
        <f t="shared" ca="1" si="84"/>
        <v>64</v>
      </c>
      <c r="E734" s="4">
        <f t="shared" ca="1" si="81"/>
        <v>6433</v>
      </c>
      <c r="F734" s="4">
        <f t="shared" ca="1" si="82"/>
        <v>416</v>
      </c>
      <c r="G734" s="4" t="str">
        <f t="shared" ca="1" si="80"/>
        <v>Collect(colResultados,{IdRes: 733, Emisor:|EXSA|, Receptor:|AESA|, Factura:|006433|, Provision:|0416|, Porcentaje:64})</v>
      </c>
      <c r="H734" t="s">
        <v>751</v>
      </c>
    </row>
    <row r="735" spans="1:8" x14ac:dyDescent="0.25">
      <c r="A735">
        <v>734</v>
      </c>
      <c r="B735" s="1" t="s">
        <v>2</v>
      </c>
      <c r="C735" s="1" t="s">
        <v>1</v>
      </c>
      <c r="D735" s="4">
        <f t="shared" ca="1" si="84"/>
        <v>49</v>
      </c>
      <c r="E735" s="4">
        <f t="shared" ca="1" si="81"/>
        <v>3218</v>
      </c>
      <c r="F735" s="4">
        <f t="shared" ca="1" si="82"/>
        <v>521</v>
      </c>
      <c r="G735" s="4" t="str">
        <f t="shared" ca="1" si="80"/>
        <v>Collect(colResultados,{IdRes: 734, Emisor:|EXSA|, Receptor:|AESA|, Factura:|003218|, Provision:|0521|, Porcentaje:49})</v>
      </c>
      <c r="H735" t="s">
        <v>752</v>
      </c>
    </row>
    <row r="736" spans="1:8" x14ac:dyDescent="0.25">
      <c r="A736">
        <v>735</v>
      </c>
      <c r="B736" s="1" t="s">
        <v>2</v>
      </c>
      <c r="C736" s="1" t="s">
        <v>1</v>
      </c>
      <c r="D736" s="4">
        <f t="shared" ca="1" si="84"/>
        <v>43</v>
      </c>
      <c r="E736" s="4">
        <f t="shared" ca="1" si="81"/>
        <v>7221</v>
      </c>
      <c r="F736" s="4">
        <f t="shared" ca="1" si="82"/>
        <v>954</v>
      </c>
      <c r="G736" s="4" t="str">
        <f t="shared" ca="1" si="80"/>
        <v>Collect(colResultados,{IdRes: 735, Emisor:|EXSA|, Receptor:|AESA|, Factura:|007221|, Provision:|0954|, Porcentaje:43})</v>
      </c>
      <c r="H736" t="s">
        <v>753</v>
      </c>
    </row>
    <row r="737" spans="1:8" x14ac:dyDescent="0.25">
      <c r="A737">
        <v>736</v>
      </c>
      <c r="B737" s="1" t="s">
        <v>2</v>
      </c>
      <c r="C737" s="1" t="s">
        <v>11</v>
      </c>
      <c r="D737" s="4">
        <f ca="1">RANDBETWEEN(85,99)</f>
        <v>94</v>
      </c>
      <c r="E737" s="4">
        <f t="shared" ca="1" si="81"/>
        <v>5921</v>
      </c>
      <c r="F737" s="4">
        <f t="shared" ca="1" si="82"/>
        <v>505</v>
      </c>
      <c r="G737" s="4" t="str">
        <f t="shared" ca="1" si="80"/>
        <v>Collect(colResultados,{IdRes: 736, Emisor:|EXSA|, Receptor:|APORTA|, Factura:|005921|, Provision:|0505|, Porcentaje:94})</v>
      </c>
      <c r="H737" t="s">
        <v>754</v>
      </c>
    </row>
    <row r="738" spans="1:8" x14ac:dyDescent="0.25">
      <c r="A738">
        <v>737</v>
      </c>
      <c r="B738" s="1" t="s">
        <v>2</v>
      </c>
      <c r="C738" s="1" t="s">
        <v>11</v>
      </c>
      <c r="D738" s="4">
        <f ca="1">RANDBETWEEN(85,99)</f>
        <v>99</v>
      </c>
      <c r="E738" s="4">
        <f t="shared" ca="1" si="81"/>
        <v>6998</v>
      </c>
      <c r="F738" s="4">
        <f t="shared" ca="1" si="82"/>
        <v>322</v>
      </c>
      <c r="G738" s="4" t="str">
        <f t="shared" ca="1" si="80"/>
        <v>Collect(colResultados,{IdRes: 737, Emisor:|EXSA|, Receptor:|APORTA|, Factura:|006998|, Provision:|0322|, Porcentaje:99})</v>
      </c>
      <c r="H738" t="s">
        <v>755</v>
      </c>
    </row>
    <row r="739" spans="1:8" x14ac:dyDescent="0.25">
      <c r="A739">
        <v>738</v>
      </c>
      <c r="B739" s="1" t="s">
        <v>2</v>
      </c>
      <c r="C739" s="1" t="s">
        <v>11</v>
      </c>
      <c r="D739" s="4">
        <f ca="1">RANDBETWEEN(85,99)</f>
        <v>89</v>
      </c>
      <c r="E739" s="4">
        <f t="shared" ca="1" si="81"/>
        <v>2239</v>
      </c>
      <c r="F739" s="4">
        <f t="shared" ca="1" si="82"/>
        <v>401</v>
      </c>
      <c r="G739" s="4" t="str">
        <f t="shared" ca="1" si="80"/>
        <v>Collect(colResultados,{IdRes: 738, Emisor:|EXSA|, Receptor:|APORTA|, Factura:|002239|, Provision:|0401|, Porcentaje:89})</v>
      </c>
      <c r="H739" t="s">
        <v>756</v>
      </c>
    </row>
    <row r="740" spans="1:8" x14ac:dyDescent="0.25">
      <c r="A740">
        <v>739</v>
      </c>
      <c r="B740" s="1" t="s">
        <v>2</v>
      </c>
      <c r="C740" s="1" t="s">
        <v>11</v>
      </c>
      <c r="D740" s="4">
        <f ca="1">RANDBETWEEN(85,99)</f>
        <v>96</v>
      </c>
      <c r="E740" s="4">
        <f t="shared" ca="1" si="81"/>
        <v>3124</v>
      </c>
      <c r="F740" s="4">
        <f t="shared" ca="1" si="82"/>
        <v>419</v>
      </c>
      <c r="G740" s="4" t="str">
        <f t="shared" ca="1" si="80"/>
        <v>Collect(colResultados,{IdRes: 739, Emisor:|EXSA|, Receptor:|APORTA|, Factura:|003124|, Provision:|0419|, Porcentaje:96})</v>
      </c>
      <c r="H740" t="s">
        <v>757</v>
      </c>
    </row>
    <row r="741" spans="1:8" x14ac:dyDescent="0.25">
      <c r="A741">
        <v>740</v>
      </c>
      <c r="B741" s="1" t="s">
        <v>2</v>
      </c>
      <c r="C741" s="1" t="s">
        <v>11</v>
      </c>
      <c r="D741" s="4">
        <f ca="1">RANDBETWEEN(85,99)</f>
        <v>98</v>
      </c>
      <c r="E741" s="4">
        <f t="shared" ca="1" si="81"/>
        <v>3077</v>
      </c>
      <c r="F741" s="4">
        <f t="shared" ca="1" si="82"/>
        <v>857</v>
      </c>
      <c r="G741" s="4" t="str">
        <f t="shared" ca="1" si="80"/>
        <v>Collect(colResultados,{IdRes: 740, Emisor:|EXSA|, Receptor:|APORTA|, Factura:|003077|, Provision:|0857|, Porcentaje:98})</v>
      </c>
      <c r="H741" t="s">
        <v>758</v>
      </c>
    </row>
    <row r="742" spans="1:8" x14ac:dyDescent="0.25">
      <c r="A742">
        <v>741</v>
      </c>
      <c r="B742" s="1" t="s">
        <v>2</v>
      </c>
      <c r="C742" s="1" t="s">
        <v>11</v>
      </c>
      <c r="D742" s="4">
        <f ca="1">RANDBETWEEN(70,89)</f>
        <v>85</v>
      </c>
      <c r="E742" s="4">
        <f t="shared" ca="1" si="81"/>
        <v>2257</v>
      </c>
      <c r="F742" s="4">
        <f t="shared" ca="1" si="82"/>
        <v>653</v>
      </c>
      <c r="G742" s="4" t="str">
        <f t="shared" ca="1" si="80"/>
        <v>Collect(colResultados,{IdRes: 741, Emisor:|EXSA|, Receptor:|APORTA|, Factura:|002257|, Provision:|0653|, Porcentaje:85})</v>
      </c>
      <c r="H742" t="s">
        <v>759</v>
      </c>
    </row>
    <row r="743" spans="1:8" x14ac:dyDescent="0.25">
      <c r="A743">
        <v>742</v>
      </c>
      <c r="B743" s="1" t="s">
        <v>2</v>
      </c>
      <c r="C743" s="1" t="s">
        <v>11</v>
      </c>
      <c r="D743" s="4">
        <f ca="1">RANDBETWEEN(70,89)</f>
        <v>70</v>
      </c>
      <c r="E743" s="4">
        <f t="shared" ca="1" si="81"/>
        <v>5933</v>
      </c>
      <c r="F743" s="4">
        <f t="shared" ca="1" si="82"/>
        <v>411</v>
      </c>
      <c r="G743" s="4" t="str">
        <f t="shared" ca="1" si="80"/>
        <v>Collect(colResultados,{IdRes: 742, Emisor:|EXSA|, Receptor:|APORTA|, Factura:|005933|, Provision:|0411|, Porcentaje:70})</v>
      </c>
      <c r="H743" t="s">
        <v>760</v>
      </c>
    </row>
    <row r="744" spans="1:8" x14ac:dyDescent="0.25">
      <c r="A744">
        <v>743</v>
      </c>
      <c r="B744" s="1" t="s">
        <v>2</v>
      </c>
      <c r="C744" s="1" t="s">
        <v>11</v>
      </c>
      <c r="D744" s="4">
        <f ca="1">RANDBETWEEN(70,89)</f>
        <v>81</v>
      </c>
      <c r="E744" s="4">
        <f t="shared" ca="1" si="81"/>
        <v>1844</v>
      </c>
      <c r="F744" s="4">
        <f t="shared" ca="1" si="82"/>
        <v>897</v>
      </c>
      <c r="G744" s="4" t="str">
        <f t="shared" ca="1" si="80"/>
        <v>Collect(colResultados,{IdRes: 743, Emisor:|EXSA|, Receptor:|APORTA|, Factura:|001844|, Provision:|0897|, Porcentaje:81})</v>
      </c>
      <c r="H744" t="s">
        <v>761</v>
      </c>
    </row>
    <row r="745" spans="1:8" x14ac:dyDescent="0.25">
      <c r="A745">
        <v>744</v>
      </c>
      <c r="B745" s="1" t="s">
        <v>2</v>
      </c>
      <c r="C745" s="1" t="s">
        <v>11</v>
      </c>
      <c r="D745" s="4">
        <f ca="1">RANDBETWEEN(70,89)</f>
        <v>81</v>
      </c>
      <c r="E745" s="4">
        <f t="shared" ca="1" si="81"/>
        <v>2226</v>
      </c>
      <c r="F745" s="4">
        <f t="shared" ca="1" si="82"/>
        <v>301</v>
      </c>
      <c r="G745" s="4" t="str">
        <f t="shared" ca="1" si="80"/>
        <v>Collect(colResultados,{IdRes: 744, Emisor:|EXSA|, Receptor:|APORTA|, Factura:|002226|, Provision:|0301|, Porcentaje:81})</v>
      </c>
      <c r="H745" t="s">
        <v>762</v>
      </c>
    </row>
    <row r="746" spans="1:8" x14ac:dyDescent="0.25">
      <c r="A746">
        <v>745</v>
      </c>
      <c r="B746" s="1" t="s">
        <v>2</v>
      </c>
      <c r="C746" s="1" t="s">
        <v>11</v>
      </c>
      <c r="D746" s="4">
        <f t="shared" ref="D746:D751" ca="1" si="85">RANDBETWEEN(21, 74)</f>
        <v>30</v>
      </c>
      <c r="E746" s="4">
        <f t="shared" ca="1" si="81"/>
        <v>5747</v>
      </c>
      <c r="F746" s="4">
        <f t="shared" ca="1" si="82"/>
        <v>502</v>
      </c>
      <c r="G746" s="4" t="str">
        <f t="shared" ca="1" si="80"/>
        <v>Collect(colResultados,{IdRes: 745, Emisor:|EXSA|, Receptor:|APORTA|, Factura:|005747|, Provision:|0502|, Porcentaje:30})</v>
      </c>
      <c r="H746" t="s">
        <v>763</v>
      </c>
    </row>
    <row r="747" spans="1:8" x14ac:dyDescent="0.25">
      <c r="A747">
        <v>746</v>
      </c>
      <c r="B747" s="1" t="s">
        <v>2</v>
      </c>
      <c r="C747" s="1" t="s">
        <v>11</v>
      </c>
      <c r="D747" s="4">
        <f t="shared" ca="1" si="85"/>
        <v>37</v>
      </c>
      <c r="E747" s="4">
        <f t="shared" ca="1" si="81"/>
        <v>3408</v>
      </c>
      <c r="F747" s="4">
        <f t="shared" ca="1" si="82"/>
        <v>745</v>
      </c>
      <c r="G747" s="4" t="str">
        <f t="shared" ca="1" si="80"/>
        <v>Collect(colResultados,{IdRes: 746, Emisor:|EXSA|, Receptor:|APORTA|, Factura:|003408|, Provision:|0745|, Porcentaje:37})</v>
      </c>
      <c r="H747" t="s">
        <v>764</v>
      </c>
    </row>
    <row r="748" spans="1:8" x14ac:dyDescent="0.25">
      <c r="A748">
        <v>747</v>
      </c>
      <c r="B748" s="1" t="s">
        <v>2</v>
      </c>
      <c r="C748" s="1" t="s">
        <v>11</v>
      </c>
      <c r="D748" s="4">
        <f t="shared" ca="1" si="85"/>
        <v>38</v>
      </c>
      <c r="E748" s="4">
        <f t="shared" ca="1" si="81"/>
        <v>2603</v>
      </c>
      <c r="F748" s="4">
        <f t="shared" ca="1" si="82"/>
        <v>711</v>
      </c>
      <c r="G748" s="4" t="str">
        <f t="shared" ca="1" si="80"/>
        <v>Collect(colResultados,{IdRes: 747, Emisor:|EXSA|, Receptor:|APORTA|, Factura:|002603|, Provision:|0711|, Porcentaje:38})</v>
      </c>
      <c r="H748" t="s">
        <v>765</v>
      </c>
    </row>
    <row r="749" spans="1:8" x14ac:dyDescent="0.25">
      <c r="A749">
        <v>748</v>
      </c>
      <c r="B749" s="1" t="s">
        <v>2</v>
      </c>
      <c r="C749" s="1" t="s">
        <v>11</v>
      </c>
      <c r="D749" s="4">
        <f t="shared" ca="1" si="85"/>
        <v>61</v>
      </c>
      <c r="E749" s="4">
        <f t="shared" ca="1" si="81"/>
        <v>6916</v>
      </c>
      <c r="F749" s="4">
        <f t="shared" ca="1" si="82"/>
        <v>836</v>
      </c>
      <c r="G749" s="4" t="str">
        <f t="shared" ca="1" si="80"/>
        <v>Collect(colResultados,{IdRes: 748, Emisor:|EXSA|, Receptor:|APORTA|, Factura:|006916|, Provision:|0836|, Porcentaje:61})</v>
      </c>
      <c r="H749" t="s">
        <v>766</v>
      </c>
    </row>
    <row r="750" spans="1:8" x14ac:dyDescent="0.25">
      <c r="A750">
        <v>749</v>
      </c>
      <c r="B750" s="1" t="s">
        <v>2</v>
      </c>
      <c r="C750" s="1" t="s">
        <v>11</v>
      </c>
      <c r="D750" s="4">
        <f t="shared" ca="1" si="85"/>
        <v>44</v>
      </c>
      <c r="E750" s="4">
        <f t="shared" ca="1" si="81"/>
        <v>6317</v>
      </c>
      <c r="F750" s="4">
        <f t="shared" ca="1" si="82"/>
        <v>730</v>
      </c>
      <c r="G750" s="4" t="str">
        <f t="shared" ca="1" si="80"/>
        <v>Collect(colResultados,{IdRes: 749, Emisor:|EXSA|, Receptor:|APORTA|, Factura:|006317|, Provision:|0730|, Porcentaje:44})</v>
      </c>
      <c r="H750" t="s">
        <v>767</v>
      </c>
    </row>
    <row r="751" spans="1:8" x14ac:dyDescent="0.25">
      <c r="A751">
        <v>750</v>
      </c>
      <c r="B751" s="1" t="s">
        <v>2</v>
      </c>
      <c r="C751" s="1" t="s">
        <v>11</v>
      </c>
      <c r="D751" s="4">
        <f t="shared" ca="1" si="85"/>
        <v>74</v>
      </c>
      <c r="E751" s="4">
        <f t="shared" ca="1" si="81"/>
        <v>2622</v>
      </c>
      <c r="F751" s="4">
        <f t="shared" ca="1" si="82"/>
        <v>852</v>
      </c>
      <c r="G751" s="4" t="str">
        <f t="shared" ca="1" si="80"/>
        <v>Collect(colResultados,{IdRes: 750, Emisor:|EXSA|, Receptor:|APORTA|, Factura:|002622|, Provision:|0852|, Porcentaje:74})</v>
      </c>
      <c r="H751" t="s">
        <v>768</v>
      </c>
    </row>
    <row r="752" spans="1:8" x14ac:dyDescent="0.25">
      <c r="A752">
        <v>751</v>
      </c>
      <c r="B752" s="1" t="s">
        <v>2</v>
      </c>
      <c r="C752" s="1" t="s">
        <v>4</v>
      </c>
      <c r="D752" s="4">
        <f ca="1">RANDBETWEEN(85,99)</f>
        <v>92</v>
      </c>
      <c r="E752" s="4">
        <f t="shared" ca="1" si="81"/>
        <v>1454</v>
      </c>
      <c r="F752" s="4">
        <f t="shared" ca="1" si="82"/>
        <v>806</v>
      </c>
      <c r="G752" s="4" t="str">
        <f t="shared" ca="1" si="80"/>
        <v>Collect(colResultados,{IdRes: 751, Emisor:|EXSA|, Receptor:|BRECA|, Factura:|001454|, Provision:|0806|, Porcentaje:92})</v>
      </c>
      <c r="H752" t="s">
        <v>769</v>
      </c>
    </row>
    <row r="753" spans="1:8" x14ac:dyDescent="0.25">
      <c r="A753">
        <v>752</v>
      </c>
      <c r="B753" s="1" t="s">
        <v>2</v>
      </c>
      <c r="C753" s="1" t="s">
        <v>4</v>
      </c>
      <c r="D753" s="4">
        <f ca="1">RANDBETWEEN(85,99)</f>
        <v>85</v>
      </c>
      <c r="E753" s="4">
        <f t="shared" ca="1" si="81"/>
        <v>4566</v>
      </c>
      <c r="F753" s="4">
        <f t="shared" ca="1" si="82"/>
        <v>284</v>
      </c>
      <c r="G753" s="4" t="str">
        <f t="shared" ca="1" si="80"/>
        <v>Collect(colResultados,{IdRes: 752, Emisor:|EXSA|, Receptor:|BRECA|, Factura:|004566|, Provision:|0284|, Porcentaje:85})</v>
      </c>
      <c r="H753" t="s">
        <v>770</v>
      </c>
    </row>
    <row r="754" spans="1:8" x14ac:dyDescent="0.25">
      <c r="A754">
        <v>753</v>
      </c>
      <c r="B754" s="1" t="s">
        <v>2</v>
      </c>
      <c r="C754" s="1" t="s">
        <v>4</v>
      </c>
      <c r="D754" s="4">
        <f ca="1">RANDBETWEEN(85,99)</f>
        <v>87</v>
      </c>
      <c r="E754" s="4">
        <f t="shared" ca="1" si="81"/>
        <v>7395</v>
      </c>
      <c r="F754" s="4">
        <f t="shared" ca="1" si="82"/>
        <v>749</v>
      </c>
      <c r="G754" s="4" t="str">
        <f t="shared" ca="1" si="80"/>
        <v>Collect(colResultados,{IdRes: 753, Emisor:|EXSA|, Receptor:|BRECA|, Factura:|007395|, Provision:|0749|, Porcentaje:87})</v>
      </c>
      <c r="H754" t="s">
        <v>771</v>
      </c>
    </row>
    <row r="755" spans="1:8" x14ac:dyDescent="0.25">
      <c r="A755">
        <v>754</v>
      </c>
      <c r="B755" s="1" t="s">
        <v>2</v>
      </c>
      <c r="C755" s="1" t="s">
        <v>4</v>
      </c>
      <c r="D755" s="4">
        <f ca="1">RANDBETWEEN(85,99)</f>
        <v>91</v>
      </c>
      <c r="E755" s="4">
        <f t="shared" ca="1" si="81"/>
        <v>5079</v>
      </c>
      <c r="F755" s="4">
        <f t="shared" ca="1" si="82"/>
        <v>733</v>
      </c>
      <c r="G755" s="4" t="str">
        <f t="shared" ca="1" si="80"/>
        <v>Collect(colResultados,{IdRes: 754, Emisor:|EXSA|, Receptor:|BRECA|, Factura:|005079|, Provision:|0733|, Porcentaje:91})</v>
      </c>
      <c r="H755" t="s">
        <v>772</v>
      </c>
    </row>
    <row r="756" spans="1:8" x14ac:dyDescent="0.25">
      <c r="A756">
        <v>755</v>
      </c>
      <c r="B756" s="1" t="s">
        <v>2</v>
      </c>
      <c r="C756" s="1" t="s">
        <v>4</v>
      </c>
      <c r="D756" s="4">
        <f ca="1">RANDBETWEEN(85,99)</f>
        <v>89</v>
      </c>
      <c r="E756" s="4">
        <f t="shared" ca="1" si="81"/>
        <v>5117</v>
      </c>
      <c r="F756" s="4">
        <f t="shared" ca="1" si="82"/>
        <v>399</v>
      </c>
      <c r="G756" s="4" t="str">
        <f t="shared" ca="1" si="80"/>
        <v>Collect(colResultados,{IdRes: 755, Emisor:|EXSA|, Receptor:|BRECA|, Factura:|005117|, Provision:|0399|, Porcentaje:89})</v>
      </c>
      <c r="H756" t="s">
        <v>773</v>
      </c>
    </row>
    <row r="757" spans="1:8" x14ac:dyDescent="0.25">
      <c r="A757">
        <v>756</v>
      </c>
      <c r="B757" s="1" t="s">
        <v>2</v>
      </c>
      <c r="C757" s="1" t="s">
        <v>4</v>
      </c>
      <c r="D757" s="4">
        <f ca="1">RANDBETWEEN(70,89)</f>
        <v>76</v>
      </c>
      <c r="E757" s="4">
        <f t="shared" ca="1" si="81"/>
        <v>5004</v>
      </c>
      <c r="F757" s="4">
        <f t="shared" ca="1" si="82"/>
        <v>518</v>
      </c>
      <c r="G757" s="4" t="str">
        <f t="shared" ca="1" si="80"/>
        <v>Collect(colResultados,{IdRes: 756, Emisor:|EXSA|, Receptor:|BRECA|, Factura:|005004|, Provision:|0518|, Porcentaje:76})</v>
      </c>
      <c r="H757" t="s">
        <v>774</v>
      </c>
    </row>
    <row r="758" spans="1:8" x14ac:dyDescent="0.25">
      <c r="A758">
        <v>757</v>
      </c>
      <c r="B758" s="1" t="s">
        <v>2</v>
      </c>
      <c r="C758" s="1" t="s">
        <v>4</v>
      </c>
      <c r="D758" s="4">
        <f ca="1">RANDBETWEEN(70,89)</f>
        <v>72</v>
      </c>
      <c r="E758" s="4">
        <f t="shared" ca="1" si="81"/>
        <v>5046</v>
      </c>
      <c r="F758" s="4">
        <f t="shared" ca="1" si="82"/>
        <v>478</v>
      </c>
      <c r="G758" s="4" t="str">
        <f t="shared" ca="1" si="80"/>
        <v>Collect(colResultados,{IdRes: 757, Emisor:|EXSA|, Receptor:|BRECA|, Factura:|005046|, Provision:|0478|, Porcentaje:72})</v>
      </c>
      <c r="H758" t="s">
        <v>775</v>
      </c>
    </row>
    <row r="759" spans="1:8" x14ac:dyDescent="0.25">
      <c r="A759">
        <v>758</v>
      </c>
      <c r="B759" s="1" t="s">
        <v>2</v>
      </c>
      <c r="C759" s="1" t="s">
        <v>4</v>
      </c>
      <c r="D759" s="4">
        <f ca="1">RANDBETWEEN(70,89)</f>
        <v>85</v>
      </c>
      <c r="E759" s="4">
        <f t="shared" ca="1" si="81"/>
        <v>1365</v>
      </c>
      <c r="F759" s="4">
        <f t="shared" ca="1" si="82"/>
        <v>727</v>
      </c>
      <c r="G759" s="4" t="str">
        <f t="shared" ca="1" si="80"/>
        <v>Collect(colResultados,{IdRes: 758, Emisor:|EXSA|, Receptor:|BRECA|, Factura:|001365|, Provision:|0727|, Porcentaje:85})</v>
      </c>
      <c r="H759" t="s">
        <v>776</v>
      </c>
    </row>
    <row r="760" spans="1:8" x14ac:dyDescent="0.25">
      <c r="A760">
        <v>759</v>
      </c>
      <c r="B760" s="1" t="s">
        <v>2</v>
      </c>
      <c r="C760" s="1" t="s">
        <v>4</v>
      </c>
      <c r="D760" s="4">
        <f ca="1">RANDBETWEEN(70,89)</f>
        <v>85</v>
      </c>
      <c r="E760" s="4">
        <f t="shared" ca="1" si="81"/>
        <v>6123</v>
      </c>
      <c r="F760" s="4">
        <f t="shared" ca="1" si="82"/>
        <v>934</v>
      </c>
      <c r="G760" s="4" t="str">
        <f t="shared" ca="1" si="80"/>
        <v>Collect(colResultados,{IdRes: 759, Emisor:|EXSA|, Receptor:|BRECA|, Factura:|006123|, Provision:|0934|, Porcentaje:85})</v>
      </c>
      <c r="H760" t="s">
        <v>777</v>
      </c>
    </row>
    <row r="761" spans="1:8" x14ac:dyDescent="0.25">
      <c r="A761">
        <v>760</v>
      </c>
      <c r="B761" s="1" t="s">
        <v>2</v>
      </c>
      <c r="C761" s="1" t="s">
        <v>4</v>
      </c>
      <c r="D761" s="4">
        <f t="shared" ref="D761:D766" ca="1" si="86">RANDBETWEEN(21, 74)</f>
        <v>34</v>
      </c>
      <c r="E761" s="4">
        <f t="shared" ca="1" si="81"/>
        <v>1323</v>
      </c>
      <c r="F761" s="4">
        <f t="shared" ca="1" si="82"/>
        <v>658</v>
      </c>
      <c r="G761" s="4" t="str">
        <f t="shared" ca="1" si="80"/>
        <v>Collect(colResultados,{IdRes: 760, Emisor:|EXSA|, Receptor:|BRECA|, Factura:|001323|, Provision:|0658|, Porcentaje:34})</v>
      </c>
      <c r="H761" t="s">
        <v>778</v>
      </c>
    </row>
    <row r="762" spans="1:8" x14ac:dyDescent="0.25">
      <c r="A762">
        <v>761</v>
      </c>
      <c r="B762" s="1" t="s">
        <v>2</v>
      </c>
      <c r="C762" s="1" t="s">
        <v>4</v>
      </c>
      <c r="D762" s="4">
        <f t="shared" ca="1" si="86"/>
        <v>31</v>
      </c>
      <c r="E762" s="4">
        <f t="shared" ca="1" si="81"/>
        <v>7211</v>
      </c>
      <c r="F762" s="4">
        <f t="shared" ca="1" si="82"/>
        <v>343</v>
      </c>
      <c r="G762" s="4" t="str">
        <f t="shared" ca="1" si="80"/>
        <v>Collect(colResultados,{IdRes: 761, Emisor:|EXSA|, Receptor:|BRECA|, Factura:|007211|, Provision:|0343|, Porcentaje:31})</v>
      </c>
      <c r="H762" t="s">
        <v>779</v>
      </c>
    </row>
    <row r="763" spans="1:8" x14ac:dyDescent="0.25">
      <c r="A763">
        <v>762</v>
      </c>
      <c r="B763" s="1" t="s">
        <v>2</v>
      </c>
      <c r="C763" s="1" t="s">
        <v>4</v>
      </c>
      <c r="D763" s="4">
        <f t="shared" ca="1" si="86"/>
        <v>64</v>
      </c>
      <c r="E763" s="4">
        <f t="shared" ca="1" si="81"/>
        <v>1580</v>
      </c>
      <c r="F763" s="4">
        <f t="shared" ca="1" si="82"/>
        <v>628</v>
      </c>
      <c r="G763" s="4" t="str">
        <f t="shared" ca="1" si="80"/>
        <v>Collect(colResultados,{IdRes: 762, Emisor:|EXSA|, Receptor:|BRECA|, Factura:|001580|, Provision:|0628|, Porcentaje:64})</v>
      </c>
      <c r="H763" t="s">
        <v>780</v>
      </c>
    </row>
    <row r="764" spans="1:8" x14ac:dyDescent="0.25">
      <c r="A764">
        <v>763</v>
      </c>
      <c r="B764" s="1" t="s">
        <v>2</v>
      </c>
      <c r="C764" s="1" t="s">
        <v>4</v>
      </c>
      <c r="D764" s="4">
        <f t="shared" ca="1" si="86"/>
        <v>74</v>
      </c>
      <c r="E764" s="4">
        <f t="shared" ca="1" si="81"/>
        <v>7202</v>
      </c>
      <c r="F764" s="4">
        <f t="shared" ca="1" si="82"/>
        <v>519</v>
      </c>
      <c r="G764" s="4" t="str">
        <f t="shared" ca="1" si="80"/>
        <v>Collect(colResultados,{IdRes: 763, Emisor:|EXSA|, Receptor:|BRECA|, Factura:|007202|, Provision:|0519|, Porcentaje:74})</v>
      </c>
      <c r="H764" t="s">
        <v>781</v>
      </c>
    </row>
    <row r="765" spans="1:8" x14ac:dyDescent="0.25">
      <c r="A765">
        <v>764</v>
      </c>
      <c r="B765" s="1" t="s">
        <v>2</v>
      </c>
      <c r="C765" s="1" t="s">
        <v>4</v>
      </c>
      <c r="D765" s="4">
        <f t="shared" ca="1" si="86"/>
        <v>47</v>
      </c>
      <c r="E765" s="4">
        <f t="shared" ca="1" si="81"/>
        <v>6206</v>
      </c>
      <c r="F765" s="4">
        <f t="shared" ca="1" si="82"/>
        <v>313</v>
      </c>
      <c r="G765" s="4" t="str">
        <f t="shared" ca="1" si="80"/>
        <v>Collect(colResultados,{IdRes: 764, Emisor:|EXSA|, Receptor:|BRECA|, Factura:|006206|, Provision:|0313|, Porcentaje:47})</v>
      </c>
      <c r="H765" t="s">
        <v>782</v>
      </c>
    </row>
    <row r="766" spans="1:8" x14ac:dyDescent="0.25">
      <c r="A766">
        <v>765</v>
      </c>
      <c r="B766" s="1" t="s">
        <v>2</v>
      </c>
      <c r="C766" s="1" t="s">
        <v>4</v>
      </c>
      <c r="D766" s="4">
        <f t="shared" ca="1" si="86"/>
        <v>64</v>
      </c>
      <c r="E766" s="4">
        <f t="shared" ca="1" si="81"/>
        <v>1939</v>
      </c>
      <c r="F766" s="4">
        <f t="shared" ca="1" si="82"/>
        <v>591</v>
      </c>
      <c r="G766" s="4" t="str">
        <f t="shared" ca="1" si="80"/>
        <v>Collect(colResultados,{IdRes: 765, Emisor:|EXSA|, Receptor:|BRECA|, Factura:|001939|, Provision:|0591|, Porcentaje:64})</v>
      </c>
      <c r="H766" t="s">
        <v>783</v>
      </c>
    </row>
    <row r="767" spans="1:8" x14ac:dyDescent="0.25">
      <c r="A767">
        <v>766</v>
      </c>
      <c r="B767" s="1" t="s">
        <v>2</v>
      </c>
      <c r="C767" s="2" t="s">
        <v>12</v>
      </c>
      <c r="D767" s="4">
        <f ca="1">RANDBETWEEN(85,99)</f>
        <v>88</v>
      </c>
      <c r="E767" s="4">
        <f t="shared" ca="1" si="81"/>
        <v>6608</v>
      </c>
      <c r="F767" s="4">
        <f t="shared" ca="1" si="82"/>
        <v>590</v>
      </c>
      <c r="G767" s="4" t="str">
        <f t="shared" ca="1" si="80"/>
        <v>Collect(colResultados,{IdRes: 766, Emisor:|EXSA|, Receptor:|CLÍNICA_x000D_ INTERNACIONAL|, Factura:|006608|, Provision:|0590|, Porcentaje:88})</v>
      </c>
      <c r="H767" t="s">
        <v>784</v>
      </c>
    </row>
    <row r="768" spans="1:8" x14ac:dyDescent="0.25">
      <c r="A768">
        <v>767</v>
      </c>
      <c r="B768" s="1" t="s">
        <v>2</v>
      </c>
      <c r="C768" s="2" t="s">
        <v>12</v>
      </c>
      <c r="D768" s="4">
        <f ca="1">RANDBETWEEN(85,99)</f>
        <v>85</v>
      </c>
      <c r="E768" s="4">
        <f t="shared" ca="1" si="81"/>
        <v>1970</v>
      </c>
      <c r="F768" s="4">
        <f t="shared" ca="1" si="82"/>
        <v>960</v>
      </c>
      <c r="G768" s="4" t="str">
        <f t="shared" ca="1" si="80"/>
        <v>Collect(colResultados,{IdRes: 767, Emisor:|EXSA|, Receptor:|CLÍNICA_x000D_ INTERNACIONAL|, Factura:|001970|, Provision:|0960|, Porcentaje:85})</v>
      </c>
      <c r="H768" t="s">
        <v>785</v>
      </c>
    </row>
    <row r="769" spans="1:8" x14ac:dyDescent="0.25">
      <c r="A769">
        <v>768</v>
      </c>
      <c r="B769" s="1" t="s">
        <v>2</v>
      </c>
      <c r="C769" s="2" t="s">
        <v>12</v>
      </c>
      <c r="D769" s="4">
        <f ca="1">RANDBETWEEN(85,99)</f>
        <v>85</v>
      </c>
      <c r="E769" s="4">
        <f t="shared" ca="1" si="81"/>
        <v>1452</v>
      </c>
      <c r="F769" s="4">
        <f t="shared" ca="1" si="82"/>
        <v>360</v>
      </c>
      <c r="G769" s="4" t="str">
        <f t="shared" ca="1" si="80"/>
        <v>Collect(colResultados,{IdRes: 768, Emisor:|EXSA|, Receptor:|CLÍNICA_x000D_ INTERNACIONAL|, Factura:|001452|, Provision:|0360|, Porcentaje:85})</v>
      </c>
      <c r="H769" t="s">
        <v>786</v>
      </c>
    </row>
    <row r="770" spans="1:8" x14ac:dyDescent="0.25">
      <c r="A770">
        <v>769</v>
      </c>
      <c r="B770" s="1" t="s">
        <v>2</v>
      </c>
      <c r="C770" s="2" t="s">
        <v>12</v>
      </c>
      <c r="D770" s="4">
        <f ca="1">RANDBETWEEN(85,99)</f>
        <v>86</v>
      </c>
      <c r="E770" s="4">
        <f t="shared" ca="1" si="81"/>
        <v>2123</v>
      </c>
      <c r="F770" s="4">
        <f t="shared" ca="1" si="82"/>
        <v>723</v>
      </c>
      <c r="G770" s="4" t="str">
        <f t="shared" ca="1" si="80"/>
        <v>Collect(colResultados,{IdRes: 769, Emisor:|EXSA|, Receptor:|CLÍNICA_x000D_ INTERNACIONAL|, Factura:|002123|, Provision:|0723|, Porcentaje:86})</v>
      </c>
      <c r="H770" t="s">
        <v>787</v>
      </c>
    </row>
    <row r="771" spans="1:8" x14ac:dyDescent="0.25">
      <c r="A771">
        <v>770</v>
      </c>
      <c r="B771" s="1" t="s">
        <v>2</v>
      </c>
      <c r="C771" s="2" t="s">
        <v>12</v>
      </c>
      <c r="D771" s="4">
        <f ca="1">RANDBETWEEN(85,99)</f>
        <v>98</v>
      </c>
      <c r="E771" s="4">
        <f t="shared" ca="1" si="81"/>
        <v>3362</v>
      </c>
      <c r="F771" s="4">
        <f t="shared" ca="1" si="82"/>
        <v>356</v>
      </c>
      <c r="G771" s="4" t="str">
        <f t="shared" ref="G771:G834" ca="1" si="87">"Collect(colResultados,{IdRes: " &amp; A771 &amp; ", Emisor:|" &amp; B771 &amp; "|, Receptor:|" &amp; C771 &amp; "|, Factura:|00" &amp; E771 &amp; "|, Provision:|0" &amp; F771 &amp; "|, Porcentaje:" &amp; D771 &amp; "})"</f>
        <v>Collect(colResultados,{IdRes: 770, Emisor:|EXSA|, Receptor:|CLÍNICA_x000D_ INTERNACIONAL|, Factura:|003362|, Provision:|0356|, Porcentaje:98})</v>
      </c>
      <c r="H771" t="s">
        <v>788</v>
      </c>
    </row>
    <row r="772" spans="1:8" x14ac:dyDescent="0.25">
      <c r="A772">
        <v>771</v>
      </c>
      <c r="B772" s="1" t="s">
        <v>2</v>
      </c>
      <c r="C772" s="2" t="s">
        <v>12</v>
      </c>
      <c r="D772" s="4">
        <f ca="1">RANDBETWEEN(70,89)</f>
        <v>82</v>
      </c>
      <c r="E772" s="4">
        <f t="shared" ca="1" si="81"/>
        <v>1651</v>
      </c>
      <c r="F772" s="4">
        <f t="shared" ca="1" si="82"/>
        <v>384</v>
      </c>
      <c r="G772" s="4" t="str">
        <f t="shared" ca="1" si="87"/>
        <v>Collect(colResultados,{IdRes: 771, Emisor:|EXSA|, Receptor:|CLÍNICA_x000D_ INTERNACIONAL|, Factura:|001651|, Provision:|0384|, Porcentaje:82})</v>
      </c>
      <c r="H772" t="s">
        <v>789</v>
      </c>
    </row>
    <row r="773" spans="1:8" x14ac:dyDescent="0.25">
      <c r="A773">
        <v>772</v>
      </c>
      <c r="B773" s="1" t="s">
        <v>2</v>
      </c>
      <c r="C773" s="2" t="s">
        <v>12</v>
      </c>
      <c r="D773" s="4">
        <f ca="1">RANDBETWEEN(70,89)</f>
        <v>86</v>
      </c>
      <c r="E773" s="4">
        <f t="shared" ref="E773:E836" ca="1" si="88">RANDBETWEEN(1123, 7765)</f>
        <v>1124</v>
      </c>
      <c r="F773" s="4">
        <f t="shared" ref="F773:F836" ca="1" si="89">RANDBETWEEN(223, 965)</f>
        <v>958</v>
      </c>
      <c r="G773" s="4" t="str">
        <f t="shared" ca="1" si="87"/>
        <v>Collect(colResultados,{IdRes: 772, Emisor:|EXSA|, Receptor:|CLÍNICA_x000D_ INTERNACIONAL|, Factura:|001124|, Provision:|0958|, Porcentaje:86})</v>
      </c>
      <c r="H773" t="s">
        <v>790</v>
      </c>
    </row>
    <row r="774" spans="1:8" x14ac:dyDescent="0.25">
      <c r="A774">
        <v>773</v>
      </c>
      <c r="B774" s="1" t="s">
        <v>2</v>
      </c>
      <c r="C774" s="2" t="s">
        <v>12</v>
      </c>
      <c r="D774" s="4">
        <f ca="1">RANDBETWEEN(70,89)</f>
        <v>85</v>
      </c>
      <c r="E774" s="4">
        <f t="shared" ca="1" si="88"/>
        <v>2854</v>
      </c>
      <c r="F774" s="4">
        <f t="shared" ca="1" si="89"/>
        <v>349</v>
      </c>
      <c r="G774" s="4" t="str">
        <f t="shared" ca="1" si="87"/>
        <v>Collect(colResultados,{IdRes: 773, Emisor:|EXSA|, Receptor:|CLÍNICA_x000D_ INTERNACIONAL|, Factura:|002854|, Provision:|0349|, Porcentaje:85})</v>
      </c>
      <c r="H774" t="s">
        <v>791</v>
      </c>
    </row>
    <row r="775" spans="1:8" x14ac:dyDescent="0.25">
      <c r="A775">
        <v>774</v>
      </c>
      <c r="B775" s="1" t="s">
        <v>2</v>
      </c>
      <c r="C775" s="2" t="s">
        <v>12</v>
      </c>
      <c r="D775" s="4">
        <f ca="1">RANDBETWEEN(70,89)</f>
        <v>84</v>
      </c>
      <c r="E775" s="4">
        <f t="shared" ca="1" si="88"/>
        <v>5512</v>
      </c>
      <c r="F775" s="4">
        <f t="shared" ca="1" si="89"/>
        <v>687</v>
      </c>
      <c r="G775" s="4" t="str">
        <f t="shared" ca="1" si="87"/>
        <v>Collect(colResultados,{IdRes: 774, Emisor:|EXSA|, Receptor:|CLÍNICA_x000D_ INTERNACIONAL|, Factura:|005512|, Provision:|0687|, Porcentaje:84})</v>
      </c>
      <c r="H775" t="s">
        <v>792</v>
      </c>
    </row>
    <row r="776" spans="1:8" x14ac:dyDescent="0.25">
      <c r="A776">
        <v>775</v>
      </c>
      <c r="B776" s="1" t="s">
        <v>2</v>
      </c>
      <c r="C776" s="2" t="s">
        <v>12</v>
      </c>
      <c r="D776" s="4">
        <f t="shared" ref="D776:D781" ca="1" si="90">RANDBETWEEN(21, 74)</f>
        <v>51</v>
      </c>
      <c r="E776" s="4">
        <f t="shared" ca="1" si="88"/>
        <v>6764</v>
      </c>
      <c r="F776" s="4">
        <f t="shared" ca="1" si="89"/>
        <v>662</v>
      </c>
      <c r="G776" s="4" t="str">
        <f t="shared" ca="1" si="87"/>
        <v>Collect(colResultados,{IdRes: 775, Emisor:|EXSA|, Receptor:|CLÍNICA_x000D_ INTERNACIONAL|, Factura:|006764|, Provision:|0662|, Porcentaje:51})</v>
      </c>
      <c r="H776" t="s">
        <v>793</v>
      </c>
    </row>
    <row r="777" spans="1:8" x14ac:dyDescent="0.25">
      <c r="A777">
        <v>776</v>
      </c>
      <c r="B777" s="1" t="s">
        <v>2</v>
      </c>
      <c r="C777" s="2" t="s">
        <v>12</v>
      </c>
      <c r="D777" s="4">
        <f t="shared" ca="1" si="90"/>
        <v>21</v>
      </c>
      <c r="E777" s="4">
        <f t="shared" ca="1" si="88"/>
        <v>4175</v>
      </c>
      <c r="F777" s="4">
        <f t="shared" ca="1" si="89"/>
        <v>374</v>
      </c>
      <c r="G777" s="4" t="str">
        <f t="shared" ca="1" si="87"/>
        <v>Collect(colResultados,{IdRes: 776, Emisor:|EXSA|, Receptor:|CLÍNICA_x000D_ INTERNACIONAL|, Factura:|004175|, Provision:|0374|, Porcentaje:21})</v>
      </c>
      <c r="H777" t="s">
        <v>794</v>
      </c>
    </row>
    <row r="778" spans="1:8" x14ac:dyDescent="0.25">
      <c r="A778">
        <v>777</v>
      </c>
      <c r="B778" s="1" t="s">
        <v>2</v>
      </c>
      <c r="C778" s="2" t="s">
        <v>12</v>
      </c>
      <c r="D778" s="4">
        <f t="shared" ca="1" si="90"/>
        <v>66</v>
      </c>
      <c r="E778" s="4">
        <f t="shared" ca="1" si="88"/>
        <v>2633</v>
      </c>
      <c r="F778" s="4">
        <f t="shared" ca="1" si="89"/>
        <v>608</v>
      </c>
      <c r="G778" s="4" t="str">
        <f t="shared" ca="1" si="87"/>
        <v>Collect(colResultados,{IdRes: 777, Emisor:|EXSA|, Receptor:|CLÍNICA_x000D_ INTERNACIONAL|, Factura:|002633|, Provision:|0608|, Porcentaje:66})</v>
      </c>
      <c r="H778" t="s">
        <v>795</v>
      </c>
    </row>
    <row r="779" spans="1:8" x14ac:dyDescent="0.25">
      <c r="A779">
        <v>778</v>
      </c>
      <c r="B779" s="1" t="s">
        <v>2</v>
      </c>
      <c r="C779" s="2" t="s">
        <v>12</v>
      </c>
      <c r="D779" s="4">
        <f t="shared" ca="1" si="90"/>
        <v>34</v>
      </c>
      <c r="E779" s="4">
        <f t="shared" ca="1" si="88"/>
        <v>5011</v>
      </c>
      <c r="F779" s="4">
        <f t="shared" ca="1" si="89"/>
        <v>245</v>
      </c>
      <c r="G779" s="4" t="str">
        <f t="shared" ca="1" si="87"/>
        <v>Collect(colResultados,{IdRes: 778, Emisor:|EXSA|, Receptor:|CLÍNICA_x000D_ INTERNACIONAL|, Factura:|005011|, Provision:|0245|, Porcentaje:34})</v>
      </c>
      <c r="H779" t="s">
        <v>796</v>
      </c>
    </row>
    <row r="780" spans="1:8" x14ac:dyDescent="0.25">
      <c r="A780">
        <v>779</v>
      </c>
      <c r="B780" s="1" t="s">
        <v>2</v>
      </c>
      <c r="C780" s="2" t="s">
        <v>12</v>
      </c>
      <c r="D780" s="4">
        <f t="shared" ca="1" si="90"/>
        <v>72</v>
      </c>
      <c r="E780" s="4">
        <f t="shared" ca="1" si="88"/>
        <v>4129</v>
      </c>
      <c r="F780" s="4">
        <f t="shared" ca="1" si="89"/>
        <v>478</v>
      </c>
      <c r="G780" s="4" t="str">
        <f t="shared" ca="1" si="87"/>
        <v>Collect(colResultados,{IdRes: 779, Emisor:|EXSA|, Receptor:|CLÍNICA_x000D_ INTERNACIONAL|, Factura:|004129|, Provision:|0478|, Porcentaje:72})</v>
      </c>
      <c r="H780" t="s">
        <v>797</v>
      </c>
    </row>
    <row r="781" spans="1:8" x14ac:dyDescent="0.25">
      <c r="A781">
        <v>780</v>
      </c>
      <c r="B781" s="1" t="s">
        <v>2</v>
      </c>
      <c r="C781" s="2" t="s">
        <v>12</v>
      </c>
      <c r="D781" s="4">
        <f t="shared" ca="1" si="90"/>
        <v>30</v>
      </c>
      <c r="E781" s="4">
        <f t="shared" ca="1" si="88"/>
        <v>6680</v>
      </c>
      <c r="F781" s="4">
        <f t="shared" ca="1" si="89"/>
        <v>755</v>
      </c>
      <c r="G781" s="4" t="str">
        <f t="shared" ca="1" si="87"/>
        <v>Collect(colResultados,{IdRes: 780, Emisor:|EXSA|, Receptor:|CLÍNICA_x000D_ INTERNACIONAL|, Factura:|006680|, Provision:|0755|, Porcentaje:30})</v>
      </c>
      <c r="H781" t="s">
        <v>798</v>
      </c>
    </row>
    <row r="782" spans="1:8" x14ac:dyDescent="0.25">
      <c r="A782">
        <v>781</v>
      </c>
      <c r="B782" s="1" t="s">
        <v>2</v>
      </c>
      <c r="C782" s="1" t="s">
        <v>5</v>
      </c>
      <c r="D782" s="4">
        <f ca="1">RANDBETWEEN(85,99)</f>
        <v>96</v>
      </c>
      <c r="E782" s="4">
        <f t="shared" ca="1" si="88"/>
        <v>4144</v>
      </c>
      <c r="F782" s="4">
        <f t="shared" ca="1" si="89"/>
        <v>830</v>
      </c>
      <c r="G782" s="4" t="str">
        <f t="shared" ca="1" si="87"/>
        <v>Collect(colResultados,{IdRes: 781, Emisor:|EXSA|, Receptor:|LIBERTADOR|, Factura:|004144|, Provision:|0830|, Porcentaje:96})</v>
      </c>
      <c r="H782" t="s">
        <v>799</v>
      </c>
    </row>
    <row r="783" spans="1:8" x14ac:dyDescent="0.25">
      <c r="A783">
        <v>782</v>
      </c>
      <c r="B783" s="1" t="s">
        <v>2</v>
      </c>
      <c r="C783" s="1" t="s">
        <v>5</v>
      </c>
      <c r="D783" s="4">
        <f ca="1">RANDBETWEEN(85,99)</f>
        <v>93</v>
      </c>
      <c r="E783" s="4">
        <f t="shared" ca="1" si="88"/>
        <v>5503</v>
      </c>
      <c r="F783" s="4">
        <f t="shared" ca="1" si="89"/>
        <v>829</v>
      </c>
      <c r="G783" s="4" t="str">
        <f t="shared" ca="1" si="87"/>
        <v>Collect(colResultados,{IdRes: 782, Emisor:|EXSA|, Receptor:|LIBERTADOR|, Factura:|005503|, Provision:|0829|, Porcentaje:93})</v>
      </c>
      <c r="H783" t="s">
        <v>800</v>
      </c>
    </row>
    <row r="784" spans="1:8" x14ac:dyDescent="0.25">
      <c r="A784">
        <v>783</v>
      </c>
      <c r="B784" s="1" t="s">
        <v>2</v>
      </c>
      <c r="C784" s="1" t="s">
        <v>5</v>
      </c>
      <c r="D784" s="4">
        <f ca="1">RANDBETWEEN(85,99)</f>
        <v>93</v>
      </c>
      <c r="E784" s="4">
        <f t="shared" ca="1" si="88"/>
        <v>6439</v>
      </c>
      <c r="F784" s="4">
        <f t="shared" ca="1" si="89"/>
        <v>912</v>
      </c>
      <c r="G784" s="4" t="str">
        <f t="shared" ca="1" si="87"/>
        <v>Collect(colResultados,{IdRes: 783, Emisor:|EXSA|, Receptor:|LIBERTADOR|, Factura:|006439|, Provision:|0912|, Porcentaje:93})</v>
      </c>
      <c r="H784" t="s">
        <v>801</v>
      </c>
    </row>
    <row r="785" spans="1:8" x14ac:dyDescent="0.25">
      <c r="A785">
        <v>784</v>
      </c>
      <c r="B785" s="1" t="s">
        <v>2</v>
      </c>
      <c r="C785" s="1" t="s">
        <v>5</v>
      </c>
      <c r="D785" s="4">
        <f ca="1">RANDBETWEEN(85,99)</f>
        <v>86</v>
      </c>
      <c r="E785" s="4">
        <f t="shared" ca="1" si="88"/>
        <v>7627</v>
      </c>
      <c r="F785" s="4">
        <f t="shared" ca="1" si="89"/>
        <v>583</v>
      </c>
      <c r="G785" s="4" t="str">
        <f t="shared" ca="1" si="87"/>
        <v>Collect(colResultados,{IdRes: 784, Emisor:|EXSA|, Receptor:|LIBERTADOR|, Factura:|007627|, Provision:|0583|, Porcentaje:86})</v>
      </c>
      <c r="H785" t="s">
        <v>802</v>
      </c>
    </row>
    <row r="786" spans="1:8" x14ac:dyDescent="0.25">
      <c r="A786">
        <v>785</v>
      </c>
      <c r="B786" s="1" t="s">
        <v>2</v>
      </c>
      <c r="C786" s="1" t="s">
        <v>5</v>
      </c>
      <c r="D786" s="4">
        <f ca="1">RANDBETWEEN(85,99)</f>
        <v>99</v>
      </c>
      <c r="E786" s="4">
        <f t="shared" ca="1" si="88"/>
        <v>3887</v>
      </c>
      <c r="F786" s="4">
        <f t="shared" ca="1" si="89"/>
        <v>544</v>
      </c>
      <c r="G786" s="4" t="str">
        <f t="shared" ca="1" si="87"/>
        <v>Collect(colResultados,{IdRes: 785, Emisor:|EXSA|, Receptor:|LIBERTADOR|, Factura:|003887|, Provision:|0544|, Porcentaje:99})</v>
      </c>
      <c r="H786" t="s">
        <v>803</v>
      </c>
    </row>
    <row r="787" spans="1:8" x14ac:dyDescent="0.25">
      <c r="A787">
        <v>786</v>
      </c>
      <c r="B787" s="1" t="s">
        <v>2</v>
      </c>
      <c r="C787" s="1" t="s">
        <v>5</v>
      </c>
      <c r="D787" s="4">
        <f ca="1">RANDBETWEEN(70,89)</f>
        <v>89</v>
      </c>
      <c r="E787" s="4">
        <f t="shared" ca="1" si="88"/>
        <v>3187</v>
      </c>
      <c r="F787" s="4">
        <f t="shared" ca="1" si="89"/>
        <v>583</v>
      </c>
      <c r="G787" s="4" t="str">
        <f t="shared" ca="1" si="87"/>
        <v>Collect(colResultados,{IdRes: 786, Emisor:|EXSA|, Receptor:|LIBERTADOR|, Factura:|003187|, Provision:|0583|, Porcentaje:89})</v>
      </c>
      <c r="H787" t="s">
        <v>804</v>
      </c>
    </row>
    <row r="788" spans="1:8" x14ac:dyDescent="0.25">
      <c r="A788">
        <v>787</v>
      </c>
      <c r="B788" s="1" t="s">
        <v>2</v>
      </c>
      <c r="C788" s="1" t="s">
        <v>5</v>
      </c>
      <c r="D788" s="4">
        <f ca="1">RANDBETWEEN(70,89)</f>
        <v>86</v>
      </c>
      <c r="E788" s="4">
        <f t="shared" ca="1" si="88"/>
        <v>3340</v>
      </c>
      <c r="F788" s="4">
        <f t="shared" ca="1" si="89"/>
        <v>223</v>
      </c>
      <c r="G788" s="4" t="str">
        <f t="shared" ca="1" si="87"/>
        <v>Collect(colResultados,{IdRes: 787, Emisor:|EXSA|, Receptor:|LIBERTADOR|, Factura:|003340|, Provision:|0223|, Porcentaje:86})</v>
      </c>
      <c r="H788" t="s">
        <v>805</v>
      </c>
    </row>
    <row r="789" spans="1:8" x14ac:dyDescent="0.25">
      <c r="A789">
        <v>788</v>
      </c>
      <c r="B789" s="1" t="s">
        <v>2</v>
      </c>
      <c r="C789" s="1" t="s">
        <v>5</v>
      </c>
      <c r="D789" s="4">
        <f ca="1">RANDBETWEEN(70,89)</f>
        <v>83</v>
      </c>
      <c r="E789" s="4">
        <f t="shared" ca="1" si="88"/>
        <v>6728</v>
      </c>
      <c r="F789" s="4">
        <f t="shared" ca="1" si="89"/>
        <v>491</v>
      </c>
      <c r="G789" s="4" t="str">
        <f t="shared" ca="1" si="87"/>
        <v>Collect(colResultados,{IdRes: 788, Emisor:|EXSA|, Receptor:|LIBERTADOR|, Factura:|006728|, Provision:|0491|, Porcentaje:83})</v>
      </c>
      <c r="H789" t="s">
        <v>806</v>
      </c>
    </row>
    <row r="790" spans="1:8" x14ac:dyDescent="0.25">
      <c r="A790">
        <v>789</v>
      </c>
      <c r="B790" s="1" t="s">
        <v>2</v>
      </c>
      <c r="C790" s="1" t="s">
        <v>5</v>
      </c>
      <c r="D790" s="4">
        <f ca="1">RANDBETWEEN(70,89)</f>
        <v>85</v>
      </c>
      <c r="E790" s="4">
        <f t="shared" ca="1" si="88"/>
        <v>3213</v>
      </c>
      <c r="F790" s="4">
        <f t="shared" ca="1" si="89"/>
        <v>461</v>
      </c>
      <c r="G790" s="4" t="str">
        <f t="shared" ca="1" si="87"/>
        <v>Collect(colResultados,{IdRes: 789, Emisor:|EXSA|, Receptor:|LIBERTADOR|, Factura:|003213|, Provision:|0461|, Porcentaje:85})</v>
      </c>
      <c r="H790" t="s">
        <v>807</v>
      </c>
    </row>
    <row r="791" spans="1:8" x14ac:dyDescent="0.25">
      <c r="A791">
        <v>790</v>
      </c>
      <c r="B791" s="1" t="s">
        <v>2</v>
      </c>
      <c r="C791" s="1" t="s">
        <v>5</v>
      </c>
      <c r="D791" s="4">
        <f t="shared" ref="D791:D796" ca="1" si="91">RANDBETWEEN(21, 74)</f>
        <v>25</v>
      </c>
      <c r="E791" s="4">
        <f t="shared" ca="1" si="88"/>
        <v>1981</v>
      </c>
      <c r="F791" s="4">
        <f t="shared" ca="1" si="89"/>
        <v>865</v>
      </c>
      <c r="G791" s="4" t="str">
        <f t="shared" ca="1" si="87"/>
        <v>Collect(colResultados,{IdRes: 790, Emisor:|EXSA|, Receptor:|LIBERTADOR|, Factura:|001981|, Provision:|0865|, Porcentaje:25})</v>
      </c>
      <c r="H791" t="s">
        <v>808</v>
      </c>
    </row>
    <row r="792" spans="1:8" x14ac:dyDescent="0.25">
      <c r="A792">
        <v>791</v>
      </c>
      <c r="B792" s="1" t="s">
        <v>2</v>
      </c>
      <c r="C792" s="1" t="s">
        <v>5</v>
      </c>
      <c r="D792" s="4">
        <f t="shared" ca="1" si="91"/>
        <v>50</v>
      </c>
      <c r="E792" s="4">
        <f t="shared" ca="1" si="88"/>
        <v>3825</v>
      </c>
      <c r="F792" s="4">
        <f t="shared" ca="1" si="89"/>
        <v>298</v>
      </c>
      <c r="G792" s="4" t="str">
        <f t="shared" ca="1" si="87"/>
        <v>Collect(colResultados,{IdRes: 791, Emisor:|EXSA|, Receptor:|LIBERTADOR|, Factura:|003825|, Provision:|0298|, Porcentaje:50})</v>
      </c>
      <c r="H792" t="s">
        <v>809</v>
      </c>
    </row>
    <row r="793" spans="1:8" x14ac:dyDescent="0.25">
      <c r="A793">
        <v>792</v>
      </c>
      <c r="B793" s="1" t="s">
        <v>2</v>
      </c>
      <c r="C793" s="1" t="s">
        <v>5</v>
      </c>
      <c r="D793" s="4">
        <f t="shared" ca="1" si="91"/>
        <v>72</v>
      </c>
      <c r="E793" s="4">
        <f t="shared" ca="1" si="88"/>
        <v>2815</v>
      </c>
      <c r="F793" s="4">
        <f t="shared" ca="1" si="89"/>
        <v>797</v>
      </c>
      <c r="G793" s="4" t="str">
        <f t="shared" ca="1" si="87"/>
        <v>Collect(colResultados,{IdRes: 792, Emisor:|EXSA|, Receptor:|LIBERTADOR|, Factura:|002815|, Provision:|0797|, Porcentaje:72})</v>
      </c>
      <c r="H793" t="s">
        <v>810</v>
      </c>
    </row>
    <row r="794" spans="1:8" x14ac:dyDescent="0.25">
      <c r="A794">
        <v>793</v>
      </c>
      <c r="B794" s="1" t="s">
        <v>2</v>
      </c>
      <c r="C794" s="1" t="s">
        <v>5</v>
      </c>
      <c r="D794" s="4">
        <f t="shared" ca="1" si="91"/>
        <v>74</v>
      </c>
      <c r="E794" s="4">
        <f t="shared" ca="1" si="88"/>
        <v>7544</v>
      </c>
      <c r="F794" s="4">
        <f t="shared" ca="1" si="89"/>
        <v>732</v>
      </c>
      <c r="G794" s="4" t="str">
        <f t="shared" ca="1" si="87"/>
        <v>Collect(colResultados,{IdRes: 793, Emisor:|EXSA|, Receptor:|LIBERTADOR|, Factura:|007544|, Provision:|0732|, Porcentaje:74})</v>
      </c>
      <c r="H794" t="s">
        <v>811</v>
      </c>
    </row>
    <row r="795" spans="1:8" x14ac:dyDescent="0.25">
      <c r="A795">
        <v>794</v>
      </c>
      <c r="B795" s="1" t="s">
        <v>2</v>
      </c>
      <c r="C795" s="1" t="s">
        <v>5</v>
      </c>
      <c r="D795" s="4">
        <f t="shared" ca="1" si="91"/>
        <v>57</v>
      </c>
      <c r="E795" s="4">
        <f t="shared" ca="1" si="88"/>
        <v>7375</v>
      </c>
      <c r="F795" s="4">
        <f t="shared" ca="1" si="89"/>
        <v>858</v>
      </c>
      <c r="G795" s="4" t="str">
        <f t="shared" ca="1" si="87"/>
        <v>Collect(colResultados,{IdRes: 794, Emisor:|EXSA|, Receptor:|LIBERTADOR|, Factura:|007375|, Provision:|0858|, Porcentaje:57})</v>
      </c>
      <c r="H795" t="s">
        <v>812</v>
      </c>
    </row>
    <row r="796" spans="1:8" x14ac:dyDescent="0.25">
      <c r="A796">
        <v>795</v>
      </c>
      <c r="B796" s="1" t="s">
        <v>2</v>
      </c>
      <c r="C796" s="1" t="s">
        <v>5</v>
      </c>
      <c r="D796" s="4">
        <f t="shared" ca="1" si="91"/>
        <v>21</v>
      </c>
      <c r="E796" s="4">
        <f t="shared" ca="1" si="88"/>
        <v>3827</v>
      </c>
      <c r="F796" s="4">
        <f t="shared" ca="1" si="89"/>
        <v>373</v>
      </c>
      <c r="G796" s="4" t="str">
        <f t="shared" ca="1" si="87"/>
        <v>Collect(colResultados,{IdRes: 795, Emisor:|EXSA|, Receptor:|LIBERTADOR|, Factura:|003827|, Provision:|0373|, Porcentaje:21})</v>
      </c>
      <c r="H796" t="s">
        <v>813</v>
      </c>
    </row>
    <row r="797" spans="1:8" x14ac:dyDescent="0.25">
      <c r="A797">
        <v>796</v>
      </c>
      <c r="B797" s="1" t="s">
        <v>2</v>
      </c>
      <c r="C797" s="1" t="s">
        <v>7</v>
      </c>
      <c r="D797" s="4">
        <f ca="1">RANDBETWEEN(85,99)</f>
        <v>91</v>
      </c>
      <c r="E797" s="4">
        <f t="shared" ca="1" si="88"/>
        <v>3606</v>
      </c>
      <c r="F797" s="4">
        <f t="shared" ca="1" si="89"/>
        <v>747</v>
      </c>
      <c r="G797" s="4" t="str">
        <f t="shared" ca="1" si="87"/>
        <v>Collect(colResultados,{IdRes: 796, Emisor:|EXSA|, Receptor:|MELÓN|, Factura:|003606|, Provision:|0747|, Porcentaje:91})</v>
      </c>
      <c r="H797" t="s">
        <v>814</v>
      </c>
    </row>
    <row r="798" spans="1:8" x14ac:dyDescent="0.25">
      <c r="A798">
        <v>797</v>
      </c>
      <c r="B798" s="1" t="s">
        <v>2</v>
      </c>
      <c r="C798" s="1" t="s">
        <v>7</v>
      </c>
      <c r="D798" s="4">
        <f ca="1">RANDBETWEEN(85,99)</f>
        <v>90</v>
      </c>
      <c r="E798" s="4">
        <f t="shared" ca="1" si="88"/>
        <v>6794</v>
      </c>
      <c r="F798" s="4">
        <f t="shared" ca="1" si="89"/>
        <v>905</v>
      </c>
      <c r="G798" s="4" t="str">
        <f t="shared" ca="1" si="87"/>
        <v>Collect(colResultados,{IdRes: 797, Emisor:|EXSA|, Receptor:|MELÓN|, Factura:|006794|, Provision:|0905|, Porcentaje:90})</v>
      </c>
      <c r="H798" t="s">
        <v>815</v>
      </c>
    </row>
    <row r="799" spans="1:8" x14ac:dyDescent="0.25">
      <c r="A799">
        <v>798</v>
      </c>
      <c r="B799" s="1" t="s">
        <v>2</v>
      </c>
      <c r="C799" s="1" t="s">
        <v>7</v>
      </c>
      <c r="D799" s="4">
        <f ca="1">RANDBETWEEN(85,99)</f>
        <v>90</v>
      </c>
      <c r="E799" s="4">
        <f t="shared" ca="1" si="88"/>
        <v>6707</v>
      </c>
      <c r="F799" s="4">
        <f t="shared" ca="1" si="89"/>
        <v>447</v>
      </c>
      <c r="G799" s="4" t="str">
        <f t="shared" ca="1" si="87"/>
        <v>Collect(colResultados,{IdRes: 798, Emisor:|EXSA|, Receptor:|MELÓN|, Factura:|006707|, Provision:|0447|, Porcentaje:90})</v>
      </c>
      <c r="H799" t="s">
        <v>816</v>
      </c>
    </row>
    <row r="800" spans="1:8" x14ac:dyDescent="0.25">
      <c r="A800">
        <v>799</v>
      </c>
      <c r="B800" s="1" t="s">
        <v>2</v>
      </c>
      <c r="C800" s="1" t="s">
        <v>7</v>
      </c>
      <c r="D800" s="4">
        <f ca="1">RANDBETWEEN(85,99)</f>
        <v>88</v>
      </c>
      <c r="E800" s="4">
        <f t="shared" ca="1" si="88"/>
        <v>3796</v>
      </c>
      <c r="F800" s="4">
        <f t="shared" ca="1" si="89"/>
        <v>944</v>
      </c>
      <c r="G800" s="4" t="str">
        <f t="shared" ca="1" si="87"/>
        <v>Collect(colResultados,{IdRes: 799, Emisor:|EXSA|, Receptor:|MELÓN|, Factura:|003796|, Provision:|0944|, Porcentaje:88})</v>
      </c>
      <c r="H800" t="s">
        <v>817</v>
      </c>
    </row>
    <row r="801" spans="1:8" x14ac:dyDescent="0.25">
      <c r="A801">
        <v>800</v>
      </c>
      <c r="B801" s="1" t="s">
        <v>2</v>
      </c>
      <c r="C801" s="1" t="s">
        <v>7</v>
      </c>
      <c r="D801" s="4">
        <f ca="1">RANDBETWEEN(85,99)</f>
        <v>86</v>
      </c>
      <c r="E801" s="4">
        <f t="shared" ca="1" si="88"/>
        <v>6909</v>
      </c>
      <c r="F801" s="4">
        <f t="shared" ca="1" si="89"/>
        <v>242</v>
      </c>
      <c r="G801" s="4" t="str">
        <f t="shared" ca="1" si="87"/>
        <v>Collect(colResultados,{IdRes: 800, Emisor:|EXSA|, Receptor:|MELÓN|, Factura:|006909|, Provision:|0242|, Porcentaje:86})</v>
      </c>
      <c r="H801" t="s">
        <v>818</v>
      </c>
    </row>
    <row r="802" spans="1:8" x14ac:dyDescent="0.25">
      <c r="A802">
        <v>801</v>
      </c>
      <c r="B802" s="1" t="s">
        <v>2</v>
      </c>
      <c r="C802" s="1" t="s">
        <v>7</v>
      </c>
      <c r="D802" s="4">
        <f ca="1">RANDBETWEEN(70,89)</f>
        <v>72</v>
      </c>
      <c r="E802" s="4">
        <f t="shared" ca="1" si="88"/>
        <v>5377</v>
      </c>
      <c r="F802" s="4">
        <f t="shared" ca="1" si="89"/>
        <v>537</v>
      </c>
      <c r="G802" s="4" t="str">
        <f t="shared" ca="1" si="87"/>
        <v>Collect(colResultados,{IdRes: 801, Emisor:|EXSA|, Receptor:|MELÓN|, Factura:|005377|, Provision:|0537|, Porcentaje:72})</v>
      </c>
      <c r="H802" t="s">
        <v>819</v>
      </c>
    </row>
    <row r="803" spans="1:8" x14ac:dyDescent="0.25">
      <c r="A803">
        <v>802</v>
      </c>
      <c r="B803" s="1" t="s">
        <v>2</v>
      </c>
      <c r="C803" s="1" t="s">
        <v>7</v>
      </c>
      <c r="D803" s="4">
        <f ca="1">RANDBETWEEN(70,89)</f>
        <v>71</v>
      </c>
      <c r="E803" s="4">
        <f t="shared" ca="1" si="88"/>
        <v>6059</v>
      </c>
      <c r="F803" s="4">
        <f t="shared" ca="1" si="89"/>
        <v>297</v>
      </c>
      <c r="G803" s="4" t="str">
        <f t="shared" ca="1" si="87"/>
        <v>Collect(colResultados,{IdRes: 802, Emisor:|EXSA|, Receptor:|MELÓN|, Factura:|006059|, Provision:|0297|, Porcentaje:71})</v>
      </c>
      <c r="H803" t="s">
        <v>820</v>
      </c>
    </row>
    <row r="804" spans="1:8" x14ac:dyDescent="0.25">
      <c r="A804">
        <v>803</v>
      </c>
      <c r="B804" s="1" t="s">
        <v>2</v>
      </c>
      <c r="C804" s="1" t="s">
        <v>7</v>
      </c>
      <c r="D804" s="4">
        <f ca="1">RANDBETWEEN(70,89)</f>
        <v>86</v>
      </c>
      <c r="E804" s="4">
        <f t="shared" ca="1" si="88"/>
        <v>1386</v>
      </c>
      <c r="F804" s="4">
        <f t="shared" ca="1" si="89"/>
        <v>933</v>
      </c>
      <c r="G804" s="4" t="str">
        <f t="shared" ca="1" si="87"/>
        <v>Collect(colResultados,{IdRes: 803, Emisor:|EXSA|, Receptor:|MELÓN|, Factura:|001386|, Provision:|0933|, Porcentaje:86})</v>
      </c>
      <c r="H804" t="s">
        <v>821</v>
      </c>
    </row>
    <row r="805" spans="1:8" x14ac:dyDescent="0.25">
      <c r="A805">
        <v>804</v>
      </c>
      <c r="B805" s="1" t="s">
        <v>2</v>
      </c>
      <c r="C805" s="1" t="s">
        <v>7</v>
      </c>
      <c r="D805" s="4">
        <f ca="1">RANDBETWEEN(70,89)</f>
        <v>77</v>
      </c>
      <c r="E805" s="4">
        <f t="shared" ca="1" si="88"/>
        <v>3670</v>
      </c>
      <c r="F805" s="4">
        <f t="shared" ca="1" si="89"/>
        <v>608</v>
      </c>
      <c r="G805" s="4" t="str">
        <f t="shared" ca="1" si="87"/>
        <v>Collect(colResultados,{IdRes: 804, Emisor:|EXSA|, Receptor:|MELÓN|, Factura:|003670|, Provision:|0608|, Porcentaje:77})</v>
      </c>
      <c r="H805" t="s">
        <v>822</v>
      </c>
    </row>
    <row r="806" spans="1:8" x14ac:dyDescent="0.25">
      <c r="A806">
        <v>805</v>
      </c>
      <c r="B806" s="1" t="s">
        <v>2</v>
      </c>
      <c r="C806" s="1" t="s">
        <v>7</v>
      </c>
      <c r="D806" s="4">
        <f t="shared" ref="D806:D811" ca="1" si="92">RANDBETWEEN(21, 74)</f>
        <v>22</v>
      </c>
      <c r="E806" s="4">
        <f t="shared" ca="1" si="88"/>
        <v>6419</v>
      </c>
      <c r="F806" s="4">
        <f t="shared" ca="1" si="89"/>
        <v>844</v>
      </c>
      <c r="G806" s="4" t="str">
        <f t="shared" ca="1" si="87"/>
        <v>Collect(colResultados,{IdRes: 805, Emisor:|EXSA|, Receptor:|MELÓN|, Factura:|006419|, Provision:|0844|, Porcentaje:22})</v>
      </c>
      <c r="H806" t="s">
        <v>823</v>
      </c>
    </row>
    <row r="807" spans="1:8" x14ac:dyDescent="0.25">
      <c r="A807">
        <v>806</v>
      </c>
      <c r="B807" s="1" t="s">
        <v>2</v>
      </c>
      <c r="C807" s="1" t="s">
        <v>7</v>
      </c>
      <c r="D807" s="4">
        <f t="shared" ca="1" si="92"/>
        <v>67</v>
      </c>
      <c r="E807" s="4">
        <f t="shared" ca="1" si="88"/>
        <v>7764</v>
      </c>
      <c r="F807" s="4">
        <f t="shared" ca="1" si="89"/>
        <v>579</v>
      </c>
      <c r="G807" s="4" t="str">
        <f t="shared" ca="1" si="87"/>
        <v>Collect(colResultados,{IdRes: 806, Emisor:|EXSA|, Receptor:|MELÓN|, Factura:|007764|, Provision:|0579|, Porcentaje:67})</v>
      </c>
      <c r="H807" t="s">
        <v>824</v>
      </c>
    </row>
    <row r="808" spans="1:8" x14ac:dyDescent="0.25">
      <c r="A808">
        <v>807</v>
      </c>
      <c r="B808" s="1" t="s">
        <v>2</v>
      </c>
      <c r="C808" s="1" t="s">
        <v>7</v>
      </c>
      <c r="D808" s="4">
        <f t="shared" ca="1" si="92"/>
        <v>31</v>
      </c>
      <c r="E808" s="4">
        <f t="shared" ca="1" si="88"/>
        <v>3676</v>
      </c>
      <c r="F808" s="4">
        <f t="shared" ca="1" si="89"/>
        <v>505</v>
      </c>
      <c r="G808" s="4" t="str">
        <f t="shared" ca="1" si="87"/>
        <v>Collect(colResultados,{IdRes: 807, Emisor:|EXSA|, Receptor:|MELÓN|, Factura:|003676|, Provision:|0505|, Porcentaje:31})</v>
      </c>
      <c r="H808" t="s">
        <v>825</v>
      </c>
    </row>
    <row r="809" spans="1:8" x14ac:dyDescent="0.25">
      <c r="A809">
        <v>808</v>
      </c>
      <c r="B809" s="1" t="s">
        <v>2</v>
      </c>
      <c r="C809" s="1" t="s">
        <v>7</v>
      </c>
      <c r="D809" s="4">
        <f t="shared" ca="1" si="92"/>
        <v>47</v>
      </c>
      <c r="E809" s="4">
        <f t="shared" ca="1" si="88"/>
        <v>5917</v>
      </c>
      <c r="F809" s="4">
        <f t="shared" ca="1" si="89"/>
        <v>344</v>
      </c>
      <c r="G809" s="4" t="str">
        <f t="shared" ca="1" si="87"/>
        <v>Collect(colResultados,{IdRes: 808, Emisor:|EXSA|, Receptor:|MELÓN|, Factura:|005917|, Provision:|0344|, Porcentaje:47})</v>
      </c>
      <c r="H809" t="s">
        <v>826</v>
      </c>
    </row>
    <row r="810" spans="1:8" x14ac:dyDescent="0.25">
      <c r="A810">
        <v>809</v>
      </c>
      <c r="B810" s="1" t="s">
        <v>2</v>
      </c>
      <c r="C810" s="1" t="s">
        <v>7</v>
      </c>
      <c r="D810" s="4">
        <f t="shared" ca="1" si="92"/>
        <v>35</v>
      </c>
      <c r="E810" s="4">
        <f t="shared" ca="1" si="88"/>
        <v>2818</v>
      </c>
      <c r="F810" s="4">
        <f t="shared" ca="1" si="89"/>
        <v>337</v>
      </c>
      <c r="G810" s="4" t="str">
        <f t="shared" ca="1" si="87"/>
        <v>Collect(colResultados,{IdRes: 809, Emisor:|EXSA|, Receptor:|MELÓN|, Factura:|002818|, Provision:|0337|, Porcentaje:35})</v>
      </c>
      <c r="H810" t="s">
        <v>827</v>
      </c>
    </row>
    <row r="811" spans="1:8" x14ac:dyDescent="0.25">
      <c r="A811">
        <v>810</v>
      </c>
      <c r="B811" s="1" t="s">
        <v>2</v>
      </c>
      <c r="C811" s="1" t="s">
        <v>7</v>
      </c>
      <c r="D811" s="4">
        <f t="shared" ca="1" si="92"/>
        <v>39</v>
      </c>
      <c r="E811" s="4">
        <f t="shared" ca="1" si="88"/>
        <v>3222</v>
      </c>
      <c r="F811" s="4">
        <f t="shared" ca="1" si="89"/>
        <v>645</v>
      </c>
      <c r="G811" s="4" t="str">
        <f t="shared" ca="1" si="87"/>
        <v>Collect(colResultados,{IdRes: 810, Emisor:|EXSA|, Receptor:|MELÓN|, Factura:|003222|, Provision:|0645|, Porcentaje:39})</v>
      </c>
      <c r="H811" t="s">
        <v>828</v>
      </c>
    </row>
    <row r="812" spans="1:8" x14ac:dyDescent="0.25">
      <c r="A812">
        <v>811</v>
      </c>
      <c r="B812" s="1" t="s">
        <v>2</v>
      </c>
      <c r="C812" s="1" t="s">
        <v>8</v>
      </c>
      <c r="D812" s="4">
        <f ca="1">RANDBETWEEN(85,99)</f>
        <v>87</v>
      </c>
      <c r="E812" s="4">
        <f t="shared" ca="1" si="88"/>
        <v>7358</v>
      </c>
      <c r="F812" s="4">
        <f t="shared" ca="1" si="89"/>
        <v>766</v>
      </c>
      <c r="G812" s="4" t="str">
        <f t="shared" ca="1" si="87"/>
        <v>Collect(colResultados,{IdRes: 811, Emisor:|EXSA|, Receptor:|MINSUR|, Factura:|007358|, Provision:|0766|, Porcentaje:87})</v>
      </c>
      <c r="H812" t="s">
        <v>829</v>
      </c>
    </row>
    <row r="813" spans="1:8" x14ac:dyDescent="0.25">
      <c r="A813">
        <v>812</v>
      </c>
      <c r="B813" s="1" t="s">
        <v>2</v>
      </c>
      <c r="C813" s="1" t="s">
        <v>8</v>
      </c>
      <c r="D813" s="4">
        <f ca="1">RANDBETWEEN(85,99)</f>
        <v>90</v>
      </c>
      <c r="E813" s="4">
        <f t="shared" ca="1" si="88"/>
        <v>3817</v>
      </c>
      <c r="F813" s="4">
        <f t="shared" ca="1" si="89"/>
        <v>868</v>
      </c>
      <c r="G813" s="4" t="str">
        <f t="shared" ca="1" si="87"/>
        <v>Collect(colResultados,{IdRes: 812, Emisor:|EXSA|, Receptor:|MINSUR|, Factura:|003817|, Provision:|0868|, Porcentaje:90})</v>
      </c>
      <c r="H813" t="s">
        <v>830</v>
      </c>
    </row>
    <row r="814" spans="1:8" x14ac:dyDescent="0.25">
      <c r="A814">
        <v>813</v>
      </c>
      <c r="B814" s="1" t="s">
        <v>2</v>
      </c>
      <c r="C814" s="1" t="s">
        <v>8</v>
      </c>
      <c r="D814" s="4">
        <f ca="1">RANDBETWEEN(85,99)</f>
        <v>90</v>
      </c>
      <c r="E814" s="4">
        <f t="shared" ca="1" si="88"/>
        <v>6551</v>
      </c>
      <c r="F814" s="4">
        <f t="shared" ca="1" si="89"/>
        <v>227</v>
      </c>
      <c r="G814" s="4" t="str">
        <f t="shared" ca="1" si="87"/>
        <v>Collect(colResultados,{IdRes: 813, Emisor:|EXSA|, Receptor:|MINSUR|, Factura:|006551|, Provision:|0227|, Porcentaje:90})</v>
      </c>
      <c r="H814" t="s">
        <v>831</v>
      </c>
    </row>
    <row r="815" spans="1:8" x14ac:dyDescent="0.25">
      <c r="A815">
        <v>814</v>
      </c>
      <c r="B815" s="1" t="s">
        <v>2</v>
      </c>
      <c r="C815" s="1" t="s">
        <v>8</v>
      </c>
      <c r="D815" s="4">
        <f ca="1">RANDBETWEEN(85,99)</f>
        <v>87</v>
      </c>
      <c r="E815" s="4">
        <f t="shared" ca="1" si="88"/>
        <v>4517</v>
      </c>
      <c r="F815" s="4">
        <f t="shared" ca="1" si="89"/>
        <v>675</v>
      </c>
      <c r="G815" s="4" t="str">
        <f t="shared" ca="1" si="87"/>
        <v>Collect(colResultados,{IdRes: 814, Emisor:|EXSA|, Receptor:|MINSUR|, Factura:|004517|, Provision:|0675|, Porcentaje:87})</v>
      </c>
      <c r="H815" t="s">
        <v>832</v>
      </c>
    </row>
    <row r="816" spans="1:8" x14ac:dyDescent="0.25">
      <c r="A816">
        <v>815</v>
      </c>
      <c r="B816" s="1" t="s">
        <v>2</v>
      </c>
      <c r="C816" s="1" t="s">
        <v>8</v>
      </c>
      <c r="D816" s="4">
        <f ca="1">RANDBETWEEN(85,99)</f>
        <v>93</v>
      </c>
      <c r="E816" s="4">
        <f t="shared" ca="1" si="88"/>
        <v>1602</v>
      </c>
      <c r="F816" s="4">
        <f t="shared" ca="1" si="89"/>
        <v>630</v>
      </c>
      <c r="G816" s="4" t="str">
        <f t="shared" ca="1" si="87"/>
        <v>Collect(colResultados,{IdRes: 815, Emisor:|EXSA|, Receptor:|MINSUR|, Factura:|001602|, Provision:|0630|, Porcentaje:93})</v>
      </c>
      <c r="H816" t="s">
        <v>833</v>
      </c>
    </row>
    <row r="817" spans="1:8" x14ac:dyDescent="0.25">
      <c r="A817">
        <v>816</v>
      </c>
      <c r="B817" s="1" t="s">
        <v>2</v>
      </c>
      <c r="C817" s="1" t="s">
        <v>8</v>
      </c>
      <c r="D817" s="4">
        <f ca="1">RANDBETWEEN(70,89)</f>
        <v>83</v>
      </c>
      <c r="E817" s="4">
        <f t="shared" ca="1" si="88"/>
        <v>4122</v>
      </c>
      <c r="F817" s="4">
        <f t="shared" ca="1" si="89"/>
        <v>433</v>
      </c>
      <c r="G817" s="4" t="str">
        <f t="shared" ca="1" si="87"/>
        <v>Collect(colResultados,{IdRes: 816, Emisor:|EXSA|, Receptor:|MINSUR|, Factura:|004122|, Provision:|0433|, Porcentaje:83})</v>
      </c>
      <c r="H817" t="s">
        <v>834</v>
      </c>
    </row>
    <row r="818" spans="1:8" x14ac:dyDescent="0.25">
      <c r="A818">
        <v>817</v>
      </c>
      <c r="B818" s="1" t="s">
        <v>2</v>
      </c>
      <c r="C818" s="1" t="s">
        <v>8</v>
      </c>
      <c r="D818" s="4">
        <f ca="1">RANDBETWEEN(70,89)</f>
        <v>74</v>
      </c>
      <c r="E818" s="4">
        <f t="shared" ca="1" si="88"/>
        <v>6081</v>
      </c>
      <c r="F818" s="4">
        <f t="shared" ca="1" si="89"/>
        <v>930</v>
      </c>
      <c r="G818" s="4" t="str">
        <f t="shared" ca="1" si="87"/>
        <v>Collect(colResultados,{IdRes: 817, Emisor:|EXSA|, Receptor:|MINSUR|, Factura:|006081|, Provision:|0930|, Porcentaje:74})</v>
      </c>
      <c r="H818" t="s">
        <v>835</v>
      </c>
    </row>
    <row r="819" spans="1:8" x14ac:dyDescent="0.25">
      <c r="A819">
        <v>818</v>
      </c>
      <c r="B819" s="1" t="s">
        <v>2</v>
      </c>
      <c r="C819" s="1" t="s">
        <v>8</v>
      </c>
      <c r="D819" s="4">
        <f ca="1">RANDBETWEEN(70,89)</f>
        <v>73</v>
      </c>
      <c r="E819" s="4">
        <f t="shared" ca="1" si="88"/>
        <v>5661</v>
      </c>
      <c r="F819" s="4">
        <f t="shared" ca="1" si="89"/>
        <v>266</v>
      </c>
      <c r="G819" s="4" t="str">
        <f t="shared" ca="1" si="87"/>
        <v>Collect(colResultados,{IdRes: 818, Emisor:|EXSA|, Receptor:|MINSUR|, Factura:|005661|, Provision:|0266|, Porcentaje:73})</v>
      </c>
      <c r="H819" t="s">
        <v>836</v>
      </c>
    </row>
    <row r="820" spans="1:8" x14ac:dyDescent="0.25">
      <c r="A820">
        <v>819</v>
      </c>
      <c r="B820" s="1" t="s">
        <v>2</v>
      </c>
      <c r="C820" s="1" t="s">
        <v>8</v>
      </c>
      <c r="D820" s="4">
        <f ca="1">RANDBETWEEN(70,89)</f>
        <v>82</v>
      </c>
      <c r="E820" s="4">
        <f t="shared" ca="1" si="88"/>
        <v>3894</v>
      </c>
      <c r="F820" s="4">
        <f t="shared" ca="1" si="89"/>
        <v>714</v>
      </c>
      <c r="G820" s="4" t="str">
        <f t="shared" ca="1" si="87"/>
        <v>Collect(colResultados,{IdRes: 819, Emisor:|EXSA|, Receptor:|MINSUR|, Factura:|003894|, Provision:|0714|, Porcentaje:82})</v>
      </c>
      <c r="H820" t="s">
        <v>837</v>
      </c>
    </row>
    <row r="821" spans="1:8" x14ac:dyDescent="0.25">
      <c r="A821">
        <v>820</v>
      </c>
      <c r="B821" s="1" t="s">
        <v>2</v>
      </c>
      <c r="C821" s="1" t="s">
        <v>8</v>
      </c>
      <c r="D821" s="4">
        <f t="shared" ref="D821:D826" ca="1" si="93">RANDBETWEEN(21, 74)</f>
        <v>54</v>
      </c>
      <c r="E821" s="4">
        <f t="shared" ca="1" si="88"/>
        <v>1914</v>
      </c>
      <c r="F821" s="4">
        <f t="shared" ca="1" si="89"/>
        <v>775</v>
      </c>
      <c r="G821" s="4" t="str">
        <f t="shared" ca="1" si="87"/>
        <v>Collect(colResultados,{IdRes: 820, Emisor:|EXSA|, Receptor:|MINSUR|, Factura:|001914|, Provision:|0775|, Porcentaje:54})</v>
      </c>
      <c r="H821" t="s">
        <v>838</v>
      </c>
    </row>
    <row r="822" spans="1:8" x14ac:dyDescent="0.25">
      <c r="A822">
        <v>821</v>
      </c>
      <c r="B822" s="1" t="s">
        <v>2</v>
      </c>
      <c r="C822" s="1" t="s">
        <v>8</v>
      </c>
      <c r="D822" s="4">
        <f t="shared" ca="1" si="93"/>
        <v>52</v>
      </c>
      <c r="E822" s="4">
        <f t="shared" ca="1" si="88"/>
        <v>6918</v>
      </c>
      <c r="F822" s="4">
        <f t="shared" ca="1" si="89"/>
        <v>912</v>
      </c>
      <c r="G822" s="4" t="str">
        <f t="shared" ca="1" si="87"/>
        <v>Collect(colResultados,{IdRes: 821, Emisor:|EXSA|, Receptor:|MINSUR|, Factura:|006918|, Provision:|0912|, Porcentaje:52})</v>
      </c>
      <c r="H822" t="s">
        <v>839</v>
      </c>
    </row>
    <row r="823" spans="1:8" x14ac:dyDescent="0.25">
      <c r="A823">
        <v>822</v>
      </c>
      <c r="B823" s="1" t="s">
        <v>2</v>
      </c>
      <c r="C823" s="1" t="s">
        <v>8</v>
      </c>
      <c r="D823" s="4">
        <f t="shared" ca="1" si="93"/>
        <v>21</v>
      </c>
      <c r="E823" s="4">
        <f t="shared" ca="1" si="88"/>
        <v>3128</v>
      </c>
      <c r="F823" s="4">
        <f t="shared" ca="1" si="89"/>
        <v>397</v>
      </c>
      <c r="G823" s="4" t="str">
        <f t="shared" ca="1" si="87"/>
        <v>Collect(colResultados,{IdRes: 822, Emisor:|EXSA|, Receptor:|MINSUR|, Factura:|003128|, Provision:|0397|, Porcentaje:21})</v>
      </c>
      <c r="H823" t="s">
        <v>840</v>
      </c>
    </row>
    <row r="824" spans="1:8" x14ac:dyDescent="0.25">
      <c r="A824">
        <v>823</v>
      </c>
      <c r="B824" s="1" t="s">
        <v>2</v>
      </c>
      <c r="C824" s="1" t="s">
        <v>8</v>
      </c>
      <c r="D824" s="4">
        <f t="shared" ca="1" si="93"/>
        <v>29</v>
      </c>
      <c r="E824" s="4">
        <f t="shared" ca="1" si="88"/>
        <v>2617</v>
      </c>
      <c r="F824" s="4">
        <f t="shared" ca="1" si="89"/>
        <v>947</v>
      </c>
      <c r="G824" s="4" t="str">
        <f t="shared" ca="1" si="87"/>
        <v>Collect(colResultados,{IdRes: 823, Emisor:|EXSA|, Receptor:|MINSUR|, Factura:|002617|, Provision:|0947|, Porcentaje:29})</v>
      </c>
      <c r="H824" t="s">
        <v>841</v>
      </c>
    </row>
    <row r="825" spans="1:8" x14ac:dyDescent="0.25">
      <c r="A825">
        <v>824</v>
      </c>
      <c r="B825" s="1" t="s">
        <v>2</v>
      </c>
      <c r="C825" s="1" t="s">
        <v>8</v>
      </c>
      <c r="D825" s="4">
        <f t="shared" ca="1" si="93"/>
        <v>50</v>
      </c>
      <c r="E825" s="4">
        <f t="shared" ca="1" si="88"/>
        <v>4793</v>
      </c>
      <c r="F825" s="4">
        <f t="shared" ca="1" si="89"/>
        <v>780</v>
      </c>
      <c r="G825" s="4" t="str">
        <f t="shared" ca="1" si="87"/>
        <v>Collect(colResultados,{IdRes: 824, Emisor:|EXSA|, Receptor:|MINSUR|, Factura:|004793|, Provision:|0780|, Porcentaje:50})</v>
      </c>
      <c r="H825" t="s">
        <v>842</v>
      </c>
    </row>
    <row r="826" spans="1:8" x14ac:dyDescent="0.25">
      <c r="A826">
        <v>825</v>
      </c>
      <c r="B826" s="1" t="s">
        <v>2</v>
      </c>
      <c r="C826" s="1" t="s">
        <v>8</v>
      </c>
      <c r="D826" s="4">
        <f t="shared" ca="1" si="93"/>
        <v>27</v>
      </c>
      <c r="E826" s="4">
        <f t="shared" ca="1" si="88"/>
        <v>7391</v>
      </c>
      <c r="F826" s="4">
        <f t="shared" ca="1" si="89"/>
        <v>745</v>
      </c>
      <c r="G826" s="4" t="str">
        <f t="shared" ca="1" si="87"/>
        <v>Collect(colResultados,{IdRes: 825, Emisor:|EXSA|, Receptor:|MINSUR|, Factura:|007391|, Provision:|0745|, Porcentaje:27})</v>
      </c>
      <c r="H826" t="s">
        <v>843</v>
      </c>
    </row>
    <row r="827" spans="1:8" x14ac:dyDescent="0.25">
      <c r="A827">
        <v>826</v>
      </c>
      <c r="B827" s="1" t="s">
        <v>2</v>
      </c>
      <c r="C827" s="1" t="s">
        <v>10</v>
      </c>
      <c r="D827" s="4">
        <f ca="1">RANDBETWEEN(85,99)</f>
        <v>85</v>
      </c>
      <c r="E827" s="4">
        <f t="shared" ca="1" si="88"/>
        <v>5849</v>
      </c>
      <c r="F827" s="4">
        <f t="shared" ca="1" si="89"/>
        <v>476</v>
      </c>
      <c r="G827" s="4" t="str">
        <f t="shared" ca="1" si="87"/>
        <v>Collect(colResultados,{IdRes: 826, Emisor:|EXSA|, Receptor:|QROMA|, Factura:|005849|, Provision:|0476|, Porcentaje:85})</v>
      </c>
      <c r="H827" t="s">
        <v>844</v>
      </c>
    </row>
    <row r="828" spans="1:8" x14ac:dyDescent="0.25">
      <c r="A828">
        <v>827</v>
      </c>
      <c r="B828" s="1" t="s">
        <v>2</v>
      </c>
      <c r="C828" s="1" t="s">
        <v>10</v>
      </c>
      <c r="D828" s="4">
        <f ca="1">RANDBETWEEN(85,99)</f>
        <v>92</v>
      </c>
      <c r="E828" s="4">
        <f t="shared" ca="1" si="88"/>
        <v>6954</v>
      </c>
      <c r="F828" s="4">
        <f t="shared" ca="1" si="89"/>
        <v>485</v>
      </c>
      <c r="G828" s="4" t="str">
        <f t="shared" ca="1" si="87"/>
        <v>Collect(colResultados,{IdRes: 827, Emisor:|EXSA|, Receptor:|QROMA|, Factura:|006954|, Provision:|0485|, Porcentaje:92})</v>
      </c>
      <c r="H828" t="s">
        <v>845</v>
      </c>
    </row>
    <row r="829" spans="1:8" x14ac:dyDescent="0.25">
      <c r="A829">
        <v>828</v>
      </c>
      <c r="B829" s="1" t="s">
        <v>2</v>
      </c>
      <c r="C829" s="1" t="s">
        <v>10</v>
      </c>
      <c r="D829" s="4">
        <f ca="1">RANDBETWEEN(85,99)</f>
        <v>94</v>
      </c>
      <c r="E829" s="4">
        <f t="shared" ca="1" si="88"/>
        <v>3319</v>
      </c>
      <c r="F829" s="4">
        <f t="shared" ca="1" si="89"/>
        <v>798</v>
      </c>
      <c r="G829" s="4" t="str">
        <f t="shared" ca="1" si="87"/>
        <v>Collect(colResultados,{IdRes: 828, Emisor:|EXSA|, Receptor:|QROMA|, Factura:|003319|, Provision:|0798|, Porcentaje:94})</v>
      </c>
      <c r="H829" t="s">
        <v>846</v>
      </c>
    </row>
    <row r="830" spans="1:8" x14ac:dyDescent="0.25">
      <c r="A830">
        <v>829</v>
      </c>
      <c r="B830" s="1" t="s">
        <v>2</v>
      </c>
      <c r="C830" s="1" t="s">
        <v>10</v>
      </c>
      <c r="D830" s="4">
        <f ca="1">RANDBETWEEN(85,99)</f>
        <v>88</v>
      </c>
      <c r="E830" s="4">
        <f t="shared" ca="1" si="88"/>
        <v>1667</v>
      </c>
      <c r="F830" s="4">
        <f t="shared" ca="1" si="89"/>
        <v>385</v>
      </c>
      <c r="G830" s="4" t="str">
        <f t="shared" ca="1" si="87"/>
        <v>Collect(colResultados,{IdRes: 829, Emisor:|EXSA|, Receptor:|QROMA|, Factura:|001667|, Provision:|0385|, Porcentaje:88})</v>
      </c>
      <c r="H830" t="s">
        <v>847</v>
      </c>
    </row>
    <row r="831" spans="1:8" x14ac:dyDescent="0.25">
      <c r="A831">
        <v>830</v>
      </c>
      <c r="B831" s="1" t="s">
        <v>2</v>
      </c>
      <c r="C831" s="1" t="s">
        <v>10</v>
      </c>
      <c r="D831" s="4">
        <f ca="1">RANDBETWEEN(85,99)</f>
        <v>98</v>
      </c>
      <c r="E831" s="4">
        <f t="shared" ca="1" si="88"/>
        <v>3708</v>
      </c>
      <c r="F831" s="4">
        <f t="shared" ca="1" si="89"/>
        <v>900</v>
      </c>
      <c r="G831" s="4" t="str">
        <f t="shared" ca="1" si="87"/>
        <v>Collect(colResultados,{IdRes: 830, Emisor:|EXSA|, Receptor:|QROMA|, Factura:|003708|, Provision:|0900|, Porcentaje:98})</v>
      </c>
      <c r="H831" t="s">
        <v>848</v>
      </c>
    </row>
    <row r="832" spans="1:8" x14ac:dyDescent="0.25">
      <c r="A832">
        <v>831</v>
      </c>
      <c r="B832" s="1" t="s">
        <v>2</v>
      </c>
      <c r="C832" s="1" t="s">
        <v>10</v>
      </c>
      <c r="D832" s="4">
        <f ca="1">RANDBETWEEN(70,89)</f>
        <v>76</v>
      </c>
      <c r="E832" s="4">
        <f t="shared" ca="1" si="88"/>
        <v>3704</v>
      </c>
      <c r="F832" s="4">
        <f t="shared" ca="1" si="89"/>
        <v>731</v>
      </c>
      <c r="G832" s="4" t="str">
        <f t="shared" ca="1" si="87"/>
        <v>Collect(colResultados,{IdRes: 831, Emisor:|EXSA|, Receptor:|QROMA|, Factura:|003704|, Provision:|0731|, Porcentaje:76})</v>
      </c>
      <c r="H832" t="s">
        <v>849</v>
      </c>
    </row>
    <row r="833" spans="1:8" x14ac:dyDescent="0.25">
      <c r="A833">
        <v>832</v>
      </c>
      <c r="B833" s="1" t="s">
        <v>2</v>
      </c>
      <c r="C833" s="1" t="s">
        <v>10</v>
      </c>
      <c r="D833" s="4">
        <f ca="1">RANDBETWEEN(70,89)</f>
        <v>76</v>
      </c>
      <c r="E833" s="4">
        <f t="shared" ca="1" si="88"/>
        <v>4863</v>
      </c>
      <c r="F833" s="4">
        <f t="shared" ca="1" si="89"/>
        <v>411</v>
      </c>
      <c r="G833" s="4" t="str">
        <f t="shared" ca="1" si="87"/>
        <v>Collect(colResultados,{IdRes: 832, Emisor:|EXSA|, Receptor:|QROMA|, Factura:|004863|, Provision:|0411|, Porcentaje:76})</v>
      </c>
      <c r="H833" t="s">
        <v>850</v>
      </c>
    </row>
    <row r="834" spans="1:8" x14ac:dyDescent="0.25">
      <c r="A834">
        <v>833</v>
      </c>
      <c r="B834" s="1" t="s">
        <v>2</v>
      </c>
      <c r="C834" s="1" t="s">
        <v>10</v>
      </c>
      <c r="D834" s="4">
        <f ca="1">RANDBETWEEN(70,89)</f>
        <v>87</v>
      </c>
      <c r="E834" s="4">
        <f t="shared" ca="1" si="88"/>
        <v>2076</v>
      </c>
      <c r="F834" s="4">
        <f t="shared" ca="1" si="89"/>
        <v>860</v>
      </c>
      <c r="G834" s="4" t="str">
        <f t="shared" ca="1" si="87"/>
        <v>Collect(colResultados,{IdRes: 833, Emisor:|EXSA|, Receptor:|QROMA|, Factura:|002076|, Provision:|0860|, Porcentaje:87})</v>
      </c>
      <c r="H834" t="s">
        <v>851</v>
      </c>
    </row>
    <row r="835" spans="1:8" x14ac:dyDescent="0.25">
      <c r="A835">
        <v>834</v>
      </c>
      <c r="B835" s="1" t="s">
        <v>2</v>
      </c>
      <c r="C835" s="1" t="s">
        <v>10</v>
      </c>
      <c r="D835" s="4">
        <f ca="1">RANDBETWEEN(70,89)</f>
        <v>84</v>
      </c>
      <c r="E835" s="4">
        <f t="shared" ca="1" si="88"/>
        <v>1338</v>
      </c>
      <c r="F835" s="4">
        <f t="shared" ca="1" si="89"/>
        <v>962</v>
      </c>
      <c r="G835" s="4" t="str">
        <f t="shared" ref="G835:G898" ca="1" si="94">"Collect(colResultados,{IdRes: " &amp; A835 &amp; ", Emisor:|" &amp; B835 &amp; "|, Receptor:|" &amp; C835 &amp; "|, Factura:|00" &amp; E835 &amp; "|, Provision:|0" &amp; F835 &amp; "|, Porcentaje:" &amp; D835 &amp; "})"</f>
        <v>Collect(colResultados,{IdRes: 834, Emisor:|EXSA|, Receptor:|QROMA|, Factura:|001338|, Provision:|0962|, Porcentaje:84})</v>
      </c>
      <c r="H835" t="s">
        <v>852</v>
      </c>
    </row>
    <row r="836" spans="1:8" x14ac:dyDescent="0.25">
      <c r="A836">
        <v>835</v>
      </c>
      <c r="B836" s="1" t="s">
        <v>2</v>
      </c>
      <c r="C836" s="1" t="s">
        <v>10</v>
      </c>
      <c r="D836" s="4">
        <f t="shared" ref="D836:D841" ca="1" si="95">RANDBETWEEN(21, 74)</f>
        <v>32</v>
      </c>
      <c r="E836" s="4">
        <f t="shared" ca="1" si="88"/>
        <v>4485</v>
      </c>
      <c r="F836" s="4">
        <f t="shared" ca="1" si="89"/>
        <v>834</v>
      </c>
      <c r="G836" s="4" t="str">
        <f t="shared" ca="1" si="94"/>
        <v>Collect(colResultados,{IdRes: 835, Emisor:|EXSA|, Receptor:|QROMA|, Factura:|004485|, Provision:|0834|, Porcentaje:32})</v>
      </c>
      <c r="H836" t="s">
        <v>853</v>
      </c>
    </row>
    <row r="837" spans="1:8" x14ac:dyDescent="0.25">
      <c r="A837">
        <v>836</v>
      </c>
      <c r="B837" s="1" t="s">
        <v>2</v>
      </c>
      <c r="C837" s="1" t="s">
        <v>10</v>
      </c>
      <c r="D837" s="4">
        <f t="shared" ca="1" si="95"/>
        <v>52</v>
      </c>
      <c r="E837" s="4">
        <f t="shared" ref="E837:E900" ca="1" si="96">RANDBETWEEN(1123, 7765)</f>
        <v>4612</v>
      </c>
      <c r="F837" s="4">
        <f t="shared" ref="F837:F900" ca="1" si="97">RANDBETWEEN(223, 965)</f>
        <v>582</v>
      </c>
      <c r="G837" s="4" t="str">
        <f t="shared" ca="1" si="94"/>
        <v>Collect(colResultados,{IdRes: 836, Emisor:|EXSA|, Receptor:|QROMA|, Factura:|004612|, Provision:|0582|, Porcentaje:52})</v>
      </c>
      <c r="H837" t="s">
        <v>854</v>
      </c>
    </row>
    <row r="838" spans="1:8" x14ac:dyDescent="0.25">
      <c r="A838">
        <v>837</v>
      </c>
      <c r="B838" s="1" t="s">
        <v>2</v>
      </c>
      <c r="C838" s="1" t="s">
        <v>10</v>
      </c>
      <c r="D838" s="4">
        <f t="shared" ca="1" si="95"/>
        <v>65</v>
      </c>
      <c r="E838" s="4">
        <f t="shared" ca="1" si="96"/>
        <v>7743</v>
      </c>
      <c r="F838" s="4">
        <f t="shared" ca="1" si="97"/>
        <v>586</v>
      </c>
      <c r="G838" s="4" t="str">
        <f t="shared" ca="1" si="94"/>
        <v>Collect(colResultados,{IdRes: 837, Emisor:|EXSA|, Receptor:|QROMA|, Factura:|007743|, Provision:|0586|, Porcentaje:65})</v>
      </c>
      <c r="H838" t="s">
        <v>855</v>
      </c>
    </row>
    <row r="839" spans="1:8" x14ac:dyDescent="0.25">
      <c r="A839">
        <v>838</v>
      </c>
      <c r="B839" s="1" t="s">
        <v>2</v>
      </c>
      <c r="C839" s="1" t="s">
        <v>10</v>
      </c>
      <c r="D839" s="4">
        <f t="shared" ca="1" si="95"/>
        <v>65</v>
      </c>
      <c r="E839" s="4">
        <f t="shared" ca="1" si="96"/>
        <v>5367</v>
      </c>
      <c r="F839" s="4">
        <f t="shared" ca="1" si="97"/>
        <v>259</v>
      </c>
      <c r="G839" s="4" t="str">
        <f t="shared" ca="1" si="94"/>
        <v>Collect(colResultados,{IdRes: 838, Emisor:|EXSA|, Receptor:|QROMA|, Factura:|005367|, Provision:|0259|, Porcentaje:65})</v>
      </c>
      <c r="H839" t="s">
        <v>856</v>
      </c>
    </row>
    <row r="840" spans="1:8" x14ac:dyDescent="0.25">
      <c r="A840">
        <v>839</v>
      </c>
      <c r="B840" s="1" t="s">
        <v>2</v>
      </c>
      <c r="C840" s="1" t="s">
        <v>10</v>
      </c>
      <c r="D840" s="4">
        <f t="shared" ca="1" si="95"/>
        <v>31</v>
      </c>
      <c r="E840" s="4">
        <f t="shared" ca="1" si="96"/>
        <v>4976</v>
      </c>
      <c r="F840" s="4">
        <f t="shared" ca="1" si="97"/>
        <v>840</v>
      </c>
      <c r="G840" s="4" t="str">
        <f t="shared" ca="1" si="94"/>
        <v>Collect(colResultados,{IdRes: 839, Emisor:|EXSA|, Receptor:|QROMA|, Factura:|004976|, Provision:|0840|, Porcentaje:31})</v>
      </c>
      <c r="H840" t="s">
        <v>857</v>
      </c>
    </row>
    <row r="841" spans="1:8" x14ac:dyDescent="0.25">
      <c r="A841">
        <v>840</v>
      </c>
      <c r="B841" s="1" t="s">
        <v>2</v>
      </c>
      <c r="C841" s="1" t="s">
        <v>10</v>
      </c>
      <c r="D841" s="4">
        <f t="shared" ca="1" si="95"/>
        <v>38</v>
      </c>
      <c r="E841" s="4">
        <f t="shared" ca="1" si="96"/>
        <v>3150</v>
      </c>
      <c r="F841" s="4">
        <f t="shared" ca="1" si="97"/>
        <v>697</v>
      </c>
      <c r="G841" s="4" t="str">
        <f t="shared" ca="1" si="94"/>
        <v>Collect(colResultados,{IdRes: 840, Emisor:|EXSA|, Receptor:|QROMA|, Factura:|003150|, Provision:|0697|, Porcentaje:38})</v>
      </c>
      <c r="H841" t="s">
        <v>858</v>
      </c>
    </row>
    <row r="842" spans="1:8" x14ac:dyDescent="0.25">
      <c r="A842">
        <v>841</v>
      </c>
      <c r="B842" s="1" t="s">
        <v>2</v>
      </c>
      <c r="C842" s="1" t="s">
        <v>6</v>
      </c>
      <c r="D842" s="4">
        <f ca="1">RANDBETWEEN(85,99)</f>
        <v>95</v>
      </c>
      <c r="E842" s="4">
        <f t="shared" ca="1" si="96"/>
        <v>7023</v>
      </c>
      <c r="F842" s="4">
        <f t="shared" ca="1" si="97"/>
        <v>271</v>
      </c>
      <c r="G842" s="4" t="str">
        <f t="shared" ca="1" si="94"/>
        <v>Collect(colResultados,{IdRes: 841, Emisor:|EXSA|, Receptor:|RIMAC|, Factura:|007023|, Provision:|0271|, Porcentaje:95})</v>
      </c>
      <c r="H842" t="s">
        <v>859</v>
      </c>
    </row>
    <row r="843" spans="1:8" x14ac:dyDescent="0.25">
      <c r="A843">
        <v>842</v>
      </c>
      <c r="B843" s="1" t="s">
        <v>2</v>
      </c>
      <c r="C843" s="1" t="s">
        <v>6</v>
      </c>
      <c r="D843" s="4">
        <f ca="1">RANDBETWEEN(85,99)</f>
        <v>89</v>
      </c>
      <c r="E843" s="4">
        <f t="shared" ca="1" si="96"/>
        <v>7211</v>
      </c>
      <c r="F843" s="4">
        <f t="shared" ca="1" si="97"/>
        <v>598</v>
      </c>
      <c r="G843" s="4" t="str">
        <f t="shared" ca="1" si="94"/>
        <v>Collect(colResultados,{IdRes: 842, Emisor:|EXSA|, Receptor:|RIMAC|, Factura:|007211|, Provision:|0598|, Porcentaje:89})</v>
      </c>
      <c r="H843" t="s">
        <v>860</v>
      </c>
    </row>
    <row r="844" spans="1:8" x14ac:dyDescent="0.25">
      <c r="A844">
        <v>843</v>
      </c>
      <c r="B844" s="1" t="s">
        <v>2</v>
      </c>
      <c r="C844" s="1" t="s">
        <v>6</v>
      </c>
      <c r="D844" s="4">
        <f ca="1">RANDBETWEEN(85,99)</f>
        <v>92</v>
      </c>
      <c r="E844" s="4">
        <f t="shared" ca="1" si="96"/>
        <v>1302</v>
      </c>
      <c r="F844" s="4">
        <f t="shared" ca="1" si="97"/>
        <v>253</v>
      </c>
      <c r="G844" s="4" t="str">
        <f t="shared" ca="1" si="94"/>
        <v>Collect(colResultados,{IdRes: 843, Emisor:|EXSA|, Receptor:|RIMAC|, Factura:|001302|, Provision:|0253|, Porcentaje:92})</v>
      </c>
      <c r="H844" t="s">
        <v>861</v>
      </c>
    </row>
    <row r="845" spans="1:8" x14ac:dyDescent="0.25">
      <c r="A845">
        <v>844</v>
      </c>
      <c r="B845" s="1" t="s">
        <v>2</v>
      </c>
      <c r="C845" s="1" t="s">
        <v>6</v>
      </c>
      <c r="D845" s="4">
        <f ca="1">RANDBETWEEN(85,99)</f>
        <v>90</v>
      </c>
      <c r="E845" s="4">
        <f t="shared" ca="1" si="96"/>
        <v>2970</v>
      </c>
      <c r="F845" s="4">
        <f t="shared" ca="1" si="97"/>
        <v>228</v>
      </c>
      <c r="G845" s="4" t="str">
        <f t="shared" ca="1" si="94"/>
        <v>Collect(colResultados,{IdRes: 844, Emisor:|EXSA|, Receptor:|RIMAC|, Factura:|002970|, Provision:|0228|, Porcentaje:90})</v>
      </c>
      <c r="H845" t="s">
        <v>862</v>
      </c>
    </row>
    <row r="846" spans="1:8" x14ac:dyDescent="0.25">
      <c r="A846">
        <v>845</v>
      </c>
      <c r="B846" s="1" t="s">
        <v>2</v>
      </c>
      <c r="C846" s="1" t="s">
        <v>6</v>
      </c>
      <c r="D846" s="4">
        <f ca="1">RANDBETWEEN(85,99)</f>
        <v>93</v>
      </c>
      <c r="E846" s="4">
        <f t="shared" ca="1" si="96"/>
        <v>5329</v>
      </c>
      <c r="F846" s="4">
        <f t="shared" ca="1" si="97"/>
        <v>294</v>
      </c>
      <c r="G846" s="4" t="str">
        <f t="shared" ca="1" si="94"/>
        <v>Collect(colResultados,{IdRes: 845, Emisor:|EXSA|, Receptor:|RIMAC|, Factura:|005329|, Provision:|0294|, Porcentaje:93})</v>
      </c>
      <c r="H846" t="s">
        <v>863</v>
      </c>
    </row>
    <row r="847" spans="1:8" x14ac:dyDescent="0.25">
      <c r="A847">
        <v>846</v>
      </c>
      <c r="B847" s="1" t="s">
        <v>2</v>
      </c>
      <c r="C847" s="1" t="s">
        <v>6</v>
      </c>
      <c r="D847" s="4">
        <f ca="1">RANDBETWEEN(70,89)</f>
        <v>86</v>
      </c>
      <c r="E847" s="4">
        <f t="shared" ca="1" si="96"/>
        <v>1738</v>
      </c>
      <c r="F847" s="4">
        <f t="shared" ca="1" si="97"/>
        <v>292</v>
      </c>
      <c r="G847" s="4" t="str">
        <f t="shared" ca="1" si="94"/>
        <v>Collect(colResultados,{IdRes: 846, Emisor:|EXSA|, Receptor:|RIMAC|, Factura:|001738|, Provision:|0292|, Porcentaje:86})</v>
      </c>
      <c r="H847" t="s">
        <v>864</v>
      </c>
    </row>
    <row r="848" spans="1:8" x14ac:dyDescent="0.25">
      <c r="A848">
        <v>847</v>
      </c>
      <c r="B848" s="1" t="s">
        <v>2</v>
      </c>
      <c r="C848" s="1" t="s">
        <v>6</v>
      </c>
      <c r="D848" s="4">
        <f ca="1">RANDBETWEEN(70,89)</f>
        <v>82</v>
      </c>
      <c r="E848" s="4">
        <f t="shared" ca="1" si="96"/>
        <v>3782</v>
      </c>
      <c r="F848" s="4">
        <f t="shared" ca="1" si="97"/>
        <v>584</v>
      </c>
      <c r="G848" s="4" t="str">
        <f t="shared" ca="1" si="94"/>
        <v>Collect(colResultados,{IdRes: 847, Emisor:|EXSA|, Receptor:|RIMAC|, Factura:|003782|, Provision:|0584|, Porcentaje:82})</v>
      </c>
      <c r="H848" t="s">
        <v>865</v>
      </c>
    </row>
    <row r="849" spans="1:8" x14ac:dyDescent="0.25">
      <c r="A849">
        <v>848</v>
      </c>
      <c r="B849" s="1" t="s">
        <v>2</v>
      </c>
      <c r="C849" s="1" t="s">
        <v>6</v>
      </c>
      <c r="D849" s="4">
        <f ca="1">RANDBETWEEN(70,89)</f>
        <v>75</v>
      </c>
      <c r="E849" s="4">
        <f t="shared" ca="1" si="96"/>
        <v>1806</v>
      </c>
      <c r="F849" s="4">
        <f t="shared" ca="1" si="97"/>
        <v>394</v>
      </c>
      <c r="G849" s="4" t="str">
        <f t="shared" ca="1" si="94"/>
        <v>Collect(colResultados,{IdRes: 848, Emisor:|EXSA|, Receptor:|RIMAC|, Factura:|001806|, Provision:|0394|, Porcentaje:75})</v>
      </c>
      <c r="H849" t="s">
        <v>866</v>
      </c>
    </row>
    <row r="850" spans="1:8" x14ac:dyDescent="0.25">
      <c r="A850">
        <v>849</v>
      </c>
      <c r="B850" s="1" t="s">
        <v>2</v>
      </c>
      <c r="C850" s="1" t="s">
        <v>6</v>
      </c>
      <c r="D850" s="4">
        <f ca="1">RANDBETWEEN(70,89)</f>
        <v>82</v>
      </c>
      <c r="E850" s="4">
        <f t="shared" ca="1" si="96"/>
        <v>3560</v>
      </c>
      <c r="F850" s="4">
        <f t="shared" ca="1" si="97"/>
        <v>529</v>
      </c>
      <c r="G850" s="4" t="str">
        <f t="shared" ca="1" si="94"/>
        <v>Collect(colResultados,{IdRes: 849, Emisor:|EXSA|, Receptor:|RIMAC|, Factura:|003560|, Provision:|0529|, Porcentaje:82})</v>
      </c>
      <c r="H850" t="s">
        <v>867</v>
      </c>
    </row>
    <row r="851" spans="1:8" x14ac:dyDescent="0.25">
      <c r="A851">
        <v>850</v>
      </c>
      <c r="B851" s="1" t="s">
        <v>2</v>
      </c>
      <c r="C851" s="1" t="s">
        <v>6</v>
      </c>
      <c r="D851" s="4">
        <f t="shared" ref="D851:D856" ca="1" si="98">RANDBETWEEN(21, 74)</f>
        <v>21</v>
      </c>
      <c r="E851" s="4">
        <f t="shared" ca="1" si="96"/>
        <v>6588</v>
      </c>
      <c r="F851" s="4">
        <f t="shared" ca="1" si="97"/>
        <v>405</v>
      </c>
      <c r="G851" s="4" t="str">
        <f t="shared" ca="1" si="94"/>
        <v>Collect(colResultados,{IdRes: 850, Emisor:|EXSA|, Receptor:|RIMAC|, Factura:|006588|, Provision:|0405|, Porcentaje:21})</v>
      </c>
      <c r="H851" t="s">
        <v>868</v>
      </c>
    </row>
    <row r="852" spans="1:8" x14ac:dyDescent="0.25">
      <c r="A852">
        <v>851</v>
      </c>
      <c r="B852" s="1" t="s">
        <v>2</v>
      </c>
      <c r="C852" s="1" t="s">
        <v>6</v>
      </c>
      <c r="D852" s="4">
        <f t="shared" ca="1" si="98"/>
        <v>56</v>
      </c>
      <c r="E852" s="4">
        <f t="shared" ca="1" si="96"/>
        <v>2972</v>
      </c>
      <c r="F852" s="4">
        <f t="shared" ca="1" si="97"/>
        <v>558</v>
      </c>
      <c r="G852" s="4" t="str">
        <f t="shared" ca="1" si="94"/>
        <v>Collect(colResultados,{IdRes: 851, Emisor:|EXSA|, Receptor:|RIMAC|, Factura:|002972|, Provision:|0558|, Porcentaje:56})</v>
      </c>
      <c r="H852" t="s">
        <v>869</v>
      </c>
    </row>
    <row r="853" spans="1:8" x14ac:dyDescent="0.25">
      <c r="A853">
        <v>852</v>
      </c>
      <c r="B853" s="1" t="s">
        <v>2</v>
      </c>
      <c r="C853" s="1" t="s">
        <v>6</v>
      </c>
      <c r="D853" s="4">
        <f t="shared" ca="1" si="98"/>
        <v>35</v>
      </c>
      <c r="E853" s="4">
        <f t="shared" ca="1" si="96"/>
        <v>5874</v>
      </c>
      <c r="F853" s="4">
        <f t="shared" ca="1" si="97"/>
        <v>518</v>
      </c>
      <c r="G853" s="4" t="str">
        <f t="shared" ca="1" si="94"/>
        <v>Collect(colResultados,{IdRes: 852, Emisor:|EXSA|, Receptor:|RIMAC|, Factura:|005874|, Provision:|0518|, Porcentaje:35})</v>
      </c>
      <c r="H853" t="s">
        <v>870</v>
      </c>
    </row>
    <row r="854" spans="1:8" x14ac:dyDescent="0.25">
      <c r="A854">
        <v>853</v>
      </c>
      <c r="B854" s="1" t="s">
        <v>2</v>
      </c>
      <c r="C854" s="1" t="s">
        <v>6</v>
      </c>
      <c r="D854" s="4">
        <f t="shared" ca="1" si="98"/>
        <v>31</v>
      </c>
      <c r="E854" s="4">
        <f t="shared" ca="1" si="96"/>
        <v>4639</v>
      </c>
      <c r="F854" s="4">
        <f t="shared" ca="1" si="97"/>
        <v>902</v>
      </c>
      <c r="G854" s="4" t="str">
        <f t="shared" ca="1" si="94"/>
        <v>Collect(colResultados,{IdRes: 853, Emisor:|EXSA|, Receptor:|RIMAC|, Factura:|004639|, Provision:|0902|, Porcentaje:31})</v>
      </c>
      <c r="H854" t="s">
        <v>871</v>
      </c>
    </row>
    <row r="855" spans="1:8" x14ac:dyDescent="0.25">
      <c r="A855">
        <v>854</v>
      </c>
      <c r="B855" s="1" t="s">
        <v>2</v>
      </c>
      <c r="C855" s="1" t="s">
        <v>6</v>
      </c>
      <c r="D855" s="4">
        <f t="shared" ca="1" si="98"/>
        <v>44</v>
      </c>
      <c r="E855" s="4">
        <f t="shared" ca="1" si="96"/>
        <v>4772</v>
      </c>
      <c r="F855" s="4">
        <f t="shared" ca="1" si="97"/>
        <v>813</v>
      </c>
      <c r="G855" s="4" t="str">
        <f t="shared" ca="1" si="94"/>
        <v>Collect(colResultados,{IdRes: 854, Emisor:|EXSA|, Receptor:|RIMAC|, Factura:|004772|, Provision:|0813|, Porcentaje:44})</v>
      </c>
      <c r="H855" t="s">
        <v>872</v>
      </c>
    </row>
    <row r="856" spans="1:8" x14ac:dyDescent="0.25">
      <c r="A856">
        <v>855</v>
      </c>
      <c r="B856" s="1" t="s">
        <v>2</v>
      </c>
      <c r="C856" s="1" t="s">
        <v>6</v>
      </c>
      <c r="D856" s="4">
        <f t="shared" ca="1" si="98"/>
        <v>28</v>
      </c>
      <c r="E856" s="4">
        <f t="shared" ca="1" si="96"/>
        <v>4804</v>
      </c>
      <c r="F856" s="4">
        <f t="shared" ca="1" si="97"/>
        <v>232</v>
      </c>
      <c r="G856" s="4" t="str">
        <f t="shared" ca="1" si="94"/>
        <v>Collect(colResultados,{IdRes: 855, Emisor:|EXSA|, Receptor:|RIMAC|, Factura:|004804|, Provision:|0232|, Porcentaje:28})</v>
      </c>
      <c r="H856" t="s">
        <v>873</v>
      </c>
    </row>
    <row r="857" spans="1:8" x14ac:dyDescent="0.25">
      <c r="A857">
        <v>856</v>
      </c>
      <c r="B857" s="1" t="s">
        <v>2</v>
      </c>
      <c r="C857" s="1" t="s">
        <v>9</v>
      </c>
      <c r="D857" s="4">
        <f ca="1">RANDBETWEEN(85,99)</f>
        <v>86</v>
      </c>
      <c r="E857" s="4">
        <f t="shared" ca="1" si="96"/>
        <v>5805</v>
      </c>
      <c r="F857" s="4">
        <f t="shared" ca="1" si="97"/>
        <v>254</v>
      </c>
      <c r="G857" s="4" t="str">
        <f t="shared" ca="1" si="94"/>
        <v>Collect(colResultados,{IdRes: 856, Emisor:|EXSA|, Receptor:|TASA|, Factura:|005805|, Provision:|0254|, Porcentaje:86})</v>
      </c>
      <c r="H857" t="s">
        <v>874</v>
      </c>
    </row>
    <row r="858" spans="1:8" x14ac:dyDescent="0.25">
      <c r="A858">
        <v>857</v>
      </c>
      <c r="B858" s="1" t="s">
        <v>2</v>
      </c>
      <c r="C858" s="1" t="s">
        <v>9</v>
      </c>
      <c r="D858" s="4">
        <f ca="1">RANDBETWEEN(85,99)</f>
        <v>87</v>
      </c>
      <c r="E858" s="4">
        <f t="shared" ca="1" si="96"/>
        <v>6558</v>
      </c>
      <c r="F858" s="4">
        <f t="shared" ca="1" si="97"/>
        <v>835</v>
      </c>
      <c r="G858" s="4" t="str">
        <f t="shared" ca="1" si="94"/>
        <v>Collect(colResultados,{IdRes: 857, Emisor:|EXSA|, Receptor:|TASA|, Factura:|006558|, Provision:|0835|, Porcentaje:87})</v>
      </c>
      <c r="H858" t="s">
        <v>875</v>
      </c>
    </row>
    <row r="859" spans="1:8" x14ac:dyDescent="0.25">
      <c r="A859">
        <v>858</v>
      </c>
      <c r="B859" s="1" t="s">
        <v>2</v>
      </c>
      <c r="C859" s="1" t="s">
        <v>9</v>
      </c>
      <c r="D859" s="4">
        <f ca="1">RANDBETWEEN(85,99)</f>
        <v>89</v>
      </c>
      <c r="E859" s="4">
        <f t="shared" ca="1" si="96"/>
        <v>3336</v>
      </c>
      <c r="F859" s="4">
        <f t="shared" ca="1" si="97"/>
        <v>370</v>
      </c>
      <c r="G859" s="4" t="str">
        <f t="shared" ca="1" si="94"/>
        <v>Collect(colResultados,{IdRes: 858, Emisor:|EXSA|, Receptor:|TASA|, Factura:|003336|, Provision:|0370|, Porcentaje:89})</v>
      </c>
      <c r="H859" t="s">
        <v>876</v>
      </c>
    </row>
    <row r="860" spans="1:8" x14ac:dyDescent="0.25">
      <c r="A860">
        <v>859</v>
      </c>
      <c r="B860" s="1" t="s">
        <v>2</v>
      </c>
      <c r="C860" s="1" t="s">
        <v>9</v>
      </c>
      <c r="D860" s="4">
        <f ca="1">RANDBETWEEN(85,99)</f>
        <v>87</v>
      </c>
      <c r="E860" s="4">
        <f t="shared" ca="1" si="96"/>
        <v>4697</v>
      </c>
      <c r="F860" s="4">
        <f t="shared" ca="1" si="97"/>
        <v>455</v>
      </c>
      <c r="G860" s="4" t="str">
        <f t="shared" ca="1" si="94"/>
        <v>Collect(colResultados,{IdRes: 859, Emisor:|EXSA|, Receptor:|TASA|, Factura:|004697|, Provision:|0455|, Porcentaje:87})</v>
      </c>
      <c r="H860" t="s">
        <v>877</v>
      </c>
    </row>
    <row r="861" spans="1:8" x14ac:dyDescent="0.25">
      <c r="A861">
        <v>860</v>
      </c>
      <c r="B861" s="1" t="s">
        <v>2</v>
      </c>
      <c r="C861" s="1" t="s">
        <v>9</v>
      </c>
      <c r="D861" s="4">
        <f ca="1">RANDBETWEEN(85,99)</f>
        <v>94</v>
      </c>
      <c r="E861" s="4">
        <f t="shared" ca="1" si="96"/>
        <v>6405</v>
      </c>
      <c r="F861" s="4">
        <f t="shared" ca="1" si="97"/>
        <v>484</v>
      </c>
      <c r="G861" s="4" t="str">
        <f t="shared" ca="1" si="94"/>
        <v>Collect(colResultados,{IdRes: 860, Emisor:|EXSA|, Receptor:|TASA|, Factura:|006405|, Provision:|0484|, Porcentaje:94})</v>
      </c>
      <c r="H861" t="s">
        <v>878</v>
      </c>
    </row>
    <row r="862" spans="1:8" x14ac:dyDescent="0.25">
      <c r="A862">
        <v>861</v>
      </c>
      <c r="B862" s="1" t="s">
        <v>2</v>
      </c>
      <c r="C862" s="1" t="s">
        <v>9</v>
      </c>
      <c r="D862" s="4">
        <f ca="1">RANDBETWEEN(70,89)</f>
        <v>83</v>
      </c>
      <c r="E862" s="4">
        <f t="shared" ca="1" si="96"/>
        <v>7380</v>
      </c>
      <c r="F862" s="4">
        <f t="shared" ca="1" si="97"/>
        <v>448</v>
      </c>
      <c r="G862" s="4" t="str">
        <f t="shared" ca="1" si="94"/>
        <v>Collect(colResultados,{IdRes: 861, Emisor:|EXSA|, Receptor:|TASA|, Factura:|007380|, Provision:|0448|, Porcentaje:83})</v>
      </c>
      <c r="H862" t="s">
        <v>879</v>
      </c>
    </row>
    <row r="863" spans="1:8" x14ac:dyDescent="0.25">
      <c r="A863">
        <v>862</v>
      </c>
      <c r="B863" s="1" t="s">
        <v>2</v>
      </c>
      <c r="C863" s="1" t="s">
        <v>9</v>
      </c>
      <c r="D863" s="4">
        <f ca="1">RANDBETWEEN(70,89)</f>
        <v>73</v>
      </c>
      <c r="E863" s="4">
        <f t="shared" ca="1" si="96"/>
        <v>1321</v>
      </c>
      <c r="F863" s="4">
        <f t="shared" ca="1" si="97"/>
        <v>293</v>
      </c>
      <c r="G863" s="4" t="str">
        <f t="shared" ca="1" si="94"/>
        <v>Collect(colResultados,{IdRes: 862, Emisor:|EXSA|, Receptor:|TASA|, Factura:|001321|, Provision:|0293|, Porcentaje:73})</v>
      </c>
      <c r="H863" t="s">
        <v>880</v>
      </c>
    </row>
    <row r="864" spans="1:8" x14ac:dyDescent="0.25">
      <c r="A864">
        <v>863</v>
      </c>
      <c r="B864" s="1" t="s">
        <v>2</v>
      </c>
      <c r="C864" s="1" t="s">
        <v>9</v>
      </c>
      <c r="D864" s="4">
        <f ca="1">RANDBETWEEN(70,89)</f>
        <v>70</v>
      </c>
      <c r="E864" s="4">
        <f t="shared" ca="1" si="96"/>
        <v>4225</v>
      </c>
      <c r="F864" s="4">
        <f t="shared" ca="1" si="97"/>
        <v>620</v>
      </c>
      <c r="G864" s="4" t="str">
        <f t="shared" ca="1" si="94"/>
        <v>Collect(colResultados,{IdRes: 863, Emisor:|EXSA|, Receptor:|TASA|, Factura:|004225|, Provision:|0620|, Porcentaje:70})</v>
      </c>
      <c r="H864" t="s">
        <v>881</v>
      </c>
    </row>
    <row r="865" spans="1:8" x14ac:dyDescent="0.25">
      <c r="A865">
        <v>864</v>
      </c>
      <c r="B865" s="1" t="s">
        <v>2</v>
      </c>
      <c r="C865" s="1" t="s">
        <v>9</v>
      </c>
      <c r="D865" s="4">
        <f ca="1">RANDBETWEEN(70,89)</f>
        <v>89</v>
      </c>
      <c r="E865" s="4">
        <f t="shared" ca="1" si="96"/>
        <v>4008</v>
      </c>
      <c r="F865" s="4">
        <f t="shared" ca="1" si="97"/>
        <v>508</v>
      </c>
      <c r="G865" s="4" t="str">
        <f t="shared" ca="1" si="94"/>
        <v>Collect(colResultados,{IdRes: 864, Emisor:|EXSA|, Receptor:|TASA|, Factura:|004008|, Provision:|0508|, Porcentaje:89})</v>
      </c>
      <c r="H865" t="s">
        <v>882</v>
      </c>
    </row>
    <row r="866" spans="1:8" x14ac:dyDescent="0.25">
      <c r="A866">
        <v>865</v>
      </c>
      <c r="B866" s="1" t="s">
        <v>2</v>
      </c>
      <c r="C866" s="1" t="s">
        <v>9</v>
      </c>
      <c r="D866" s="4">
        <f t="shared" ref="D866:D871" ca="1" si="99">RANDBETWEEN(21, 74)</f>
        <v>40</v>
      </c>
      <c r="E866" s="4">
        <f t="shared" ca="1" si="96"/>
        <v>1179</v>
      </c>
      <c r="F866" s="4">
        <f t="shared" ca="1" si="97"/>
        <v>669</v>
      </c>
      <c r="G866" s="4" t="str">
        <f t="shared" ca="1" si="94"/>
        <v>Collect(colResultados,{IdRes: 865, Emisor:|EXSA|, Receptor:|TASA|, Factura:|001179|, Provision:|0669|, Porcentaje:40})</v>
      </c>
      <c r="H866" t="s">
        <v>883</v>
      </c>
    </row>
    <row r="867" spans="1:8" x14ac:dyDescent="0.25">
      <c r="A867">
        <v>866</v>
      </c>
      <c r="B867" s="1" t="s">
        <v>2</v>
      </c>
      <c r="C867" s="1" t="s">
        <v>9</v>
      </c>
      <c r="D867" s="4">
        <f t="shared" ca="1" si="99"/>
        <v>37</v>
      </c>
      <c r="E867" s="4">
        <f t="shared" ca="1" si="96"/>
        <v>1760</v>
      </c>
      <c r="F867" s="4">
        <f t="shared" ca="1" si="97"/>
        <v>790</v>
      </c>
      <c r="G867" s="4" t="str">
        <f t="shared" ca="1" si="94"/>
        <v>Collect(colResultados,{IdRes: 866, Emisor:|EXSA|, Receptor:|TASA|, Factura:|001760|, Provision:|0790|, Porcentaje:37})</v>
      </c>
      <c r="H867" t="s">
        <v>884</v>
      </c>
    </row>
    <row r="868" spans="1:8" x14ac:dyDescent="0.25">
      <c r="A868">
        <v>867</v>
      </c>
      <c r="B868" s="1" t="s">
        <v>2</v>
      </c>
      <c r="C868" s="1" t="s">
        <v>9</v>
      </c>
      <c r="D868" s="4">
        <f t="shared" ca="1" si="99"/>
        <v>61</v>
      </c>
      <c r="E868" s="4">
        <f t="shared" ca="1" si="96"/>
        <v>4417</v>
      </c>
      <c r="F868" s="4">
        <f t="shared" ca="1" si="97"/>
        <v>729</v>
      </c>
      <c r="G868" s="4" t="str">
        <f t="shared" ca="1" si="94"/>
        <v>Collect(colResultados,{IdRes: 867, Emisor:|EXSA|, Receptor:|TASA|, Factura:|004417|, Provision:|0729|, Porcentaje:61})</v>
      </c>
      <c r="H868" t="s">
        <v>885</v>
      </c>
    </row>
    <row r="869" spans="1:8" x14ac:dyDescent="0.25">
      <c r="A869">
        <v>868</v>
      </c>
      <c r="B869" s="1" t="s">
        <v>2</v>
      </c>
      <c r="C869" s="1" t="s">
        <v>9</v>
      </c>
      <c r="D869" s="4">
        <f t="shared" ca="1" si="99"/>
        <v>65</v>
      </c>
      <c r="E869" s="4">
        <f t="shared" ca="1" si="96"/>
        <v>7398</v>
      </c>
      <c r="F869" s="4">
        <f t="shared" ca="1" si="97"/>
        <v>373</v>
      </c>
      <c r="G869" s="4" t="str">
        <f t="shared" ca="1" si="94"/>
        <v>Collect(colResultados,{IdRes: 868, Emisor:|EXSA|, Receptor:|TASA|, Factura:|007398|, Provision:|0373|, Porcentaje:65})</v>
      </c>
      <c r="H869" t="s">
        <v>886</v>
      </c>
    </row>
    <row r="870" spans="1:8" x14ac:dyDescent="0.25">
      <c r="A870">
        <v>869</v>
      </c>
      <c r="B870" s="1" t="s">
        <v>2</v>
      </c>
      <c r="C870" s="1" t="s">
        <v>9</v>
      </c>
      <c r="D870" s="4">
        <f t="shared" ca="1" si="99"/>
        <v>49</v>
      </c>
      <c r="E870" s="4">
        <f t="shared" ca="1" si="96"/>
        <v>2850</v>
      </c>
      <c r="F870" s="4">
        <f t="shared" ca="1" si="97"/>
        <v>505</v>
      </c>
      <c r="G870" s="4" t="str">
        <f t="shared" ca="1" si="94"/>
        <v>Collect(colResultados,{IdRes: 869, Emisor:|EXSA|, Receptor:|TASA|, Factura:|002850|, Provision:|0505|, Porcentaje:49})</v>
      </c>
      <c r="H870" t="s">
        <v>887</v>
      </c>
    </row>
    <row r="871" spans="1:8" x14ac:dyDescent="0.25">
      <c r="A871">
        <v>870</v>
      </c>
      <c r="B871" s="1" t="s">
        <v>2</v>
      </c>
      <c r="C871" s="1" t="s">
        <v>9</v>
      </c>
      <c r="D871" s="4">
        <f t="shared" ca="1" si="99"/>
        <v>45</v>
      </c>
      <c r="E871" s="4">
        <f t="shared" ca="1" si="96"/>
        <v>1393</v>
      </c>
      <c r="F871" s="4">
        <f t="shared" ca="1" si="97"/>
        <v>587</v>
      </c>
      <c r="G871" s="4" t="str">
        <f t="shared" ca="1" si="94"/>
        <v>Collect(colResultados,{IdRes: 870, Emisor:|EXSA|, Receptor:|TASA|, Factura:|001393|, Provision:|0587|, Porcentaje:45})</v>
      </c>
      <c r="H871" t="s">
        <v>888</v>
      </c>
    </row>
    <row r="872" spans="1:8" x14ac:dyDescent="0.25">
      <c r="A872">
        <v>871</v>
      </c>
      <c r="B872" s="1" t="s">
        <v>2</v>
      </c>
      <c r="C872" s="1" t="s">
        <v>0</v>
      </c>
      <c r="D872" s="4">
        <f ca="1">RANDBETWEEN(85,99)</f>
        <v>91</v>
      </c>
      <c r="E872" s="4">
        <f t="shared" ca="1" si="96"/>
        <v>2530</v>
      </c>
      <c r="F872" s="4">
        <f t="shared" ca="1" si="97"/>
        <v>815</v>
      </c>
      <c r="G872" s="4" t="str">
        <f t="shared" ca="1" si="94"/>
        <v>Collect(colResultados,{IdRes: 871, Emisor:|EXSA|, Receptor:|URBANOVA|, Factura:|002530|, Provision:|0815|, Porcentaje:91})</v>
      </c>
      <c r="H872" t="s">
        <v>889</v>
      </c>
    </row>
    <row r="873" spans="1:8" x14ac:dyDescent="0.25">
      <c r="A873">
        <v>872</v>
      </c>
      <c r="B873" s="1" t="s">
        <v>2</v>
      </c>
      <c r="C873" s="1" t="s">
        <v>0</v>
      </c>
      <c r="D873" s="4">
        <f ca="1">RANDBETWEEN(85,99)</f>
        <v>89</v>
      </c>
      <c r="E873" s="4">
        <f t="shared" ca="1" si="96"/>
        <v>3544</v>
      </c>
      <c r="F873" s="4">
        <f t="shared" ca="1" si="97"/>
        <v>232</v>
      </c>
      <c r="G873" s="4" t="str">
        <f t="shared" ca="1" si="94"/>
        <v>Collect(colResultados,{IdRes: 872, Emisor:|EXSA|, Receptor:|URBANOVA|, Factura:|003544|, Provision:|0232|, Porcentaje:89})</v>
      </c>
      <c r="H873" t="s">
        <v>890</v>
      </c>
    </row>
    <row r="874" spans="1:8" x14ac:dyDescent="0.25">
      <c r="A874">
        <v>873</v>
      </c>
      <c r="B874" s="1" t="s">
        <v>2</v>
      </c>
      <c r="C874" s="1" t="s">
        <v>0</v>
      </c>
      <c r="D874" s="4">
        <f ca="1">RANDBETWEEN(85,99)</f>
        <v>99</v>
      </c>
      <c r="E874" s="4">
        <f t="shared" ca="1" si="96"/>
        <v>5447</v>
      </c>
      <c r="F874" s="4">
        <f t="shared" ca="1" si="97"/>
        <v>920</v>
      </c>
      <c r="G874" s="4" t="str">
        <f t="shared" ca="1" si="94"/>
        <v>Collect(colResultados,{IdRes: 873, Emisor:|EXSA|, Receptor:|URBANOVA|, Factura:|005447|, Provision:|0920|, Porcentaje:99})</v>
      </c>
      <c r="H874" t="s">
        <v>891</v>
      </c>
    </row>
    <row r="875" spans="1:8" x14ac:dyDescent="0.25">
      <c r="A875">
        <v>874</v>
      </c>
      <c r="B875" s="1" t="s">
        <v>2</v>
      </c>
      <c r="C875" s="1" t="s">
        <v>0</v>
      </c>
      <c r="D875" s="4">
        <f ca="1">RANDBETWEEN(85,99)</f>
        <v>94</v>
      </c>
      <c r="E875" s="4">
        <f t="shared" ca="1" si="96"/>
        <v>6363</v>
      </c>
      <c r="F875" s="4">
        <f t="shared" ca="1" si="97"/>
        <v>893</v>
      </c>
      <c r="G875" s="4" t="str">
        <f t="shared" ca="1" si="94"/>
        <v>Collect(colResultados,{IdRes: 874, Emisor:|EXSA|, Receptor:|URBANOVA|, Factura:|006363|, Provision:|0893|, Porcentaje:94})</v>
      </c>
      <c r="H875" t="s">
        <v>892</v>
      </c>
    </row>
    <row r="876" spans="1:8" x14ac:dyDescent="0.25">
      <c r="A876">
        <v>875</v>
      </c>
      <c r="B876" s="1" t="s">
        <v>2</v>
      </c>
      <c r="C876" s="1" t="s">
        <v>0</v>
      </c>
      <c r="D876" s="4">
        <f ca="1">RANDBETWEEN(85,99)</f>
        <v>93</v>
      </c>
      <c r="E876" s="4">
        <f t="shared" ca="1" si="96"/>
        <v>6256</v>
      </c>
      <c r="F876" s="4">
        <f t="shared" ca="1" si="97"/>
        <v>584</v>
      </c>
      <c r="G876" s="4" t="str">
        <f t="shared" ca="1" si="94"/>
        <v>Collect(colResultados,{IdRes: 875, Emisor:|EXSA|, Receptor:|URBANOVA|, Factura:|006256|, Provision:|0584|, Porcentaje:93})</v>
      </c>
      <c r="H876" t="s">
        <v>893</v>
      </c>
    </row>
    <row r="877" spans="1:8" x14ac:dyDescent="0.25">
      <c r="A877">
        <v>876</v>
      </c>
      <c r="B877" s="1" t="s">
        <v>2</v>
      </c>
      <c r="C877" s="1" t="s">
        <v>0</v>
      </c>
      <c r="D877" s="4">
        <f ca="1">RANDBETWEEN(70,89)</f>
        <v>75</v>
      </c>
      <c r="E877" s="4">
        <f t="shared" ca="1" si="96"/>
        <v>3673</v>
      </c>
      <c r="F877" s="4">
        <f t="shared" ca="1" si="97"/>
        <v>685</v>
      </c>
      <c r="G877" s="4" t="str">
        <f t="shared" ca="1" si="94"/>
        <v>Collect(colResultados,{IdRes: 876, Emisor:|EXSA|, Receptor:|URBANOVA|, Factura:|003673|, Provision:|0685|, Porcentaje:75})</v>
      </c>
      <c r="H877" t="s">
        <v>894</v>
      </c>
    </row>
    <row r="878" spans="1:8" x14ac:dyDescent="0.25">
      <c r="A878">
        <v>877</v>
      </c>
      <c r="B878" s="1" t="s">
        <v>2</v>
      </c>
      <c r="C878" s="1" t="s">
        <v>0</v>
      </c>
      <c r="D878" s="4">
        <f ca="1">RANDBETWEEN(70,89)</f>
        <v>72</v>
      </c>
      <c r="E878" s="4">
        <f t="shared" ca="1" si="96"/>
        <v>3617</v>
      </c>
      <c r="F878" s="4">
        <f t="shared" ca="1" si="97"/>
        <v>733</v>
      </c>
      <c r="G878" s="4" t="str">
        <f t="shared" ca="1" si="94"/>
        <v>Collect(colResultados,{IdRes: 877, Emisor:|EXSA|, Receptor:|URBANOVA|, Factura:|003617|, Provision:|0733|, Porcentaje:72})</v>
      </c>
      <c r="H878" t="s">
        <v>895</v>
      </c>
    </row>
    <row r="879" spans="1:8" x14ac:dyDescent="0.25">
      <c r="A879">
        <v>878</v>
      </c>
      <c r="B879" s="1" t="s">
        <v>2</v>
      </c>
      <c r="C879" s="1" t="s">
        <v>0</v>
      </c>
      <c r="D879" s="4">
        <f ca="1">RANDBETWEEN(70,89)</f>
        <v>84</v>
      </c>
      <c r="E879" s="4">
        <f t="shared" ca="1" si="96"/>
        <v>1688</v>
      </c>
      <c r="F879" s="4">
        <f t="shared" ca="1" si="97"/>
        <v>645</v>
      </c>
      <c r="G879" s="4" t="str">
        <f t="shared" ca="1" si="94"/>
        <v>Collect(colResultados,{IdRes: 878, Emisor:|EXSA|, Receptor:|URBANOVA|, Factura:|001688|, Provision:|0645|, Porcentaje:84})</v>
      </c>
      <c r="H879" t="s">
        <v>896</v>
      </c>
    </row>
    <row r="880" spans="1:8" x14ac:dyDescent="0.25">
      <c r="A880">
        <v>879</v>
      </c>
      <c r="B880" s="1" t="s">
        <v>2</v>
      </c>
      <c r="C880" s="1" t="s">
        <v>0</v>
      </c>
      <c r="D880" s="4">
        <f ca="1">RANDBETWEEN(70,89)</f>
        <v>84</v>
      </c>
      <c r="E880" s="4">
        <f t="shared" ca="1" si="96"/>
        <v>2011</v>
      </c>
      <c r="F880" s="4">
        <f t="shared" ca="1" si="97"/>
        <v>234</v>
      </c>
      <c r="G880" s="4" t="str">
        <f t="shared" ca="1" si="94"/>
        <v>Collect(colResultados,{IdRes: 879, Emisor:|EXSA|, Receptor:|URBANOVA|, Factura:|002011|, Provision:|0234|, Porcentaje:84})</v>
      </c>
      <c r="H880" t="s">
        <v>897</v>
      </c>
    </row>
    <row r="881" spans="1:8" x14ac:dyDescent="0.25">
      <c r="A881">
        <v>880</v>
      </c>
      <c r="B881" s="1" t="s">
        <v>2</v>
      </c>
      <c r="C881" s="1" t="s">
        <v>0</v>
      </c>
      <c r="D881" s="4">
        <f t="shared" ref="D881:D886" ca="1" si="100">RANDBETWEEN(21, 74)</f>
        <v>60</v>
      </c>
      <c r="E881" s="4">
        <f t="shared" ca="1" si="96"/>
        <v>2944</v>
      </c>
      <c r="F881" s="4">
        <f t="shared" ca="1" si="97"/>
        <v>390</v>
      </c>
      <c r="G881" s="4" t="str">
        <f t="shared" ca="1" si="94"/>
        <v>Collect(colResultados,{IdRes: 880, Emisor:|EXSA|, Receptor:|URBANOVA|, Factura:|002944|, Provision:|0390|, Porcentaje:60})</v>
      </c>
      <c r="H881" t="s">
        <v>898</v>
      </c>
    </row>
    <row r="882" spans="1:8" x14ac:dyDescent="0.25">
      <c r="A882">
        <v>881</v>
      </c>
      <c r="B882" s="1" t="s">
        <v>2</v>
      </c>
      <c r="C882" s="1" t="s">
        <v>0</v>
      </c>
      <c r="D882" s="4">
        <f t="shared" ca="1" si="100"/>
        <v>42</v>
      </c>
      <c r="E882" s="4">
        <f t="shared" ca="1" si="96"/>
        <v>5621</v>
      </c>
      <c r="F882" s="4">
        <f t="shared" ca="1" si="97"/>
        <v>296</v>
      </c>
      <c r="G882" s="4" t="str">
        <f t="shared" ca="1" si="94"/>
        <v>Collect(colResultados,{IdRes: 881, Emisor:|EXSA|, Receptor:|URBANOVA|, Factura:|005621|, Provision:|0296|, Porcentaje:42})</v>
      </c>
      <c r="H882" t="s">
        <v>899</v>
      </c>
    </row>
    <row r="883" spans="1:8" x14ac:dyDescent="0.25">
      <c r="A883">
        <v>882</v>
      </c>
      <c r="B883" s="1" t="s">
        <v>2</v>
      </c>
      <c r="C883" s="1" t="s">
        <v>0</v>
      </c>
      <c r="D883" s="4">
        <f t="shared" ca="1" si="100"/>
        <v>39</v>
      </c>
      <c r="E883" s="4">
        <f t="shared" ca="1" si="96"/>
        <v>7442</v>
      </c>
      <c r="F883" s="4">
        <f t="shared" ca="1" si="97"/>
        <v>420</v>
      </c>
      <c r="G883" s="4" t="str">
        <f t="shared" ca="1" si="94"/>
        <v>Collect(colResultados,{IdRes: 882, Emisor:|EXSA|, Receptor:|URBANOVA|, Factura:|007442|, Provision:|0420|, Porcentaje:39})</v>
      </c>
      <c r="H883" t="s">
        <v>900</v>
      </c>
    </row>
    <row r="884" spans="1:8" x14ac:dyDescent="0.25">
      <c r="A884">
        <v>883</v>
      </c>
      <c r="B884" s="1" t="s">
        <v>2</v>
      </c>
      <c r="C884" s="1" t="s">
        <v>0</v>
      </c>
      <c r="D884" s="4">
        <f t="shared" ca="1" si="100"/>
        <v>71</v>
      </c>
      <c r="E884" s="4">
        <f t="shared" ca="1" si="96"/>
        <v>3037</v>
      </c>
      <c r="F884" s="4">
        <f t="shared" ca="1" si="97"/>
        <v>629</v>
      </c>
      <c r="G884" s="4" t="str">
        <f t="shared" ca="1" si="94"/>
        <v>Collect(colResultados,{IdRes: 883, Emisor:|EXSA|, Receptor:|URBANOVA|, Factura:|003037|, Provision:|0629|, Porcentaje:71})</v>
      </c>
      <c r="H884" t="s">
        <v>901</v>
      </c>
    </row>
    <row r="885" spans="1:8" x14ac:dyDescent="0.25">
      <c r="A885">
        <v>884</v>
      </c>
      <c r="B885" s="1" t="s">
        <v>2</v>
      </c>
      <c r="C885" s="1" t="s">
        <v>0</v>
      </c>
      <c r="D885" s="4">
        <f t="shared" ca="1" si="100"/>
        <v>62</v>
      </c>
      <c r="E885" s="4">
        <f t="shared" ca="1" si="96"/>
        <v>3377</v>
      </c>
      <c r="F885" s="4">
        <f t="shared" ca="1" si="97"/>
        <v>529</v>
      </c>
      <c r="G885" s="4" t="str">
        <f t="shared" ca="1" si="94"/>
        <v>Collect(colResultados,{IdRes: 884, Emisor:|EXSA|, Receptor:|URBANOVA|, Factura:|003377|, Provision:|0529|, Porcentaje:62})</v>
      </c>
      <c r="H885" t="s">
        <v>902</v>
      </c>
    </row>
    <row r="886" spans="1:8" x14ac:dyDescent="0.25">
      <c r="A886">
        <v>885</v>
      </c>
      <c r="B886" s="1" t="s">
        <v>2</v>
      </c>
      <c r="C886" s="1" t="s">
        <v>0</v>
      </c>
      <c r="D886" s="4">
        <f t="shared" ca="1" si="100"/>
        <v>62</v>
      </c>
      <c r="E886" s="4">
        <f t="shared" ca="1" si="96"/>
        <v>3298</v>
      </c>
      <c r="F886" s="4">
        <f t="shared" ca="1" si="97"/>
        <v>769</v>
      </c>
      <c r="G886" s="4" t="str">
        <f t="shared" ca="1" si="94"/>
        <v>Collect(colResultados,{IdRes: 885, Emisor:|EXSA|, Receptor:|URBANOVA|, Factura:|003298|, Provision:|0769|, Porcentaje:62})</v>
      </c>
      <c r="H886" t="s">
        <v>903</v>
      </c>
    </row>
    <row r="887" spans="1:8" x14ac:dyDescent="0.25">
      <c r="A887">
        <v>886</v>
      </c>
      <c r="B887" s="1" t="s">
        <v>2</v>
      </c>
      <c r="C887" s="1" t="s">
        <v>3</v>
      </c>
      <c r="D887" s="4">
        <f ca="1">RANDBETWEEN(85,99)</f>
        <v>89</v>
      </c>
      <c r="E887" s="4">
        <f t="shared" ca="1" si="96"/>
        <v>4623</v>
      </c>
      <c r="F887" s="4">
        <f t="shared" ca="1" si="97"/>
        <v>707</v>
      </c>
      <c r="G887" s="4" t="str">
        <f t="shared" ca="1" si="94"/>
        <v>Collect(colResultados,{IdRes: 886, Emisor:|EXSA|, Receptor:|VIÑAS DE ORO|, Factura:|004623|, Provision:|0707|, Porcentaje:89})</v>
      </c>
      <c r="H887" t="s">
        <v>904</v>
      </c>
    </row>
    <row r="888" spans="1:8" x14ac:dyDescent="0.25">
      <c r="A888">
        <v>887</v>
      </c>
      <c r="B888" s="1" t="s">
        <v>2</v>
      </c>
      <c r="C888" s="1" t="s">
        <v>3</v>
      </c>
      <c r="D888" s="4">
        <f ca="1">RANDBETWEEN(85,99)</f>
        <v>92</v>
      </c>
      <c r="E888" s="4">
        <f t="shared" ca="1" si="96"/>
        <v>7426</v>
      </c>
      <c r="F888" s="4">
        <f t="shared" ca="1" si="97"/>
        <v>658</v>
      </c>
      <c r="G888" s="4" t="str">
        <f t="shared" ca="1" si="94"/>
        <v>Collect(colResultados,{IdRes: 887, Emisor:|EXSA|, Receptor:|VIÑAS DE ORO|, Factura:|007426|, Provision:|0658|, Porcentaje:92})</v>
      </c>
      <c r="H888" t="s">
        <v>905</v>
      </c>
    </row>
    <row r="889" spans="1:8" x14ac:dyDescent="0.25">
      <c r="A889">
        <v>888</v>
      </c>
      <c r="B889" s="1" t="s">
        <v>2</v>
      </c>
      <c r="C889" s="1" t="s">
        <v>3</v>
      </c>
      <c r="D889" s="4">
        <f ca="1">RANDBETWEEN(85,99)</f>
        <v>97</v>
      </c>
      <c r="E889" s="4">
        <f t="shared" ca="1" si="96"/>
        <v>7055</v>
      </c>
      <c r="F889" s="4">
        <f t="shared" ca="1" si="97"/>
        <v>940</v>
      </c>
      <c r="G889" s="4" t="str">
        <f t="shared" ca="1" si="94"/>
        <v>Collect(colResultados,{IdRes: 888, Emisor:|EXSA|, Receptor:|VIÑAS DE ORO|, Factura:|007055|, Provision:|0940|, Porcentaje:97})</v>
      </c>
      <c r="H889" t="s">
        <v>906</v>
      </c>
    </row>
    <row r="890" spans="1:8" x14ac:dyDescent="0.25">
      <c r="A890">
        <v>889</v>
      </c>
      <c r="B890" s="1" t="s">
        <v>2</v>
      </c>
      <c r="C890" s="1" t="s">
        <v>3</v>
      </c>
      <c r="D890" s="4">
        <f ca="1">RANDBETWEEN(85,99)</f>
        <v>85</v>
      </c>
      <c r="E890" s="4">
        <f t="shared" ca="1" si="96"/>
        <v>1614</v>
      </c>
      <c r="F890" s="4">
        <f t="shared" ca="1" si="97"/>
        <v>755</v>
      </c>
      <c r="G890" s="4" t="str">
        <f t="shared" ca="1" si="94"/>
        <v>Collect(colResultados,{IdRes: 889, Emisor:|EXSA|, Receptor:|VIÑAS DE ORO|, Factura:|001614|, Provision:|0755|, Porcentaje:85})</v>
      </c>
      <c r="H890" t="s">
        <v>907</v>
      </c>
    </row>
    <row r="891" spans="1:8" x14ac:dyDescent="0.25">
      <c r="A891">
        <v>890</v>
      </c>
      <c r="B891" s="1" t="s">
        <v>2</v>
      </c>
      <c r="C891" s="1" t="s">
        <v>3</v>
      </c>
      <c r="D891" s="4">
        <f ca="1">RANDBETWEEN(85,99)</f>
        <v>90</v>
      </c>
      <c r="E891" s="4">
        <f t="shared" ca="1" si="96"/>
        <v>7270</v>
      </c>
      <c r="F891" s="4">
        <f t="shared" ca="1" si="97"/>
        <v>236</v>
      </c>
      <c r="G891" s="4" t="str">
        <f t="shared" ca="1" si="94"/>
        <v>Collect(colResultados,{IdRes: 890, Emisor:|EXSA|, Receptor:|VIÑAS DE ORO|, Factura:|007270|, Provision:|0236|, Porcentaje:90})</v>
      </c>
      <c r="H891" t="s">
        <v>908</v>
      </c>
    </row>
    <row r="892" spans="1:8" x14ac:dyDescent="0.25">
      <c r="A892">
        <v>891</v>
      </c>
      <c r="B892" s="1" t="s">
        <v>2</v>
      </c>
      <c r="C892" s="1" t="s">
        <v>3</v>
      </c>
      <c r="D892" s="4">
        <f ca="1">RANDBETWEEN(70,89)</f>
        <v>78</v>
      </c>
      <c r="E892" s="4">
        <f t="shared" ca="1" si="96"/>
        <v>1706</v>
      </c>
      <c r="F892" s="4">
        <f t="shared" ca="1" si="97"/>
        <v>509</v>
      </c>
      <c r="G892" s="4" t="str">
        <f t="shared" ca="1" si="94"/>
        <v>Collect(colResultados,{IdRes: 891, Emisor:|EXSA|, Receptor:|VIÑAS DE ORO|, Factura:|001706|, Provision:|0509|, Porcentaje:78})</v>
      </c>
      <c r="H892" t="s">
        <v>909</v>
      </c>
    </row>
    <row r="893" spans="1:8" x14ac:dyDescent="0.25">
      <c r="A893">
        <v>892</v>
      </c>
      <c r="B893" s="1" t="s">
        <v>2</v>
      </c>
      <c r="C893" s="1" t="s">
        <v>3</v>
      </c>
      <c r="D893" s="4">
        <f ca="1">RANDBETWEEN(70,89)</f>
        <v>84</v>
      </c>
      <c r="E893" s="4">
        <f t="shared" ca="1" si="96"/>
        <v>6645</v>
      </c>
      <c r="F893" s="4">
        <f t="shared" ca="1" si="97"/>
        <v>807</v>
      </c>
      <c r="G893" s="4" t="str">
        <f t="shared" ca="1" si="94"/>
        <v>Collect(colResultados,{IdRes: 892, Emisor:|EXSA|, Receptor:|VIÑAS DE ORO|, Factura:|006645|, Provision:|0807|, Porcentaje:84})</v>
      </c>
      <c r="H893" t="s">
        <v>910</v>
      </c>
    </row>
    <row r="894" spans="1:8" x14ac:dyDescent="0.25">
      <c r="A894">
        <v>893</v>
      </c>
      <c r="B894" s="1" t="s">
        <v>2</v>
      </c>
      <c r="C894" s="1" t="s">
        <v>3</v>
      </c>
      <c r="D894" s="4">
        <f ca="1">RANDBETWEEN(70,89)</f>
        <v>81</v>
      </c>
      <c r="E894" s="4">
        <f t="shared" ca="1" si="96"/>
        <v>2364</v>
      </c>
      <c r="F894" s="4">
        <f t="shared" ca="1" si="97"/>
        <v>789</v>
      </c>
      <c r="G894" s="4" t="str">
        <f t="shared" ca="1" si="94"/>
        <v>Collect(colResultados,{IdRes: 893, Emisor:|EXSA|, Receptor:|VIÑAS DE ORO|, Factura:|002364|, Provision:|0789|, Porcentaje:81})</v>
      </c>
      <c r="H894" t="s">
        <v>911</v>
      </c>
    </row>
    <row r="895" spans="1:8" x14ac:dyDescent="0.25">
      <c r="A895">
        <v>894</v>
      </c>
      <c r="B895" s="1" t="s">
        <v>2</v>
      </c>
      <c r="C895" s="1" t="s">
        <v>3</v>
      </c>
      <c r="D895" s="4">
        <f ca="1">RANDBETWEEN(70,89)</f>
        <v>83</v>
      </c>
      <c r="E895" s="4">
        <f t="shared" ca="1" si="96"/>
        <v>6932</v>
      </c>
      <c r="F895" s="4">
        <f t="shared" ca="1" si="97"/>
        <v>897</v>
      </c>
      <c r="G895" s="4" t="str">
        <f t="shared" ca="1" si="94"/>
        <v>Collect(colResultados,{IdRes: 894, Emisor:|EXSA|, Receptor:|VIÑAS DE ORO|, Factura:|006932|, Provision:|0897|, Porcentaje:83})</v>
      </c>
      <c r="H895" t="s">
        <v>912</v>
      </c>
    </row>
    <row r="896" spans="1:8" x14ac:dyDescent="0.25">
      <c r="A896">
        <v>895</v>
      </c>
      <c r="B896" s="1" t="s">
        <v>2</v>
      </c>
      <c r="C896" s="1" t="s">
        <v>3</v>
      </c>
      <c r="D896" s="4">
        <f t="shared" ref="D896:D901" ca="1" si="101">RANDBETWEEN(21, 74)</f>
        <v>46</v>
      </c>
      <c r="E896" s="4">
        <f t="shared" ca="1" si="96"/>
        <v>7055</v>
      </c>
      <c r="F896" s="4">
        <f t="shared" ca="1" si="97"/>
        <v>349</v>
      </c>
      <c r="G896" s="4" t="str">
        <f t="shared" ca="1" si="94"/>
        <v>Collect(colResultados,{IdRes: 895, Emisor:|EXSA|, Receptor:|VIÑAS DE ORO|, Factura:|007055|, Provision:|0349|, Porcentaje:46})</v>
      </c>
      <c r="H896" t="s">
        <v>913</v>
      </c>
    </row>
    <row r="897" spans="1:8" x14ac:dyDescent="0.25">
      <c r="A897">
        <v>896</v>
      </c>
      <c r="B897" s="1" t="s">
        <v>2</v>
      </c>
      <c r="C897" s="1" t="s">
        <v>3</v>
      </c>
      <c r="D897" s="4">
        <f t="shared" ca="1" si="101"/>
        <v>60</v>
      </c>
      <c r="E897" s="4">
        <f t="shared" ca="1" si="96"/>
        <v>4382</v>
      </c>
      <c r="F897" s="4">
        <f t="shared" ca="1" si="97"/>
        <v>438</v>
      </c>
      <c r="G897" s="4" t="str">
        <f t="shared" ca="1" si="94"/>
        <v>Collect(colResultados,{IdRes: 896, Emisor:|EXSA|, Receptor:|VIÑAS DE ORO|, Factura:|004382|, Provision:|0438|, Porcentaje:60})</v>
      </c>
      <c r="H897" t="s">
        <v>914</v>
      </c>
    </row>
    <row r="898" spans="1:8" x14ac:dyDescent="0.25">
      <c r="A898">
        <v>897</v>
      </c>
      <c r="B898" s="1" t="s">
        <v>2</v>
      </c>
      <c r="C898" s="1" t="s">
        <v>3</v>
      </c>
      <c r="D898" s="4">
        <f t="shared" ca="1" si="101"/>
        <v>34</v>
      </c>
      <c r="E898" s="4">
        <f t="shared" ca="1" si="96"/>
        <v>2180</v>
      </c>
      <c r="F898" s="4">
        <f t="shared" ca="1" si="97"/>
        <v>299</v>
      </c>
      <c r="G898" s="4" t="str">
        <f t="shared" ca="1" si="94"/>
        <v>Collect(colResultados,{IdRes: 897, Emisor:|EXSA|, Receptor:|VIÑAS DE ORO|, Factura:|002180|, Provision:|0299|, Porcentaje:34})</v>
      </c>
      <c r="H898" t="s">
        <v>915</v>
      </c>
    </row>
    <row r="899" spans="1:8" x14ac:dyDescent="0.25">
      <c r="A899">
        <v>898</v>
      </c>
      <c r="B899" s="1" t="s">
        <v>2</v>
      </c>
      <c r="C899" s="1" t="s">
        <v>3</v>
      </c>
      <c r="D899" s="4">
        <f t="shared" ca="1" si="101"/>
        <v>36</v>
      </c>
      <c r="E899" s="4">
        <f t="shared" ca="1" si="96"/>
        <v>2775</v>
      </c>
      <c r="F899" s="4">
        <f t="shared" ca="1" si="97"/>
        <v>897</v>
      </c>
      <c r="G899" s="4" t="str">
        <f t="shared" ref="G899:G962" ca="1" si="102">"Collect(colResultados,{IdRes: " &amp; A899 &amp; ", Emisor:|" &amp; B899 &amp; "|, Receptor:|" &amp; C899 &amp; "|, Factura:|00" &amp; E899 &amp; "|, Provision:|0" &amp; F899 &amp; "|, Porcentaje:" &amp; D899 &amp; "})"</f>
        <v>Collect(colResultados,{IdRes: 898, Emisor:|EXSA|, Receptor:|VIÑAS DE ORO|, Factura:|002775|, Provision:|0897|, Porcentaje:36})</v>
      </c>
      <c r="H899" t="s">
        <v>916</v>
      </c>
    </row>
    <row r="900" spans="1:8" x14ac:dyDescent="0.25">
      <c r="A900">
        <v>899</v>
      </c>
      <c r="B900" s="1" t="s">
        <v>2</v>
      </c>
      <c r="C900" s="1" t="s">
        <v>3</v>
      </c>
      <c r="D900" s="4">
        <f t="shared" ca="1" si="101"/>
        <v>66</v>
      </c>
      <c r="E900" s="4">
        <f t="shared" ca="1" si="96"/>
        <v>2452</v>
      </c>
      <c r="F900" s="4">
        <f t="shared" ca="1" si="97"/>
        <v>869</v>
      </c>
      <c r="G900" s="4" t="str">
        <f t="shared" ca="1" si="102"/>
        <v>Collect(colResultados,{IdRes: 899, Emisor:|EXSA|, Receptor:|VIÑAS DE ORO|, Factura:|002452|, Provision:|0869|, Porcentaje:66})</v>
      </c>
      <c r="H900" t="s">
        <v>917</v>
      </c>
    </row>
    <row r="901" spans="1:8" x14ac:dyDescent="0.25">
      <c r="A901">
        <v>900</v>
      </c>
      <c r="B901" s="1" t="s">
        <v>2</v>
      </c>
      <c r="C901" s="1" t="s">
        <v>3</v>
      </c>
      <c r="D901" s="4">
        <f t="shared" ca="1" si="101"/>
        <v>69</v>
      </c>
      <c r="E901" s="4">
        <f t="shared" ref="E901:E964" ca="1" si="103">RANDBETWEEN(1123, 7765)</f>
        <v>3136</v>
      </c>
      <c r="F901" s="4">
        <f t="shared" ref="F901:F964" ca="1" si="104">RANDBETWEEN(223, 965)</f>
        <v>656</v>
      </c>
      <c r="G901" s="4" t="str">
        <f t="shared" ca="1" si="102"/>
        <v>Collect(colResultados,{IdRes: 900, Emisor:|EXSA|, Receptor:|VIÑAS DE ORO|, Factura:|003136|, Provision:|0656|, Porcentaje:69})</v>
      </c>
      <c r="H901" t="s">
        <v>918</v>
      </c>
    </row>
    <row r="902" spans="1:8" x14ac:dyDescent="0.25">
      <c r="A902">
        <v>901</v>
      </c>
      <c r="B902" s="1" t="s">
        <v>5</v>
      </c>
      <c r="C902" s="1" t="s">
        <v>1</v>
      </c>
      <c r="D902" s="4">
        <f ca="1">RANDBETWEEN(85,99)</f>
        <v>85</v>
      </c>
      <c r="E902" s="4">
        <f t="shared" ca="1" si="103"/>
        <v>1695</v>
      </c>
      <c r="F902" s="4">
        <f t="shared" ca="1" si="104"/>
        <v>371</v>
      </c>
      <c r="G902" s="4" t="str">
        <f t="shared" ca="1" si="102"/>
        <v>Collect(colResultados,{IdRes: 901, Emisor:|LIBERTADOR|, Receptor:|AESA|, Factura:|001695|, Provision:|0371|, Porcentaje:85})</v>
      </c>
      <c r="H902" t="s">
        <v>919</v>
      </c>
    </row>
    <row r="903" spans="1:8" x14ac:dyDescent="0.25">
      <c r="A903">
        <v>902</v>
      </c>
      <c r="B903" s="1" t="s">
        <v>5</v>
      </c>
      <c r="C903" s="1" t="s">
        <v>1</v>
      </c>
      <c r="D903" s="4">
        <f ca="1">RANDBETWEEN(85,99)</f>
        <v>95</v>
      </c>
      <c r="E903" s="4">
        <f t="shared" ca="1" si="103"/>
        <v>5233</v>
      </c>
      <c r="F903" s="4">
        <f t="shared" ca="1" si="104"/>
        <v>621</v>
      </c>
      <c r="G903" s="4" t="str">
        <f t="shared" ca="1" si="102"/>
        <v>Collect(colResultados,{IdRes: 902, Emisor:|LIBERTADOR|, Receptor:|AESA|, Factura:|005233|, Provision:|0621|, Porcentaje:95})</v>
      </c>
      <c r="H903" t="s">
        <v>920</v>
      </c>
    </row>
    <row r="904" spans="1:8" x14ac:dyDescent="0.25">
      <c r="A904">
        <v>903</v>
      </c>
      <c r="B904" s="1" t="s">
        <v>5</v>
      </c>
      <c r="C904" s="1" t="s">
        <v>1</v>
      </c>
      <c r="D904" s="4">
        <f ca="1">RANDBETWEEN(85,99)</f>
        <v>87</v>
      </c>
      <c r="E904" s="4">
        <f t="shared" ca="1" si="103"/>
        <v>7100</v>
      </c>
      <c r="F904" s="4">
        <f t="shared" ca="1" si="104"/>
        <v>818</v>
      </c>
      <c r="G904" s="4" t="str">
        <f t="shared" ca="1" si="102"/>
        <v>Collect(colResultados,{IdRes: 903, Emisor:|LIBERTADOR|, Receptor:|AESA|, Factura:|007100|, Provision:|0818|, Porcentaje:87})</v>
      </c>
      <c r="H904" t="s">
        <v>921</v>
      </c>
    </row>
    <row r="905" spans="1:8" x14ac:dyDescent="0.25">
      <c r="A905">
        <v>904</v>
      </c>
      <c r="B905" s="1" t="s">
        <v>5</v>
      </c>
      <c r="C905" s="1" t="s">
        <v>1</v>
      </c>
      <c r="D905" s="4">
        <f ca="1">RANDBETWEEN(85,99)</f>
        <v>98</v>
      </c>
      <c r="E905" s="4">
        <f t="shared" ca="1" si="103"/>
        <v>3283</v>
      </c>
      <c r="F905" s="4">
        <f t="shared" ca="1" si="104"/>
        <v>918</v>
      </c>
      <c r="G905" s="4" t="str">
        <f t="shared" ca="1" si="102"/>
        <v>Collect(colResultados,{IdRes: 904, Emisor:|LIBERTADOR|, Receptor:|AESA|, Factura:|003283|, Provision:|0918|, Porcentaje:98})</v>
      </c>
      <c r="H905" t="s">
        <v>922</v>
      </c>
    </row>
    <row r="906" spans="1:8" x14ac:dyDescent="0.25">
      <c r="A906">
        <v>905</v>
      </c>
      <c r="B906" s="1" t="s">
        <v>5</v>
      </c>
      <c r="C906" s="1" t="s">
        <v>1</v>
      </c>
      <c r="D906" s="4">
        <f ca="1">RANDBETWEEN(85,99)</f>
        <v>92</v>
      </c>
      <c r="E906" s="4">
        <f t="shared" ca="1" si="103"/>
        <v>5983</v>
      </c>
      <c r="F906" s="4">
        <f t="shared" ca="1" si="104"/>
        <v>578</v>
      </c>
      <c r="G906" s="4" t="str">
        <f t="shared" ca="1" si="102"/>
        <v>Collect(colResultados,{IdRes: 905, Emisor:|LIBERTADOR|, Receptor:|AESA|, Factura:|005983|, Provision:|0578|, Porcentaje:92})</v>
      </c>
      <c r="H906" t="s">
        <v>923</v>
      </c>
    </row>
    <row r="907" spans="1:8" x14ac:dyDescent="0.25">
      <c r="A907">
        <v>906</v>
      </c>
      <c r="B907" s="1" t="s">
        <v>5</v>
      </c>
      <c r="C907" s="1" t="s">
        <v>1</v>
      </c>
      <c r="D907" s="4">
        <f ca="1">RANDBETWEEN(70,89)</f>
        <v>73</v>
      </c>
      <c r="E907" s="4">
        <f t="shared" ca="1" si="103"/>
        <v>2009</v>
      </c>
      <c r="F907" s="4">
        <f t="shared" ca="1" si="104"/>
        <v>706</v>
      </c>
      <c r="G907" s="4" t="str">
        <f t="shared" ca="1" si="102"/>
        <v>Collect(colResultados,{IdRes: 906, Emisor:|LIBERTADOR|, Receptor:|AESA|, Factura:|002009|, Provision:|0706|, Porcentaje:73})</v>
      </c>
      <c r="H907" t="s">
        <v>924</v>
      </c>
    </row>
    <row r="908" spans="1:8" x14ac:dyDescent="0.25">
      <c r="A908">
        <v>907</v>
      </c>
      <c r="B908" s="1" t="s">
        <v>5</v>
      </c>
      <c r="C908" s="1" t="s">
        <v>1</v>
      </c>
      <c r="D908" s="4">
        <f ca="1">RANDBETWEEN(70,89)</f>
        <v>78</v>
      </c>
      <c r="E908" s="4">
        <f t="shared" ca="1" si="103"/>
        <v>5255</v>
      </c>
      <c r="F908" s="4">
        <f t="shared" ca="1" si="104"/>
        <v>595</v>
      </c>
      <c r="G908" s="4" t="str">
        <f t="shared" ca="1" si="102"/>
        <v>Collect(colResultados,{IdRes: 907, Emisor:|LIBERTADOR|, Receptor:|AESA|, Factura:|005255|, Provision:|0595|, Porcentaje:78})</v>
      </c>
      <c r="H908" t="s">
        <v>925</v>
      </c>
    </row>
    <row r="909" spans="1:8" x14ac:dyDescent="0.25">
      <c r="A909">
        <v>908</v>
      </c>
      <c r="B909" s="1" t="s">
        <v>5</v>
      </c>
      <c r="C909" s="1" t="s">
        <v>1</v>
      </c>
      <c r="D909" s="4">
        <f ca="1">RANDBETWEEN(70,89)</f>
        <v>73</v>
      </c>
      <c r="E909" s="4">
        <f t="shared" ca="1" si="103"/>
        <v>6282</v>
      </c>
      <c r="F909" s="4">
        <f t="shared" ca="1" si="104"/>
        <v>389</v>
      </c>
      <c r="G909" s="4" t="str">
        <f t="shared" ca="1" si="102"/>
        <v>Collect(colResultados,{IdRes: 908, Emisor:|LIBERTADOR|, Receptor:|AESA|, Factura:|006282|, Provision:|0389|, Porcentaje:73})</v>
      </c>
      <c r="H909" t="s">
        <v>926</v>
      </c>
    </row>
    <row r="910" spans="1:8" x14ac:dyDescent="0.25">
      <c r="A910">
        <v>909</v>
      </c>
      <c r="B910" s="1" t="s">
        <v>5</v>
      </c>
      <c r="C910" s="1" t="s">
        <v>1</v>
      </c>
      <c r="D910" s="4">
        <f ca="1">RANDBETWEEN(70,89)</f>
        <v>85</v>
      </c>
      <c r="E910" s="4">
        <f t="shared" ca="1" si="103"/>
        <v>4774</v>
      </c>
      <c r="F910" s="4">
        <f t="shared" ca="1" si="104"/>
        <v>273</v>
      </c>
      <c r="G910" s="4" t="str">
        <f t="shared" ca="1" si="102"/>
        <v>Collect(colResultados,{IdRes: 909, Emisor:|LIBERTADOR|, Receptor:|AESA|, Factura:|004774|, Provision:|0273|, Porcentaje:85})</v>
      </c>
      <c r="H910" t="s">
        <v>927</v>
      </c>
    </row>
    <row r="911" spans="1:8" x14ac:dyDescent="0.25">
      <c r="A911">
        <v>910</v>
      </c>
      <c r="B911" s="1" t="s">
        <v>5</v>
      </c>
      <c r="C911" s="1" t="s">
        <v>1</v>
      </c>
      <c r="D911" s="4">
        <f t="shared" ref="D911:D916" ca="1" si="105">RANDBETWEEN(21, 74)</f>
        <v>53</v>
      </c>
      <c r="E911" s="4">
        <f t="shared" ca="1" si="103"/>
        <v>3367</v>
      </c>
      <c r="F911" s="4">
        <f t="shared" ca="1" si="104"/>
        <v>876</v>
      </c>
      <c r="G911" s="4" t="str">
        <f t="shared" ca="1" si="102"/>
        <v>Collect(colResultados,{IdRes: 910, Emisor:|LIBERTADOR|, Receptor:|AESA|, Factura:|003367|, Provision:|0876|, Porcentaje:53})</v>
      </c>
      <c r="H911" t="s">
        <v>928</v>
      </c>
    </row>
    <row r="912" spans="1:8" x14ac:dyDescent="0.25">
      <c r="A912">
        <v>911</v>
      </c>
      <c r="B912" s="1" t="s">
        <v>5</v>
      </c>
      <c r="C912" s="1" t="s">
        <v>1</v>
      </c>
      <c r="D912" s="4">
        <f t="shared" ca="1" si="105"/>
        <v>72</v>
      </c>
      <c r="E912" s="4">
        <f t="shared" ca="1" si="103"/>
        <v>7536</v>
      </c>
      <c r="F912" s="4">
        <f t="shared" ca="1" si="104"/>
        <v>753</v>
      </c>
      <c r="G912" s="4" t="str">
        <f t="shared" ca="1" si="102"/>
        <v>Collect(colResultados,{IdRes: 911, Emisor:|LIBERTADOR|, Receptor:|AESA|, Factura:|007536|, Provision:|0753|, Porcentaje:72})</v>
      </c>
      <c r="H912" t="s">
        <v>929</v>
      </c>
    </row>
    <row r="913" spans="1:8" x14ac:dyDescent="0.25">
      <c r="A913">
        <v>912</v>
      </c>
      <c r="B913" s="1" t="s">
        <v>5</v>
      </c>
      <c r="C913" s="1" t="s">
        <v>1</v>
      </c>
      <c r="D913" s="4">
        <f t="shared" ca="1" si="105"/>
        <v>21</v>
      </c>
      <c r="E913" s="4">
        <f t="shared" ca="1" si="103"/>
        <v>7173</v>
      </c>
      <c r="F913" s="4">
        <f t="shared" ca="1" si="104"/>
        <v>855</v>
      </c>
      <c r="G913" s="4" t="str">
        <f t="shared" ca="1" si="102"/>
        <v>Collect(colResultados,{IdRes: 912, Emisor:|LIBERTADOR|, Receptor:|AESA|, Factura:|007173|, Provision:|0855|, Porcentaje:21})</v>
      </c>
      <c r="H913" t="s">
        <v>930</v>
      </c>
    </row>
    <row r="914" spans="1:8" x14ac:dyDescent="0.25">
      <c r="A914">
        <v>913</v>
      </c>
      <c r="B914" s="1" t="s">
        <v>5</v>
      </c>
      <c r="C914" s="1" t="s">
        <v>1</v>
      </c>
      <c r="D914" s="4">
        <f t="shared" ca="1" si="105"/>
        <v>38</v>
      </c>
      <c r="E914" s="4">
        <f t="shared" ca="1" si="103"/>
        <v>2630</v>
      </c>
      <c r="F914" s="4">
        <f t="shared" ca="1" si="104"/>
        <v>809</v>
      </c>
      <c r="G914" s="4" t="str">
        <f t="shared" ca="1" si="102"/>
        <v>Collect(colResultados,{IdRes: 913, Emisor:|LIBERTADOR|, Receptor:|AESA|, Factura:|002630|, Provision:|0809|, Porcentaje:38})</v>
      </c>
      <c r="H914" t="s">
        <v>931</v>
      </c>
    </row>
    <row r="915" spans="1:8" x14ac:dyDescent="0.25">
      <c r="A915">
        <v>914</v>
      </c>
      <c r="B915" s="1" t="s">
        <v>5</v>
      </c>
      <c r="C915" s="1" t="s">
        <v>1</v>
      </c>
      <c r="D915" s="4">
        <f t="shared" ca="1" si="105"/>
        <v>39</v>
      </c>
      <c r="E915" s="4">
        <f t="shared" ca="1" si="103"/>
        <v>1666</v>
      </c>
      <c r="F915" s="4">
        <f t="shared" ca="1" si="104"/>
        <v>735</v>
      </c>
      <c r="G915" s="4" t="str">
        <f t="shared" ca="1" si="102"/>
        <v>Collect(colResultados,{IdRes: 914, Emisor:|LIBERTADOR|, Receptor:|AESA|, Factura:|001666|, Provision:|0735|, Porcentaje:39})</v>
      </c>
      <c r="H915" t="s">
        <v>932</v>
      </c>
    </row>
    <row r="916" spans="1:8" x14ac:dyDescent="0.25">
      <c r="A916">
        <v>915</v>
      </c>
      <c r="B916" s="1" t="s">
        <v>5</v>
      </c>
      <c r="C916" s="1" t="s">
        <v>1</v>
      </c>
      <c r="D916" s="4">
        <f t="shared" ca="1" si="105"/>
        <v>64</v>
      </c>
      <c r="E916" s="4">
        <f t="shared" ca="1" si="103"/>
        <v>5574</v>
      </c>
      <c r="F916" s="4">
        <f t="shared" ca="1" si="104"/>
        <v>321</v>
      </c>
      <c r="G916" s="4" t="str">
        <f t="shared" ca="1" si="102"/>
        <v>Collect(colResultados,{IdRes: 915, Emisor:|LIBERTADOR|, Receptor:|AESA|, Factura:|005574|, Provision:|0321|, Porcentaje:64})</v>
      </c>
      <c r="H916" t="s">
        <v>933</v>
      </c>
    </row>
    <row r="917" spans="1:8" x14ac:dyDescent="0.25">
      <c r="A917">
        <v>916</v>
      </c>
      <c r="B917" s="1" t="s">
        <v>5</v>
      </c>
      <c r="C917" s="1" t="s">
        <v>11</v>
      </c>
      <c r="D917" s="4">
        <f ca="1">RANDBETWEEN(85,99)</f>
        <v>94</v>
      </c>
      <c r="E917" s="4">
        <f t="shared" ca="1" si="103"/>
        <v>4408</v>
      </c>
      <c r="F917" s="4">
        <f t="shared" ca="1" si="104"/>
        <v>909</v>
      </c>
      <c r="G917" s="4" t="str">
        <f t="shared" ca="1" si="102"/>
        <v>Collect(colResultados,{IdRes: 916, Emisor:|LIBERTADOR|, Receptor:|APORTA|, Factura:|004408|, Provision:|0909|, Porcentaje:94})</v>
      </c>
      <c r="H917" t="s">
        <v>934</v>
      </c>
    </row>
    <row r="918" spans="1:8" x14ac:dyDescent="0.25">
      <c r="A918">
        <v>917</v>
      </c>
      <c r="B918" s="1" t="s">
        <v>5</v>
      </c>
      <c r="C918" s="1" t="s">
        <v>11</v>
      </c>
      <c r="D918" s="4">
        <f ca="1">RANDBETWEEN(85,99)</f>
        <v>87</v>
      </c>
      <c r="E918" s="4">
        <f t="shared" ca="1" si="103"/>
        <v>1234</v>
      </c>
      <c r="F918" s="4">
        <f t="shared" ca="1" si="104"/>
        <v>291</v>
      </c>
      <c r="G918" s="4" t="str">
        <f t="shared" ca="1" si="102"/>
        <v>Collect(colResultados,{IdRes: 917, Emisor:|LIBERTADOR|, Receptor:|APORTA|, Factura:|001234|, Provision:|0291|, Porcentaje:87})</v>
      </c>
      <c r="H918" t="s">
        <v>935</v>
      </c>
    </row>
    <row r="919" spans="1:8" x14ac:dyDescent="0.25">
      <c r="A919">
        <v>918</v>
      </c>
      <c r="B919" s="1" t="s">
        <v>5</v>
      </c>
      <c r="C919" s="1" t="s">
        <v>11</v>
      </c>
      <c r="D919" s="4">
        <f ca="1">RANDBETWEEN(85,99)</f>
        <v>94</v>
      </c>
      <c r="E919" s="4">
        <f t="shared" ca="1" si="103"/>
        <v>5608</v>
      </c>
      <c r="F919" s="4">
        <f t="shared" ca="1" si="104"/>
        <v>577</v>
      </c>
      <c r="G919" s="4" t="str">
        <f t="shared" ca="1" si="102"/>
        <v>Collect(colResultados,{IdRes: 918, Emisor:|LIBERTADOR|, Receptor:|APORTA|, Factura:|005608|, Provision:|0577|, Porcentaje:94})</v>
      </c>
      <c r="H919" t="s">
        <v>936</v>
      </c>
    </row>
    <row r="920" spans="1:8" x14ac:dyDescent="0.25">
      <c r="A920">
        <v>919</v>
      </c>
      <c r="B920" s="1" t="s">
        <v>5</v>
      </c>
      <c r="C920" s="1" t="s">
        <v>11</v>
      </c>
      <c r="D920" s="4">
        <f ca="1">RANDBETWEEN(85,99)</f>
        <v>93</v>
      </c>
      <c r="E920" s="4">
        <f t="shared" ca="1" si="103"/>
        <v>4327</v>
      </c>
      <c r="F920" s="4">
        <f t="shared" ca="1" si="104"/>
        <v>637</v>
      </c>
      <c r="G920" s="4" t="str">
        <f t="shared" ca="1" si="102"/>
        <v>Collect(colResultados,{IdRes: 919, Emisor:|LIBERTADOR|, Receptor:|APORTA|, Factura:|004327|, Provision:|0637|, Porcentaje:93})</v>
      </c>
      <c r="H920" t="s">
        <v>937</v>
      </c>
    </row>
    <row r="921" spans="1:8" x14ac:dyDescent="0.25">
      <c r="A921">
        <v>920</v>
      </c>
      <c r="B921" s="1" t="s">
        <v>5</v>
      </c>
      <c r="C921" s="1" t="s">
        <v>11</v>
      </c>
      <c r="D921" s="4">
        <f ca="1">RANDBETWEEN(85,99)</f>
        <v>92</v>
      </c>
      <c r="E921" s="4">
        <f t="shared" ca="1" si="103"/>
        <v>4541</v>
      </c>
      <c r="F921" s="4">
        <f t="shared" ca="1" si="104"/>
        <v>456</v>
      </c>
      <c r="G921" s="4" t="str">
        <f t="shared" ca="1" si="102"/>
        <v>Collect(colResultados,{IdRes: 920, Emisor:|LIBERTADOR|, Receptor:|APORTA|, Factura:|004541|, Provision:|0456|, Porcentaje:92})</v>
      </c>
      <c r="H921" t="s">
        <v>938</v>
      </c>
    </row>
    <row r="922" spans="1:8" x14ac:dyDescent="0.25">
      <c r="A922">
        <v>921</v>
      </c>
      <c r="B922" s="1" t="s">
        <v>5</v>
      </c>
      <c r="C922" s="1" t="s">
        <v>11</v>
      </c>
      <c r="D922" s="4">
        <f ca="1">RANDBETWEEN(70,89)</f>
        <v>73</v>
      </c>
      <c r="E922" s="4">
        <f t="shared" ca="1" si="103"/>
        <v>2534</v>
      </c>
      <c r="F922" s="4">
        <f t="shared" ca="1" si="104"/>
        <v>710</v>
      </c>
      <c r="G922" s="4" t="str">
        <f t="shared" ca="1" si="102"/>
        <v>Collect(colResultados,{IdRes: 921, Emisor:|LIBERTADOR|, Receptor:|APORTA|, Factura:|002534|, Provision:|0710|, Porcentaje:73})</v>
      </c>
      <c r="H922" t="s">
        <v>939</v>
      </c>
    </row>
    <row r="923" spans="1:8" x14ac:dyDescent="0.25">
      <c r="A923">
        <v>922</v>
      </c>
      <c r="B923" s="1" t="s">
        <v>5</v>
      </c>
      <c r="C923" s="1" t="s">
        <v>11</v>
      </c>
      <c r="D923" s="4">
        <f ca="1">RANDBETWEEN(70,89)</f>
        <v>72</v>
      </c>
      <c r="E923" s="4">
        <f t="shared" ca="1" si="103"/>
        <v>3461</v>
      </c>
      <c r="F923" s="4">
        <f t="shared" ca="1" si="104"/>
        <v>896</v>
      </c>
      <c r="G923" s="4" t="str">
        <f t="shared" ca="1" si="102"/>
        <v>Collect(colResultados,{IdRes: 922, Emisor:|LIBERTADOR|, Receptor:|APORTA|, Factura:|003461|, Provision:|0896|, Porcentaje:72})</v>
      </c>
      <c r="H923" t="s">
        <v>940</v>
      </c>
    </row>
    <row r="924" spans="1:8" x14ac:dyDescent="0.25">
      <c r="A924">
        <v>923</v>
      </c>
      <c r="B924" s="1" t="s">
        <v>5</v>
      </c>
      <c r="C924" s="1" t="s">
        <v>11</v>
      </c>
      <c r="D924" s="4">
        <f ca="1">RANDBETWEEN(70,89)</f>
        <v>88</v>
      </c>
      <c r="E924" s="4">
        <f t="shared" ca="1" si="103"/>
        <v>1538</v>
      </c>
      <c r="F924" s="4">
        <f t="shared" ca="1" si="104"/>
        <v>686</v>
      </c>
      <c r="G924" s="4" t="str">
        <f t="shared" ca="1" si="102"/>
        <v>Collect(colResultados,{IdRes: 923, Emisor:|LIBERTADOR|, Receptor:|APORTA|, Factura:|001538|, Provision:|0686|, Porcentaje:88})</v>
      </c>
      <c r="H924" t="s">
        <v>941</v>
      </c>
    </row>
    <row r="925" spans="1:8" x14ac:dyDescent="0.25">
      <c r="A925">
        <v>924</v>
      </c>
      <c r="B925" s="1" t="s">
        <v>5</v>
      </c>
      <c r="C925" s="1" t="s">
        <v>11</v>
      </c>
      <c r="D925" s="4">
        <f ca="1">RANDBETWEEN(70,89)</f>
        <v>88</v>
      </c>
      <c r="E925" s="4">
        <f t="shared" ca="1" si="103"/>
        <v>5115</v>
      </c>
      <c r="F925" s="4">
        <f t="shared" ca="1" si="104"/>
        <v>337</v>
      </c>
      <c r="G925" s="4" t="str">
        <f t="shared" ca="1" si="102"/>
        <v>Collect(colResultados,{IdRes: 924, Emisor:|LIBERTADOR|, Receptor:|APORTA|, Factura:|005115|, Provision:|0337|, Porcentaje:88})</v>
      </c>
      <c r="H925" t="s">
        <v>942</v>
      </c>
    </row>
    <row r="926" spans="1:8" x14ac:dyDescent="0.25">
      <c r="A926">
        <v>925</v>
      </c>
      <c r="B926" s="1" t="s">
        <v>5</v>
      </c>
      <c r="C926" s="1" t="s">
        <v>11</v>
      </c>
      <c r="D926" s="4">
        <f t="shared" ref="D926:D931" ca="1" si="106">RANDBETWEEN(21, 74)</f>
        <v>28</v>
      </c>
      <c r="E926" s="4">
        <f t="shared" ca="1" si="103"/>
        <v>2925</v>
      </c>
      <c r="F926" s="4">
        <f t="shared" ca="1" si="104"/>
        <v>929</v>
      </c>
      <c r="G926" s="4" t="str">
        <f t="shared" ca="1" si="102"/>
        <v>Collect(colResultados,{IdRes: 925, Emisor:|LIBERTADOR|, Receptor:|APORTA|, Factura:|002925|, Provision:|0929|, Porcentaje:28})</v>
      </c>
      <c r="H926" t="s">
        <v>943</v>
      </c>
    </row>
    <row r="927" spans="1:8" x14ac:dyDescent="0.25">
      <c r="A927">
        <v>926</v>
      </c>
      <c r="B927" s="1" t="s">
        <v>5</v>
      </c>
      <c r="C927" s="1" t="s">
        <v>11</v>
      </c>
      <c r="D927" s="4">
        <f t="shared" ca="1" si="106"/>
        <v>51</v>
      </c>
      <c r="E927" s="4">
        <f t="shared" ca="1" si="103"/>
        <v>3262</v>
      </c>
      <c r="F927" s="4">
        <f t="shared" ca="1" si="104"/>
        <v>773</v>
      </c>
      <c r="G927" s="4" t="str">
        <f t="shared" ca="1" si="102"/>
        <v>Collect(colResultados,{IdRes: 926, Emisor:|LIBERTADOR|, Receptor:|APORTA|, Factura:|003262|, Provision:|0773|, Porcentaje:51})</v>
      </c>
      <c r="H927" t="s">
        <v>944</v>
      </c>
    </row>
    <row r="928" spans="1:8" x14ac:dyDescent="0.25">
      <c r="A928">
        <v>927</v>
      </c>
      <c r="B928" s="1" t="s">
        <v>5</v>
      </c>
      <c r="C928" s="1" t="s">
        <v>11</v>
      </c>
      <c r="D928" s="4">
        <f t="shared" ca="1" si="106"/>
        <v>61</v>
      </c>
      <c r="E928" s="4">
        <f t="shared" ca="1" si="103"/>
        <v>3843</v>
      </c>
      <c r="F928" s="4">
        <f t="shared" ca="1" si="104"/>
        <v>283</v>
      </c>
      <c r="G928" s="4" t="str">
        <f t="shared" ca="1" si="102"/>
        <v>Collect(colResultados,{IdRes: 927, Emisor:|LIBERTADOR|, Receptor:|APORTA|, Factura:|003843|, Provision:|0283|, Porcentaje:61})</v>
      </c>
      <c r="H928" t="s">
        <v>945</v>
      </c>
    </row>
    <row r="929" spans="1:8" x14ac:dyDescent="0.25">
      <c r="A929">
        <v>928</v>
      </c>
      <c r="B929" s="1" t="s">
        <v>5</v>
      </c>
      <c r="C929" s="1" t="s">
        <v>11</v>
      </c>
      <c r="D929" s="4">
        <f t="shared" ca="1" si="106"/>
        <v>42</v>
      </c>
      <c r="E929" s="4">
        <f t="shared" ca="1" si="103"/>
        <v>7714</v>
      </c>
      <c r="F929" s="4">
        <f t="shared" ca="1" si="104"/>
        <v>423</v>
      </c>
      <c r="G929" s="4" t="str">
        <f t="shared" ca="1" si="102"/>
        <v>Collect(colResultados,{IdRes: 928, Emisor:|LIBERTADOR|, Receptor:|APORTA|, Factura:|007714|, Provision:|0423|, Porcentaje:42})</v>
      </c>
      <c r="H929" t="s">
        <v>946</v>
      </c>
    </row>
    <row r="930" spans="1:8" x14ac:dyDescent="0.25">
      <c r="A930">
        <v>929</v>
      </c>
      <c r="B930" s="1" t="s">
        <v>5</v>
      </c>
      <c r="C930" s="1" t="s">
        <v>11</v>
      </c>
      <c r="D930" s="4">
        <f t="shared" ca="1" si="106"/>
        <v>33</v>
      </c>
      <c r="E930" s="4">
        <f t="shared" ca="1" si="103"/>
        <v>5062</v>
      </c>
      <c r="F930" s="4">
        <f t="shared" ca="1" si="104"/>
        <v>515</v>
      </c>
      <c r="G930" s="4" t="str">
        <f t="shared" ca="1" si="102"/>
        <v>Collect(colResultados,{IdRes: 929, Emisor:|LIBERTADOR|, Receptor:|APORTA|, Factura:|005062|, Provision:|0515|, Porcentaje:33})</v>
      </c>
      <c r="H930" t="s">
        <v>947</v>
      </c>
    </row>
    <row r="931" spans="1:8" x14ac:dyDescent="0.25">
      <c r="A931">
        <v>930</v>
      </c>
      <c r="B931" s="1" t="s">
        <v>5</v>
      </c>
      <c r="C931" s="1" t="s">
        <v>11</v>
      </c>
      <c r="D931" s="4">
        <f t="shared" ca="1" si="106"/>
        <v>60</v>
      </c>
      <c r="E931" s="4">
        <f t="shared" ca="1" si="103"/>
        <v>2675</v>
      </c>
      <c r="F931" s="4">
        <f t="shared" ca="1" si="104"/>
        <v>256</v>
      </c>
      <c r="G931" s="4" t="str">
        <f t="shared" ca="1" si="102"/>
        <v>Collect(colResultados,{IdRes: 930, Emisor:|LIBERTADOR|, Receptor:|APORTA|, Factura:|002675|, Provision:|0256|, Porcentaje:60})</v>
      </c>
      <c r="H931" t="s">
        <v>948</v>
      </c>
    </row>
    <row r="932" spans="1:8" x14ac:dyDescent="0.25">
      <c r="A932">
        <v>931</v>
      </c>
      <c r="B932" s="1" t="s">
        <v>5</v>
      </c>
      <c r="C932" s="1" t="s">
        <v>4</v>
      </c>
      <c r="D932" s="4">
        <f ca="1">RANDBETWEEN(85,99)</f>
        <v>99</v>
      </c>
      <c r="E932" s="4">
        <f t="shared" ca="1" si="103"/>
        <v>6732</v>
      </c>
      <c r="F932" s="4">
        <f t="shared" ca="1" si="104"/>
        <v>315</v>
      </c>
      <c r="G932" s="4" t="str">
        <f t="shared" ca="1" si="102"/>
        <v>Collect(colResultados,{IdRes: 931, Emisor:|LIBERTADOR|, Receptor:|BRECA|, Factura:|006732|, Provision:|0315|, Porcentaje:99})</v>
      </c>
      <c r="H932" t="s">
        <v>949</v>
      </c>
    </row>
    <row r="933" spans="1:8" x14ac:dyDescent="0.25">
      <c r="A933">
        <v>932</v>
      </c>
      <c r="B933" s="1" t="s">
        <v>5</v>
      </c>
      <c r="C933" s="1" t="s">
        <v>4</v>
      </c>
      <c r="D933" s="4">
        <f ca="1">RANDBETWEEN(85,99)</f>
        <v>89</v>
      </c>
      <c r="E933" s="4">
        <f t="shared" ca="1" si="103"/>
        <v>7518</v>
      </c>
      <c r="F933" s="4">
        <f t="shared" ca="1" si="104"/>
        <v>672</v>
      </c>
      <c r="G933" s="4" t="str">
        <f t="shared" ca="1" si="102"/>
        <v>Collect(colResultados,{IdRes: 932, Emisor:|LIBERTADOR|, Receptor:|BRECA|, Factura:|007518|, Provision:|0672|, Porcentaje:89})</v>
      </c>
      <c r="H933" t="s">
        <v>950</v>
      </c>
    </row>
    <row r="934" spans="1:8" x14ac:dyDescent="0.25">
      <c r="A934">
        <v>933</v>
      </c>
      <c r="B934" s="1" t="s">
        <v>5</v>
      </c>
      <c r="C934" s="1" t="s">
        <v>4</v>
      </c>
      <c r="D934" s="4">
        <f ca="1">RANDBETWEEN(85,99)</f>
        <v>90</v>
      </c>
      <c r="E934" s="4">
        <f t="shared" ca="1" si="103"/>
        <v>2351</v>
      </c>
      <c r="F934" s="4">
        <f t="shared" ca="1" si="104"/>
        <v>447</v>
      </c>
      <c r="G934" s="4" t="str">
        <f t="shared" ca="1" si="102"/>
        <v>Collect(colResultados,{IdRes: 933, Emisor:|LIBERTADOR|, Receptor:|BRECA|, Factura:|002351|, Provision:|0447|, Porcentaje:90})</v>
      </c>
      <c r="H934" t="s">
        <v>951</v>
      </c>
    </row>
    <row r="935" spans="1:8" x14ac:dyDescent="0.25">
      <c r="A935">
        <v>934</v>
      </c>
      <c r="B935" s="1" t="s">
        <v>5</v>
      </c>
      <c r="C935" s="1" t="s">
        <v>4</v>
      </c>
      <c r="D935" s="4">
        <f ca="1">RANDBETWEEN(85,99)</f>
        <v>85</v>
      </c>
      <c r="E935" s="4">
        <f t="shared" ca="1" si="103"/>
        <v>7278</v>
      </c>
      <c r="F935" s="4">
        <f t="shared" ca="1" si="104"/>
        <v>664</v>
      </c>
      <c r="G935" s="4" t="str">
        <f t="shared" ca="1" si="102"/>
        <v>Collect(colResultados,{IdRes: 934, Emisor:|LIBERTADOR|, Receptor:|BRECA|, Factura:|007278|, Provision:|0664|, Porcentaje:85})</v>
      </c>
      <c r="H935" t="s">
        <v>952</v>
      </c>
    </row>
    <row r="936" spans="1:8" x14ac:dyDescent="0.25">
      <c r="A936">
        <v>935</v>
      </c>
      <c r="B936" s="1" t="s">
        <v>5</v>
      </c>
      <c r="C936" s="1" t="s">
        <v>4</v>
      </c>
      <c r="D936" s="4">
        <f ca="1">RANDBETWEEN(85,99)</f>
        <v>94</v>
      </c>
      <c r="E936" s="4">
        <f t="shared" ca="1" si="103"/>
        <v>6751</v>
      </c>
      <c r="F936" s="4">
        <f t="shared" ca="1" si="104"/>
        <v>590</v>
      </c>
      <c r="G936" s="4" t="str">
        <f t="shared" ca="1" si="102"/>
        <v>Collect(colResultados,{IdRes: 935, Emisor:|LIBERTADOR|, Receptor:|BRECA|, Factura:|006751|, Provision:|0590|, Porcentaje:94})</v>
      </c>
      <c r="H936" t="s">
        <v>953</v>
      </c>
    </row>
    <row r="937" spans="1:8" x14ac:dyDescent="0.25">
      <c r="A937">
        <v>936</v>
      </c>
      <c r="B937" s="1" t="s">
        <v>5</v>
      </c>
      <c r="C937" s="1" t="s">
        <v>4</v>
      </c>
      <c r="D937" s="4">
        <f ca="1">RANDBETWEEN(70,89)</f>
        <v>76</v>
      </c>
      <c r="E937" s="4">
        <f t="shared" ca="1" si="103"/>
        <v>6999</v>
      </c>
      <c r="F937" s="4">
        <f t="shared" ca="1" si="104"/>
        <v>858</v>
      </c>
      <c r="G937" s="4" t="str">
        <f t="shared" ca="1" si="102"/>
        <v>Collect(colResultados,{IdRes: 936, Emisor:|LIBERTADOR|, Receptor:|BRECA|, Factura:|006999|, Provision:|0858|, Porcentaje:76})</v>
      </c>
      <c r="H937" t="s">
        <v>954</v>
      </c>
    </row>
    <row r="938" spans="1:8" x14ac:dyDescent="0.25">
      <c r="A938">
        <v>937</v>
      </c>
      <c r="B938" s="1" t="s">
        <v>5</v>
      </c>
      <c r="C938" s="1" t="s">
        <v>4</v>
      </c>
      <c r="D938" s="4">
        <f ca="1">RANDBETWEEN(70,89)</f>
        <v>71</v>
      </c>
      <c r="E938" s="4">
        <f t="shared" ca="1" si="103"/>
        <v>2411</v>
      </c>
      <c r="F938" s="4">
        <f t="shared" ca="1" si="104"/>
        <v>725</v>
      </c>
      <c r="G938" s="4" t="str">
        <f t="shared" ca="1" si="102"/>
        <v>Collect(colResultados,{IdRes: 937, Emisor:|LIBERTADOR|, Receptor:|BRECA|, Factura:|002411|, Provision:|0725|, Porcentaje:71})</v>
      </c>
      <c r="H938" t="s">
        <v>955</v>
      </c>
    </row>
    <row r="939" spans="1:8" x14ac:dyDescent="0.25">
      <c r="A939">
        <v>938</v>
      </c>
      <c r="B939" s="1" t="s">
        <v>5</v>
      </c>
      <c r="C939" s="1" t="s">
        <v>4</v>
      </c>
      <c r="D939" s="4">
        <f ca="1">RANDBETWEEN(70,89)</f>
        <v>79</v>
      </c>
      <c r="E939" s="4">
        <f t="shared" ca="1" si="103"/>
        <v>3593</v>
      </c>
      <c r="F939" s="4">
        <f t="shared" ca="1" si="104"/>
        <v>229</v>
      </c>
      <c r="G939" s="4" t="str">
        <f t="shared" ca="1" si="102"/>
        <v>Collect(colResultados,{IdRes: 938, Emisor:|LIBERTADOR|, Receptor:|BRECA|, Factura:|003593|, Provision:|0229|, Porcentaje:79})</v>
      </c>
      <c r="H939" t="s">
        <v>956</v>
      </c>
    </row>
    <row r="940" spans="1:8" x14ac:dyDescent="0.25">
      <c r="A940">
        <v>939</v>
      </c>
      <c r="B940" s="1" t="s">
        <v>5</v>
      </c>
      <c r="C940" s="1" t="s">
        <v>4</v>
      </c>
      <c r="D940" s="4">
        <f ca="1">RANDBETWEEN(70,89)</f>
        <v>80</v>
      </c>
      <c r="E940" s="4">
        <f t="shared" ca="1" si="103"/>
        <v>7234</v>
      </c>
      <c r="F940" s="4">
        <f t="shared" ca="1" si="104"/>
        <v>947</v>
      </c>
      <c r="G940" s="4" t="str">
        <f t="shared" ca="1" si="102"/>
        <v>Collect(colResultados,{IdRes: 939, Emisor:|LIBERTADOR|, Receptor:|BRECA|, Factura:|007234|, Provision:|0947|, Porcentaje:80})</v>
      </c>
      <c r="H940" t="s">
        <v>957</v>
      </c>
    </row>
    <row r="941" spans="1:8" x14ac:dyDescent="0.25">
      <c r="A941">
        <v>940</v>
      </c>
      <c r="B941" s="1" t="s">
        <v>5</v>
      </c>
      <c r="C941" s="1" t="s">
        <v>4</v>
      </c>
      <c r="D941" s="4">
        <f t="shared" ref="D941:D946" ca="1" si="107">RANDBETWEEN(21, 74)</f>
        <v>42</v>
      </c>
      <c r="E941" s="4">
        <f t="shared" ca="1" si="103"/>
        <v>6784</v>
      </c>
      <c r="F941" s="4">
        <f t="shared" ca="1" si="104"/>
        <v>707</v>
      </c>
      <c r="G941" s="4" t="str">
        <f t="shared" ca="1" si="102"/>
        <v>Collect(colResultados,{IdRes: 940, Emisor:|LIBERTADOR|, Receptor:|BRECA|, Factura:|006784|, Provision:|0707|, Porcentaje:42})</v>
      </c>
      <c r="H941" t="s">
        <v>958</v>
      </c>
    </row>
    <row r="942" spans="1:8" x14ac:dyDescent="0.25">
      <c r="A942">
        <v>941</v>
      </c>
      <c r="B942" s="1" t="s">
        <v>5</v>
      </c>
      <c r="C942" s="1" t="s">
        <v>4</v>
      </c>
      <c r="D942" s="4">
        <f t="shared" ca="1" si="107"/>
        <v>61</v>
      </c>
      <c r="E942" s="4">
        <f t="shared" ca="1" si="103"/>
        <v>6599</v>
      </c>
      <c r="F942" s="4">
        <f t="shared" ca="1" si="104"/>
        <v>501</v>
      </c>
      <c r="G942" s="4" t="str">
        <f t="shared" ca="1" si="102"/>
        <v>Collect(colResultados,{IdRes: 941, Emisor:|LIBERTADOR|, Receptor:|BRECA|, Factura:|006599|, Provision:|0501|, Porcentaje:61})</v>
      </c>
      <c r="H942" t="s">
        <v>959</v>
      </c>
    </row>
    <row r="943" spans="1:8" x14ac:dyDescent="0.25">
      <c r="A943">
        <v>942</v>
      </c>
      <c r="B943" s="1" t="s">
        <v>5</v>
      </c>
      <c r="C943" s="1" t="s">
        <v>4</v>
      </c>
      <c r="D943" s="4">
        <f t="shared" ca="1" si="107"/>
        <v>60</v>
      </c>
      <c r="E943" s="4">
        <f t="shared" ca="1" si="103"/>
        <v>1828</v>
      </c>
      <c r="F943" s="4">
        <f t="shared" ca="1" si="104"/>
        <v>238</v>
      </c>
      <c r="G943" s="4" t="str">
        <f t="shared" ca="1" si="102"/>
        <v>Collect(colResultados,{IdRes: 942, Emisor:|LIBERTADOR|, Receptor:|BRECA|, Factura:|001828|, Provision:|0238|, Porcentaje:60})</v>
      </c>
      <c r="H943" t="s">
        <v>960</v>
      </c>
    </row>
    <row r="944" spans="1:8" x14ac:dyDescent="0.25">
      <c r="A944">
        <v>943</v>
      </c>
      <c r="B944" s="1" t="s">
        <v>5</v>
      </c>
      <c r="C944" s="1" t="s">
        <v>4</v>
      </c>
      <c r="D944" s="4">
        <f t="shared" ca="1" si="107"/>
        <v>24</v>
      </c>
      <c r="E944" s="4">
        <f t="shared" ca="1" si="103"/>
        <v>1905</v>
      </c>
      <c r="F944" s="4">
        <f t="shared" ca="1" si="104"/>
        <v>431</v>
      </c>
      <c r="G944" s="4" t="str">
        <f t="shared" ca="1" si="102"/>
        <v>Collect(colResultados,{IdRes: 943, Emisor:|LIBERTADOR|, Receptor:|BRECA|, Factura:|001905|, Provision:|0431|, Porcentaje:24})</v>
      </c>
      <c r="H944" t="s">
        <v>961</v>
      </c>
    </row>
    <row r="945" spans="1:8" x14ac:dyDescent="0.25">
      <c r="A945">
        <v>944</v>
      </c>
      <c r="B945" s="1" t="s">
        <v>5</v>
      </c>
      <c r="C945" s="1" t="s">
        <v>4</v>
      </c>
      <c r="D945" s="4">
        <f t="shared" ca="1" si="107"/>
        <v>55</v>
      </c>
      <c r="E945" s="4">
        <f t="shared" ca="1" si="103"/>
        <v>6680</v>
      </c>
      <c r="F945" s="4">
        <f t="shared" ca="1" si="104"/>
        <v>889</v>
      </c>
      <c r="G945" s="4" t="str">
        <f t="shared" ca="1" si="102"/>
        <v>Collect(colResultados,{IdRes: 944, Emisor:|LIBERTADOR|, Receptor:|BRECA|, Factura:|006680|, Provision:|0889|, Porcentaje:55})</v>
      </c>
      <c r="H945" t="s">
        <v>962</v>
      </c>
    </row>
    <row r="946" spans="1:8" x14ac:dyDescent="0.25">
      <c r="A946">
        <v>945</v>
      </c>
      <c r="B946" s="1" t="s">
        <v>5</v>
      </c>
      <c r="C946" s="1" t="s">
        <v>4</v>
      </c>
      <c r="D946" s="4">
        <f t="shared" ca="1" si="107"/>
        <v>56</v>
      </c>
      <c r="E946" s="4">
        <f t="shared" ca="1" si="103"/>
        <v>4001</v>
      </c>
      <c r="F946" s="4">
        <f t="shared" ca="1" si="104"/>
        <v>926</v>
      </c>
      <c r="G946" s="4" t="str">
        <f t="shared" ca="1" si="102"/>
        <v>Collect(colResultados,{IdRes: 945, Emisor:|LIBERTADOR|, Receptor:|BRECA|, Factura:|004001|, Provision:|0926|, Porcentaje:56})</v>
      </c>
      <c r="H946" t="s">
        <v>963</v>
      </c>
    </row>
    <row r="947" spans="1:8" x14ac:dyDescent="0.25">
      <c r="A947">
        <v>946</v>
      </c>
      <c r="B947" s="1" t="s">
        <v>5</v>
      </c>
      <c r="C947" s="2" t="s">
        <v>12</v>
      </c>
      <c r="D947" s="4">
        <f ca="1">RANDBETWEEN(85,99)</f>
        <v>92</v>
      </c>
      <c r="E947" s="4">
        <f t="shared" ca="1" si="103"/>
        <v>5176</v>
      </c>
      <c r="F947" s="4">
        <f t="shared" ca="1" si="104"/>
        <v>896</v>
      </c>
      <c r="G947" s="4" t="str">
        <f t="shared" ca="1" si="102"/>
        <v>Collect(colResultados,{IdRes: 946, Emisor:|LIBERTADOR|, Receptor:|CLÍNICA_x000D_ INTERNACIONAL|, Factura:|005176|, Provision:|0896|, Porcentaje:92})</v>
      </c>
      <c r="H947" t="s">
        <v>964</v>
      </c>
    </row>
    <row r="948" spans="1:8" x14ac:dyDescent="0.25">
      <c r="A948">
        <v>947</v>
      </c>
      <c r="B948" s="1" t="s">
        <v>5</v>
      </c>
      <c r="C948" s="2" t="s">
        <v>12</v>
      </c>
      <c r="D948" s="4">
        <f ca="1">RANDBETWEEN(85,99)</f>
        <v>86</v>
      </c>
      <c r="E948" s="4">
        <f t="shared" ca="1" si="103"/>
        <v>2060</v>
      </c>
      <c r="F948" s="4">
        <f t="shared" ca="1" si="104"/>
        <v>901</v>
      </c>
      <c r="G948" s="4" t="str">
        <f t="shared" ca="1" si="102"/>
        <v>Collect(colResultados,{IdRes: 947, Emisor:|LIBERTADOR|, Receptor:|CLÍNICA_x000D_ INTERNACIONAL|, Factura:|002060|, Provision:|0901|, Porcentaje:86})</v>
      </c>
      <c r="H948" t="s">
        <v>965</v>
      </c>
    </row>
    <row r="949" spans="1:8" x14ac:dyDescent="0.25">
      <c r="A949">
        <v>948</v>
      </c>
      <c r="B949" s="1" t="s">
        <v>5</v>
      </c>
      <c r="C949" s="2" t="s">
        <v>12</v>
      </c>
      <c r="D949" s="4">
        <f ca="1">RANDBETWEEN(85,99)</f>
        <v>90</v>
      </c>
      <c r="E949" s="4">
        <f t="shared" ca="1" si="103"/>
        <v>1645</v>
      </c>
      <c r="F949" s="4">
        <f t="shared" ca="1" si="104"/>
        <v>864</v>
      </c>
      <c r="G949" s="4" t="str">
        <f t="shared" ca="1" si="102"/>
        <v>Collect(colResultados,{IdRes: 948, Emisor:|LIBERTADOR|, Receptor:|CLÍNICA_x000D_ INTERNACIONAL|, Factura:|001645|, Provision:|0864|, Porcentaje:90})</v>
      </c>
      <c r="H949" t="s">
        <v>966</v>
      </c>
    </row>
    <row r="950" spans="1:8" x14ac:dyDescent="0.25">
      <c r="A950">
        <v>949</v>
      </c>
      <c r="B950" s="1" t="s">
        <v>5</v>
      </c>
      <c r="C950" s="2" t="s">
        <v>12</v>
      </c>
      <c r="D950" s="4">
        <f ca="1">RANDBETWEEN(85,99)</f>
        <v>86</v>
      </c>
      <c r="E950" s="4">
        <f t="shared" ca="1" si="103"/>
        <v>6847</v>
      </c>
      <c r="F950" s="4">
        <f t="shared" ca="1" si="104"/>
        <v>386</v>
      </c>
      <c r="G950" s="4" t="str">
        <f t="shared" ca="1" si="102"/>
        <v>Collect(colResultados,{IdRes: 949, Emisor:|LIBERTADOR|, Receptor:|CLÍNICA_x000D_ INTERNACIONAL|, Factura:|006847|, Provision:|0386|, Porcentaje:86})</v>
      </c>
      <c r="H950" t="s">
        <v>967</v>
      </c>
    </row>
    <row r="951" spans="1:8" x14ac:dyDescent="0.25">
      <c r="A951">
        <v>950</v>
      </c>
      <c r="B951" s="1" t="s">
        <v>5</v>
      </c>
      <c r="C951" s="2" t="s">
        <v>12</v>
      </c>
      <c r="D951" s="4">
        <f ca="1">RANDBETWEEN(85,99)</f>
        <v>94</v>
      </c>
      <c r="E951" s="4">
        <f t="shared" ca="1" si="103"/>
        <v>7423</v>
      </c>
      <c r="F951" s="4">
        <f t="shared" ca="1" si="104"/>
        <v>955</v>
      </c>
      <c r="G951" s="4" t="str">
        <f t="shared" ca="1" si="102"/>
        <v>Collect(colResultados,{IdRes: 950, Emisor:|LIBERTADOR|, Receptor:|CLÍNICA_x000D_ INTERNACIONAL|, Factura:|007423|, Provision:|0955|, Porcentaje:94})</v>
      </c>
      <c r="H951" t="s">
        <v>968</v>
      </c>
    </row>
    <row r="952" spans="1:8" x14ac:dyDescent="0.25">
      <c r="A952">
        <v>951</v>
      </c>
      <c r="B952" s="1" t="s">
        <v>5</v>
      </c>
      <c r="C952" s="2" t="s">
        <v>12</v>
      </c>
      <c r="D952" s="4">
        <f ca="1">RANDBETWEEN(70,89)</f>
        <v>76</v>
      </c>
      <c r="E952" s="4">
        <f t="shared" ca="1" si="103"/>
        <v>6329</v>
      </c>
      <c r="F952" s="4">
        <f t="shared" ca="1" si="104"/>
        <v>631</v>
      </c>
      <c r="G952" s="4" t="str">
        <f t="shared" ca="1" si="102"/>
        <v>Collect(colResultados,{IdRes: 951, Emisor:|LIBERTADOR|, Receptor:|CLÍNICA_x000D_ INTERNACIONAL|, Factura:|006329|, Provision:|0631|, Porcentaje:76})</v>
      </c>
      <c r="H952" t="s">
        <v>969</v>
      </c>
    </row>
    <row r="953" spans="1:8" x14ac:dyDescent="0.25">
      <c r="A953">
        <v>952</v>
      </c>
      <c r="B953" s="1" t="s">
        <v>5</v>
      </c>
      <c r="C953" s="2" t="s">
        <v>12</v>
      </c>
      <c r="D953" s="4">
        <f ca="1">RANDBETWEEN(70,89)</f>
        <v>72</v>
      </c>
      <c r="E953" s="4">
        <f t="shared" ca="1" si="103"/>
        <v>1488</v>
      </c>
      <c r="F953" s="4">
        <f t="shared" ca="1" si="104"/>
        <v>339</v>
      </c>
      <c r="G953" s="4" t="str">
        <f t="shared" ca="1" si="102"/>
        <v>Collect(colResultados,{IdRes: 952, Emisor:|LIBERTADOR|, Receptor:|CLÍNICA_x000D_ INTERNACIONAL|, Factura:|001488|, Provision:|0339|, Porcentaje:72})</v>
      </c>
      <c r="H953" t="s">
        <v>970</v>
      </c>
    </row>
    <row r="954" spans="1:8" x14ac:dyDescent="0.25">
      <c r="A954">
        <v>953</v>
      </c>
      <c r="B954" s="1" t="s">
        <v>5</v>
      </c>
      <c r="C954" s="2" t="s">
        <v>12</v>
      </c>
      <c r="D954" s="4">
        <f ca="1">RANDBETWEEN(70,89)</f>
        <v>89</v>
      </c>
      <c r="E954" s="4">
        <f t="shared" ca="1" si="103"/>
        <v>3657</v>
      </c>
      <c r="F954" s="4">
        <f t="shared" ca="1" si="104"/>
        <v>887</v>
      </c>
      <c r="G954" s="4" t="str">
        <f t="shared" ca="1" si="102"/>
        <v>Collect(colResultados,{IdRes: 953, Emisor:|LIBERTADOR|, Receptor:|CLÍNICA_x000D_ INTERNACIONAL|, Factura:|003657|, Provision:|0887|, Porcentaje:89})</v>
      </c>
      <c r="H954" t="s">
        <v>971</v>
      </c>
    </row>
    <row r="955" spans="1:8" x14ac:dyDescent="0.25">
      <c r="A955">
        <v>954</v>
      </c>
      <c r="B955" s="1" t="s">
        <v>5</v>
      </c>
      <c r="C955" s="2" t="s">
        <v>12</v>
      </c>
      <c r="D955" s="4">
        <f ca="1">RANDBETWEEN(70,89)</f>
        <v>79</v>
      </c>
      <c r="E955" s="4">
        <f t="shared" ca="1" si="103"/>
        <v>1206</v>
      </c>
      <c r="F955" s="4">
        <f t="shared" ca="1" si="104"/>
        <v>859</v>
      </c>
      <c r="G955" s="4" t="str">
        <f t="shared" ca="1" si="102"/>
        <v>Collect(colResultados,{IdRes: 954, Emisor:|LIBERTADOR|, Receptor:|CLÍNICA_x000D_ INTERNACIONAL|, Factura:|001206|, Provision:|0859|, Porcentaje:79})</v>
      </c>
      <c r="H955" t="s">
        <v>972</v>
      </c>
    </row>
    <row r="956" spans="1:8" x14ac:dyDescent="0.25">
      <c r="A956">
        <v>955</v>
      </c>
      <c r="B956" s="1" t="s">
        <v>5</v>
      </c>
      <c r="C956" s="2" t="s">
        <v>12</v>
      </c>
      <c r="D956" s="4">
        <f t="shared" ref="D956:D961" ca="1" si="108">RANDBETWEEN(21, 74)</f>
        <v>56</v>
      </c>
      <c r="E956" s="4">
        <f t="shared" ca="1" si="103"/>
        <v>1977</v>
      </c>
      <c r="F956" s="4">
        <f t="shared" ca="1" si="104"/>
        <v>511</v>
      </c>
      <c r="G956" s="4" t="str">
        <f t="shared" ca="1" si="102"/>
        <v>Collect(colResultados,{IdRes: 955, Emisor:|LIBERTADOR|, Receptor:|CLÍNICA_x000D_ INTERNACIONAL|, Factura:|001977|, Provision:|0511|, Porcentaje:56})</v>
      </c>
      <c r="H956" t="s">
        <v>973</v>
      </c>
    </row>
    <row r="957" spans="1:8" x14ac:dyDescent="0.25">
      <c r="A957">
        <v>956</v>
      </c>
      <c r="B957" s="1" t="s">
        <v>5</v>
      </c>
      <c r="C957" s="2" t="s">
        <v>12</v>
      </c>
      <c r="D957" s="4">
        <f t="shared" ca="1" si="108"/>
        <v>49</v>
      </c>
      <c r="E957" s="4">
        <f t="shared" ca="1" si="103"/>
        <v>2874</v>
      </c>
      <c r="F957" s="4">
        <f t="shared" ca="1" si="104"/>
        <v>862</v>
      </c>
      <c r="G957" s="4" t="str">
        <f t="shared" ca="1" si="102"/>
        <v>Collect(colResultados,{IdRes: 956, Emisor:|LIBERTADOR|, Receptor:|CLÍNICA_x000D_ INTERNACIONAL|, Factura:|002874|, Provision:|0862|, Porcentaje:49})</v>
      </c>
      <c r="H957" t="s">
        <v>974</v>
      </c>
    </row>
    <row r="958" spans="1:8" x14ac:dyDescent="0.25">
      <c r="A958">
        <v>957</v>
      </c>
      <c r="B958" s="1" t="s">
        <v>5</v>
      </c>
      <c r="C958" s="2" t="s">
        <v>12</v>
      </c>
      <c r="D958" s="4">
        <f t="shared" ca="1" si="108"/>
        <v>22</v>
      </c>
      <c r="E958" s="4">
        <f t="shared" ca="1" si="103"/>
        <v>5965</v>
      </c>
      <c r="F958" s="4">
        <f t="shared" ca="1" si="104"/>
        <v>406</v>
      </c>
      <c r="G958" s="4" t="str">
        <f t="shared" ca="1" si="102"/>
        <v>Collect(colResultados,{IdRes: 957, Emisor:|LIBERTADOR|, Receptor:|CLÍNICA_x000D_ INTERNACIONAL|, Factura:|005965|, Provision:|0406|, Porcentaje:22})</v>
      </c>
      <c r="H958" t="s">
        <v>975</v>
      </c>
    </row>
    <row r="959" spans="1:8" x14ac:dyDescent="0.25">
      <c r="A959">
        <v>958</v>
      </c>
      <c r="B959" s="1" t="s">
        <v>5</v>
      </c>
      <c r="C959" s="2" t="s">
        <v>12</v>
      </c>
      <c r="D959" s="4">
        <f t="shared" ca="1" si="108"/>
        <v>54</v>
      </c>
      <c r="E959" s="4">
        <f t="shared" ca="1" si="103"/>
        <v>6284</v>
      </c>
      <c r="F959" s="4">
        <f t="shared" ca="1" si="104"/>
        <v>954</v>
      </c>
      <c r="G959" s="4" t="str">
        <f t="shared" ca="1" si="102"/>
        <v>Collect(colResultados,{IdRes: 958, Emisor:|LIBERTADOR|, Receptor:|CLÍNICA_x000D_ INTERNACIONAL|, Factura:|006284|, Provision:|0954|, Porcentaje:54})</v>
      </c>
      <c r="H959" t="s">
        <v>976</v>
      </c>
    </row>
    <row r="960" spans="1:8" x14ac:dyDescent="0.25">
      <c r="A960">
        <v>959</v>
      </c>
      <c r="B960" s="1" t="s">
        <v>5</v>
      </c>
      <c r="C960" s="2" t="s">
        <v>12</v>
      </c>
      <c r="D960" s="4">
        <f t="shared" ca="1" si="108"/>
        <v>66</v>
      </c>
      <c r="E960" s="4">
        <f t="shared" ca="1" si="103"/>
        <v>6245</v>
      </c>
      <c r="F960" s="4">
        <f t="shared" ca="1" si="104"/>
        <v>351</v>
      </c>
      <c r="G960" s="4" t="str">
        <f t="shared" ca="1" si="102"/>
        <v>Collect(colResultados,{IdRes: 959, Emisor:|LIBERTADOR|, Receptor:|CLÍNICA_x000D_ INTERNACIONAL|, Factura:|006245|, Provision:|0351|, Porcentaje:66})</v>
      </c>
      <c r="H960" t="s">
        <v>977</v>
      </c>
    </row>
    <row r="961" spans="1:8" x14ac:dyDescent="0.25">
      <c r="A961">
        <v>960</v>
      </c>
      <c r="B961" s="1" t="s">
        <v>5</v>
      </c>
      <c r="C961" s="2" t="s">
        <v>12</v>
      </c>
      <c r="D961" s="4">
        <f t="shared" ca="1" si="108"/>
        <v>66</v>
      </c>
      <c r="E961" s="4">
        <f t="shared" ca="1" si="103"/>
        <v>3509</v>
      </c>
      <c r="F961" s="4">
        <f t="shared" ca="1" si="104"/>
        <v>481</v>
      </c>
      <c r="G961" s="4" t="str">
        <f t="shared" ca="1" si="102"/>
        <v>Collect(colResultados,{IdRes: 960, Emisor:|LIBERTADOR|, Receptor:|CLÍNICA_x000D_ INTERNACIONAL|, Factura:|003509|, Provision:|0481|, Porcentaje:66})</v>
      </c>
      <c r="H961" t="s">
        <v>978</v>
      </c>
    </row>
    <row r="962" spans="1:8" x14ac:dyDescent="0.25">
      <c r="A962">
        <v>961</v>
      </c>
      <c r="B962" s="1" t="s">
        <v>5</v>
      </c>
      <c r="C962" s="1" t="s">
        <v>2</v>
      </c>
      <c r="D962" s="4">
        <f ca="1">RANDBETWEEN(85,99)</f>
        <v>94</v>
      </c>
      <c r="E962" s="4">
        <f t="shared" ca="1" si="103"/>
        <v>7320</v>
      </c>
      <c r="F962" s="4">
        <f t="shared" ca="1" si="104"/>
        <v>858</v>
      </c>
      <c r="G962" s="4" t="str">
        <f t="shared" ca="1" si="102"/>
        <v>Collect(colResultados,{IdRes: 961, Emisor:|LIBERTADOR|, Receptor:|EXSA|, Factura:|007320|, Provision:|0858|, Porcentaje:94})</v>
      </c>
      <c r="H962" t="s">
        <v>979</v>
      </c>
    </row>
    <row r="963" spans="1:8" x14ac:dyDescent="0.25">
      <c r="A963">
        <v>962</v>
      </c>
      <c r="B963" s="1" t="s">
        <v>5</v>
      </c>
      <c r="C963" s="1" t="s">
        <v>2</v>
      </c>
      <c r="D963" s="4">
        <f ca="1">RANDBETWEEN(85,99)</f>
        <v>99</v>
      </c>
      <c r="E963" s="4">
        <f t="shared" ca="1" si="103"/>
        <v>7320</v>
      </c>
      <c r="F963" s="4">
        <f t="shared" ca="1" si="104"/>
        <v>425</v>
      </c>
      <c r="G963" s="4" t="str">
        <f t="shared" ref="G963:G1026" ca="1" si="109">"Collect(colResultados,{IdRes: " &amp; A963 &amp; ", Emisor:|" &amp; B963 &amp; "|, Receptor:|" &amp; C963 &amp; "|, Factura:|00" &amp; E963 &amp; "|, Provision:|0" &amp; F963 &amp; "|, Porcentaje:" &amp; D963 &amp; "})"</f>
        <v>Collect(colResultados,{IdRes: 962, Emisor:|LIBERTADOR|, Receptor:|EXSA|, Factura:|007320|, Provision:|0425|, Porcentaje:99})</v>
      </c>
      <c r="H963" t="s">
        <v>980</v>
      </c>
    </row>
    <row r="964" spans="1:8" x14ac:dyDescent="0.25">
      <c r="A964">
        <v>963</v>
      </c>
      <c r="B964" s="1" t="s">
        <v>5</v>
      </c>
      <c r="C964" s="1" t="s">
        <v>2</v>
      </c>
      <c r="D964" s="4">
        <f ca="1">RANDBETWEEN(85,99)</f>
        <v>99</v>
      </c>
      <c r="E964" s="4">
        <f t="shared" ca="1" si="103"/>
        <v>5333</v>
      </c>
      <c r="F964" s="4">
        <f t="shared" ca="1" si="104"/>
        <v>680</v>
      </c>
      <c r="G964" s="4" t="str">
        <f t="shared" ca="1" si="109"/>
        <v>Collect(colResultados,{IdRes: 963, Emisor:|LIBERTADOR|, Receptor:|EXSA|, Factura:|005333|, Provision:|0680|, Porcentaje:99})</v>
      </c>
      <c r="H964" t="s">
        <v>981</v>
      </c>
    </row>
    <row r="965" spans="1:8" x14ac:dyDescent="0.25">
      <c r="A965">
        <v>964</v>
      </c>
      <c r="B965" s="1" t="s">
        <v>5</v>
      </c>
      <c r="C965" s="1" t="s">
        <v>2</v>
      </c>
      <c r="D965" s="4">
        <f ca="1">RANDBETWEEN(85,99)</f>
        <v>94</v>
      </c>
      <c r="E965" s="4">
        <f t="shared" ref="E965:E1028" ca="1" si="110">RANDBETWEEN(1123, 7765)</f>
        <v>6204</v>
      </c>
      <c r="F965" s="4">
        <f t="shared" ref="F965:F1028" ca="1" si="111">RANDBETWEEN(223, 965)</f>
        <v>920</v>
      </c>
      <c r="G965" s="4" t="str">
        <f t="shared" ca="1" si="109"/>
        <v>Collect(colResultados,{IdRes: 964, Emisor:|LIBERTADOR|, Receptor:|EXSA|, Factura:|006204|, Provision:|0920|, Porcentaje:94})</v>
      </c>
      <c r="H965" t="s">
        <v>982</v>
      </c>
    </row>
    <row r="966" spans="1:8" x14ac:dyDescent="0.25">
      <c r="A966">
        <v>965</v>
      </c>
      <c r="B966" s="1" t="s">
        <v>5</v>
      </c>
      <c r="C966" s="1" t="s">
        <v>2</v>
      </c>
      <c r="D966" s="4">
        <f ca="1">RANDBETWEEN(85,99)</f>
        <v>97</v>
      </c>
      <c r="E966" s="4">
        <f t="shared" ca="1" si="110"/>
        <v>5144</v>
      </c>
      <c r="F966" s="4">
        <f t="shared" ca="1" si="111"/>
        <v>636</v>
      </c>
      <c r="G966" s="4" t="str">
        <f t="shared" ca="1" si="109"/>
        <v>Collect(colResultados,{IdRes: 965, Emisor:|LIBERTADOR|, Receptor:|EXSA|, Factura:|005144|, Provision:|0636|, Porcentaje:97})</v>
      </c>
      <c r="H966" t="s">
        <v>983</v>
      </c>
    </row>
    <row r="967" spans="1:8" x14ac:dyDescent="0.25">
      <c r="A967">
        <v>966</v>
      </c>
      <c r="B967" s="1" t="s">
        <v>5</v>
      </c>
      <c r="C967" s="1" t="s">
        <v>2</v>
      </c>
      <c r="D967" s="4">
        <f ca="1">RANDBETWEEN(70,89)</f>
        <v>73</v>
      </c>
      <c r="E967" s="4">
        <f t="shared" ca="1" si="110"/>
        <v>3838</v>
      </c>
      <c r="F967" s="4">
        <f t="shared" ca="1" si="111"/>
        <v>903</v>
      </c>
      <c r="G967" s="4" t="str">
        <f t="shared" ca="1" si="109"/>
        <v>Collect(colResultados,{IdRes: 966, Emisor:|LIBERTADOR|, Receptor:|EXSA|, Factura:|003838|, Provision:|0903|, Porcentaje:73})</v>
      </c>
      <c r="H967" t="s">
        <v>984</v>
      </c>
    </row>
    <row r="968" spans="1:8" x14ac:dyDescent="0.25">
      <c r="A968">
        <v>967</v>
      </c>
      <c r="B968" s="1" t="s">
        <v>5</v>
      </c>
      <c r="C968" s="1" t="s">
        <v>2</v>
      </c>
      <c r="D968" s="4">
        <f ca="1">RANDBETWEEN(70,89)</f>
        <v>82</v>
      </c>
      <c r="E968" s="4">
        <f t="shared" ca="1" si="110"/>
        <v>1297</v>
      </c>
      <c r="F968" s="4">
        <f t="shared" ca="1" si="111"/>
        <v>709</v>
      </c>
      <c r="G968" s="4" t="str">
        <f t="shared" ca="1" si="109"/>
        <v>Collect(colResultados,{IdRes: 967, Emisor:|LIBERTADOR|, Receptor:|EXSA|, Factura:|001297|, Provision:|0709|, Porcentaje:82})</v>
      </c>
      <c r="H968" t="s">
        <v>985</v>
      </c>
    </row>
    <row r="969" spans="1:8" x14ac:dyDescent="0.25">
      <c r="A969">
        <v>968</v>
      </c>
      <c r="B969" s="1" t="s">
        <v>5</v>
      </c>
      <c r="C969" s="1" t="s">
        <v>2</v>
      </c>
      <c r="D969" s="4">
        <f ca="1">RANDBETWEEN(70,89)</f>
        <v>82</v>
      </c>
      <c r="E969" s="4">
        <f t="shared" ca="1" si="110"/>
        <v>2166</v>
      </c>
      <c r="F969" s="4">
        <f t="shared" ca="1" si="111"/>
        <v>473</v>
      </c>
      <c r="G969" s="4" t="str">
        <f t="shared" ca="1" si="109"/>
        <v>Collect(colResultados,{IdRes: 968, Emisor:|LIBERTADOR|, Receptor:|EXSA|, Factura:|002166|, Provision:|0473|, Porcentaje:82})</v>
      </c>
      <c r="H969" t="s">
        <v>986</v>
      </c>
    </row>
    <row r="970" spans="1:8" x14ac:dyDescent="0.25">
      <c r="A970">
        <v>969</v>
      </c>
      <c r="B970" s="1" t="s">
        <v>5</v>
      </c>
      <c r="C970" s="1" t="s">
        <v>2</v>
      </c>
      <c r="D970" s="4">
        <f ca="1">RANDBETWEEN(70,89)</f>
        <v>74</v>
      </c>
      <c r="E970" s="4">
        <f t="shared" ca="1" si="110"/>
        <v>3732</v>
      </c>
      <c r="F970" s="4">
        <f t="shared" ca="1" si="111"/>
        <v>561</v>
      </c>
      <c r="G970" s="4" t="str">
        <f t="shared" ca="1" si="109"/>
        <v>Collect(colResultados,{IdRes: 969, Emisor:|LIBERTADOR|, Receptor:|EXSA|, Factura:|003732|, Provision:|0561|, Porcentaje:74})</v>
      </c>
      <c r="H970" t="s">
        <v>987</v>
      </c>
    </row>
    <row r="971" spans="1:8" x14ac:dyDescent="0.25">
      <c r="A971">
        <v>970</v>
      </c>
      <c r="B971" s="1" t="s">
        <v>5</v>
      </c>
      <c r="C971" s="1" t="s">
        <v>2</v>
      </c>
      <c r="D971" s="4">
        <f t="shared" ref="D971:D976" ca="1" si="112">RANDBETWEEN(21, 74)</f>
        <v>68</v>
      </c>
      <c r="E971" s="4">
        <f t="shared" ca="1" si="110"/>
        <v>2606</v>
      </c>
      <c r="F971" s="4">
        <f t="shared" ca="1" si="111"/>
        <v>864</v>
      </c>
      <c r="G971" s="4" t="str">
        <f t="shared" ca="1" si="109"/>
        <v>Collect(colResultados,{IdRes: 970, Emisor:|LIBERTADOR|, Receptor:|EXSA|, Factura:|002606|, Provision:|0864|, Porcentaje:68})</v>
      </c>
      <c r="H971" t="s">
        <v>988</v>
      </c>
    </row>
    <row r="972" spans="1:8" x14ac:dyDescent="0.25">
      <c r="A972">
        <v>971</v>
      </c>
      <c r="B972" s="1" t="s">
        <v>5</v>
      </c>
      <c r="C972" s="1" t="s">
        <v>2</v>
      </c>
      <c r="D972" s="4">
        <f t="shared" ca="1" si="112"/>
        <v>59</v>
      </c>
      <c r="E972" s="4">
        <f t="shared" ca="1" si="110"/>
        <v>5714</v>
      </c>
      <c r="F972" s="4">
        <f t="shared" ca="1" si="111"/>
        <v>913</v>
      </c>
      <c r="G972" s="4" t="str">
        <f t="shared" ca="1" si="109"/>
        <v>Collect(colResultados,{IdRes: 971, Emisor:|LIBERTADOR|, Receptor:|EXSA|, Factura:|005714|, Provision:|0913|, Porcentaje:59})</v>
      </c>
      <c r="H972" t="s">
        <v>989</v>
      </c>
    </row>
    <row r="973" spans="1:8" x14ac:dyDescent="0.25">
      <c r="A973">
        <v>972</v>
      </c>
      <c r="B973" s="1" t="s">
        <v>5</v>
      </c>
      <c r="C973" s="1" t="s">
        <v>2</v>
      </c>
      <c r="D973" s="4">
        <f t="shared" ca="1" si="112"/>
        <v>33</v>
      </c>
      <c r="E973" s="4">
        <f t="shared" ca="1" si="110"/>
        <v>1878</v>
      </c>
      <c r="F973" s="4">
        <f t="shared" ca="1" si="111"/>
        <v>647</v>
      </c>
      <c r="G973" s="4" t="str">
        <f t="shared" ca="1" si="109"/>
        <v>Collect(colResultados,{IdRes: 972, Emisor:|LIBERTADOR|, Receptor:|EXSA|, Factura:|001878|, Provision:|0647|, Porcentaje:33})</v>
      </c>
      <c r="H973" t="s">
        <v>990</v>
      </c>
    </row>
    <row r="974" spans="1:8" x14ac:dyDescent="0.25">
      <c r="A974">
        <v>973</v>
      </c>
      <c r="B974" s="1" t="s">
        <v>5</v>
      </c>
      <c r="C974" s="1" t="s">
        <v>2</v>
      </c>
      <c r="D974" s="4">
        <f t="shared" ca="1" si="112"/>
        <v>46</v>
      </c>
      <c r="E974" s="4">
        <f t="shared" ca="1" si="110"/>
        <v>5787</v>
      </c>
      <c r="F974" s="4">
        <f t="shared" ca="1" si="111"/>
        <v>340</v>
      </c>
      <c r="G974" s="4" t="str">
        <f t="shared" ca="1" si="109"/>
        <v>Collect(colResultados,{IdRes: 973, Emisor:|LIBERTADOR|, Receptor:|EXSA|, Factura:|005787|, Provision:|0340|, Porcentaje:46})</v>
      </c>
      <c r="H974" t="s">
        <v>991</v>
      </c>
    </row>
    <row r="975" spans="1:8" x14ac:dyDescent="0.25">
      <c r="A975">
        <v>974</v>
      </c>
      <c r="B975" s="1" t="s">
        <v>5</v>
      </c>
      <c r="C975" s="1" t="s">
        <v>2</v>
      </c>
      <c r="D975" s="4">
        <f t="shared" ca="1" si="112"/>
        <v>39</v>
      </c>
      <c r="E975" s="4">
        <f t="shared" ca="1" si="110"/>
        <v>1218</v>
      </c>
      <c r="F975" s="4">
        <f t="shared" ca="1" si="111"/>
        <v>590</v>
      </c>
      <c r="G975" s="4" t="str">
        <f t="shared" ca="1" si="109"/>
        <v>Collect(colResultados,{IdRes: 974, Emisor:|LIBERTADOR|, Receptor:|EXSA|, Factura:|001218|, Provision:|0590|, Porcentaje:39})</v>
      </c>
      <c r="H975" t="s">
        <v>992</v>
      </c>
    </row>
    <row r="976" spans="1:8" x14ac:dyDescent="0.25">
      <c r="A976">
        <v>975</v>
      </c>
      <c r="B976" s="1" t="s">
        <v>5</v>
      </c>
      <c r="C976" s="1" t="s">
        <v>2</v>
      </c>
      <c r="D976" s="4">
        <f t="shared" ca="1" si="112"/>
        <v>27</v>
      </c>
      <c r="E976" s="4">
        <f t="shared" ca="1" si="110"/>
        <v>1225</v>
      </c>
      <c r="F976" s="4">
        <f t="shared" ca="1" si="111"/>
        <v>599</v>
      </c>
      <c r="G976" s="4" t="str">
        <f t="shared" ca="1" si="109"/>
        <v>Collect(colResultados,{IdRes: 975, Emisor:|LIBERTADOR|, Receptor:|EXSA|, Factura:|001225|, Provision:|0599|, Porcentaje:27})</v>
      </c>
      <c r="H976" t="s">
        <v>993</v>
      </c>
    </row>
    <row r="977" spans="1:8" x14ac:dyDescent="0.25">
      <c r="A977">
        <v>976</v>
      </c>
      <c r="B977" s="1" t="s">
        <v>5</v>
      </c>
      <c r="C977" s="1" t="s">
        <v>7</v>
      </c>
      <c r="D977" s="4">
        <f ca="1">RANDBETWEEN(85,99)</f>
        <v>92</v>
      </c>
      <c r="E977" s="4">
        <f t="shared" ca="1" si="110"/>
        <v>4777</v>
      </c>
      <c r="F977" s="4">
        <f t="shared" ca="1" si="111"/>
        <v>707</v>
      </c>
      <c r="G977" s="4" t="str">
        <f t="shared" ca="1" si="109"/>
        <v>Collect(colResultados,{IdRes: 976, Emisor:|LIBERTADOR|, Receptor:|MELÓN|, Factura:|004777|, Provision:|0707|, Porcentaje:92})</v>
      </c>
      <c r="H977" t="s">
        <v>994</v>
      </c>
    </row>
    <row r="978" spans="1:8" x14ac:dyDescent="0.25">
      <c r="A978">
        <v>977</v>
      </c>
      <c r="B978" s="1" t="s">
        <v>5</v>
      </c>
      <c r="C978" s="1" t="s">
        <v>7</v>
      </c>
      <c r="D978" s="4">
        <f ca="1">RANDBETWEEN(85,99)</f>
        <v>96</v>
      </c>
      <c r="E978" s="4">
        <f t="shared" ca="1" si="110"/>
        <v>7401</v>
      </c>
      <c r="F978" s="4">
        <f t="shared" ca="1" si="111"/>
        <v>448</v>
      </c>
      <c r="G978" s="4" t="str">
        <f t="shared" ca="1" si="109"/>
        <v>Collect(colResultados,{IdRes: 977, Emisor:|LIBERTADOR|, Receptor:|MELÓN|, Factura:|007401|, Provision:|0448|, Porcentaje:96})</v>
      </c>
      <c r="H978" t="s">
        <v>995</v>
      </c>
    </row>
    <row r="979" spans="1:8" x14ac:dyDescent="0.25">
      <c r="A979">
        <v>978</v>
      </c>
      <c r="B979" s="1" t="s">
        <v>5</v>
      </c>
      <c r="C979" s="1" t="s">
        <v>7</v>
      </c>
      <c r="D979" s="4">
        <f ca="1">RANDBETWEEN(85,99)</f>
        <v>94</v>
      </c>
      <c r="E979" s="4">
        <f t="shared" ca="1" si="110"/>
        <v>1184</v>
      </c>
      <c r="F979" s="4">
        <f t="shared" ca="1" si="111"/>
        <v>518</v>
      </c>
      <c r="G979" s="4" t="str">
        <f t="shared" ca="1" si="109"/>
        <v>Collect(colResultados,{IdRes: 978, Emisor:|LIBERTADOR|, Receptor:|MELÓN|, Factura:|001184|, Provision:|0518|, Porcentaje:94})</v>
      </c>
      <c r="H979" t="s">
        <v>996</v>
      </c>
    </row>
    <row r="980" spans="1:8" x14ac:dyDescent="0.25">
      <c r="A980">
        <v>979</v>
      </c>
      <c r="B980" s="1" t="s">
        <v>5</v>
      </c>
      <c r="C980" s="1" t="s">
        <v>7</v>
      </c>
      <c r="D980" s="4">
        <f ca="1">RANDBETWEEN(85,99)</f>
        <v>92</v>
      </c>
      <c r="E980" s="4">
        <f t="shared" ca="1" si="110"/>
        <v>2308</v>
      </c>
      <c r="F980" s="4">
        <f t="shared" ca="1" si="111"/>
        <v>323</v>
      </c>
      <c r="G980" s="4" t="str">
        <f t="shared" ca="1" si="109"/>
        <v>Collect(colResultados,{IdRes: 979, Emisor:|LIBERTADOR|, Receptor:|MELÓN|, Factura:|002308|, Provision:|0323|, Porcentaje:92})</v>
      </c>
      <c r="H980" t="s">
        <v>997</v>
      </c>
    </row>
    <row r="981" spans="1:8" x14ac:dyDescent="0.25">
      <c r="A981">
        <v>980</v>
      </c>
      <c r="B981" s="1" t="s">
        <v>5</v>
      </c>
      <c r="C981" s="1" t="s">
        <v>7</v>
      </c>
      <c r="D981" s="4">
        <f ca="1">RANDBETWEEN(85,99)</f>
        <v>87</v>
      </c>
      <c r="E981" s="4">
        <f t="shared" ca="1" si="110"/>
        <v>4010</v>
      </c>
      <c r="F981" s="4">
        <f t="shared" ca="1" si="111"/>
        <v>266</v>
      </c>
      <c r="G981" s="4" t="str">
        <f t="shared" ca="1" si="109"/>
        <v>Collect(colResultados,{IdRes: 980, Emisor:|LIBERTADOR|, Receptor:|MELÓN|, Factura:|004010|, Provision:|0266|, Porcentaje:87})</v>
      </c>
      <c r="H981" t="s">
        <v>998</v>
      </c>
    </row>
    <row r="982" spans="1:8" x14ac:dyDescent="0.25">
      <c r="A982">
        <v>981</v>
      </c>
      <c r="B982" s="1" t="s">
        <v>5</v>
      </c>
      <c r="C982" s="1" t="s">
        <v>7</v>
      </c>
      <c r="D982" s="4">
        <f ca="1">RANDBETWEEN(70,89)</f>
        <v>83</v>
      </c>
      <c r="E982" s="4">
        <f t="shared" ca="1" si="110"/>
        <v>1848</v>
      </c>
      <c r="F982" s="4">
        <f t="shared" ca="1" si="111"/>
        <v>588</v>
      </c>
      <c r="G982" s="4" t="str">
        <f t="shared" ca="1" si="109"/>
        <v>Collect(colResultados,{IdRes: 981, Emisor:|LIBERTADOR|, Receptor:|MELÓN|, Factura:|001848|, Provision:|0588|, Porcentaje:83})</v>
      </c>
      <c r="H982" t="s">
        <v>999</v>
      </c>
    </row>
    <row r="983" spans="1:8" x14ac:dyDescent="0.25">
      <c r="A983">
        <v>982</v>
      </c>
      <c r="B983" s="1" t="s">
        <v>5</v>
      </c>
      <c r="C983" s="1" t="s">
        <v>7</v>
      </c>
      <c r="D983" s="4">
        <f ca="1">RANDBETWEEN(70,89)</f>
        <v>71</v>
      </c>
      <c r="E983" s="4">
        <f t="shared" ca="1" si="110"/>
        <v>5393</v>
      </c>
      <c r="F983" s="4">
        <f t="shared" ca="1" si="111"/>
        <v>287</v>
      </c>
      <c r="G983" s="4" t="str">
        <f t="shared" ca="1" si="109"/>
        <v>Collect(colResultados,{IdRes: 982, Emisor:|LIBERTADOR|, Receptor:|MELÓN|, Factura:|005393|, Provision:|0287|, Porcentaje:71})</v>
      </c>
      <c r="H983" t="s">
        <v>1000</v>
      </c>
    </row>
    <row r="984" spans="1:8" x14ac:dyDescent="0.25">
      <c r="A984">
        <v>983</v>
      </c>
      <c r="B984" s="1" t="s">
        <v>5</v>
      </c>
      <c r="C984" s="1" t="s">
        <v>7</v>
      </c>
      <c r="D984" s="4">
        <f ca="1">RANDBETWEEN(70,89)</f>
        <v>71</v>
      </c>
      <c r="E984" s="4">
        <f t="shared" ca="1" si="110"/>
        <v>4503</v>
      </c>
      <c r="F984" s="4">
        <f t="shared" ca="1" si="111"/>
        <v>629</v>
      </c>
      <c r="G984" s="4" t="str">
        <f t="shared" ca="1" si="109"/>
        <v>Collect(colResultados,{IdRes: 983, Emisor:|LIBERTADOR|, Receptor:|MELÓN|, Factura:|004503|, Provision:|0629|, Porcentaje:71})</v>
      </c>
      <c r="H984" t="s">
        <v>1001</v>
      </c>
    </row>
    <row r="985" spans="1:8" x14ac:dyDescent="0.25">
      <c r="A985">
        <v>984</v>
      </c>
      <c r="B985" s="1" t="s">
        <v>5</v>
      </c>
      <c r="C985" s="1" t="s">
        <v>7</v>
      </c>
      <c r="D985" s="4">
        <f ca="1">RANDBETWEEN(70,89)</f>
        <v>88</v>
      </c>
      <c r="E985" s="4">
        <f t="shared" ca="1" si="110"/>
        <v>2015</v>
      </c>
      <c r="F985" s="4">
        <f t="shared" ca="1" si="111"/>
        <v>915</v>
      </c>
      <c r="G985" s="4" t="str">
        <f t="shared" ca="1" si="109"/>
        <v>Collect(colResultados,{IdRes: 984, Emisor:|LIBERTADOR|, Receptor:|MELÓN|, Factura:|002015|, Provision:|0915|, Porcentaje:88})</v>
      </c>
      <c r="H985" t="s">
        <v>1002</v>
      </c>
    </row>
    <row r="986" spans="1:8" x14ac:dyDescent="0.25">
      <c r="A986">
        <v>985</v>
      </c>
      <c r="B986" s="1" t="s">
        <v>5</v>
      </c>
      <c r="C986" s="1" t="s">
        <v>7</v>
      </c>
      <c r="D986" s="4">
        <f t="shared" ref="D986:D991" ca="1" si="113">RANDBETWEEN(21, 74)</f>
        <v>24</v>
      </c>
      <c r="E986" s="4">
        <f t="shared" ca="1" si="110"/>
        <v>1971</v>
      </c>
      <c r="F986" s="4">
        <f t="shared" ca="1" si="111"/>
        <v>589</v>
      </c>
      <c r="G986" s="4" t="str">
        <f t="shared" ca="1" si="109"/>
        <v>Collect(colResultados,{IdRes: 985, Emisor:|LIBERTADOR|, Receptor:|MELÓN|, Factura:|001971|, Provision:|0589|, Porcentaje:24})</v>
      </c>
      <c r="H986" t="s">
        <v>1003</v>
      </c>
    </row>
    <row r="987" spans="1:8" x14ac:dyDescent="0.25">
      <c r="A987">
        <v>986</v>
      </c>
      <c r="B987" s="1" t="s">
        <v>5</v>
      </c>
      <c r="C987" s="1" t="s">
        <v>7</v>
      </c>
      <c r="D987" s="4">
        <f t="shared" ca="1" si="113"/>
        <v>52</v>
      </c>
      <c r="E987" s="4">
        <f t="shared" ca="1" si="110"/>
        <v>6134</v>
      </c>
      <c r="F987" s="4">
        <f t="shared" ca="1" si="111"/>
        <v>640</v>
      </c>
      <c r="G987" s="4" t="str">
        <f t="shared" ca="1" si="109"/>
        <v>Collect(colResultados,{IdRes: 986, Emisor:|LIBERTADOR|, Receptor:|MELÓN|, Factura:|006134|, Provision:|0640|, Porcentaje:52})</v>
      </c>
      <c r="H987" t="s">
        <v>1004</v>
      </c>
    </row>
    <row r="988" spans="1:8" x14ac:dyDescent="0.25">
      <c r="A988">
        <v>987</v>
      </c>
      <c r="B988" s="1" t="s">
        <v>5</v>
      </c>
      <c r="C988" s="1" t="s">
        <v>7</v>
      </c>
      <c r="D988" s="4">
        <f t="shared" ca="1" si="113"/>
        <v>45</v>
      </c>
      <c r="E988" s="4">
        <f t="shared" ca="1" si="110"/>
        <v>7763</v>
      </c>
      <c r="F988" s="4">
        <f t="shared" ca="1" si="111"/>
        <v>415</v>
      </c>
      <c r="G988" s="4" t="str">
        <f t="shared" ca="1" si="109"/>
        <v>Collect(colResultados,{IdRes: 987, Emisor:|LIBERTADOR|, Receptor:|MELÓN|, Factura:|007763|, Provision:|0415|, Porcentaje:45})</v>
      </c>
      <c r="H988" t="s">
        <v>1005</v>
      </c>
    </row>
    <row r="989" spans="1:8" x14ac:dyDescent="0.25">
      <c r="A989">
        <v>988</v>
      </c>
      <c r="B989" s="1" t="s">
        <v>5</v>
      </c>
      <c r="C989" s="1" t="s">
        <v>7</v>
      </c>
      <c r="D989" s="4">
        <f t="shared" ca="1" si="113"/>
        <v>33</v>
      </c>
      <c r="E989" s="4">
        <f t="shared" ca="1" si="110"/>
        <v>4601</v>
      </c>
      <c r="F989" s="4">
        <f t="shared" ca="1" si="111"/>
        <v>610</v>
      </c>
      <c r="G989" s="4" t="str">
        <f t="shared" ca="1" si="109"/>
        <v>Collect(colResultados,{IdRes: 988, Emisor:|LIBERTADOR|, Receptor:|MELÓN|, Factura:|004601|, Provision:|0610|, Porcentaje:33})</v>
      </c>
      <c r="H989" t="s">
        <v>1006</v>
      </c>
    </row>
    <row r="990" spans="1:8" x14ac:dyDescent="0.25">
      <c r="A990">
        <v>989</v>
      </c>
      <c r="B990" s="1" t="s">
        <v>5</v>
      </c>
      <c r="C990" s="1" t="s">
        <v>7</v>
      </c>
      <c r="D990" s="4">
        <f t="shared" ca="1" si="113"/>
        <v>21</v>
      </c>
      <c r="E990" s="4">
        <f t="shared" ca="1" si="110"/>
        <v>1504</v>
      </c>
      <c r="F990" s="4">
        <f t="shared" ca="1" si="111"/>
        <v>740</v>
      </c>
      <c r="G990" s="4" t="str">
        <f t="shared" ca="1" si="109"/>
        <v>Collect(colResultados,{IdRes: 989, Emisor:|LIBERTADOR|, Receptor:|MELÓN|, Factura:|001504|, Provision:|0740|, Porcentaje:21})</v>
      </c>
      <c r="H990" t="s">
        <v>1007</v>
      </c>
    </row>
    <row r="991" spans="1:8" x14ac:dyDescent="0.25">
      <c r="A991">
        <v>990</v>
      </c>
      <c r="B991" s="1" t="s">
        <v>5</v>
      </c>
      <c r="C991" s="1" t="s">
        <v>7</v>
      </c>
      <c r="D991" s="4">
        <f t="shared" ca="1" si="113"/>
        <v>71</v>
      </c>
      <c r="E991" s="4">
        <f t="shared" ca="1" si="110"/>
        <v>4441</v>
      </c>
      <c r="F991" s="4">
        <f t="shared" ca="1" si="111"/>
        <v>589</v>
      </c>
      <c r="G991" s="4" t="str">
        <f t="shared" ca="1" si="109"/>
        <v>Collect(colResultados,{IdRes: 990, Emisor:|LIBERTADOR|, Receptor:|MELÓN|, Factura:|004441|, Provision:|0589|, Porcentaje:71})</v>
      </c>
      <c r="H991" t="s">
        <v>1008</v>
      </c>
    </row>
    <row r="992" spans="1:8" x14ac:dyDescent="0.25">
      <c r="A992">
        <v>991</v>
      </c>
      <c r="B992" s="1" t="s">
        <v>5</v>
      </c>
      <c r="C992" s="1" t="s">
        <v>8</v>
      </c>
      <c r="D992" s="4">
        <f ca="1">RANDBETWEEN(85,99)</f>
        <v>96</v>
      </c>
      <c r="E992" s="4">
        <f t="shared" ca="1" si="110"/>
        <v>2226</v>
      </c>
      <c r="F992" s="4">
        <f t="shared" ca="1" si="111"/>
        <v>367</v>
      </c>
      <c r="G992" s="4" t="str">
        <f t="shared" ca="1" si="109"/>
        <v>Collect(colResultados,{IdRes: 991, Emisor:|LIBERTADOR|, Receptor:|MINSUR|, Factura:|002226|, Provision:|0367|, Porcentaje:96})</v>
      </c>
      <c r="H992" t="s">
        <v>1009</v>
      </c>
    </row>
    <row r="993" spans="1:8" x14ac:dyDescent="0.25">
      <c r="A993">
        <v>992</v>
      </c>
      <c r="B993" s="1" t="s">
        <v>5</v>
      </c>
      <c r="C993" s="1" t="s">
        <v>8</v>
      </c>
      <c r="D993" s="4">
        <f ca="1">RANDBETWEEN(85,99)</f>
        <v>90</v>
      </c>
      <c r="E993" s="4">
        <f t="shared" ca="1" si="110"/>
        <v>7099</v>
      </c>
      <c r="F993" s="4">
        <f t="shared" ca="1" si="111"/>
        <v>554</v>
      </c>
      <c r="G993" s="4" t="str">
        <f t="shared" ca="1" si="109"/>
        <v>Collect(colResultados,{IdRes: 992, Emisor:|LIBERTADOR|, Receptor:|MINSUR|, Factura:|007099|, Provision:|0554|, Porcentaje:90})</v>
      </c>
      <c r="H993" t="s">
        <v>1010</v>
      </c>
    </row>
    <row r="994" spans="1:8" x14ac:dyDescent="0.25">
      <c r="A994">
        <v>993</v>
      </c>
      <c r="B994" s="1" t="s">
        <v>5</v>
      </c>
      <c r="C994" s="1" t="s">
        <v>8</v>
      </c>
      <c r="D994" s="4">
        <f ca="1">RANDBETWEEN(85,99)</f>
        <v>97</v>
      </c>
      <c r="E994" s="4">
        <f t="shared" ca="1" si="110"/>
        <v>1821</v>
      </c>
      <c r="F994" s="4">
        <f t="shared" ca="1" si="111"/>
        <v>778</v>
      </c>
      <c r="G994" s="4" t="str">
        <f t="shared" ca="1" si="109"/>
        <v>Collect(colResultados,{IdRes: 993, Emisor:|LIBERTADOR|, Receptor:|MINSUR|, Factura:|001821|, Provision:|0778|, Porcentaje:97})</v>
      </c>
      <c r="H994" t="s">
        <v>1011</v>
      </c>
    </row>
    <row r="995" spans="1:8" x14ac:dyDescent="0.25">
      <c r="A995">
        <v>994</v>
      </c>
      <c r="B995" s="1" t="s">
        <v>5</v>
      </c>
      <c r="C995" s="1" t="s">
        <v>8</v>
      </c>
      <c r="D995" s="4">
        <f ca="1">RANDBETWEEN(85,99)</f>
        <v>89</v>
      </c>
      <c r="E995" s="4">
        <f t="shared" ca="1" si="110"/>
        <v>6188</v>
      </c>
      <c r="F995" s="4">
        <f t="shared" ca="1" si="111"/>
        <v>449</v>
      </c>
      <c r="G995" s="4" t="str">
        <f t="shared" ca="1" si="109"/>
        <v>Collect(colResultados,{IdRes: 994, Emisor:|LIBERTADOR|, Receptor:|MINSUR|, Factura:|006188|, Provision:|0449|, Porcentaje:89})</v>
      </c>
      <c r="H995" t="s">
        <v>1012</v>
      </c>
    </row>
    <row r="996" spans="1:8" x14ac:dyDescent="0.25">
      <c r="A996">
        <v>995</v>
      </c>
      <c r="B996" s="1" t="s">
        <v>5</v>
      </c>
      <c r="C996" s="1" t="s">
        <v>8</v>
      </c>
      <c r="D996" s="4">
        <f ca="1">RANDBETWEEN(85,99)</f>
        <v>87</v>
      </c>
      <c r="E996" s="4">
        <f t="shared" ca="1" si="110"/>
        <v>6655</v>
      </c>
      <c r="F996" s="4">
        <f t="shared" ca="1" si="111"/>
        <v>266</v>
      </c>
      <c r="G996" s="4" t="str">
        <f t="shared" ca="1" si="109"/>
        <v>Collect(colResultados,{IdRes: 995, Emisor:|LIBERTADOR|, Receptor:|MINSUR|, Factura:|006655|, Provision:|0266|, Porcentaje:87})</v>
      </c>
      <c r="H996" t="s">
        <v>1013</v>
      </c>
    </row>
    <row r="997" spans="1:8" x14ac:dyDescent="0.25">
      <c r="A997">
        <v>996</v>
      </c>
      <c r="B997" s="1" t="s">
        <v>5</v>
      </c>
      <c r="C997" s="1" t="s">
        <v>8</v>
      </c>
      <c r="D997" s="4">
        <f ca="1">RANDBETWEEN(70,89)</f>
        <v>82</v>
      </c>
      <c r="E997" s="4">
        <f t="shared" ca="1" si="110"/>
        <v>6435</v>
      </c>
      <c r="F997" s="4">
        <f t="shared" ca="1" si="111"/>
        <v>741</v>
      </c>
      <c r="G997" s="4" t="str">
        <f t="shared" ca="1" si="109"/>
        <v>Collect(colResultados,{IdRes: 996, Emisor:|LIBERTADOR|, Receptor:|MINSUR|, Factura:|006435|, Provision:|0741|, Porcentaje:82})</v>
      </c>
      <c r="H997" t="s">
        <v>1014</v>
      </c>
    </row>
    <row r="998" spans="1:8" x14ac:dyDescent="0.25">
      <c r="A998">
        <v>997</v>
      </c>
      <c r="B998" s="1" t="s">
        <v>5</v>
      </c>
      <c r="C998" s="1" t="s">
        <v>8</v>
      </c>
      <c r="D998" s="4">
        <f ca="1">RANDBETWEEN(70,89)</f>
        <v>74</v>
      </c>
      <c r="E998" s="4">
        <f t="shared" ca="1" si="110"/>
        <v>4674</v>
      </c>
      <c r="F998" s="4">
        <f t="shared" ca="1" si="111"/>
        <v>879</v>
      </c>
      <c r="G998" s="4" t="str">
        <f t="shared" ca="1" si="109"/>
        <v>Collect(colResultados,{IdRes: 997, Emisor:|LIBERTADOR|, Receptor:|MINSUR|, Factura:|004674|, Provision:|0879|, Porcentaje:74})</v>
      </c>
      <c r="H998" t="s">
        <v>1015</v>
      </c>
    </row>
    <row r="999" spans="1:8" x14ac:dyDescent="0.25">
      <c r="A999">
        <v>998</v>
      </c>
      <c r="B999" s="1" t="s">
        <v>5</v>
      </c>
      <c r="C999" s="1" t="s">
        <v>8</v>
      </c>
      <c r="D999" s="4">
        <f ca="1">RANDBETWEEN(70,89)</f>
        <v>71</v>
      </c>
      <c r="E999" s="4">
        <f t="shared" ca="1" si="110"/>
        <v>7143</v>
      </c>
      <c r="F999" s="4">
        <f t="shared" ca="1" si="111"/>
        <v>901</v>
      </c>
      <c r="G999" s="4" t="str">
        <f t="shared" ca="1" si="109"/>
        <v>Collect(colResultados,{IdRes: 998, Emisor:|LIBERTADOR|, Receptor:|MINSUR|, Factura:|007143|, Provision:|0901|, Porcentaje:71})</v>
      </c>
      <c r="H999" t="s">
        <v>1016</v>
      </c>
    </row>
    <row r="1000" spans="1:8" x14ac:dyDescent="0.25">
      <c r="A1000">
        <v>999</v>
      </c>
      <c r="B1000" s="1" t="s">
        <v>5</v>
      </c>
      <c r="C1000" s="1" t="s">
        <v>8</v>
      </c>
      <c r="D1000" s="4">
        <f ca="1">RANDBETWEEN(70,89)</f>
        <v>83</v>
      </c>
      <c r="E1000" s="4">
        <f t="shared" ca="1" si="110"/>
        <v>5706</v>
      </c>
      <c r="F1000" s="4">
        <f t="shared" ca="1" si="111"/>
        <v>627</v>
      </c>
      <c r="G1000" s="4" t="str">
        <f t="shared" ca="1" si="109"/>
        <v>Collect(colResultados,{IdRes: 999, Emisor:|LIBERTADOR|, Receptor:|MINSUR|, Factura:|005706|, Provision:|0627|, Porcentaje:83})</v>
      </c>
      <c r="H1000" t="s">
        <v>1017</v>
      </c>
    </row>
    <row r="1001" spans="1:8" x14ac:dyDescent="0.25">
      <c r="A1001">
        <v>1000</v>
      </c>
      <c r="B1001" s="1" t="s">
        <v>5</v>
      </c>
      <c r="C1001" s="1" t="s">
        <v>8</v>
      </c>
      <c r="D1001" s="4">
        <f t="shared" ref="D1001:D1006" ca="1" si="114">RANDBETWEEN(21, 74)</f>
        <v>38</v>
      </c>
      <c r="E1001" s="4">
        <f t="shared" ca="1" si="110"/>
        <v>1692</v>
      </c>
      <c r="F1001" s="4">
        <f t="shared" ca="1" si="111"/>
        <v>413</v>
      </c>
      <c r="G1001" s="4" t="str">
        <f t="shared" ca="1" si="109"/>
        <v>Collect(colResultados,{IdRes: 1000, Emisor:|LIBERTADOR|, Receptor:|MINSUR|, Factura:|001692|, Provision:|0413|, Porcentaje:38})</v>
      </c>
      <c r="H1001" t="s">
        <v>1018</v>
      </c>
    </row>
    <row r="1002" spans="1:8" x14ac:dyDescent="0.25">
      <c r="A1002">
        <v>1001</v>
      </c>
      <c r="B1002" s="1" t="s">
        <v>5</v>
      </c>
      <c r="C1002" s="1" t="s">
        <v>8</v>
      </c>
      <c r="D1002" s="4">
        <f t="shared" ca="1" si="114"/>
        <v>56</v>
      </c>
      <c r="E1002" s="4">
        <f t="shared" ca="1" si="110"/>
        <v>1569</v>
      </c>
      <c r="F1002" s="4">
        <f t="shared" ca="1" si="111"/>
        <v>513</v>
      </c>
      <c r="G1002" s="4" t="str">
        <f t="shared" ca="1" si="109"/>
        <v>Collect(colResultados,{IdRes: 1001, Emisor:|LIBERTADOR|, Receptor:|MINSUR|, Factura:|001569|, Provision:|0513|, Porcentaje:56})</v>
      </c>
      <c r="H1002" t="s">
        <v>1019</v>
      </c>
    </row>
    <row r="1003" spans="1:8" x14ac:dyDescent="0.25">
      <c r="A1003">
        <v>1002</v>
      </c>
      <c r="B1003" s="1" t="s">
        <v>5</v>
      </c>
      <c r="C1003" s="1" t="s">
        <v>8</v>
      </c>
      <c r="D1003" s="4">
        <f t="shared" ca="1" si="114"/>
        <v>41</v>
      </c>
      <c r="E1003" s="4">
        <f t="shared" ca="1" si="110"/>
        <v>2492</v>
      </c>
      <c r="F1003" s="4">
        <f t="shared" ca="1" si="111"/>
        <v>823</v>
      </c>
      <c r="G1003" s="4" t="str">
        <f t="shared" ca="1" si="109"/>
        <v>Collect(colResultados,{IdRes: 1002, Emisor:|LIBERTADOR|, Receptor:|MINSUR|, Factura:|002492|, Provision:|0823|, Porcentaje:41})</v>
      </c>
      <c r="H1003" t="s">
        <v>1020</v>
      </c>
    </row>
    <row r="1004" spans="1:8" x14ac:dyDescent="0.25">
      <c r="A1004">
        <v>1003</v>
      </c>
      <c r="B1004" s="1" t="s">
        <v>5</v>
      </c>
      <c r="C1004" s="1" t="s">
        <v>8</v>
      </c>
      <c r="D1004" s="4">
        <f t="shared" ca="1" si="114"/>
        <v>33</v>
      </c>
      <c r="E1004" s="4">
        <f t="shared" ca="1" si="110"/>
        <v>2297</v>
      </c>
      <c r="F1004" s="4">
        <f t="shared" ca="1" si="111"/>
        <v>230</v>
      </c>
      <c r="G1004" s="4" t="str">
        <f t="shared" ca="1" si="109"/>
        <v>Collect(colResultados,{IdRes: 1003, Emisor:|LIBERTADOR|, Receptor:|MINSUR|, Factura:|002297|, Provision:|0230|, Porcentaje:33})</v>
      </c>
      <c r="H1004" t="s">
        <v>1021</v>
      </c>
    </row>
    <row r="1005" spans="1:8" x14ac:dyDescent="0.25">
      <c r="A1005">
        <v>1004</v>
      </c>
      <c r="B1005" s="1" t="s">
        <v>5</v>
      </c>
      <c r="C1005" s="1" t="s">
        <v>8</v>
      </c>
      <c r="D1005" s="4">
        <f t="shared" ca="1" si="114"/>
        <v>28</v>
      </c>
      <c r="E1005" s="4">
        <f t="shared" ca="1" si="110"/>
        <v>3923</v>
      </c>
      <c r="F1005" s="4">
        <f t="shared" ca="1" si="111"/>
        <v>437</v>
      </c>
      <c r="G1005" s="4" t="str">
        <f t="shared" ca="1" si="109"/>
        <v>Collect(colResultados,{IdRes: 1004, Emisor:|LIBERTADOR|, Receptor:|MINSUR|, Factura:|003923|, Provision:|0437|, Porcentaje:28})</v>
      </c>
      <c r="H1005" t="s">
        <v>1022</v>
      </c>
    </row>
    <row r="1006" spans="1:8" x14ac:dyDescent="0.25">
      <c r="A1006">
        <v>1005</v>
      </c>
      <c r="B1006" s="1" t="s">
        <v>5</v>
      </c>
      <c r="C1006" s="1" t="s">
        <v>8</v>
      </c>
      <c r="D1006" s="4">
        <f t="shared" ca="1" si="114"/>
        <v>63</v>
      </c>
      <c r="E1006" s="4">
        <f t="shared" ca="1" si="110"/>
        <v>6189</v>
      </c>
      <c r="F1006" s="4">
        <f t="shared" ca="1" si="111"/>
        <v>284</v>
      </c>
      <c r="G1006" s="4" t="str">
        <f t="shared" ca="1" si="109"/>
        <v>Collect(colResultados,{IdRes: 1005, Emisor:|LIBERTADOR|, Receptor:|MINSUR|, Factura:|006189|, Provision:|0284|, Porcentaje:63})</v>
      </c>
      <c r="H1006" t="s">
        <v>1023</v>
      </c>
    </row>
    <row r="1007" spans="1:8" x14ac:dyDescent="0.25">
      <c r="A1007">
        <v>1006</v>
      </c>
      <c r="B1007" s="1" t="s">
        <v>5</v>
      </c>
      <c r="C1007" s="1" t="s">
        <v>10</v>
      </c>
      <c r="D1007" s="4">
        <f ca="1">RANDBETWEEN(85,99)</f>
        <v>92</v>
      </c>
      <c r="E1007" s="4">
        <f t="shared" ca="1" si="110"/>
        <v>6479</v>
      </c>
      <c r="F1007" s="4">
        <f t="shared" ca="1" si="111"/>
        <v>295</v>
      </c>
      <c r="G1007" s="4" t="str">
        <f t="shared" ca="1" si="109"/>
        <v>Collect(colResultados,{IdRes: 1006, Emisor:|LIBERTADOR|, Receptor:|QROMA|, Factura:|006479|, Provision:|0295|, Porcentaje:92})</v>
      </c>
      <c r="H1007" t="s">
        <v>1024</v>
      </c>
    </row>
    <row r="1008" spans="1:8" x14ac:dyDescent="0.25">
      <c r="A1008">
        <v>1007</v>
      </c>
      <c r="B1008" s="1" t="s">
        <v>5</v>
      </c>
      <c r="C1008" s="1" t="s">
        <v>10</v>
      </c>
      <c r="D1008" s="4">
        <f ca="1">RANDBETWEEN(85,99)</f>
        <v>95</v>
      </c>
      <c r="E1008" s="4">
        <f t="shared" ca="1" si="110"/>
        <v>2470</v>
      </c>
      <c r="F1008" s="4">
        <f t="shared" ca="1" si="111"/>
        <v>351</v>
      </c>
      <c r="G1008" s="4" t="str">
        <f t="shared" ca="1" si="109"/>
        <v>Collect(colResultados,{IdRes: 1007, Emisor:|LIBERTADOR|, Receptor:|QROMA|, Factura:|002470|, Provision:|0351|, Porcentaje:95})</v>
      </c>
      <c r="H1008" t="s">
        <v>1025</v>
      </c>
    </row>
    <row r="1009" spans="1:8" x14ac:dyDescent="0.25">
      <c r="A1009">
        <v>1008</v>
      </c>
      <c r="B1009" s="1" t="s">
        <v>5</v>
      </c>
      <c r="C1009" s="1" t="s">
        <v>10</v>
      </c>
      <c r="D1009" s="4">
        <f ca="1">RANDBETWEEN(85,99)</f>
        <v>90</v>
      </c>
      <c r="E1009" s="4">
        <f t="shared" ca="1" si="110"/>
        <v>5948</v>
      </c>
      <c r="F1009" s="4">
        <f t="shared" ca="1" si="111"/>
        <v>768</v>
      </c>
      <c r="G1009" s="4" t="str">
        <f t="shared" ca="1" si="109"/>
        <v>Collect(colResultados,{IdRes: 1008, Emisor:|LIBERTADOR|, Receptor:|QROMA|, Factura:|005948|, Provision:|0768|, Porcentaje:90})</v>
      </c>
      <c r="H1009" t="s">
        <v>1026</v>
      </c>
    </row>
    <row r="1010" spans="1:8" x14ac:dyDescent="0.25">
      <c r="A1010">
        <v>1009</v>
      </c>
      <c r="B1010" s="1" t="s">
        <v>5</v>
      </c>
      <c r="C1010" s="1" t="s">
        <v>10</v>
      </c>
      <c r="D1010" s="4">
        <f ca="1">RANDBETWEEN(85,99)</f>
        <v>97</v>
      </c>
      <c r="E1010" s="4">
        <f t="shared" ca="1" si="110"/>
        <v>1711</v>
      </c>
      <c r="F1010" s="4">
        <f t="shared" ca="1" si="111"/>
        <v>738</v>
      </c>
      <c r="G1010" s="4" t="str">
        <f t="shared" ca="1" si="109"/>
        <v>Collect(colResultados,{IdRes: 1009, Emisor:|LIBERTADOR|, Receptor:|QROMA|, Factura:|001711|, Provision:|0738|, Porcentaje:97})</v>
      </c>
      <c r="H1010" t="s">
        <v>1027</v>
      </c>
    </row>
    <row r="1011" spans="1:8" x14ac:dyDescent="0.25">
      <c r="A1011">
        <v>1010</v>
      </c>
      <c r="B1011" s="1" t="s">
        <v>5</v>
      </c>
      <c r="C1011" s="1" t="s">
        <v>10</v>
      </c>
      <c r="D1011" s="4">
        <f ca="1">RANDBETWEEN(85,99)</f>
        <v>98</v>
      </c>
      <c r="E1011" s="4">
        <f t="shared" ca="1" si="110"/>
        <v>2859</v>
      </c>
      <c r="F1011" s="4">
        <f t="shared" ca="1" si="111"/>
        <v>343</v>
      </c>
      <c r="G1011" s="4" t="str">
        <f t="shared" ca="1" si="109"/>
        <v>Collect(colResultados,{IdRes: 1010, Emisor:|LIBERTADOR|, Receptor:|QROMA|, Factura:|002859|, Provision:|0343|, Porcentaje:98})</v>
      </c>
      <c r="H1011" t="s">
        <v>1028</v>
      </c>
    </row>
    <row r="1012" spans="1:8" x14ac:dyDescent="0.25">
      <c r="A1012">
        <v>1011</v>
      </c>
      <c r="B1012" s="1" t="s">
        <v>5</v>
      </c>
      <c r="C1012" s="1" t="s">
        <v>10</v>
      </c>
      <c r="D1012" s="4">
        <f ca="1">RANDBETWEEN(70,89)</f>
        <v>89</v>
      </c>
      <c r="E1012" s="4">
        <f t="shared" ca="1" si="110"/>
        <v>4392</v>
      </c>
      <c r="F1012" s="4">
        <f t="shared" ca="1" si="111"/>
        <v>577</v>
      </c>
      <c r="G1012" s="4" t="str">
        <f t="shared" ca="1" si="109"/>
        <v>Collect(colResultados,{IdRes: 1011, Emisor:|LIBERTADOR|, Receptor:|QROMA|, Factura:|004392|, Provision:|0577|, Porcentaje:89})</v>
      </c>
      <c r="H1012" t="s">
        <v>1029</v>
      </c>
    </row>
    <row r="1013" spans="1:8" x14ac:dyDescent="0.25">
      <c r="A1013">
        <v>1012</v>
      </c>
      <c r="B1013" s="1" t="s">
        <v>5</v>
      </c>
      <c r="C1013" s="1" t="s">
        <v>10</v>
      </c>
      <c r="D1013" s="4">
        <f ca="1">RANDBETWEEN(70,89)</f>
        <v>70</v>
      </c>
      <c r="E1013" s="4">
        <f t="shared" ca="1" si="110"/>
        <v>4974</v>
      </c>
      <c r="F1013" s="4">
        <f t="shared" ca="1" si="111"/>
        <v>600</v>
      </c>
      <c r="G1013" s="4" t="str">
        <f t="shared" ca="1" si="109"/>
        <v>Collect(colResultados,{IdRes: 1012, Emisor:|LIBERTADOR|, Receptor:|QROMA|, Factura:|004974|, Provision:|0600|, Porcentaje:70})</v>
      </c>
      <c r="H1013" t="s">
        <v>1030</v>
      </c>
    </row>
    <row r="1014" spans="1:8" x14ac:dyDescent="0.25">
      <c r="A1014">
        <v>1013</v>
      </c>
      <c r="B1014" s="1" t="s">
        <v>5</v>
      </c>
      <c r="C1014" s="1" t="s">
        <v>10</v>
      </c>
      <c r="D1014" s="4">
        <f ca="1">RANDBETWEEN(70,89)</f>
        <v>87</v>
      </c>
      <c r="E1014" s="4">
        <f t="shared" ca="1" si="110"/>
        <v>5094</v>
      </c>
      <c r="F1014" s="4">
        <f t="shared" ca="1" si="111"/>
        <v>408</v>
      </c>
      <c r="G1014" s="4" t="str">
        <f t="shared" ca="1" si="109"/>
        <v>Collect(colResultados,{IdRes: 1013, Emisor:|LIBERTADOR|, Receptor:|QROMA|, Factura:|005094|, Provision:|0408|, Porcentaje:87})</v>
      </c>
      <c r="H1014" t="s">
        <v>1031</v>
      </c>
    </row>
    <row r="1015" spans="1:8" x14ac:dyDescent="0.25">
      <c r="A1015">
        <v>1014</v>
      </c>
      <c r="B1015" s="1" t="s">
        <v>5</v>
      </c>
      <c r="C1015" s="1" t="s">
        <v>10</v>
      </c>
      <c r="D1015" s="4">
        <f ca="1">RANDBETWEEN(70,89)</f>
        <v>88</v>
      </c>
      <c r="E1015" s="4">
        <f t="shared" ca="1" si="110"/>
        <v>5094</v>
      </c>
      <c r="F1015" s="4">
        <f t="shared" ca="1" si="111"/>
        <v>251</v>
      </c>
      <c r="G1015" s="4" t="str">
        <f t="shared" ca="1" si="109"/>
        <v>Collect(colResultados,{IdRes: 1014, Emisor:|LIBERTADOR|, Receptor:|QROMA|, Factura:|005094|, Provision:|0251|, Porcentaje:88})</v>
      </c>
      <c r="H1015" t="s">
        <v>1032</v>
      </c>
    </row>
    <row r="1016" spans="1:8" x14ac:dyDescent="0.25">
      <c r="A1016">
        <v>1015</v>
      </c>
      <c r="B1016" s="1" t="s">
        <v>5</v>
      </c>
      <c r="C1016" s="1" t="s">
        <v>10</v>
      </c>
      <c r="D1016" s="4">
        <f t="shared" ref="D1016:D1021" ca="1" si="115">RANDBETWEEN(21, 74)</f>
        <v>37</v>
      </c>
      <c r="E1016" s="4">
        <f t="shared" ca="1" si="110"/>
        <v>6252</v>
      </c>
      <c r="F1016" s="4">
        <f t="shared" ca="1" si="111"/>
        <v>878</v>
      </c>
      <c r="G1016" s="4" t="str">
        <f t="shared" ca="1" si="109"/>
        <v>Collect(colResultados,{IdRes: 1015, Emisor:|LIBERTADOR|, Receptor:|QROMA|, Factura:|006252|, Provision:|0878|, Porcentaje:37})</v>
      </c>
      <c r="H1016" t="s">
        <v>1033</v>
      </c>
    </row>
    <row r="1017" spans="1:8" x14ac:dyDescent="0.25">
      <c r="A1017">
        <v>1016</v>
      </c>
      <c r="B1017" s="1" t="s">
        <v>5</v>
      </c>
      <c r="C1017" s="1" t="s">
        <v>10</v>
      </c>
      <c r="D1017" s="4">
        <f t="shared" ca="1" si="115"/>
        <v>30</v>
      </c>
      <c r="E1017" s="4">
        <f t="shared" ca="1" si="110"/>
        <v>7605</v>
      </c>
      <c r="F1017" s="4">
        <f t="shared" ca="1" si="111"/>
        <v>616</v>
      </c>
      <c r="G1017" s="4" t="str">
        <f t="shared" ca="1" si="109"/>
        <v>Collect(colResultados,{IdRes: 1016, Emisor:|LIBERTADOR|, Receptor:|QROMA|, Factura:|007605|, Provision:|0616|, Porcentaje:30})</v>
      </c>
      <c r="H1017" t="s">
        <v>1034</v>
      </c>
    </row>
    <row r="1018" spans="1:8" x14ac:dyDescent="0.25">
      <c r="A1018">
        <v>1017</v>
      </c>
      <c r="B1018" s="1" t="s">
        <v>5</v>
      </c>
      <c r="C1018" s="1" t="s">
        <v>10</v>
      </c>
      <c r="D1018" s="4">
        <f t="shared" ca="1" si="115"/>
        <v>66</v>
      </c>
      <c r="E1018" s="4">
        <f t="shared" ca="1" si="110"/>
        <v>1971</v>
      </c>
      <c r="F1018" s="4">
        <f t="shared" ca="1" si="111"/>
        <v>782</v>
      </c>
      <c r="G1018" s="4" t="str">
        <f t="shared" ca="1" si="109"/>
        <v>Collect(colResultados,{IdRes: 1017, Emisor:|LIBERTADOR|, Receptor:|QROMA|, Factura:|001971|, Provision:|0782|, Porcentaje:66})</v>
      </c>
      <c r="H1018" t="s">
        <v>1035</v>
      </c>
    </row>
    <row r="1019" spans="1:8" x14ac:dyDescent="0.25">
      <c r="A1019">
        <v>1018</v>
      </c>
      <c r="B1019" s="1" t="s">
        <v>5</v>
      </c>
      <c r="C1019" s="1" t="s">
        <v>10</v>
      </c>
      <c r="D1019" s="4">
        <f t="shared" ca="1" si="115"/>
        <v>53</v>
      </c>
      <c r="E1019" s="4">
        <f t="shared" ca="1" si="110"/>
        <v>3674</v>
      </c>
      <c r="F1019" s="4">
        <f t="shared" ca="1" si="111"/>
        <v>349</v>
      </c>
      <c r="G1019" s="4" t="str">
        <f t="shared" ca="1" si="109"/>
        <v>Collect(colResultados,{IdRes: 1018, Emisor:|LIBERTADOR|, Receptor:|QROMA|, Factura:|003674|, Provision:|0349|, Porcentaje:53})</v>
      </c>
      <c r="H1019" t="s">
        <v>1036</v>
      </c>
    </row>
    <row r="1020" spans="1:8" x14ac:dyDescent="0.25">
      <c r="A1020">
        <v>1019</v>
      </c>
      <c r="B1020" s="1" t="s">
        <v>5</v>
      </c>
      <c r="C1020" s="1" t="s">
        <v>10</v>
      </c>
      <c r="D1020" s="4">
        <f t="shared" ca="1" si="115"/>
        <v>50</v>
      </c>
      <c r="E1020" s="4">
        <f t="shared" ca="1" si="110"/>
        <v>7170</v>
      </c>
      <c r="F1020" s="4">
        <f t="shared" ca="1" si="111"/>
        <v>485</v>
      </c>
      <c r="G1020" s="4" t="str">
        <f t="shared" ca="1" si="109"/>
        <v>Collect(colResultados,{IdRes: 1019, Emisor:|LIBERTADOR|, Receptor:|QROMA|, Factura:|007170|, Provision:|0485|, Porcentaje:50})</v>
      </c>
      <c r="H1020" t="s">
        <v>1037</v>
      </c>
    </row>
    <row r="1021" spans="1:8" x14ac:dyDescent="0.25">
      <c r="A1021">
        <v>1020</v>
      </c>
      <c r="B1021" s="1" t="s">
        <v>5</v>
      </c>
      <c r="C1021" s="1" t="s">
        <v>10</v>
      </c>
      <c r="D1021" s="4">
        <f t="shared" ca="1" si="115"/>
        <v>64</v>
      </c>
      <c r="E1021" s="4">
        <f t="shared" ca="1" si="110"/>
        <v>4448</v>
      </c>
      <c r="F1021" s="4">
        <f t="shared" ca="1" si="111"/>
        <v>767</v>
      </c>
      <c r="G1021" s="4" t="str">
        <f t="shared" ca="1" si="109"/>
        <v>Collect(colResultados,{IdRes: 1020, Emisor:|LIBERTADOR|, Receptor:|QROMA|, Factura:|004448|, Provision:|0767|, Porcentaje:64})</v>
      </c>
      <c r="H1021" t="s">
        <v>1038</v>
      </c>
    </row>
    <row r="1022" spans="1:8" x14ac:dyDescent="0.25">
      <c r="A1022">
        <v>1021</v>
      </c>
      <c r="B1022" s="1" t="s">
        <v>5</v>
      </c>
      <c r="C1022" s="1" t="s">
        <v>6</v>
      </c>
      <c r="D1022" s="4">
        <f ca="1">RANDBETWEEN(85,99)</f>
        <v>89</v>
      </c>
      <c r="E1022" s="4">
        <f t="shared" ca="1" si="110"/>
        <v>7670</v>
      </c>
      <c r="F1022" s="4">
        <f t="shared" ca="1" si="111"/>
        <v>316</v>
      </c>
      <c r="G1022" s="4" t="str">
        <f t="shared" ca="1" si="109"/>
        <v>Collect(colResultados,{IdRes: 1021, Emisor:|LIBERTADOR|, Receptor:|RIMAC|, Factura:|007670|, Provision:|0316|, Porcentaje:89})</v>
      </c>
      <c r="H1022" t="s">
        <v>1039</v>
      </c>
    </row>
    <row r="1023" spans="1:8" x14ac:dyDescent="0.25">
      <c r="A1023">
        <v>1022</v>
      </c>
      <c r="B1023" s="1" t="s">
        <v>5</v>
      </c>
      <c r="C1023" s="1" t="s">
        <v>6</v>
      </c>
      <c r="D1023" s="4">
        <f ca="1">RANDBETWEEN(85,99)</f>
        <v>94</v>
      </c>
      <c r="E1023" s="4">
        <f t="shared" ca="1" si="110"/>
        <v>5587</v>
      </c>
      <c r="F1023" s="4">
        <f t="shared" ca="1" si="111"/>
        <v>824</v>
      </c>
      <c r="G1023" s="4" t="str">
        <f t="shared" ca="1" si="109"/>
        <v>Collect(colResultados,{IdRes: 1022, Emisor:|LIBERTADOR|, Receptor:|RIMAC|, Factura:|005587|, Provision:|0824|, Porcentaje:94})</v>
      </c>
      <c r="H1023" t="s">
        <v>1040</v>
      </c>
    </row>
    <row r="1024" spans="1:8" x14ac:dyDescent="0.25">
      <c r="A1024">
        <v>1023</v>
      </c>
      <c r="B1024" s="1" t="s">
        <v>5</v>
      </c>
      <c r="C1024" s="1" t="s">
        <v>6</v>
      </c>
      <c r="D1024" s="4">
        <f ca="1">RANDBETWEEN(85,99)</f>
        <v>88</v>
      </c>
      <c r="E1024" s="4">
        <f t="shared" ca="1" si="110"/>
        <v>3540</v>
      </c>
      <c r="F1024" s="4">
        <f t="shared" ca="1" si="111"/>
        <v>781</v>
      </c>
      <c r="G1024" s="4" t="str">
        <f t="shared" ca="1" si="109"/>
        <v>Collect(colResultados,{IdRes: 1023, Emisor:|LIBERTADOR|, Receptor:|RIMAC|, Factura:|003540|, Provision:|0781|, Porcentaje:88})</v>
      </c>
      <c r="H1024" t="s">
        <v>1041</v>
      </c>
    </row>
    <row r="1025" spans="1:8" x14ac:dyDescent="0.25">
      <c r="A1025">
        <v>1024</v>
      </c>
      <c r="B1025" s="1" t="s">
        <v>5</v>
      </c>
      <c r="C1025" s="1" t="s">
        <v>6</v>
      </c>
      <c r="D1025" s="4">
        <f ca="1">RANDBETWEEN(85,99)</f>
        <v>93</v>
      </c>
      <c r="E1025" s="4">
        <f t="shared" ca="1" si="110"/>
        <v>2659</v>
      </c>
      <c r="F1025" s="4">
        <f t="shared" ca="1" si="111"/>
        <v>883</v>
      </c>
      <c r="G1025" s="4" t="str">
        <f t="shared" ca="1" si="109"/>
        <v>Collect(colResultados,{IdRes: 1024, Emisor:|LIBERTADOR|, Receptor:|RIMAC|, Factura:|002659|, Provision:|0883|, Porcentaje:93})</v>
      </c>
      <c r="H1025" t="s">
        <v>1042</v>
      </c>
    </row>
    <row r="1026" spans="1:8" x14ac:dyDescent="0.25">
      <c r="A1026">
        <v>1025</v>
      </c>
      <c r="B1026" s="1" t="s">
        <v>5</v>
      </c>
      <c r="C1026" s="1" t="s">
        <v>6</v>
      </c>
      <c r="D1026" s="4">
        <f ca="1">RANDBETWEEN(85,99)</f>
        <v>96</v>
      </c>
      <c r="E1026" s="4">
        <f t="shared" ca="1" si="110"/>
        <v>3536</v>
      </c>
      <c r="F1026" s="4">
        <f t="shared" ca="1" si="111"/>
        <v>558</v>
      </c>
      <c r="G1026" s="4" t="str">
        <f t="shared" ca="1" si="109"/>
        <v>Collect(colResultados,{IdRes: 1025, Emisor:|LIBERTADOR|, Receptor:|RIMAC|, Factura:|003536|, Provision:|0558|, Porcentaje:96})</v>
      </c>
      <c r="H1026" t="s">
        <v>1043</v>
      </c>
    </row>
    <row r="1027" spans="1:8" x14ac:dyDescent="0.25">
      <c r="A1027">
        <v>1026</v>
      </c>
      <c r="B1027" s="1" t="s">
        <v>5</v>
      </c>
      <c r="C1027" s="1" t="s">
        <v>6</v>
      </c>
      <c r="D1027" s="4">
        <f ca="1">RANDBETWEEN(70,89)</f>
        <v>76</v>
      </c>
      <c r="E1027" s="4">
        <f t="shared" ca="1" si="110"/>
        <v>4587</v>
      </c>
      <c r="F1027" s="4">
        <f t="shared" ca="1" si="111"/>
        <v>826</v>
      </c>
      <c r="G1027" s="4" t="str">
        <f t="shared" ref="G1027:G1090" ca="1" si="116">"Collect(colResultados,{IdRes: " &amp; A1027 &amp; ", Emisor:|" &amp; B1027 &amp; "|, Receptor:|" &amp; C1027 &amp; "|, Factura:|00" &amp; E1027 &amp; "|, Provision:|0" &amp; F1027 &amp; "|, Porcentaje:" &amp; D1027 &amp; "})"</f>
        <v>Collect(colResultados,{IdRes: 1026, Emisor:|LIBERTADOR|, Receptor:|RIMAC|, Factura:|004587|, Provision:|0826|, Porcentaje:76})</v>
      </c>
      <c r="H1027" t="s">
        <v>1044</v>
      </c>
    </row>
    <row r="1028" spans="1:8" x14ac:dyDescent="0.25">
      <c r="A1028">
        <v>1027</v>
      </c>
      <c r="B1028" s="1" t="s">
        <v>5</v>
      </c>
      <c r="C1028" s="1" t="s">
        <v>6</v>
      </c>
      <c r="D1028" s="4">
        <f ca="1">RANDBETWEEN(70,89)</f>
        <v>86</v>
      </c>
      <c r="E1028" s="4">
        <f t="shared" ca="1" si="110"/>
        <v>7224</v>
      </c>
      <c r="F1028" s="4">
        <f t="shared" ca="1" si="111"/>
        <v>506</v>
      </c>
      <c r="G1028" s="4" t="str">
        <f t="shared" ca="1" si="116"/>
        <v>Collect(colResultados,{IdRes: 1027, Emisor:|LIBERTADOR|, Receptor:|RIMAC|, Factura:|007224|, Provision:|0506|, Porcentaje:86})</v>
      </c>
      <c r="H1028" t="s">
        <v>1045</v>
      </c>
    </row>
    <row r="1029" spans="1:8" x14ac:dyDescent="0.25">
      <c r="A1029">
        <v>1028</v>
      </c>
      <c r="B1029" s="1" t="s">
        <v>5</v>
      </c>
      <c r="C1029" s="1" t="s">
        <v>6</v>
      </c>
      <c r="D1029" s="4">
        <f ca="1">RANDBETWEEN(70,89)</f>
        <v>81</v>
      </c>
      <c r="E1029" s="4">
        <f t="shared" ref="E1029:E1092" ca="1" si="117">RANDBETWEEN(1123, 7765)</f>
        <v>7288</v>
      </c>
      <c r="F1029" s="4">
        <f t="shared" ref="F1029:F1092" ca="1" si="118">RANDBETWEEN(223, 965)</f>
        <v>724</v>
      </c>
      <c r="G1029" s="4" t="str">
        <f t="shared" ca="1" si="116"/>
        <v>Collect(colResultados,{IdRes: 1028, Emisor:|LIBERTADOR|, Receptor:|RIMAC|, Factura:|007288|, Provision:|0724|, Porcentaje:81})</v>
      </c>
      <c r="H1029" t="s">
        <v>1046</v>
      </c>
    </row>
    <row r="1030" spans="1:8" x14ac:dyDescent="0.25">
      <c r="A1030">
        <v>1029</v>
      </c>
      <c r="B1030" s="1" t="s">
        <v>5</v>
      </c>
      <c r="C1030" s="1" t="s">
        <v>6</v>
      </c>
      <c r="D1030" s="4">
        <f ca="1">RANDBETWEEN(70,89)</f>
        <v>84</v>
      </c>
      <c r="E1030" s="4">
        <f t="shared" ca="1" si="117"/>
        <v>6103</v>
      </c>
      <c r="F1030" s="4">
        <f t="shared" ca="1" si="118"/>
        <v>677</v>
      </c>
      <c r="G1030" s="4" t="str">
        <f t="shared" ca="1" si="116"/>
        <v>Collect(colResultados,{IdRes: 1029, Emisor:|LIBERTADOR|, Receptor:|RIMAC|, Factura:|006103|, Provision:|0677|, Porcentaje:84})</v>
      </c>
      <c r="H1030" t="s">
        <v>1047</v>
      </c>
    </row>
    <row r="1031" spans="1:8" x14ac:dyDescent="0.25">
      <c r="A1031">
        <v>1030</v>
      </c>
      <c r="B1031" s="1" t="s">
        <v>5</v>
      </c>
      <c r="C1031" s="1" t="s">
        <v>6</v>
      </c>
      <c r="D1031" s="4">
        <f t="shared" ref="D1031:D1036" ca="1" si="119">RANDBETWEEN(21, 74)</f>
        <v>68</v>
      </c>
      <c r="E1031" s="4">
        <f t="shared" ca="1" si="117"/>
        <v>1440</v>
      </c>
      <c r="F1031" s="4">
        <f t="shared" ca="1" si="118"/>
        <v>599</v>
      </c>
      <c r="G1031" s="4" t="str">
        <f t="shared" ca="1" si="116"/>
        <v>Collect(colResultados,{IdRes: 1030, Emisor:|LIBERTADOR|, Receptor:|RIMAC|, Factura:|001440|, Provision:|0599|, Porcentaje:68})</v>
      </c>
      <c r="H1031" t="s">
        <v>1048</v>
      </c>
    </row>
    <row r="1032" spans="1:8" x14ac:dyDescent="0.25">
      <c r="A1032">
        <v>1031</v>
      </c>
      <c r="B1032" s="1" t="s">
        <v>5</v>
      </c>
      <c r="C1032" s="1" t="s">
        <v>6</v>
      </c>
      <c r="D1032" s="4">
        <f t="shared" ca="1" si="119"/>
        <v>22</v>
      </c>
      <c r="E1032" s="4">
        <f t="shared" ca="1" si="117"/>
        <v>4411</v>
      </c>
      <c r="F1032" s="4">
        <f t="shared" ca="1" si="118"/>
        <v>789</v>
      </c>
      <c r="G1032" s="4" t="str">
        <f t="shared" ca="1" si="116"/>
        <v>Collect(colResultados,{IdRes: 1031, Emisor:|LIBERTADOR|, Receptor:|RIMAC|, Factura:|004411|, Provision:|0789|, Porcentaje:22})</v>
      </c>
      <c r="H1032" t="s">
        <v>1049</v>
      </c>
    </row>
    <row r="1033" spans="1:8" x14ac:dyDescent="0.25">
      <c r="A1033">
        <v>1032</v>
      </c>
      <c r="B1033" s="1" t="s">
        <v>5</v>
      </c>
      <c r="C1033" s="1" t="s">
        <v>6</v>
      </c>
      <c r="D1033" s="4">
        <f t="shared" ca="1" si="119"/>
        <v>43</v>
      </c>
      <c r="E1033" s="4">
        <f t="shared" ca="1" si="117"/>
        <v>6892</v>
      </c>
      <c r="F1033" s="4">
        <f t="shared" ca="1" si="118"/>
        <v>915</v>
      </c>
      <c r="G1033" s="4" t="str">
        <f t="shared" ca="1" si="116"/>
        <v>Collect(colResultados,{IdRes: 1032, Emisor:|LIBERTADOR|, Receptor:|RIMAC|, Factura:|006892|, Provision:|0915|, Porcentaje:43})</v>
      </c>
      <c r="H1033" t="s">
        <v>1050</v>
      </c>
    </row>
    <row r="1034" spans="1:8" x14ac:dyDescent="0.25">
      <c r="A1034">
        <v>1033</v>
      </c>
      <c r="B1034" s="1" t="s">
        <v>5</v>
      </c>
      <c r="C1034" s="1" t="s">
        <v>6</v>
      </c>
      <c r="D1034" s="4">
        <f t="shared" ca="1" si="119"/>
        <v>23</v>
      </c>
      <c r="E1034" s="4">
        <f t="shared" ca="1" si="117"/>
        <v>6455</v>
      </c>
      <c r="F1034" s="4">
        <f t="shared" ca="1" si="118"/>
        <v>466</v>
      </c>
      <c r="G1034" s="4" t="str">
        <f t="shared" ca="1" si="116"/>
        <v>Collect(colResultados,{IdRes: 1033, Emisor:|LIBERTADOR|, Receptor:|RIMAC|, Factura:|006455|, Provision:|0466|, Porcentaje:23})</v>
      </c>
      <c r="H1034" t="s">
        <v>1051</v>
      </c>
    </row>
    <row r="1035" spans="1:8" x14ac:dyDescent="0.25">
      <c r="A1035">
        <v>1034</v>
      </c>
      <c r="B1035" s="1" t="s">
        <v>5</v>
      </c>
      <c r="C1035" s="1" t="s">
        <v>6</v>
      </c>
      <c r="D1035" s="4">
        <f t="shared" ca="1" si="119"/>
        <v>38</v>
      </c>
      <c r="E1035" s="4">
        <f t="shared" ca="1" si="117"/>
        <v>1923</v>
      </c>
      <c r="F1035" s="4">
        <f t="shared" ca="1" si="118"/>
        <v>780</v>
      </c>
      <c r="G1035" s="4" t="str">
        <f t="shared" ca="1" si="116"/>
        <v>Collect(colResultados,{IdRes: 1034, Emisor:|LIBERTADOR|, Receptor:|RIMAC|, Factura:|001923|, Provision:|0780|, Porcentaje:38})</v>
      </c>
      <c r="H1035" t="s">
        <v>1052</v>
      </c>
    </row>
    <row r="1036" spans="1:8" x14ac:dyDescent="0.25">
      <c r="A1036">
        <v>1035</v>
      </c>
      <c r="B1036" s="1" t="s">
        <v>5</v>
      </c>
      <c r="C1036" s="1" t="s">
        <v>6</v>
      </c>
      <c r="D1036" s="4">
        <f t="shared" ca="1" si="119"/>
        <v>65</v>
      </c>
      <c r="E1036" s="4">
        <f t="shared" ca="1" si="117"/>
        <v>6641</v>
      </c>
      <c r="F1036" s="4">
        <f t="shared" ca="1" si="118"/>
        <v>555</v>
      </c>
      <c r="G1036" s="4" t="str">
        <f t="shared" ca="1" si="116"/>
        <v>Collect(colResultados,{IdRes: 1035, Emisor:|LIBERTADOR|, Receptor:|RIMAC|, Factura:|006641|, Provision:|0555|, Porcentaje:65})</v>
      </c>
      <c r="H1036" t="s">
        <v>1053</v>
      </c>
    </row>
    <row r="1037" spans="1:8" x14ac:dyDescent="0.25">
      <c r="A1037">
        <v>1036</v>
      </c>
      <c r="B1037" s="1" t="s">
        <v>5</v>
      </c>
      <c r="C1037" s="1" t="s">
        <v>9</v>
      </c>
      <c r="D1037" s="4">
        <f ca="1">RANDBETWEEN(85,99)</f>
        <v>85</v>
      </c>
      <c r="E1037" s="4">
        <f t="shared" ca="1" si="117"/>
        <v>1375</v>
      </c>
      <c r="F1037" s="4">
        <f t="shared" ca="1" si="118"/>
        <v>259</v>
      </c>
      <c r="G1037" s="4" t="str">
        <f t="shared" ca="1" si="116"/>
        <v>Collect(colResultados,{IdRes: 1036, Emisor:|LIBERTADOR|, Receptor:|TASA|, Factura:|001375|, Provision:|0259|, Porcentaje:85})</v>
      </c>
      <c r="H1037" t="s">
        <v>1054</v>
      </c>
    </row>
    <row r="1038" spans="1:8" x14ac:dyDescent="0.25">
      <c r="A1038">
        <v>1037</v>
      </c>
      <c r="B1038" s="1" t="s">
        <v>5</v>
      </c>
      <c r="C1038" s="1" t="s">
        <v>9</v>
      </c>
      <c r="D1038" s="4">
        <f ca="1">RANDBETWEEN(85,99)</f>
        <v>96</v>
      </c>
      <c r="E1038" s="4">
        <f t="shared" ca="1" si="117"/>
        <v>7071</v>
      </c>
      <c r="F1038" s="4">
        <f t="shared" ca="1" si="118"/>
        <v>882</v>
      </c>
      <c r="G1038" s="4" t="str">
        <f t="shared" ca="1" si="116"/>
        <v>Collect(colResultados,{IdRes: 1037, Emisor:|LIBERTADOR|, Receptor:|TASA|, Factura:|007071|, Provision:|0882|, Porcentaje:96})</v>
      </c>
      <c r="H1038" t="s">
        <v>1055</v>
      </c>
    </row>
    <row r="1039" spans="1:8" x14ac:dyDescent="0.25">
      <c r="A1039">
        <v>1038</v>
      </c>
      <c r="B1039" s="1" t="s">
        <v>5</v>
      </c>
      <c r="C1039" s="1" t="s">
        <v>9</v>
      </c>
      <c r="D1039" s="4">
        <f ca="1">RANDBETWEEN(85,99)</f>
        <v>93</v>
      </c>
      <c r="E1039" s="4">
        <f t="shared" ca="1" si="117"/>
        <v>6277</v>
      </c>
      <c r="F1039" s="4">
        <f t="shared" ca="1" si="118"/>
        <v>891</v>
      </c>
      <c r="G1039" s="4" t="str">
        <f t="shared" ca="1" si="116"/>
        <v>Collect(colResultados,{IdRes: 1038, Emisor:|LIBERTADOR|, Receptor:|TASA|, Factura:|006277|, Provision:|0891|, Porcentaje:93})</v>
      </c>
      <c r="H1039" t="s">
        <v>1056</v>
      </c>
    </row>
    <row r="1040" spans="1:8" x14ac:dyDescent="0.25">
      <c r="A1040">
        <v>1039</v>
      </c>
      <c r="B1040" s="1" t="s">
        <v>5</v>
      </c>
      <c r="C1040" s="1" t="s">
        <v>9</v>
      </c>
      <c r="D1040" s="4">
        <f ca="1">RANDBETWEEN(85,99)</f>
        <v>90</v>
      </c>
      <c r="E1040" s="4">
        <f t="shared" ca="1" si="117"/>
        <v>3300</v>
      </c>
      <c r="F1040" s="4">
        <f t="shared" ca="1" si="118"/>
        <v>788</v>
      </c>
      <c r="G1040" s="4" t="str">
        <f t="shared" ca="1" si="116"/>
        <v>Collect(colResultados,{IdRes: 1039, Emisor:|LIBERTADOR|, Receptor:|TASA|, Factura:|003300|, Provision:|0788|, Porcentaje:90})</v>
      </c>
      <c r="H1040" t="s">
        <v>1057</v>
      </c>
    </row>
    <row r="1041" spans="1:8" x14ac:dyDescent="0.25">
      <c r="A1041">
        <v>1040</v>
      </c>
      <c r="B1041" s="1" t="s">
        <v>5</v>
      </c>
      <c r="C1041" s="1" t="s">
        <v>9</v>
      </c>
      <c r="D1041" s="4">
        <f ca="1">RANDBETWEEN(85,99)</f>
        <v>90</v>
      </c>
      <c r="E1041" s="4">
        <f t="shared" ca="1" si="117"/>
        <v>7121</v>
      </c>
      <c r="F1041" s="4">
        <f t="shared" ca="1" si="118"/>
        <v>892</v>
      </c>
      <c r="G1041" s="4" t="str">
        <f t="shared" ca="1" si="116"/>
        <v>Collect(colResultados,{IdRes: 1040, Emisor:|LIBERTADOR|, Receptor:|TASA|, Factura:|007121|, Provision:|0892|, Porcentaje:90})</v>
      </c>
      <c r="H1041" t="s">
        <v>1058</v>
      </c>
    </row>
    <row r="1042" spans="1:8" x14ac:dyDescent="0.25">
      <c r="A1042">
        <v>1041</v>
      </c>
      <c r="B1042" s="1" t="s">
        <v>5</v>
      </c>
      <c r="C1042" s="1" t="s">
        <v>9</v>
      </c>
      <c r="D1042" s="4">
        <f ca="1">RANDBETWEEN(70,89)</f>
        <v>77</v>
      </c>
      <c r="E1042" s="4">
        <f t="shared" ca="1" si="117"/>
        <v>2726</v>
      </c>
      <c r="F1042" s="4">
        <f t="shared" ca="1" si="118"/>
        <v>713</v>
      </c>
      <c r="G1042" s="4" t="str">
        <f t="shared" ca="1" si="116"/>
        <v>Collect(colResultados,{IdRes: 1041, Emisor:|LIBERTADOR|, Receptor:|TASA|, Factura:|002726|, Provision:|0713|, Porcentaje:77})</v>
      </c>
      <c r="H1042" t="s">
        <v>1059</v>
      </c>
    </row>
    <row r="1043" spans="1:8" x14ac:dyDescent="0.25">
      <c r="A1043">
        <v>1042</v>
      </c>
      <c r="B1043" s="1" t="s">
        <v>5</v>
      </c>
      <c r="C1043" s="1" t="s">
        <v>9</v>
      </c>
      <c r="D1043" s="4">
        <f ca="1">RANDBETWEEN(70,89)</f>
        <v>79</v>
      </c>
      <c r="E1043" s="4">
        <f t="shared" ca="1" si="117"/>
        <v>1423</v>
      </c>
      <c r="F1043" s="4">
        <f t="shared" ca="1" si="118"/>
        <v>587</v>
      </c>
      <c r="G1043" s="4" t="str">
        <f t="shared" ca="1" si="116"/>
        <v>Collect(colResultados,{IdRes: 1042, Emisor:|LIBERTADOR|, Receptor:|TASA|, Factura:|001423|, Provision:|0587|, Porcentaje:79})</v>
      </c>
      <c r="H1043" t="s">
        <v>1060</v>
      </c>
    </row>
    <row r="1044" spans="1:8" x14ac:dyDescent="0.25">
      <c r="A1044">
        <v>1043</v>
      </c>
      <c r="B1044" s="1" t="s">
        <v>5</v>
      </c>
      <c r="C1044" s="1" t="s">
        <v>9</v>
      </c>
      <c r="D1044" s="4">
        <f ca="1">RANDBETWEEN(70,89)</f>
        <v>75</v>
      </c>
      <c r="E1044" s="4">
        <f t="shared" ca="1" si="117"/>
        <v>4144</v>
      </c>
      <c r="F1044" s="4">
        <f t="shared" ca="1" si="118"/>
        <v>288</v>
      </c>
      <c r="G1044" s="4" t="str">
        <f t="shared" ca="1" si="116"/>
        <v>Collect(colResultados,{IdRes: 1043, Emisor:|LIBERTADOR|, Receptor:|TASA|, Factura:|004144|, Provision:|0288|, Porcentaje:75})</v>
      </c>
      <c r="H1044" t="s">
        <v>1061</v>
      </c>
    </row>
    <row r="1045" spans="1:8" x14ac:dyDescent="0.25">
      <c r="A1045">
        <v>1044</v>
      </c>
      <c r="B1045" s="1" t="s">
        <v>5</v>
      </c>
      <c r="C1045" s="1" t="s">
        <v>9</v>
      </c>
      <c r="D1045" s="4">
        <f ca="1">RANDBETWEEN(70,89)</f>
        <v>83</v>
      </c>
      <c r="E1045" s="4">
        <f t="shared" ca="1" si="117"/>
        <v>4986</v>
      </c>
      <c r="F1045" s="4">
        <f t="shared" ca="1" si="118"/>
        <v>893</v>
      </c>
      <c r="G1045" s="4" t="str">
        <f t="shared" ca="1" si="116"/>
        <v>Collect(colResultados,{IdRes: 1044, Emisor:|LIBERTADOR|, Receptor:|TASA|, Factura:|004986|, Provision:|0893|, Porcentaje:83})</v>
      </c>
      <c r="H1045" t="s">
        <v>1062</v>
      </c>
    </row>
    <row r="1046" spans="1:8" x14ac:dyDescent="0.25">
      <c r="A1046">
        <v>1045</v>
      </c>
      <c r="B1046" s="1" t="s">
        <v>5</v>
      </c>
      <c r="C1046" s="1" t="s">
        <v>9</v>
      </c>
      <c r="D1046" s="4">
        <f t="shared" ref="D1046:D1051" ca="1" si="120">RANDBETWEEN(21, 74)</f>
        <v>36</v>
      </c>
      <c r="E1046" s="4">
        <f t="shared" ca="1" si="117"/>
        <v>2508</v>
      </c>
      <c r="F1046" s="4">
        <f t="shared" ca="1" si="118"/>
        <v>836</v>
      </c>
      <c r="G1046" s="4" t="str">
        <f t="shared" ca="1" si="116"/>
        <v>Collect(colResultados,{IdRes: 1045, Emisor:|LIBERTADOR|, Receptor:|TASA|, Factura:|002508|, Provision:|0836|, Porcentaje:36})</v>
      </c>
      <c r="H1046" t="s">
        <v>1063</v>
      </c>
    </row>
    <row r="1047" spans="1:8" x14ac:dyDescent="0.25">
      <c r="A1047">
        <v>1046</v>
      </c>
      <c r="B1047" s="1" t="s">
        <v>5</v>
      </c>
      <c r="C1047" s="1" t="s">
        <v>9</v>
      </c>
      <c r="D1047" s="4">
        <f t="shared" ca="1" si="120"/>
        <v>59</v>
      </c>
      <c r="E1047" s="4">
        <f t="shared" ca="1" si="117"/>
        <v>3067</v>
      </c>
      <c r="F1047" s="4">
        <f t="shared" ca="1" si="118"/>
        <v>295</v>
      </c>
      <c r="G1047" s="4" t="str">
        <f t="shared" ca="1" si="116"/>
        <v>Collect(colResultados,{IdRes: 1046, Emisor:|LIBERTADOR|, Receptor:|TASA|, Factura:|003067|, Provision:|0295|, Porcentaje:59})</v>
      </c>
      <c r="H1047" t="s">
        <v>1064</v>
      </c>
    </row>
    <row r="1048" spans="1:8" x14ac:dyDescent="0.25">
      <c r="A1048">
        <v>1047</v>
      </c>
      <c r="B1048" s="1" t="s">
        <v>5</v>
      </c>
      <c r="C1048" s="1" t="s">
        <v>9</v>
      </c>
      <c r="D1048" s="4">
        <f t="shared" ca="1" si="120"/>
        <v>74</v>
      </c>
      <c r="E1048" s="4">
        <f t="shared" ca="1" si="117"/>
        <v>3936</v>
      </c>
      <c r="F1048" s="4">
        <f t="shared" ca="1" si="118"/>
        <v>863</v>
      </c>
      <c r="G1048" s="4" t="str">
        <f t="shared" ca="1" si="116"/>
        <v>Collect(colResultados,{IdRes: 1047, Emisor:|LIBERTADOR|, Receptor:|TASA|, Factura:|003936|, Provision:|0863|, Porcentaje:74})</v>
      </c>
      <c r="H1048" t="s">
        <v>1065</v>
      </c>
    </row>
    <row r="1049" spans="1:8" x14ac:dyDescent="0.25">
      <c r="A1049">
        <v>1048</v>
      </c>
      <c r="B1049" s="1" t="s">
        <v>5</v>
      </c>
      <c r="C1049" s="1" t="s">
        <v>9</v>
      </c>
      <c r="D1049" s="4">
        <f t="shared" ca="1" si="120"/>
        <v>67</v>
      </c>
      <c r="E1049" s="4">
        <f t="shared" ca="1" si="117"/>
        <v>6767</v>
      </c>
      <c r="F1049" s="4">
        <f t="shared" ca="1" si="118"/>
        <v>743</v>
      </c>
      <c r="G1049" s="4" t="str">
        <f t="shared" ca="1" si="116"/>
        <v>Collect(colResultados,{IdRes: 1048, Emisor:|LIBERTADOR|, Receptor:|TASA|, Factura:|006767|, Provision:|0743|, Porcentaje:67})</v>
      </c>
      <c r="H1049" t="s">
        <v>1066</v>
      </c>
    </row>
    <row r="1050" spans="1:8" x14ac:dyDescent="0.25">
      <c r="A1050">
        <v>1049</v>
      </c>
      <c r="B1050" s="1" t="s">
        <v>5</v>
      </c>
      <c r="C1050" s="1" t="s">
        <v>9</v>
      </c>
      <c r="D1050" s="4">
        <f t="shared" ca="1" si="120"/>
        <v>54</v>
      </c>
      <c r="E1050" s="4">
        <f t="shared" ca="1" si="117"/>
        <v>2608</v>
      </c>
      <c r="F1050" s="4">
        <f t="shared" ca="1" si="118"/>
        <v>373</v>
      </c>
      <c r="G1050" s="4" t="str">
        <f t="shared" ca="1" si="116"/>
        <v>Collect(colResultados,{IdRes: 1049, Emisor:|LIBERTADOR|, Receptor:|TASA|, Factura:|002608|, Provision:|0373|, Porcentaje:54})</v>
      </c>
      <c r="H1050" t="s">
        <v>1067</v>
      </c>
    </row>
    <row r="1051" spans="1:8" x14ac:dyDescent="0.25">
      <c r="A1051">
        <v>1050</v>
      </c>
      <c r="B1051" s="1" t="s">
        <v>5</v>
      </c>
      <c r="C1051" s="1" t="s">
        <v>9</v>
      </c>
      <c r="D1051" s="4">
        <f t="shared" ca="1" si="120"/>
        <v>65</v>
      </c>
      <c r="E1051" s="4">
        <f t="shared" ca="1" si="117"/>
        <v>6800</v>
      </c>
      <c r="F1051" s="4">
        <f t="shared" ca="1" si="118"/>
        <v>223</v>
      </c>
      <c r="G1051" s="4" t="str">
        <f t="shared" ca="1" si="116"/>
        <v>Collect(colResultados,{IdRes: 1050, Emisor:|LIBERTADOR|, Receptor:|TASA|, Factura:|006800|, Provision:|0223|, Porcentaje:65})</v>
      </c>
      <c r="H1051" t="s">
        <v>1068</v>
      </c>
    </row>
    <row r="1052" spans="1:8" x14ac:dyDescent="0.25">
      <c r="A1052">
        <v>1051</v>
      </c>
      <c r="B1052" s="1" t="s">
        <v>5</v>
      </c>
      <c r="C1052" s="1" t="s">
        <v>0</v>
      </c>
      <c r="D1052" s="4">
        <f ca="1">RANDBETWEEN(85,99)</f>
        <v>97</v>
      </c>
      <c r="E1052" s="4">
        <f t="shared" ca="1" si="117"/>
        <v>2215</v>
      </c>
      <c r="F1052" s="4">
        <f t="shared" ca="1" si="118"/>
        <v>796</v>
      </c>
      <c r="G1052" s="4" t="str">
        <f t="shared" ca="1" si="116"/>
        <v>Collect(colResultados,{IdRes: 1051, Emisor:|LIBERTADOR|, Receptor:|URBANOVA|, Factura:|002215|, Provision:|0796|, Porcentaje:97})</v>
      </c>
      <c r="H1052" t="s">
        <v>1069</v>
      </c>
    </row>
    <row r="1053" spans="1:8" x14ac:dyDescent="0.25">
      <c r="A1053">
        <v>1052</v>
      </c>
      <c r="B1053" s="1" t="s">
        <v>5</v>
      </c>
      <c r="C1053" s="1" t="s">
        <v>0</v>
      </c>
      <c r="D1053" s="4">
        <f ca="1">RANDBETWEEN(85,99)</f>
        <v>87</v>
      </c>
      <c r="E1053" s="4">
        <f t="shared" ca="1" si="117"/>
        <v>4315</v>
      </c>
      <c r="F1053" s="4">
        <f t="shared" ca="1" si="118"/>
        <v>936</v>
      </c>
      <c r="G1053" s="4" t="str">
        <f t="shared" ca="1" si="116"/>
        <v>Collect(colResultados,{IdRes: 1052, Emisor:|LIBERTADOR|, Receptor:|URBANOVA|, Factura:|004315|, Provision:|0936|, Porcentaje:87})</v>
      </c>
      <c r="H1053" t="s">
        <v>1070</v>
      </c>
    </row>
    <row r="1054" spans="1:8" x14ac:dyDescent="0.25">
      <c r="A1054">
        <v>1053</v>
      </c>
      <c r="B1054" s="1" t="s">
        <v>5</v>
      </c>
      <c r="C1054" s="1" t="s">
        <v>0</v>
      </c>
      <c r="D1054" s="4">
        <f ca="1">RANDBETWEEN(85,99)</f>
        <v>91</v>
      </c>
      <c r="E1054" s="4">
        <f t="shared" ca="1" si="117"/>
        <v>3353</v>
      </c>
      <c r="F1054" s="4">
        <f t="shared" ca="1" si="118"/>
        <v>897</v>
      </c>
      <c r="G1054" s="4" t="str">
        <f t="shared" ca="1" si="116"/>
        <v>Collect(colResultados,{IdRes: 1053, Emisor:|LIBERTADOR|, Receptor:|URBANOVA|, Factura:|003353|, Provision:|0897|, Porcentaje:91})</v>
      </c>
      <c r="H1054" t="s">
        <v>1071</v>
      </c>
    </row>
    <row r="1055" spans="1:8" x14ac:dyDescent="0.25">
      <c r="A1055">
        <v>1054</v>
      </c>
      <c r="B1055" s="1" t="s">
        <v>5</v>
      </c>
      <c r="C1055" s="1" t="s">
        <v>0</v>
      </c>
      <c r="D1055" s="4">
        <f ca="1">RANDBETWEEN(85,99)</f>
        <v>97</v>
      </c>
      <c r="E1055" s="4">
        <f t="shared" ca="1" si="117"/>
        <v>3202</v>
      </c>
      <c r="F1055" s="4">
        <f t="shared" ca="1" si="118"/>
        <v>900</v>
      </c>
      <c r="G1055" s="4" t="str">
        <f t="shared" ca="1" si="116"/>
        <v>Collect(colResultados,{IdRes: 1054, Emisor:|LIBERTADOR|, Receptor:|URBANOVA|, Factura:|003202|, Provision:|0900|, Porcentaje:97})</v>
      </c>
      <c r="H1055" t="s">
        <v>1072</v>
      </c>
    </row>
    <row r="1056" spans="1:8" x14ac:dyDescent="0.25">
      <c r="A1056">
        <v>1055</v>
      </c>
      <c r="B1056" s="1" t="s">
        <v>5</v>
      </c>
      <c r="C1056" s="1" t="s">
        <v>0</v>
      </c>
      <c r="D1056" s="4">
        <f ca="1">RANDBETWEEN(85,99)</f>
        <v>91</v>
      </c>
      <c r="E1056" s="4">
        <f t="shared" ca="1" si="117"/>
        <v>2905</v>
      </c>
      <c r="F1056" s="4">
        <f t="shared" ca="1" si="118"/>
        <v>763</v>
      </c>
      <c r="G1056" s="4" t="str">
        <f t="shared" ca="1" si="116"/>
        <v>Collect(colResultados,{IdRes: 1055, Emisor:|LIBERTADOR|, Receptor:|URBANOVA|, Factura:|002905|, Provision:|0763|, Porcentaje:91})</v>
      </c>
      <c r="H1056" t="s">
        <v>1073</v>
      </c>
    </row>
    <row r="1057" spans="1:8" x14ac:dyDescent="0.25">
      <c r="A1057">
        <v>1056</v>
      </c>
      <c r="B1057" s="1" t="s">
        <v>5</v>
      </c>
      <c r="C1057" s="1" t="s">
        <v>0</v>
      </c>
      <c r="D1057" s="4">
        <f ca="1">RANDBETWEEN(70,89)</f>
        <v>83</v>
      </c>
      <c r="E1057" s="4">
        <f t="shared" ca="1" si="117"/>
        <v>5469</v>
      </c>
      <c r="F1057" s="4">
        <f t="shared" ca="1" si="118"/>
        <v>267</v>
      </c>
      <c r="G1057" s="4" t="str">
        <f t="shared" ca="1" si="116"/>
        <v>Collect(colResultados,{IdRes: 1056, Emisor:|LIBERTADOR|, Receptor:|URBANOVA|, Factura:|005469|, Provision:|0267|, Porcentaje:83})</v>
      </c>
      <c r="H1057" t="s">
        <v>1074</v>
      </c>
    </row>
    <row r="1058" spans="1:8" x14ac:dyDescent="0.25">
      <c r="A1058">
        <v>1057</v>
      </c>
      <c r="B1058" s="1" t="s">
        <v>5</v>
      </c>
      <c r="C1058" s="1" t="s">
        <v>0</v>
      </c>
      <c r="D1058" s="4">
        <f ca="1">RANDBETWEEN(70,89)</f>
        <v>83</v>
      </c>
      <c r="E1058" s="4">
        <f t="shared" ca="1" si="117"/>
        <v>1960</v>
      </c>
      <c r="F1058" s="4">
        <f t="shared" ca="1" si="118"/>
        <v>545</v>
      </c>
      <c r="G1058" s="4" t="str">
        <f t="shared" ca="1" si="116"/>
        <v>Collect(colResultados,{IdRes: 1057, Emisor:|LIBERTADOR|, Receptor:|URBANOVA|, Factura:|001960|, Provision:|0545|, Porcentaje:83})</v>
      </c>
      <c r="H1058" t="s">
        <v>1075</v>
      </c>
    </row>
    <row r="1059" spans="1:8" x14ac:dyDescent="0.25">
      <c r="A1059">
        <v>1058</v>
      </c>
      <c r="B1059" s="1" t="s">
        <v>5</v>
      </c>
      <c r="C1059" s="1" t="s">
        <v>0</v>
      </c>
      <c r="D1059" s="4">
        <f ca="1">RANDBETWEEN(70,89)</f>
        <v>72</v>
      </c>
      <c r="E1059" s="4">
        <f t="shared" ca="1" si="117"/>
        <v>2549</v>
      </c>
      <c r="F1059" s="4">
        <f t="shared" ca="1" si="118"/>
        <v>729</v>
      </c>
      <c r="G1059" s="4" t="str">
        <f t="shared" ca="1" si="116"/>
        <v>Collect(colResultados,{IdRes: 1058, Emisor:|LIBERTADOR|, Receptor:|URBANOVA|, Factura:|002549|, Provision:|0729|, Porcentaje:72})</v>
      </c>
      <c r="H1059" t="s">
        <v>1076</v>
      </c>
    </row>
    <row r="1060" spans="1:8" x14ac:dyDescent="0.25">
      <c r="A1060">
        <v>1059</v>
      </c>
      <c r="B1060" s="1" t="s">
        <v>5</v>
      </c>
      <c r="C1060" s="1" t="s">
        <v>0</v>
      </c>
      <c r="D1060" s="4">
        <f ca="1">RANDBETWEEN(70,89)</f>
        <v>75</v>
      </c>
      <c r="E1060" s="4">
        <f t="shared" ca="1" si="117"/>
        <v>7462</v>
      </c>
      <c r="F1060" s="4">
        <f t="shared" ca="1" si="118"/>
        <v>757</v>
      </c>
      <c r="G1060" s="4" t="str">
        <f t="shared" ca="1" si="116"/>
        <v>Collect(colResultados,{IdRes: 1059, Emisor:|LIBERTADOR|, Receptor:|URBANOVA|, Factura:|007462|, Provision:|0757|, Porcentaje:75})</v>
      </c>
      <c r="H1060" t="s">
        <v>1077</v>
      </c>
    </row>
    <row r="1061" spans="1:8" x14ac:dyDescent="0.25">
      <c r="A1061">
        <v>1060</v>
      </c>
      <c r="B1061" s="1" t="s">
        <v>5</v>
      </c>
      <c r="C1061" s="1" t="s">
        <v>0</v>
      </c>
      <c r="D1061" s="4">
        <f t="shared" ref="D1061:D1066" ca="1" si="121">RANDBETWEEN(21, 74)</f>
        <v>63</v>
      </c>
      <c r="E1061" s="4">
        <f t="shared" ca="1" si="117"/>
        <v>1219</v>
      </c>
      <c r="F1061" s="4">
        <f t="shared" ca="1" si="118"/>
        <v>857</v>
      </c>
      <c r="G1061" s="4" t="str">
        <f t="shared" ca="1" si="116"/>
        <v>Collect(colResultados,{IdRes: 1060, Emisor:|LIBERTADOR|, Receptor:|URBANOVA|, Factura:|001219|, Provision:|0857|, Porcentaje:63})</v>
      </c>
      <c r="H1061" t="s">
        <v>1078</v>
      </c>
    </row>
    <row r="1062" spans="1:8" x14ac:dyDescent="0.25">
      <c r="A1062">
        <v>1061</v>
      </c>
      <c r="B1062" s="1" t="s">
        <v>5</v>
      </c>
      <c r="C1062" s="1" t="s">
        <v>0</v>
      </c>
      <c r="D1062" s="4">
        <f t="shared" ca="1" si="121"/>
        <v>41</v>
      </c>
      <c r="E1062" s="4">
        <f t="shared" ca="1" si="117"/>
        <v>5778</v>
      </c>
      <c r="F1062" s="4">
        <f t="shared" ca="1" si="118"/>
        <v>408</v>
      </c>
      <c r="G1062" s="4" t="str">
        <f t="shared" ca="1" si="116"/>
        <v>Collect(colResultados,{IdRes: 1061, Emisor:|LIBERTADOR|, Receptor:|URBANOVA|, Factura:|005778|, Provision:|0408|, Porcentaje:41})</v>
      </c>
      <c r="H1062" t="s">
        <v>1079</v>
      </c>
    </row>
    <row r="1063" spans="1:8" x14ac:dyDescent="0.25">
      <c r="A1063">
        <v>1062</v>
      </c>
      <c r="B1063" s="1" t="s">
        <v>5</v>
      </c>
      <c r="C1063" s="1" t="s">
        <v>0</v>
      </c>
      <c r="D1063" s="4">
        <f t="shared" ca="1" si="121"/>
        <v>65</v>
      </c>
      <c r="E1063" s="4">
        <f t="shared" ca="1" si="117"/>
        <v>6294</v>
      </c>
      <c r="F1063" s="4">
        <f t="shared" ca="1" si="118"/>
        <v>618</v>
      </c>
      <c r="G1063" s="4" t="str">
        <f t="shared" ca="1" si="116"/>
        <v>Collect(colResultados,{IdRes: 1062, Emisor:|LIBERTADOR|, Receptor:|URBANOVA|, Factura:|006294|, Provision:|0618|, Porcentaje:65})</v>
      </c>
      <c r="H1063" t="s">
        <v>1080</v>
      </c>
    </row>
    <row r="1064" spans="1:8" x14ac:dyDescent="0.25">
      <c r="A1064">
        <v>1063</v>
      </c>
      <c r="B1064" s="1" t="s">
        <v>5</v>
      </c>
      <c r="C1064" s="1" t="s">
        <v>0</v>
      </c>
      <c r="D1064" s="4">
        <f t="shared" ca="1" si="121"/>
        <v>54</v>
      </c>
      <c r="E1064" s="4">
        <f t="shared" ca="1" si="117"/>
        <v>7260</v>
      </c>
      <c r="F1064" s="4">
        <f t="shared" ca="1" si="118"/>
        <v>643</v>
      </c>
      <c r="G1064" s="4" t="str">
        <f t="shared" ca="1" si="116"/>
        <v>Collect(colResultados,{IdRes: 1063, Emisor:|LIBERTADOR|, Receptor:|URBANOVA|, Factura:|007260|, Provision:|0643|, Porcentaje:54})</v>
      </c>
      <c r="H1064" t="s">
        <v>1081</v>
      </c>
    </row>
    <row r="1065" spans="1:8" x14ac:dyDescent="0.25">
      <c r="A1065">
        <v>1064</v>
      </c>
      <c r="B1065" s="1" t="s">
        <v>5</v>
      </c>
      <c r="C1065" s="1" t="s">
        <v>0</v>
      </c>
      <c r="D1065" s="4">
        <f t="shared" ca="1" si="121"/>
        <v>29</v>
      </c>
      <c r="E1065" s="4">
        <f t="shared" ca="1" si="117"/>
        <v>2061</v>
      </c>
      <c r="F1065" s="4">
        <f t="shared" ca="1" si="118"/>
        <v>224</v>
      </c>
      <c r="G1065" s="4" t="str">
        <f t="shared" ca="1" si="116"/>
        <v>Collect(colResultados,{IdRes: 1064, Emisor:|LIBERTADOR|, Receptor:|URBANOVA|, Factura:|002061|, Provision:|0224|, Porcentaje:29})</v>
      </c>
      <c r="H1065" t="s">
        <v>1082</v>
      </c>
    </row>
    <row r="1066" spans="1:8" x14ac:dyDescent="0.25">
      <c r="A1066">
        <v>1065</v>
      </c>
      <c r="B1066" s="1" t="s">
        <v>5</v>
      </c>
      <c r="C1066" s="1" t="s">
        <v>0</v>
      </c>
      <c r="D1066" s="4">
        <f t="shared" ca="1" si="121"/>
        <v>33</v>
      </c>
      <c r="E1066" s="4">
        <f t="shared" ca="1" si="117"/>
        <v>5108</v>
      </c>
      <c r="F1066" s="4">
        <f t="shared" ca="1" si="118"/>
        <v>809</v>
      </c>
      <c r="G1066" s="4" t="str">
        <f t="shared" ca="1" si="116"/>
        <v>Collect(colResultados,{IdRes: 1065, Emisor:|LIBERTADOR|, Receptor:|URBANOVA|, Factura:|005108|, Provision:|0809|, Porcentaje:33})</v>
      </c>
      <c r="H1066" t="s">
        <v>1083</v>
      </c>
    </row>
    <row r="1067" spans="1:8" x14ac:dyDescent="0.25">
      <c r="A1067">
        <v>1066</v>
      </c>
      <c r="B1067" s="1" t="s">
        <v>5</v>
      </c>
      <c r="C1067" s="1" t="s">
        <v>3</v>
      </c>
      <c r="D1067" s="4">
        <f ca="1">RANDBETWEEN(85,99)</f>
        <v>91</v>
      </c>
      <c r="E1067" s="4">
        <f t="shared" ca="1" si="117"/>
        <v>6425</v>
      </c>
      <c r="F1067" s="4">
        <f t="shared" ca="1" si="118"/>
        <v>623</v>
      </c>
      <c r="G1067" s="4" t="str">
        <f t="shared" ca="1" si="116"/>
        <v>Collect(colResultados,{IdRes: 1066, Emisor:|LIBERTADOR|, Receptor:|VIÑAS DE ORO|, Factura:|006425|, Provision:|0623|, Porcentaje:91})</v>
      </c>
      <c r="H1067" t="s">
        <v>1084</v>
      </c>
    </row>
    <row r="1068" spans="1:8" x14ac:dyDescent="0.25">
      <c r="A1068">
        <v>1067</v>
      </c>
      <c r="B1068" s="1" t="s">
        <v>5</v>
      </c>
      <c r="C1068" s="1" t="s">
        <v>3</v>
      </c>
      <c r="D1068" s="4">
        <f ca="1">RANDBETWEEN(85,99)</f>
        <v>90</v>
      </c>
      <c r="E1068" s="4">
        <f t="shared" ca="1" si="117"/>
        <v>6245</v>
      </c>
      <c r="F1068" s="4">
        <f t="shared" ca="1" si="118"/>
        <v>927</v>
      </c>
      <c r="G1068" s="4" t="str">
        <f t="shared" ca="1" si="116"/>
        <v>Collect(colResultados,{IdRes: 1067, Emisor:|LIBERTADOR|, Receptor:|VIÑAS DE ORO|, Factura:|006245|, Provision:|0927|, Porcentaje:90})</v>
      </c>
      <c r="H1068" t="s">
        <v>1085</v>
      </c>
    </row>
    <row r="1069" spans="1:8" x14ac:dyDescent="0.25">
      <c r="A1069">
        <v>1068</v>
      </c>
      <c r="B1069" s="1" t="s">
        <v>5</v>
      </c>
      <c r="C1069" s="1" t="s">
        <v>3</v>
      </c>
      <c r="D1069" s="4">
        <f ca="1">RANDBETWEEN(85,99)</f>
        <v>92</v>
      </c>
      <c r="E1069" s="4">
        <f t="shared" ca="1" si="117"/>
        <v>1465</v>
      </c>
      <c r="F1069" s="4">
        <f t="shared" ca="1" si="118"/>
        <v>822</v>
      </c>
      <c r="G1069" s="4" t="str">
        <f t="shared" ca="1" si="116"/>
        <v>Collect(colResultados,{IdRes: 1068, Emisor:|LIBERTADOR|, Receptor:|VIÑAS DE ORO|, Factura:|001465|, Provision:|0822|, Porcentaje:92})</v>
      </c>
      <c r="H1069" t="s">
        <v>1086</v>
      </c>
    </row>
    <row r="1070" spans="1:8" x14ac:dyDescent="0.25">
      <c r="A1070">
        <v>1069</v>
      </c>
      <c r="B1070" s="1" t="s">
        <v>5</v>
      </c>
      <c r="C1070" s="1" t="s">
        <v>3</v>
      </c>
      <c r="D1070" s="4">
        <f ca="1">RANDBETWEEN(85,99)</f>
        <v>97</v>
      </c>
      <c r="E1070" s="4">
        <f t="shared" ca="1" si="117"/>
        <v>5169</v>
      </c>
      <c r="F1070" s="4">
        <f t="shared" ca="1" si="118"/>
        <v>490</v>
      </c>
      <c r="G1070" s="4" t="str">
        <f t="shared" ca="1" si="116"/>
        <v>Collect(colResultados,{IdRes: 1069, Emisor:|LIBERTADOR|, Receptor:|VIÑAS DE ORO|, Factura:|005169|, Provision:|0490|, Porcentaje:97})</v>
      </c>
      <c r="H1070" t="s">
        <v>1087</v>
      </c>
    </row>
    <row r="1071" spans="1:8" x14ac:dyDescent="0.25">
      <c r="A1071">
        <v>1070</v>
      </c>
      <c r="B1071" s="1" t="s">
        <v>5</v>
      </c>
      <c r="C1071" s="1" t="s">
        <v>3</v>
      </c>
      <c r="D1071" s="4">
        <f ca="1">RANDBETWEEN(85,99)</f>
        <v>89</v>
      </c>
      <c r="E1071" s="4">
        <f t="shared" ca="1" si="117"/>
        <v>6445</v>
      </c>
      <c r="F1071" s="4">
        <f t="shared" ca="1" si="118"/>
        <v>380</v>
      </c>
      <c r="G1071" s="4" t="str">
        <f t="shared" ca="1" si="116"/>
        <v>Collect(colResultados,{IdRes: 1070, Emisor:|LIBERTADOR|, Receptor:|VIÑAS DE ORO|, Factura:|006445|, Provision:|0380|, Porcentaje:89})</v>
      </c>
      <c r="H1071" t="s">
        <v>1088</v>
      </c>
    </row>
    <row r="1072" spans="1:8" x14ac:dyDescent="0.25">
      <c r="A1072">
        <v>1071</v>
      </c>
      <c r="B1072" s="1" t="s">
        <v>5</v>
      </c>
      <c r="C1072" s="1" t="s">
        <v>3</v>
      </c>
      <c r="D1072" s="4">
        <f ca="1">RANDBETWEEN(70,89)</f>
        <v>76</v>
      </c>
      <c r="E1072" s="4">
        <f t="shared" ca="1" si="117"/>
        <v>3651</v>
      </c>
      <c r="F1072" s="4">
        <f t="shared" ca="1" si="118"/>
        <v>330</v>
      </c>
      <c r="G1072" s="4" t="str">
        <f t="shared" ca="1" si="116"/>
        <v>Collect(colResultados,{IdRes: 1071, Emisor:|LIBERTADOR|, Receptor:|VIÑAS DE ORO|, Factura:|003651|, Provision:|0330|, Porcentaje:76})</v>
      </c>
      <c r="H1072" t="s">
        <v>1089</v>
      </c>
    </row>
    <row r="1073" spans="1:8" x14ac:dyDescent="0.25">
      <c r="A1073">
        <v>1072</v>
      </c>
      <c r="B1073" s="1" t="s">
        <v>5</v>
      </c>
      <c r="C1073" s="1" t="s">
        <v>3</v>
      </c>
      <c r="D1073" s="4">
        <f ca="1">RANDBETWEEN(70,89)</f>
        <v>88</v>
      </c>
      <c r="E1073" s="4">
        <f t="shared" ca="1" si="117"/>
        <v>1584</v>
      </c>
      <c r="F1073" s="4">
        <f t="shared" ca="1" si="118"/>
        <v>311</v>
      </c>
      <c r="G1073" s="4" t="str">
        <f t="shared" ca="1" si="116"/>
        <v>Collect(colResultados,{IdRes: 1072, Emisor:|LIBERTADOR|, Receptor:|VIÑAS DE ORO|, Factura:|001584|, Provision:|0311|, Porcentaje:88})</v>
      </c>
      <c r="H1073" t="s">
        <v>1090</v>
      </c>
    </row>
    <row r="1074" spans="1:8" x14ac:dyDescent="0.25">
      <c r="A1074">
        <v>1073</v>
      </c>
      <c r="B1074" s="1" t="s">
        <v>5</v>
      </c>
      <c r="C1074" s="1" t="s">
        <v>3</v>
      </c>
      <c r="D1074" s="4">
        <f ca="1">RANDBETWEEN(70,89)</f>
        <v>73</v>
      </c>
      <c r="E1074" s="4">
        <f t="shared" ca="1" si="117"/>
        <v>5212</v>
      </c>
      <c r="F1074" s="4">
        <f t="shared" ca="1" si="118"/>
        <v>702</v>
      </c>
      <c r="G1074" s="4" t="str">
        <f t="shared" ca="1" si="116"/>
        <v>Collect(colResultados,{IdRes: 1073, Emisor:|LIBERTADOR|, Receptor:|VIÑAS DE ORO|, Factura:|005212|, Provision:|0702|, Porcentaje:73})</v>
      </c>
      <c r="H1074" t="s">
        <v>1091</v>
      </c>
    </row>
    <row r="1075" spans="1:8" x14ac:dyDescent="0.25">
      <c r="A1075">
        <v>1074</v>
      </c>
      <c r="B1075" s="1" t="s">
        <v>5</v>
      </c>
      <c r="C1075" s="1" t="s">
        <v>3</v>
      </c>
      <c r="D1075" s="4">
        <f ca="1">RANDBETWEEN(70,89)</f>
        <v>79</v>
      </c>
      <c r="E1075" s="4">
        <f t="shared" ca="1" si="117"/>
        <v>4345</v>
      </c>
      <c r="F1075" s="4">
        <f t="shared" ca="1" si="118"/>
        <v>640</v>
      </c>
      <c r="G1075" s="4" t="str">
        <f t="shared" ca="1" si="116"/>
        <v>Collect(colResultados,{IdRes: 1074, Emisor:|LIBERTADOR|, Receptor:|VIÑAS DE ORO|, Factura:|004345|, Provision:|0640|, Porcentaje:79})</v>
      </c>
      <c r="H1075" t="s">
        <v>1092</v>
      </c>
    </row>
    <row r="1076" spans="1:8" x14ac:dyDescent="0.25">
      <c r="A1076">
        <v>1075</v>
      </c>
      <c r="B1076" s="1" t="s">
        <v>5</v>
      </c>
      <c r="C1076" s="1" t="s">
        <v>3</v>
      </c>
      <c r="D1076" s="4">
        <f t="shared" ref="D1076:D1081" ca="1" si="122">RANDBETWEEN(21, 74)</f>
        <v>28</v>
      </c>
      <c r="E1076" s="4">
        <f t="shared" ca="1" si="117"/>
        <v>5018</v>
      </c>
      <c r="F1076" s="4">
        <f t="shared" ca="1" si="118"/>
        <v>403</v>
      </c>
      <c r="G1076" s="4" t="str">
        <f t="shared" ca="1" si="116"/>
        <v>Collect(colResultados,{IdRes: 1075, Emisor:|LIBERTADOR|, Receptor:|VIÑAS DE ORO|, Factura:|005018|, Provision:|0403|, Porcentaje:28})</v>
      </c>
      <c r="H1076" t="s">
        <v>1093</v>
      </c>
    </row>
    <row r="1077" spans="1:8" x14ac:dyDescent="0.25">
      <c r="A1077">
        <v>1076</v>
      </c>
      <c r="B1077" s="1" t="s">
        <v>5</v>
      </c>
      <c r="C1077" s="1" t="s">
        <v>3</v>
      </c>
      <c r="D1077" s="4">
        <f t="shared" ca="1" si="122"/>
        <v>42</v>
      </c>
      <c r="E1077" s="4">
        <f t="shared" ca="1" si="117"/>
        <v>2532</v>
      </c>
      <c r="F1077" s="4">
        <f t="shared" ca="1" si="118"/>
        <v>798</v>
      </c>
      <c r="G1077" s="4" t="str">
        <f t="shared" ca="1" si="116"/>
        <v>Collect(colResultados,{IdRes: 1076, Emisor:|LIBERTADOR|, Receptor:|VIÑAS DE ORO|, Factura:|002532|, Provision:|0798|, Porcentaje:42})</v>
      </c>
      <c r="H1077" t="s">
        <v>1094</v>
      </c>
    </row>
    <row r="1078" spans="1:8" x14ac:dyDescent="0.25">
      <c r="A1078">
        <v>1077</v>
      </c>
      <c r="B1078" s="1" t="s">
        <v>5</v>
      </c>
      <c r="C1078" s="1" t="s">
        <v>3</v>
      </c>
      <c r="D1078" s="4">
        <f t="shared" ca="1" si="122"/>
        <v>31</v>
      </c>
      <c r="E1078" s="4">
        <f t="shared" ca="1" si="117"/>
        <v>4020</v>
      </c>
      <c r="F1078" s="4">
        <f t="shared" ca="1" si="118"/>
        <v>621</v>
      </c>
      <c r="G1078" s="4" t="str">
        <f t="shared" ca="1" si="116"/>
        <v>Collect(colResultados,{IdRes: 1077, Emisor:|LIBERTADOR|, Receptor:|VIÑAS DE ORO|, Factura:|004020|, Provision:|0621|, Porcentaje:31})</v>
      </c>
      <c r="H1078" t="s">
        <v>1095</v>
      </c>
    </row>
    <row r="1079" spans="1:8" x14ac:dyDescent="0.25">
      <c r="A1079">
        <v>1078</v>
      </c>
      <c r="B1079" s="1" t="s">
        <v>5</v>
      </c>
      <c r="C1079" s="1" t="s">
        <v>3</v>
      </c>
      <c r="D1079" s="4">
        <f t="shared" ca="1" si="122"/>
        <v>40</v>
      </c>
      <c r="E1079" s="4">
        <f t="shared" ca="1" si="117"/>
        <v>2603</v>
      </c>
      <c r="F1079" s="4">
        <f t="shared" ca="1" si="118"/>
        <v>765</v>
      </c>
      <c r="G1079" s="4" t="str">
        <f t="shared" ca="1" si="116"/>
        <v>Collect(colResultados,{IdRes: 1078, Emisor:|LIBERTADOR|, Receptor:|VIÑAS DE ORO|, Factura:|002603|, Provision:|0765|, Porcentaje:40})</v>
      </c>
      <c r="H1079" t="s">
        <v>1096</v>
      </c>
    </row>
    <row r="1080" spans="1:8" x14ac:dyDescent="0.25">
      <c r="A1080">
        <v>1079</v>
      </c>
      <c r="B1080" s="1" t="s">
        <v>5</v>
      </c>
      <c r="C1080" s="1" t="s">
        <v>3</v>
      </c>
      <c r="D1080" s="4">
        <f t="shared" ca="1" si="122"/>
        <v>39</v>
      </c>
      <c r="E1080" s="4">
        <f t="shared" ca="1" si="117"/>
        <v>4694</v>
      </c>
      <c r="F1080" s="4">
        <f t="shared" ca="1" si="118"/>
        <v>383</v>
      </c>
      <c r="G1080" s="4" t="str">
        <f t="shared" ca="1" si="116"/>
        <v>Collect(colResultados,{IdRes: 1079, Emisor:|LIBERTADOR|, Receptor:|VIÑAS DE ORO|, Factura:|004694|, Provision:|0383|, Porcentaje:39})</v>
      </c>
      <c r="H1080" t="s">
        <v>1097</v>
      </c>
    </row>
    <row r="1081" spans="1:8" x14ac:dyDescent="0.25">
      <c r="A1081">
        <v>1080</v>
      </c>
      <c r="B1081" s="1" t="s">
        <v>5</v>
      </c>
      <c r="C1081" s="1" t="s">
        <v>3</v>
      </c>
      <c r="D1081" s="4">
        <f t="shared" ca="1" si="122"/>
        <v>39</v>
      </c>
      <c r="E1081" s="4">
        <f t="shared" ca="1" si="117"/>
        <v>7167</v>
      </c>
      <c r="F1081" s="4">
        <f t="shared" ca="1" si="118"/>
        <v>285</v>
      </c>
      <c r="G1081" s="4" t="str">
        <f t="shared" ca="1" si="116"/>
        <v>Collect(colResultados,{IdRes: 1080, Emisor:|LIBERTADOR|, Receptor:|VIÑAS DE ORO|, Factura:|007167|, Provision:|0285|, Porcentaje:39})</v>
      </c>
      <c r="H1081" t="s">
        <v>1098</v>
      </c>
    </row>
    <row r="1082" spans="1:8" x14ac:dyDescent="0.25">
      <c r="A1082">
        <v>1081</v>
      </c>
      <c r="B1082" s="1" t="s">
        <v>7</v>
      </c>
      <c r="C1082" s="1" t="s">
        <v>1</v>
      </c>
      <c r="D1082" s="4">
        <f ca="1">RANDBETWEEN(85,99)</f>
        <v>96</v>
      </c>
      <c r="E1082" s="4">
        <f t="shared" ca="1" si="117"/>
        <v>2427</v>
      </c>
      <c r="F1082" s="4">
        <f t="shared" ca="1" si="118"/>
        <v>893</v>
      </c>
      <c r="G1082" s="4" t="str">
        <f t="shared" ca="1" si="116"/>
        <v>Collect(colResultados,{IdRes: 1081, Emisor:|MELÓN|, Receptor:|AESA|, Factura:|002427|, Provision:|0893|, Porcentaje:96})</v>
      </c>
      <c r="H1082" t="s">
        <v>1099</v>
      </c>
    </row>
    <row r="1083" spans="1:8" x14ac:dyDescent="0.25">
      <c r="A1083">
        <v>1082</v>
      </c>
      <c r="B1083" s="1" t="s">
        <v>7</v>
      </c>
      <c r="C1083" s="1" t="s">
        <v>1</v>
      </c>
      <c r="D1083" s="4">
        <f ca="1">RANDBETWEEN(85,99)</f>
        <v>95</v>
      </c>
      <c r="E1083" s="4">
        <f t="shared" ca="1" si="117"/>
        <v>1924</v>
      </c>
      <c r="F1083" s="4">
        <f t="shared" ca="1" si="118"/>
        <v>724</v>
      </c>
      <c r="G1083" s="4" t="str">
        <f t="shared" ca="1" si="116"/>
        <v>Collect(colResultados,{IdRes: 1082, Emisor:|MELÓN|, Receptor:|AESA|, Factura:|001924|, Provision:|0724|, Porcentaje:95})</v>
      </c>
      <c r="H1083" t="s">
        <v>1100</v>
      </c>
    </row>
    <row r="1084" spans="1:8" x14ac:dyDescent="0.25">
      <c r="A1084">
        <v>1083</v>
      </c>
      <c r="B1084" s="1" t="s">
        <v>7</v>
      </c>
      <c r="C1084" s="1" t="s">
        <v>1</v>
      </c>
      <c r="D1084" s="4">
        <f ca="1">RANDBETWEEN(85,99)</f>
        <v>97</v>
      </c>
      <c r="E1084" s="4">
        <f t="shared" ca="1" si="117"/>
        <v>5748</v>
      </c>
      <c r="F1084" s="4">
        <f t="shared" ca="1" si="118"/>
        <v>823</v>
      </c>
      <c r="G1084" s="4" t="str">
        <f t="shared" ca="1" si="116"/>
        <v>Collect(colResultados,{IdRes: 1083, Emisor:|MELÓN|, Receptor:|AESA|, Factura:|005748|, Provision:|0823|, Porcentaje:97})</v>
      </c>
      <c r="H1084" t="s">
        <v>1101</v>
      </c>
    </row>
    <row r="1085" spans="1:8" x14ac:dyDescent="0.25">
      <c r="A1085">
        <v>1084</v>
      </c>
      <c r="B1085" s="1" t="s">
        <v>7</v>
      </c>
      <c r="C1085" s="1" t="s">
        <v>1</v>
      </c>
      <c r="D1085" s="4">
        <f ca="1">RANDBETWEEN(85,99)</f>
        <v>87</v>
      </c>
      <c r="E1085" s="4">
        <f t="shared" ca="1" si="117"/>
        <v>1313</v>
      </c>
      <c r="F1085" s="4">
        <f t="shared" ca="1" si="118"/>
        <v>823</v>
      </c>
      <c r="G1085" s="4" t="str">
        <f t="shared" ca="1" si="116"/>
        <v>Collect(colResultados,{IdRes: 1084, Emisor:|MELÓN|, Receptor:|AESA|, Factura:|001313|, Provision:|0823|, Porcentaje:87})</v>
      </c>
      <c r="H1085" t="s">
        <v>1102</v>
      </c>
    </row>
    <row r="1086" spans="1:8" x14ac:dyDescent="0.25">
      <c r="A1086">
        <v>1085</v>
      </c>
      <c r="B1086" s="1" t="s">
        <v>7</v>
      </c>
      <c r="C1086" s="1" t="s">
        <v>1</v>
      </c>
      <c r="D1086" s="4">
        <f ca="1">RANDBETWEEN(85,99)</f>
        <v>93</v>
      </c>
      <c r="E1086" s="4">
        <f t="shared" ca="1" si="117"/>
        <v>1402</v>
      </c>
      <c r="F1086" s="4">
        <f t="shared" ca="1" si="118"/>
        <v>789</v>
      </c>
      <c r="G1086" s="4" t="str">
        <f t="shared" ca="1" si="116"/>
        <v>Collect(colResultados,{IdRes: 1085, Emisor:|MELÓN|, Receptor:|AESA|, Factura:|001402|, Provision:|0789|, Porcentaje:93})</v>
      </c>
      <c r="H1086" t="s">
        <v>1103</v>
      </c>
    </row>
    <row r="1087" spans="1:8" x14ac:dyDescent="0.25">
      <c r="A1087">
        <v>1086</v>
      </c>
      <c r="B1087" s="1" t="s">
        <v>7</v>
      </c>
      <c r="C1087" s="1" t="s">
        <v>1</v>
      </c>
      <c r="D1087" s="4">
        <f ca="1">RANDBETWEEN(70,89)</f>
        <v>72</v>
      </c>
      <c r="E1087" s="4">
        <f t="shared" ca="1" si="117"/>
        <v>1308</v>
      </c>
      <c r="F1087" s="4">
        <f t="shared" ca="1" si="118"/>
        <v>632</v>
      </c>
      <c r="G1087" s="4" t="str">
        <f t="shared" ca="1" si="116"/>
        <v>Collect(colResultados,{IdRes: 1086, Emisor:|MELÓN|, Receptor:|AESA|, Factura:|001308|, Provision:|0632|, Porcentaje:72})</v>
      </c>
      <c r="H1087" t="s">
        <v>1104</v>
      </c>
    </row>
    <row r="1088" spans="1:8" x14ac:dyDescent="0.25">
      <c r="A1088">
        <v>1087</v>
      </c>
      <c r="B1088" s="1" t="s">
        <v>7</v>
      </c>
      <c r="C1088" s="1" t="s">
        <v>1</v>
      </c>
      <c r="D1088" s="4">
        <f ca="1">RANDBETWEEN(70,89)</f>
        <v>82</v>
      </c>
      <c r="E1088" s="4">
        <f t="shared" ca="1" si="117"/>
        <v>2227</v>
      </c>
      <c r="F1088" s="4">
        <f t="shared" ca="1" si="118"/>
        <v>445</v>
      </c>
      <c r="G1088" s="4" t="str">
        <f t="shared" ca="1" si="116"/>
        <v>Collect(colResultados,{IdRes: 1087, Emisor:|MELÓN|, Receptor:|AESA|, Factura:|002227|, Provision:|0445|, Porcentaje:82})</v>
      </c>
      <c r="H1088" t="s">
        <v>1105</v>
      </c>
    </row>
    <row r="1089" spans="1:8" x14ac:dyDescent="0.25">
      <c r="A1089">
        <v>1088</v>
      </c>
      <c r="B1089" s="1" t="s">
        <v>7</v>
      </c>
      <c r="C1089" s="1" t="s">
        <v>1</v>
      </c>
      <c r="D1089" s="4">
        <f ca="1">RANDBETWEEN(70,89)</f>
        <v>83</v>
      </c>
      <c r="E1089" s="4">
        <f t="shared" ca="1" si="117"/>
        <v>6370</v>
      </c>
      <c r="F1089" s="4">
        <f t="shared" ca="1" si="118"/>
        <v>542</v>
      </c>
      <c r="G1089" s="4" t="str">
        <f t="shared" ca="1" si="116"/>
        <v>Collect(colResultados,{IdRes: 1088, Emisor:|MELÓN|, Receptor:|AESA|, Factura:|006370|, Provision:|0542|, Porcentaje:83})</v>
      </c>
      <c r="H1089" t="s">
        <v>1106</v>
      </c>
    </row>
    <row r="1090" spans="1:8" x14ac:dyDescent="0.25">
      <c r="A1090">
        <v>1089</v>
      </c>
      <c r="B1090" s="1" t="s">
        <v>7</v>
      </c>
      <c r="C1090" s="1" t="s">
        <v>1</v>
      </c>
      <c r="D1090" s="4">
        <f ca="1">RANDBETWEEN(70,89)</f>
        <v>83</v>
      </c>
      <c r="E1090" s="4">
        <f t="shared" ca="1" si="117"/>
        <v>6921</v>
      </c>
      <c r="F1090" s="4">
        <f t="shared" ca="1" si="118"/>
        <v>395</v>
      </c>
      <c r="G1090" s="4" t="str">
        <f t="shared" ca="1" si="116"/>
        <v>Collect(colResultados,{IdRes: 1089, Emisor:|MELÓN|, Receptor:|AESA|, Factura:|006921|, Provision:|0395|, Porcentaje:83})</v>
      </c>
      <c r="H1090" t="s">
        <v>1107</v>
      </c>
    </row>
    <row r="1091" spans="1:8" x14ac:dyDescent="0.25">
      <c r="A1091">
        <v>1090</v>
      </c>
      <c r="B1091" s="1" t="s">
        <v>7</v>
      </c>
      <c r="C1091" s="1" t="s">
        <v>1</v>
      </c>
      <c r="D1091" s="4">
        <f t="shared" ref="D1091:D1096" ca="1" si="123">RANDBETWEEN(21, 74)</f>
        <v>40</v>
      </c>
      <c r="E1091" s="4">
        <f t="shared" ca="1" si="117"/>
        <v>4125</v>
      </c>
      <c r="F1091" s="4">
        <f t="shared" ca="1" si="118"/>
        <v>958</v>
      </c>
      <c r="G1091" s="4" t="str">
        <f t="shared" ref="G1091:G1154" ca="1" si="124">"Collect(colResultados,{IdRes: " &amp; A1091 &amp; ", Emisor:|" &amp; B1091 &amp; "|, Receptor:|" &amp; C1091 &amp; "|, Factura:|00" &amp; E1091 &amp; "|, Provision:|0" &amp; F1091 &amp; "|, Porcentaje:" &amp; D1091 &amp; "})"</f>
        <v>Collect(colResultados,{IdRes: 1090, Emisor:|MELÓN|, Receptor:|AESA|, Factura:|004125|, Provision:|0958|, Porcentaje:40})</v>
      </c>
      <c r="H1091" t="s">
        <v>1108</v>
      </c>
    </row>
    <row r="1092" spans="1:8" x14ac:dyDescent="0.25">
      <c r="A1092">
        <v>1091</v>
      </c>
      <c r="B1092" s="1" t="s">
        <v>7</v>
      </c>
      <c r="C1092" s="1" t="s">
        <v>1</v>
      </c>
      <c r="D1092" s="4">
        <f t="shared" ca="1" si="123"/>
        <v>52</v>
      </c>
      <c r="E1092" s="4">
        <f t="shared" ca="1" si="117"/>
        <v>3171</v>
      </c>
      <c r="F1092" s="4">
        <f t="shared" ca="1" si="118"/>
        <v>504</v>
      </c>
      <c r="G1092" s="4" t="str">
        <f t="shared" ca="1" si="124"/>
        <v>Collect(colResultados,{IdRes: 1091, Emisor:|MELÓN|, Receptor:|AESA|, Factura:|003171|, Provision:|0504|, Porcentaje:52})</v>
      </c>
      <c r="H1092" t="s">
        <v>1109</v>
      </c>
    </row>
    <row r="1093" spans="1:8" x14ac:dyDescent="0.25">
      <c r="A1093">
        <v>1092</v>
      </c>
      <c r="B1093" s="1" t="s">
        <v>7</v>
      </c>
      <c r="C1093" s="1" t="s">
        <v>1</v>
      </c>
      <c r="D1093" s="4">
        <f t="shared" ca="1" si="123"/>
        <v>36</v>
      </c>
      <c r="E1093" s="4">
        <f t="shared" ref="E1093:E1156" ca="1" si="125">RANDBETWEEN(1123, 7765)</f>
        <v>2902</v>
      </c>
      <c r="F1093" s="4">
        <f t="shared" ref="F1093:F1156" ca="1" si="126">RANDBETWEEN(223, 965)</f>
        <v>846</v>
      </c>
      <c r="G1093" s="4" t="str">
        <f t="shared" ca="1" si="124"/>
        <v>Collect(colResultados,{IdRes: 1092, Emisor:|MELÓN|, Receptor:|AESA|, Factura:|002902|, Provision:|0846|, Porcentaje:36})</v>
      </c>
      <c r="H1093" t="s">
        <v>1110</v>
      </c>
    </row>
    <row r="1094" spans="1:8" x14ac:dyDescent="0.25">
      <c r="A1094">
        <v>1093</v>
      </c>
      <c r="B1094" s="1" t="s">
        <v>7</v>
      </c>
      <c r="C1094" s="1" t="s">
        <v>1</v>
      </c>
      <c r="D1094" s="4">
        <f t="shared" ca="1" si="123"/>
        <v>54</v>
      </c>
      <c r="E1094" s="4">
        <f t="shared" ca="1" si="125"/>
        <v>7471</v>
      </c>
      <c r="F1094" s="4">
        <f t="shared" ca="1" si="126"/>
        <v>658</v>
      </c>
      <c r="G1094" s="4" t="str">
        <f t="shared" ca="1" si="124"/>
        <v>Collect(colResultados,{IdRes: 1093, Emisor:|MELÓN|, Receptor:|AESA|, Factura:|007471|, Provision:|0658|, Porcentaje:54})</v>
      </c>
      <c r="H1094" t="s">
        <v>1111</v>
      </c>
    </row>
    <row r="1095" spans="1:8" x14ac:dyDescent="0.25">
      <c r="A1095">
        <v>1094</v>
      </c>
      <c r="B1095" s="1" t="s">
        <v>7</v>
      </c>
      <c r="C1095" s="1" t="s">
        <v>1</v>
      </c>
      <c r="D1095" s="4">
        <f t="shared" ca="1" si="123"/>
        <v>60</v>
      </c>
      <c r="E1095" s="4">
        <f t="shared" ca="1" si="125"/>
        <v>2372</v>
      </c>
      <c r="F1095" s="4">
        <f t="shared" ca="1" si="126"/>
        <v>860</v>
      </c>
      <c r="G1095" s="4" t="str">
        <f t="shared" ca="1" si="124"/>
        <v>Collect(colResultados,{IdRes: 1094, Emisor:|MELÓN|, Receptor:|AESA|, Factura:|002372|, Provision:|0860|, Porcentaje:60})</v>
      </c>
      <c r="H1095" t="s">
        <v>1112</v>
      </c>
    </row>
    <row r="1096" spans="1:8" x14ac:dyDescent="0.25">
      <c r="A1096">
        <v>1095</v>
      </c>
      <c r="B1096" s="1" t="s">
        <v>7</v>
      </c>
      <c r="C1096" s="1" t="s">
        <v>1</v>
      </c>
      <c r="D1096" s="4">
        <f t="shared" ca="1" si="123"/>
        <v>53</v>
      </c>
      <c r="E1096" s="4">
        <f t="shared" ca="1" si="125"/>
        <v>7673</v>
      </c>
      <c r="F1096" s="4">
        <f t="shared" ca="1" si="126"/>
        <v>404</v>
      </c>
      <c r="G1096" s="4" t="str">
        <f t="shared" ca="1" si="124"/>
        <v>Collect(colResultados,{IdRes: 1095, Emisor:|MELÓN|, Receptor:|AESA|, Factura:|007673|, Provision:|0404|, Porcentaje:53})</v>
      </c>
      <c r="H1096" t="s">
        <v>1113</v>
      </c>
    </row>
    <row r="1097" spans="1:8" x14ac:dyDescent="0.25">
      <c r="A1097">
        <v>1096</v>
      </c>
      <c r="B1097" s="1" t="s">
        <v>7</v>
      </c>
      <c r="C1097" s="1" t="s">
        <v>11</v>
      </c>
      <c r="D1097" s="4">
        <f ca="1">RANDBETWEEN(85,99)</f>
        <v>93</v>
      </c>
      <c r="E1097" s="4">
        <f t="shared" ca="1" si="125"/>
        <v>6622</v>
      </c>
      <c r="F1097" s="4">
        <f t="shared" ca="1" si="126"/>
        <v>361</v>
      </c>
      <c r="G1097" s="4" t="str">
        <f t="shared" ca="1" si="124"/>
        <v>Collect(colResultados,{IdRes: 1096, Emisor:|MELÓN|, Receptor:|APORTA|, Factura:|006622|, Provision:|0361|, Porcentaje:93})</v>
      </c>
      <c r="H1097" t="s">
        <v>1114</v>
      </c>
    </row>
    <row r="1098" spans="1:8" x14ac:dyDescent="0.25">
      <c r="A1098">
        <v>1097</v>
      </c>
      <c r="B1098" s="1" t="s">
        <v>7</v>
      </c>
      <c r="C1098" s="1" t="s">
        <v>11</v>
      </c>
      <c r="D1098" s="4">
        <f ca="1">RANDBETWEEN(85,99)</f>
        <v>87</v>
      </c>
      <c r="E1098" s="4">
        <f t="shared" ca="1" si="125"/>
        <v>6789</v>
      </c>
      <c r="F1098" s="4">
        <f t="shared" ca="1" si="126"/>
        <v>836</v>
      </c>
      <c r="G1098" s="4" t="str">
        <f t="shared" ca="1" si="124"/>
        <v>Collect(colResultados,{IdRes: 1097, Emisor:|MELÓN|, Receptor:|APORTA|, Factura:|006789|, Provision:|0836|, Porcentaje:87})</v>
      </c>
      <c r="H1098" t="s">
        <v>1115</v>
      </c>
    </row>
    <row r="1099" spans="1:8" x14ac:dyDescent="0.25">
      <c r="A1099">
        <v>1098</v>
      </c>
      <c r="B1099" s="1" t="s">
        <v>7</v>
      </c>
      <c r="C1099" s="1" t="s">
        <v>11</v>
      </c>
      <c r="D1099" s="4">
        <f ca="1">RANDBETWEEN(85,99)</f>
        <v>96</v>
      </c>
      <c r="E1099" s="4">
        <f t="shared" ca="1" si="125"/>
        <v>5091</v>
      </c>
      <c r="F1099" s="4">
        <f t="shared" ca="1" si="126"/>
        <v>920</v>
      </c>
      <c r="G1099" s="4" t="str">
        <f t="shared" ca="1" si="124"/>
        <v>Collect(colResultados,{IdRes: 1098, Emisor:|MELÓN|, Receptor:|APORTA|, Factura:|005091|, Provision:|0920|, Porcentaje:96})</v>
      </c>
      <c r="H1099" t="s">
        <v>1116</v>
      </c>
    </row>
    <row r="1100" spans="1:8" x14ac:dyDescent="0.25">
      <c r="A1100">
        <v>1099</v>
      </c>
      <c r="B1100" s="1" t="s">
        <v>7</v>
      </c>
      <c r="C1100" s="1" t="s">
        <v>11</v>
      </c>
      <c r="D1100" s="4">
        <f ca="1">RANDBETWEEN(85,99)</f>
        <v>88</v>
      </c>
      <c r="E1100" s="4">
        <f t="shared" ca="1" si="125"/>
        <v>6205</v>
      </c>
      <c r="F1100" s="4">
        <f t="shared" ca="1" si="126"/>
        <v>485</v>
      </c>
      <c r="G1100" s="4" t="str">
        <f t="shared" ca="1" si="124"/>
        <v>Collect(colResultados,{IdRes: 1099, Emisor:|MELÓN|, Receptor:|APORTA|, Factura:|006205|, Provision:|0485|, Porcentaje:88})</v>
      </c>
      <c r="H1100" t="s">
        <v>1117</v>
      </c>
    </row>
    <row r="1101" spans="1:8" x14ac:dyDescent="0.25">
      <c r="A1101">
        <v>1100</v>
      </c>
      <c r="B1101" s="1" t="s">
        <v>7</v>
      </c>
      <c r="C1101" s="1" t="s">
        <v>11</v>
      </c>
      <c r="D1101" s="4">
        <f ca="1">RANDBETWEEN(85,99)</f>
        <v>91</v>
      </c>
      <c r="E1101" s="4">
        <f t="shared" ca="1" si="125"/>
        <v>6527</v>
      </c>
      <c r="F1101" s="4">
        <f t="shared" ca="1" si="126"/>
        <v>511</v>
      </c>
      <c r="G1101" s="4" t="str">
        <f t="shared" ca="1" si="124"/>
        <v>Collect(colResultados,{IdRes: 1100, Emisor:|MELÓN|, Receptor:|APORTA|, Factura:|006527|, Provision:|0511|, Porcentaje:91})</v>
      </c>
      <c r="H1101" t="s">
        <v>1118</v>
      </c>
    </row>
    <row r="1102" spans="1:8" x14ac:dyDescent="0.25">
      <c r="A1102">
        <v>1101</v>
      </c>
      <c r="B1102" s="1" t="s">
        <v>7</v>
      </c>
      <c r="C1102" s="1" t="s">
        <v>11</v>
      </c>
      <c r="D1102" s="4">
        <f ca="1">RANDBETWEEN(70,89)</f>
        <v>85</v>
      </c>
      <c r="E1102" s="4">
        <f t="shared" ca="1" si="125"/>
        <v>7550</v>
      </c>
      <c r="F1102" s="4">
        <f t="shared" ca="1" si="126"/>
        <v>519</v>
      </c>
      <c r="G1102" s="4" t="str">
        <f t="shared" ca="1" si="124"/>
        <v>Collect(colResultados,{IdRes: 1101, Emisor:|MELÓN|, Receptor:|APORTA|, Factura:|007550|, Provision:|0519|, Porcentaje:85})</v>
      </c>
      <c r="H1102" t="s">
        <v>1119</v>
      </c>
    </row>
    <row r="1103" spans="1:8" x14ac:dyDescent="0.25">
      <c r="A1103">
        <v>1102</v>
      </c>
      <c r="B1103" s="1" t="s">
        <v>7</v>
      </c>
      <c r="C1103" s="1" t="s">
        <v>11</v>
      </c>
      <c r="D1103" s="4">
        <f ca="1">RANDBETWEEN(70,89)</f>
        <v>80</v>
      </c>
      <c r="E1103" s="4">
        <f t="shared" ca="1" si="125"/>
        <v>2344</v>
      </c>
      <c r="F1103" s="4">
        <f t="shared" ca="1" si="126"/>
        <v>337</v>
      </c>
      <c r="G1103" s="4" t="str">
        <f t="shared" ca="1" si="124"/>
        <v>Collect(colResultados,{IdRes: 1102, Emisor:|MELÓN|, Receptor:|APORTA|, Factura:|002344|, Provision:|0337|, Porcentaje:80})</v>
      </c>
      <c r="H1103" t="s">
        <v>1120</v>
      </c>
    </row>
    <row r="1104" spans="1:8" x14ac:dyDescent="0.25">
      <c r="A1104">
        <v>1103</v>
      </c>
      <c r="B1104" s="1" t="s">
        <v>7</v>
      </c>
      <c r="C1104" s="1" t="s">
        <v>11</v>
      </c>
      <c r="D1104" s="4">
        <f ca="1">RANDBETWEEN(70,89)</f>
        <v>78</v>
      </c>
      <c r="E1104" s="4">
        <f t="shared" ca="1" si="125"/>
        <v>5721</v>
      </c>
      <c r="F1104" s="4">
        <f t="shared" ca="1" si="126"/>
        <v>299</v>
      </c>
      <c r="G1104" s="4" t="str">
        <f t="shared" ca="1" si="124"/>
        <v>Collect(colResultados,{IdRes: 1103, Emisor:|MELÓN|, Receptor:|APORTA|, Factura:|005721|, Provision:|0299|, Porcentaje:78})</v>
      </c>
      <c r="H1104" t="s">
        <v>1121</v>
      </c>
    </row>
    <row r="1105" spans="1:8" x14ac:dyDescent="0.25">
      <c r="A1105">
        <v>1104</v>
      </c>
      <c r="B1105" s="1" t="s">
        <v>7</v>
      </c>
      <c r="C1105" s="1" t="s">
        <v>11</v>
      </c>
      <c r="D1105" s="4">
        <f ca="1">RANDBETWEEN(70,89)</f>
        <v>89</v>
      </c>
      <c r="E1105" s="4">
        <f t="shared" ca="1" si="125"/>
        <v>3693</v>
      </c>
      <c r="F1105" s="4">
        <f t="shared" ca="1" si="126"/>
        <v>753</v>
      </c>
      <c r="G1105" s="4" t="str">
        <f t="shared" ca="1" si="124"/>
        <v>Collect(colResultados,{IdRes: 1104, Emisor:|MELÓN|, Receptor:|APORTA|, Factura:|003693|, Provision:|0753|, Porcentaje:89})</v>
      </c>
      <c r="H1105" t="s">
        <v>1122</v>
      </c>
    </row>
    <row r="1106" spans="1:8" x14ac:dyDescent="0.25">
      <c r="A1106">
        <v>1105</v>
      </c>
      <c r="B1106" s="1" t="s">
        <v>7</v>
      </c>
      <c r="C1106" s="1" t="s">
        <v>11</v>
      </c>
      <c r="D1106" s="4">
        <f t="shared" ref="D1106:D1111" ca="1" si="127">RANDBETWEEN(21, 74)</f>
        <v>33</v>
      </c>
      <c r="E1106" s="4">
        <f t="shared" ca="1" si="125"/>
        <v>1509</v>
      </c>
      <c r="F1106" s="4">
        <f t="shared" ca="1" si="126"/>
        <v>393</v>
      </c>
      <c r="G1106" s="4" t="str">
        <f t="shared" ca="1" si="124"/>
        <v>Collect(colResultados,{IdRes: 1105, Emisor:|MELÓN|, Receptor:|APORTA|, Factura:|001509|, Provision:|0393|, Porcentaje:33})</v>
      </c>
      <c r="H1106" t="s">
        <v>1123</v>
      </c>
    </row>
    <row r="1107" spans="1:8" x14ac:dyDescent="0.25">
      <c r="A1107">
        <v>1106</v>
      </c>
      <c r="B1107" s="1" t="s">
        <v>7</v>
      </c>
      <c r="C1107" s="1" t="s">
        <v>11</v>
      </c>
      <c r="D1107" s="4">
        <f t="shared" ca="1" si="127"/>
        <v>73</v>
      </c>
      <c r="E1107" s="4">
        <f t="shared" ca="1" si="125"/>
        <v>4589</v>
      </c>
      <c r="F1107" s="4">
        <f t="shared" ca="1" si="126"/>
        <v>231</v>
      </c>
      <c r="G1107" s="4" t="str">
        <f t="shared" ca="1" si="124"/>
        <v>Collect(colResultados,{IdRes: 1106, Emisor:|MELÓN|, Receptor:|APORTA|, Factura:|004589|, Provision:|0231|, Porcentaje:73})</v>
      </c>
      <c r="H1107" t="s">
        <v>1124</v>
      </c>
    </row>
    <row r="1108" spans="1:8" x14ac:dyDescent="0.25">
      <c r="A1108">
        <v>1107</v>
      </c>
      <c r="B1108" s="1" t="s">
        <v>7</v>
      </c>
      <c r="C1108" s="1" t="s">
        <v>11</v>
      </c>
      <c r="D1108" s="4">
        <f t="shared" ca="1" si="127"/>
        <v>35</v>
      </c>
      <c r="E1108" s="4">
        <f t="shared" ca="1" si="125"/>
        <v>4796</v>
      </c>
      <c r="F1108" s="4">
        <f t="shared" ca="1" si="126"/>
        <v>428</v>
      </c>
      <c r="G1108" s="4" t="str">
        <f t="shared" ca="1" si="124"/>
        <v>Collect(colResultados,{IdRes: 1107, Emisor:|MELÓN|, Receptor:|APORTA|, Factura:|004796|, Provision:|0428|, Porcentaje:35})</v>
      </c>
      <c r="H1108" t="s">
        <v>1125</v>
      </c>
    </row>
    <row r="1109" spans="1:8" x14ac:dyDescent="0.25">
      <c r="A1109">
        <v>1108</v>
      </c>
      <c r="B1109" s="1" t="s">
        <v>7</v>
      </c>
      <c r="C1109" s="1" t="s">
        <v>11</v>
      </c>
      <c r="D1109" s="4">
        <f t="shared" ca="1" si="127"/>
        <v>36</v>
      </c>
      <c r="E1109" s="4">
        <f t="shared" ca="1" si="125"/>
        <v>4297</v>
      </c>
      <c r="F1109" s="4">
        <f t="shared" ca="1" si="126"/>
        <v>253</v>
      </c>
      <c r="G1109" s="4" t="str">
        <f t="shared" ca="1" si="124"/>
        <v>Collect(colResultados,{IdRes: 1108, Emisor:|MELÓN|, Receptor:|APORTA|, Factura:|004297|, Provision:|0253|, Porcentaje:36})</v>
      </c>
      <c r="H1109" t="s">
        <v>1126</v>
      </c>
    </row>
    <row r="1110" spans="1:8" x14ac:dyDescent="0.25">
      <c r="A1110">
        <v>1109</v>
      </c>
      <c r="B1110" s="1" t="s">
        <v>7</v>
      </c>
      <c r="C1110" s="1" t="s">
        <v>11</v>
      </c>
      <c r="D1110" s="4">
        <f t="shared" ca="1" si="127"/>
        <v>57</v>
      </c>
      <c r="E1110" s="4">
        <f t="shared" ca="1" si="125"/>
        <v>4863</v>
      </c>
      <c r="F1110" s="4">
        <f t="shared" ca="1" si="126"/>
        <v>398</v>
      </c>
      <c r="G1110" s="4" t="str">
        <f t="shared" ca="1" si="124"/>
        <v>Collect(colResultados,{IdRes: 1109, Emisor:|MELÓN|, Receptor:|APORTA|, Factura:|004863|, Provision:|0398|, Porcentaje:57})</v>
      </c>
      <c r="H1110" t="s">
        <v>1127</v>
      </c>
    </row>
    <row r="1111" spans="1:8" x14ac:dyDescent="0.25">
      <c r="A1111">
        <v>1110</v>
      </c>
      <c r="B1111" s="1" t="s">
        <v>7</v>
      </c>
      <c r="C1111" s="1" t="s">
        <v>11</v>
      </c>
      <c r="D1111" s="4">
        <f t="shared" ca="1" si="127"/>
        <v>60</v>
      </c>
      <c r="E1111" s="4">
        <f t="shared" ca="1" si="125"/>
        <v>1386</v>
      </c>
      <c r="F1111" s="4">
        <f t="shared" ca="1" si="126"/>
        <v>665</v>
      </c>
      <c r="G1111" s="4" t="str">
        <f t="shared" ca="1" si="124"/>
        <v>Collect(colResultados,{IdRes: 1110, Emisor:|MELÓN|, Receptor:|APORTA|, Factura:|001386|, Provision:|0665|, Porcentaje:60})</v>
      </c>
      <c r="H1111" t="s">
        <v>1128</v>
      </c>
    </row>
    <row r="1112" spans="1:8" x14ac:dyDescent="0.25">
      <c r="A1112">
        <v>1111</v>
      </c>
      <c r="B1112" s="1" t="s">
        <v>7</v>
      </c>
      <c r="C1112" s="1" t="s">
        <v>4</v>
      </c>
      <c r="D1112" s="4">
        <f ca="1">RANDBETWEEN(85,99)</f>
        <v>94</v>
      </c>
      <c r="E1112" s="4">
        <f t="shared" ca="1" si="125"/>
        <v>1297</v>
      </c>
      <c r="F1112" s="4">
        <f t="shared" ca="1" si="126"/>
        <v>641</v>
      </c>
      <c r="G1112" s="4" t="str">
        <f t="shared" ca="1" si="124"/>
        <v>Collect(colResultados,{IdRes: 1111, Emisor:|MELÓN|, Receptor:|BRECA|, Factura:|001297|, Provision:|0641|, Porcentaje:94})</v>
      </c>
      <c r="H1112" t="s">
        <v>1129</v>
      </c>
    </row>
    <row r="1113" spans="1:8" x14ac:dyDescent="0.25">
      <c r="A1113">
        <v>1112</v>
      </c>
      <c r="B1113" s="1" t="s">
        <v>7</v>
      </c>
      <c r="C1113" s="1" t="s">
        <v>4</v>
      </c>
      <c r="D1113" s="4">
        <f ca="1">RANDBETWEEN(85,99)</f>
        <v>89</v>
      </c>
      <c r="E1113" s="4">
        <f t="shared" ca="1" si="125"/>
        <v>5949</v>
      </c>
      <c r="F1113" s="4">
        <f t="shared" ca="1" si="126"/>
        <v>450</v>
      </c>
      <c r="G1113" s="4" t="str">
        <f t="shared" ca="1" si="124"/>
        <v>Collect(colResultados,{IdRes: 1112, Emisor:|MELÓN|, Receptor:|BRECA|, Factura:|005949|, Provision:|0450|, Porcentaje:89})</v>
      </c>
      <c r="H1113" t="s">
        <v>1130</v>
      </c>
    </row>
    <row r="1114" spans="1:8" x14ac:dyDescent="0.25">
      <c r="A1114">
        <v>1113</v>
      </c>
      <c r="B1114" s="1" t="s">
        <v>7</v>
      </c>
      <c r="C1114" s="1" t="s">
        <v>4</v>
      </c>
      <c r="D1114" s="4">
        <f ca="1">RANDBETWEEN(85,99)</f>
        <v>95</v>
      </c>
      <c r="E1114" s="4">
        <f t="shared" ca="1" si="125"/>
        <v>4139</v>
      </c>
      <c r="F1114" s="4">
        <f t="shared" ca="1" si="126"/>
        <v>512</v>
      </c>
      <c r="G1114" s="4" t="str">
        <f t="shared" ca="1" si="124"/>
        <v>Collect(colResultados,{IdRes: 1113, Emisor:|MELÓN|, Receptor:|BRECA|, Factura:|004139|, Provision:|0512|, Porcentaje:95})</v>
      </c>
      <c r="H1114" t="s">
        <v>1131</v>
      </c>
    </row>
    <row r="1115" spans="1:8" x14ac:dyDescent="0.25">
      <c r="A1115">
        <v>1114</v>
      </c>
      <c r="B1115" s="1" t="s">
        <v>7</v>
      </c>
      <c r="C1115" s="1" t="s">
        <v>4</v>
      </c>
      <c r="D1115" s="4">
        <f ca="1">RANDBETWEEN(85,99)</f>
        <v>87</v>
      </c>
      <c r="E1115" s="4">
        <f t="shared" ca="1" si="125"/>
        <v>1379</v>
      </c>
      <c r="F1115" s="4">
        <f t="shared" ca="1" si="126"/>
        <v>658</v>
      </c>
      <c r="G1115" s="4" t="str">
        <f t="shared" ca="1" si="124"/>
        <v>Collect(colResultados,{IdRes: 1114, Emisor:|MELÓN|, Receptor:|BRECA|, Factura:|001379|, Provision:|0658|, Porcentaje:87})</v>
      </c>
      <c r="H1115" t="s">
        <v>1132</v>
      </c>
    </row>
    <row r="1116" spans="1:8" x14ac:dyDescent="0.25">
      <c r="A1116">
        <v>1115</v>
      </c>
      <c r="B1116" s="1" t="s">
        <v>7</v>
      </c>
      <c r="C1116" s="1" t="s">
        <v>4</v>
      </c>
      <c r="D1116" s="4">
        <f ca="1">RANDBETWEEN(85,99)</f>
        <v>86</v>
      </c>
      <c r="E1116" s="4">
        <f t="shared" ca="1" si="125"/>
        <v>7526</v>
      </c>
      <c r="F1116" s="4">
        <f t="shared" ca="1" si="126"/>
        <v>397</v>
      </c>
      <c r="G1116" s="4" t="str">
        <f t="shared" ca="1" si="124"/>
        <v>Collect(colResultados,{IdRes: 1115, Emisor:|MELÓN|, Receptor:|BRECA|, Factura:|007526|, Provision:|0397|, Porcentaje:86})</v>
      </c>
      <c r="H1116" t="s">
        <v>1133</v>
      </c>
    </row>
    <row r="1117" spans="1:8" x14ac:dyDescent="0.25">
      <c r="A1117">
        <v>1116</v>
      </c>
      <c r="B1117" s="1" t="s">
        <v>7</v>
      </c>
      <c r="C1117" s="1" t="s">
        <v>4</v>
      </c>
      <c r="D1117" s="4">
        <f ca="1">RANDBETWEEN(70,89)</f>
        <v>79</v>
      </c>
      <c r="E1117" s="4">
        <f t="shared" ca="1" si="125"/>
        <v>5337</v>
      </c>
      <c r="F1117" s="4">
        <f t="shared" ca="1" si="126"/>
        <v>652</v>
      </c>
      <c r="G1117" s="4" t="str">
        <f t="shared" ca="1" si="124"/>
        <v>Collect(colResultados,{IdRes: 1116, Emisor:|MELÓN|, Receptor:|BRECA|, Factura:|005337|, Provision:|0652|, Porcentaje:79})</v>
      </c>
      <c r="H1117" t="s">
        <v>1134</v>
      </c>
    </row>
    <row r="1118" spans="1:8" x14ac:dyDescent="0.25">
      <c r="A1118">
        <v>1117</v>
      </c>
      <c r="B1118" s="1" t="s">
        <v>7</v>
      </c>
      <c r="C1118" s="1" t="s">
        <v>4</v>
      </c>
      <c r="D1118" s="4">
        <f ca="1">RANDBETWEEN(70,89)</f>
        <v>87</v>
      </c>
      <c r="E1118" s="4">
        <f t="shared" ca="1" si="125"/>
        <v>6006</v>
      </c>
      <c r="F1118" s="4">
        <f t="shared" ca="1" si="126"/>
        <v>476</v>
      </c>
      <c r="G1118" s="4" t="str">
        <f t="shared" ca="1" si="124"/>
        <v>Collect(colResultados,{IdRes: 1117, Emisor:|MELÓN|, Receptor:|BRECA|, Factura:|006006|, Provision:|0476|, Porcentaje:87})</v>
      </c>
      <c r="H1118" t="s">
        <v>1135</v>
      </c>
    </row>
    <row r="1119" spans="1:8" x14ac:dyDescent="0.25">
      <c r="A1119">
        <v>1118</v>
      </c>
      <c r="B1119" s="1" t="s">
        <v>7</v>
      </c>
      <c r="C1119" s="1" t="s">
        <v>4</v>
      </c>
      <c r="D1119" s="4">
        <f ca="1">RANDBETWEEN(70,89)</f>
        <v>86</v>
      </c>
      <c r="E1119" s="4">
        <f t="shared" ca="1" si="125"/>
        <v>5692</v>
      </c>
      <c r="F1119" s="4">
        <f t="shared" ca="1" si="126"/>
        <v>769</v>
      </c>
      <c r="G1119" s="4" t="str">
        <f t="shared" ca="1" si="124"/>
        <v>Collect(colResultados,{IdRes: 1118, Emisor:|MELÓN|, Receptor:|BRECA|, Factura:|005692|, Provision:|0769|, Porcentaje:86})</v>
      </c>
      <c r="H1119" t="s">
        <v>1136</v>
      </c>
    </row>
    <row r="1120" spans="1:8" x14ac:dyDescent="0.25">
      <c r="A1120">
        <v>1119</v>
      </c>
      <c r="B1120" s="1" t="s">
        <v>7</v>
      </c>
      <c r="C1120" s="1" t="s">
        <v>4</v>
      </c>
      <c r="D1120" s="4">
        <f ca="1">RANDBETWEEN(70,89)</f>
        <v>70</v>
      </c>
      <c r="E1120" s="4">
        <f t="shared" ca="1" si="125"/>
        <v>2622</v>
      </c>
      <c r="F1120" s="4">
        <f t="shared" ca="1" si="126"/>
        <v>553</v>
      </c>
      <c r="G1120" s="4" t="str">
        <f t="shared" ca="1" si="124"/>
        <v>Collect(colResultados,{IdRes: 1119, Emisor:|MELÓN|, Receptor:|BRECA|, Factura:|002622|, Provision:|0553|, Porcentaje:70})</v>
      </c>
      <c r="H1120" t="s">
        <v>1137</v>
      </c>
    </row>
    <row r="1121" spans="1:8" x14ac:dyDescent="0.25">
      <c r="A1121">
        <v>1120</v>
      </c>
      <c r="B1121" s="1" t="s">
        <v>7</v>
      </c>
      <c r="C1121" s="1" t="s">
        <v>4</v>
      </c>
      <c r="D1121" s="4">
        <f t="shared" ref="D1121:D1126" ca="1" si="128">RANDBETWEEN(21, 74)</f>
        <v>28</v>
      </c>
      <c r="E1121" s="4">
        <f t="shared" ca="1" si="125"/>
        <v>5844</v>
      </c>
      <c r="F1121" s="4">
        <f t="shared" ca="1" si="126"/>
        <v>346</v>
      </c>
      <c r="G1121" s="4" t="str">
        <f t="shared" ca="1" si="124"/>
        <v>Collect(colResultados,{IdRes: 1120, Emisor:|MELÓN|, Receptor:|BRECA|, Factura:|005844|, Provision:|0346|, Porcentaje:28})</v>
      </c>
      <c r="H1121" t="s">
        <v>1138</v>
      </c>
    </row>
    <row r="1122" spans="1:8" x14ac:dyDescent="0.25">
      <c r="A1122">
        <v>1121</v>
      </c>
      <c r="B1122" s="1" t="s">
        <v>7</v>
      </c>
      <c r="C1122" s="1" t="s">
        <v>4</v>
      </c>
      <c r="D1122" s="4">
        <f t="shared" ca="1" si="128"/>
        <v>39</v>
      </c>
      <c r="E1122" s="4">
        <f t="shared" ca="1" si="125"/>
        <v>4441</v>
      </c>
      <c r="F1122" s="4">
        <f t="shared" ca="1" si="126"/>
        <v>303</v>
      </c>
      <c r="G1122" s="4" t="str">
        <f t="shared" ca="1" si="124"/>
        <v>Collect(colResultados,{IdRes: 1121, Emisor:|MELÓN|, Receptor:|BRECA|, Factura:|004441|, Provision:|0303|, Porcentaje:39})</v>
      </c>
      <c r="H1122" t="s">
        <v>1139</v>
      </c>
    </row>
    <row r="1123" spans="1:8" x14ac:dyDescent="0.25">
      <c r="A1123">
        <v>1122</v>
      </c>
      <c r="B1123" s="1" t="s">
        <v>7</v>
      </c>
      <c r="C1123" s="1" t="s">
        <v>4</v>
      </c>
      <c r="D1123" s="4">
        <f t="shared" ca="1" si="128"/>
        <v>62</v>
      </c>
      <c r="E1123" s="4">
        <f t="shared" ca="1" si="125"/>
        <v>5055</v>
      </c>
      <c r="F1123" s="4">
        <f t="shared" ca="1" si="126"/>
        <v>490</v>
      </c>
      <c r="G1123" s="4" t="str">
        <f t="shared" ca="1" si="124"/>
        <v>Collect(colResultados,{IdRes: 1122, Emisor:|MELÓN|, Receptor:|BRECA|, Factura:|005055|, Provision:|0490|, Porcentaje:62})</v>
      </c>
      <c r="H1123" t="s">
        <v>1140</v>
      </c>
    </row>
    <row r="1124" spans="1:8" x14ac:dyDescent="0.25">
      <c r="A1124">
        <v>1123</v>
      </c>
      <c r="B1124" s="1" t="s">
        <v>7</v>
      </c>
      <c r="C1124" s="1" t="s">
        <v>4</v>
      </c>
      <c r="D1124" s="4">
        <f t="shared" ca="1" si="128"/>
        <v>46</v>
      </c>
      <c r="E1124" s="4">
        <f t="shared" ca="1" si="125"/>
        <v>4681</v>
      </c>
      <c r="F1124" s="4">
        <f t="shared" ca="1" si="126"/>
        <v>906</v>
      </c>
      <c r="G1124" s="4" t="str">
        <f t="shared" ca="1" si="124"/>
        <v>Collect(colResultados,{IdRes: 1123, Emisor:|MELÓN|, Receptor:|BRECA|, Factura:|004681|, Provision:|0906|, Porcentaje:46})</v>
      </c>
      <c r="H1124" t="s">
        <v>1141</v>
      </c>
    </row>
    <row r="1125" spans="1:8" x14ac:dyDescent="0.25">
      <c r="A1125">
        <v>1124</v>
      </c>
      <c r="B1125" s="1" t="s">
        <v>7</v>
      </c>
      <c r="C1125" s="1" t="s">
        <v>4</v>
      </c>
      <c r="D1125" s="4">
        <f t="shared" ca="1" si="128"/>
        <v>28</v>
      </c>
      <c r="E1125" s="4">
        <f t="shared" ca="1" si="125"/>
        <v>5531</v>
      </c>
      <c r="F1125" s="4">
        <f t="shared" ca="1" si="126"/>
        <v>492</v>
      </c>
      <c r="G1125" s="4" t="str">
        <f t="shared" ca="1" si="124"/>
        <v>Collect(colResultados,{IdRes: 1124, Emisor:|MELÓN|, Receptor:|BRECA|, Factura:|005531|, Provision:|0492|, Porcentaje:28})</v>
      </c>
      <c r="H1125" t="s">
        <v>1142</v>
      </c>
    </row>
    <row r="1126" spans="1:8" x14ac:dyDescent="0.25">
      <c r="A1126">
        <v>1125</v>
      </c>
      <c r="B1126" s="1" t="s">
        <v>7</v>
      </c>
      <c r="C1126" s="1" t="s">
        <v>4</v>
      </c>
      <c r="D1126" s="4">
        <f t="shared" ca="1" si="128"/>
        <v>53</v>
      </c>
      <c r="E1126" s="4">
        <f t="shared" ca="1" si="125"/>
        <v>4169</v>
      </c>
      <c r="F1126" s="4">
        <f t="shared" ca="1" si="126"/>
        <v>881</v>
      </c>
      <c r="G1126" s="4" t="str">
        <f t="shared" ca="1" si="124"/>
        <v>Collect(colResultados,{IdRes: 1125, Emisor:|MELÓN|, Receptor:|BRECA|, Factura:|004169|, Provision:|0881|, Porcentaje:53})</v>
      </c>
      <c r="H1126" t="s">
        <v>1143</v>
      </c>
    </row>
    <row r="1127" spans="1:8" x14ac:dyDescent="0.25">
      <c r="A1127">
        <v>1126</v>
      </c>
      <c r="B1127" s="1" t="s">
        <v>7</v>
      </c>
      <c r="C1127" s="2" t="s">
        <v>12</v>
      </c>
      <c r="D1127" s="4">
        <f ca="1">RANDBETWEEN(85,99)</f>
        <v>86</v>
      </c>
      <c r="E1127" s="4">
        <f t="shared" ca="1" si="125"/>
        <v>2552</v>
      </c>
      <c r="F1127" s="4">
        <f t="shared" ca="1" si="126"/>
        <v>344</v>
      </c>
      <c r="G1127" s="4" t="str">
        <f t="shared" ca="1" si="124"/>
        <v>Collect(colResultados,{IdRes: 1126, Emisor:|MELÓN|, Receptor:|CLÍNICA_x000D_ INTERNACIONAL|, Factura:|002552|, Provision:|0344|, Porcentaje:86})</v>
      </c>
      <c r="H1127" t="s">
        <v>1144</v>
      </c>
    </row>
    <row r="1128" spans="1:8" x14ac:dyDescent="0.25">
      <c r="A1128">
        <v>1127</v>
      </c>
      <c r="B1128" s="1" t="s">
        <v>7</v>
      </c>
      <c r="C1128" s="2" t="s">
        <v>12</v>
      </c>
      <c r="D1128" s="4">
        <f ca="1">RANDBETWEEN(85,99)</f>
        <v>91</v>
      </c>
      <c r="E1128" s="4">
        <f t="shared" ca="1" si="125"/>
        <v>1657</v>
      </c>
      <c r="F1128" s="4">
        <f t="shared" ca="1" si="126"/>
        <v>412</v>
      </c>
      <c r="G1128" s="4" t="str">
        <f t="shared" ca="1" si="124"/>
        <v>Collect(colResultados,{IdRes: 1127, Emisor:|MELÓN|, Receptor:|CLÍNICA_x000D_ INTERNACIONAL|, Factura:|001657|, Provision:|0412|, Porcentaje:91})</v>
      </c>
      <c r="H1128" t="s">
        <v>1145</v>
      </c>
    </row>
    <row r="1129" spans="1:8" x14ac:dyDescent="0.25">
      <c r="A1129">
        <v>1128</v>
      </c>
      <c r="B1129" s="1" t="s">
        <v>7</v>
      </c>
      <c r="C1129" s="2" t="s">
        <v>12</v>
      </c>
      <c r="D1129" s="4">
        <f ca="1">RANDBETWEEN(85,99)</f>
        <v>87</v>
      </c>
      <c r="E1129" s="4">
        <f t="shared" ca="1" si="125"/>
        <v>6714</v>
      </c>
      <c r="F1129" s="4">
        <f t="shared" ca="1" si="126"/>
        <v>572</v>
      </c>
      <c r="G1129" s="4" t="str">
        <f t="shared" ca="1" si="124"/>
        <v>Collect(colResultados,{IdRes: 1128, Emisor:|MELÓN|, Receptor:|CLÍNICA_x000D_ INTERNACIONAL|, Factura:|006714|, Provision:|0572|, Porcentaje:87})</v>
      </c>
      <c r="H1129" t="s">
        <v>1146</v>
      </c>
    </row>
    <row r="1130" spans="1:8" x14ac:dyDescent="0.25">
      <c r="A1130">
        <v>1129</v>
      </c>
      <c r="B1130" s="1" t="s">
        <v>7</v>
      </c>
      <c r="C1130" s="2" t="s">
        <v>12</v>
      </c>
      <c r="D1130" s="4">
        <f ca="1">RANDBETWEEN(85,99)</f>
        <v>99</v>
      </c>
      <c r="E1130" s="4">
        <f t="shared" ca="1" si="125"/>
        <v>2113</v>
      </c>
      <c r="F1130" s="4">
        <f t="shared" ca="1" si="126"/>
        <v>492</v>
      </c>
      <c r="G1130" s="4" t="str">
        <f t="shared" ca="1" si="124"/>
        <v>Collect(colResultados,{IdRes: 1129, Emisor:|MELÓN|, Receptor:|CLÍNICA_x000D_ INTERNACIONAL|, Factura:|002113|, Provision:|0492|, Porcentaje:99})</v>
      </c>
      <c r="H1130" t="s">
        <v>1147</v>
      </c>
    </row>
    <row r="1131" spans="1:8" x14ac:dyDescent="0.25">
      <c r="A1131">
        <v>1130</v>
      </c>
      <c r="B1131" s="1" t="s">
        <v>7</v>
      </c>
      <c r="C1131" s="2" t="s">
        <v>12</v>
      </c>
      <c r="D1131" s="4">
        <f ca="1">RANDBETWEEN(85,99)</f>
        <v>93</v>
      </c>
      <c r="E1131" s="4">
        <f t="shared" ca="1" si="125"/>
        <v>5894</v>
      </c>
      <c r="F1131" s="4">
        <f t="shared" ca="1" si="126"/>
        <v>679</v>
      </c>
      <c r="G1131" s="4" t="str">
        <f t="shared" ca="1" si="124"/>
        <v>Collect(colResultados,{IdRes: 1130, Emisor:|MELÓN|, Receptor:|CLÍNICA_x000D_ INTERNACIONAL|, Factura:|005894|, Provision:|0679|, Porcentaje:93})</v>
      </c>
      <c r="H1131" t="s">
        <v>1148</v>
      </c>
    </row>
    <row r="1132" spans="1:8" x14ac:dyDescent="0.25">
      <c r="A1132">
        <v>1131</v>
      </c>
      <c r="B1132" s="1" t="s">
        <v>7</v>
      </c>
      <c r="C1132" s="2" t="s">
        <v>12</v>
      </c>
      <c r="D1132" s="4">
        <f ca="1">RANDBETWEEN(70,89)</f>
        <v>77</v>
      </c>
      <c r="E1132" s="4">
        <f t="shared" ca="1" si="125"/>
        <v>4236</v>
      </c>
      <c r="F1132" s="4">
        <f t="shared" ca="1" si="126"/>
        <v>426</v>
      </c>
      <c r="G1132" s="4" t="str">
        <f t="shared" ca="1" si="124"/>
        <v>Collect(colResultados,{IdRes: 1131, Emisor:|MELÓN|, Receptor:|CLÍNICA_x000D_ INTERNACIONAL|, Factura:|004236|, Provision:|0426|, Porcentaje:77})</v>
      </c>
      <c r="H1132" t="s">
        <v>1149</v>
      </c>
    </row>
    <row r="1133" spans="1:8" x14ac:dyDescent="0.25">
      <c r="A1133">
        <v>1132</v>
      </c>
      <c r="B1133" s="1" t="s">
        <v>7</v>
      </c>
      <c r="C1133" s="2" t="s">
        <v>12</v>
      </c>
      <c r="D1133" s="4">
        <f ca="1">RANDBETWEEN(70,89)</f>
        <v>85</v>
      </c>
      <c r="E1133" s="4">
        <f t="shared" ca="1" si="125"/>
        <v>2939</v>
      </c>
      <c r="F1133" s="4">
        <f t="shared" ca="1" si="126"/>
        <v>537</v>
      </c>
      <c r="G1133" s="4" t="str">
        <f t="shared" ca="1" si="124"/>
        <v>Collect(colResultados,{IdRes: 1132, Emisor:|MELÓN|, Receptor:|CLÍNICA_x000D_ INTERNACIONAL|, Factura:|002939|, Provision:|0537|, Porcentaje:85})</v>
      </c>
      <c r="H1133" t="s">
        <v>1150</v>
      </c>
    </row>
    <row r="1134" spans="1:8" x14ac:dyDescent="0.25">
      <c r="A1134">
        <v>1133</v>
      </c>
      <c r="B1134" s="1" t="s">
        <v>7</v>
      </c>
      <c r="C1134" s="2" t="s">
        <v>12</v>
      </c>
      <c r="D1134" s="4">
        <f ca="1">RANDBETWEEN(70,89)</f>
        <v>83</v>
      </c>
      <c r="E1134" s="4">
        <f t="shared" ca="1" si="125"/>
        <v>7760</v>
      </c>
      <c r="F1134" s="4">
        <f t="shared" ca="1" si="126"/>
        <v>556</v>
      </c>
      <c r="G1134" s="4" t="str">
        <f t="shared" ca="1" si="124"/>
        <v>Collect(colResultados,{IdRes: 1133, Emisor:|MELÓN|, Receptor:|CLÍNICA_x000D_ INTERNACIONAL|, Factura:|007760|, Provision:|0556|, Porcentaje:83})</v>
      </c>
      <c r="H1134" t="s">
        <v>1151</v>
      </c>
    </row>
    <row r="1135" spans="1:8" x14ac:dyDescent="0.25">
      <c r="A1135">
        <v>1134</v>
      </c>
      <c r="B1135" s="1" t="s">
        <v>7</v>
      </c>
      <c r="C1135" s="2" t="s">
        <v>12</v>
      </c>
      <c r="D1135" s="4">
        <f ca="1">RANDBETWEEN(70,89)</f>
        <v>75</v>
      </c>
      <c r="E1135" s="4">
        <f t="shared" ca="1" si="125"/>
        <v>3682</v>
      </c>
      <c r="F1135" s="4">
        <f t="shared" ca="1" si="126"/>
        <v>856</v>
      </c>
      <c r="G1135" s="4" t="str">
        <f t="shared" ca="1" si="124"/>
        <v>Collect(colResultados,{IdRes: 1134, Emisor:|MELÓN|, Receptor:|CLÍNICA_x000D_ INTERNACIONAL|, Factura:|003682|, Provision:|0856|, Porcentaje:75})</v>
      </c>
      <c r="H1135" t="s">
        <v>1152</v>
      </c>
    </row>
    <row r="1136" spans="1:8" x14ac:dyDescent="0.25">
      <c r="A1136">
        <v>1135</v>
      </c>
      <c r="B1136" s="1" t="s">
        <v>7</v>
      </c>
      <c r="C1136" s="2" t="s">
        <v>12</v>
      </c>
      <c r="D1136" s="4">
        <f t="shared" ref="D1136:D1141" ca="1" si="129">RANDBETWEEN(21, 74)</f>
        <v>26</v>
      </c>
      <c r="E1136" s="4">
        <f t="shared" ca="1" si="125"/>
        <v>1232</v>
      </c>
      <c r="F1136" s="4">
        <f t="shared" ca="1" si="126"/>
        <v>515</v>
      </c>
      <c r="G1136" s="4" t="str">
        <f t="shared" ca="1" si="124"/>
        <v>Collect(colResultados,{IdRes: 1135, Emisor:|MELÓN|, Receptor:|CLÍNICA_x000D_ INTERNACIONAL|, Factura:|001232|, Provision:|0515|, Porcentaje:26})</v>
      </c>
      <c r="H1136" t="s">
        <v>1153</v>
      </c>
    </row>
    <row r="1137" spans="1:8" x14ac:dyDescent="0.25">
      <c r="A1137">
        <v>1136</v>
      </c>
      <c r="B1137" s="1" t="s">
        <v>7</v>
      </c>
      <c r="C1137" s="2" t="s">
        <v>12</v>
      </c>
      <c r="D1137" s="4">
        <f t="shared" ca="1" si="129"/>
        <v>23</v>
      </c>
      <c r="E1137" s="4">
        <f t="shared" ca="1" si="125"/>
        <v>5822</v>
      </c>
      <c r="F1137" s="4">
        <f t="shared" ca="1" si="126"/>
        <v>956</v>
      </c>
      <c r="G1137" s="4" t="str">
        <f t="shared" ca="1" si="124"/>
        <v>Collect(colResultados,{IdRes: 1136, Emisor:|MELÓN|, Receptor:|CLÍNICA_x000D_ INTERNACIONAL|, Factura:|005822|, Provision:|0956|, Porcentaje:23})</v>
      </c>
      <c r="H1137" t="s">
        <v>1154</v>
      </c>
    </row>
    <row r="1138" spans="1:8" x14ac:dyDescent="0.25">
      <c r="A1138">
        <v>1137</v>
      </c>
      <c r="B1138" s="1" t="s">
        <v>7</v>
      </c>
      <c r="C1138" s="2" t="s">
        <v>12</v>
      </c>
      <c r="D1138" s="4">
        <f t="shared" ca="1" si="129"/>
        <v>35</v>
      </c>
      <c r="E1138" s="4">
        <f t="shared" ca="1" si="125"/>
        <v>5196</v>
      </c>
      <c r="F1138" s="4">
        <f t="shared" ca="1" si="126"/>
        <v>611</v>
      </c>
      <c r="G1138" s="4" t="str">
        <f t="shared" ca="1" si="124"/>
        <v>Collect(colResultados,{IdRes: 1137, Emisor:|MELÓN|, Receptor:|CLÍNICA_x000D_ INTERNACIONAL|, Factura:|005196|, Provision:|0611|, Porcentaje:35})</v>
      </c>
      <c r="H1138" t="s">
        <v>1155</v>
      </c>
    </row>
    <row r="1139" spans="1:8" x14ac:dyDescent="0.25">
      <c r="A1139">
        <v>1138</v>
      </c>
      <c r="B1139" s="1" t="s">
        <v>7</v>
      </c>
      <c r="C1139" s="2" t="s">
        <v>12</v>
      </c>
      <c r="D1139" s="4">
        <f t="shared" ca="1" si="129"/>
        <v>63</v>
      </c>
      <c r="E1139" s="4">
        <f t="shared" ca="1" si="125"/>
        <v>3245</v>
      </c>
      <c r="F1139" s="4">
        <f t="shared" ca="1" si="126"/>
        <v>933</v>
      </c>
      <c r="G1139" s="4" t="str">
        <f t="shared" ca="1" si="124"/>
        <v>Collect(colResultados,{IdRes: 1138, Emisor:|MELÓN|, Receptor:|CLÍNICA_x000D_ INTERNACIONAL|, Factura:|003245|, Provision:|0933|, Porcentaje:63})</v>
      </c>
      <c r="H1139" t="s">
        <v>1156</v>
      </c>
    </row>
    <row r="1140" spans="1:8" x14ac:dyDescent="0.25">
      <c r="A1140">
        <v>1139</v>
      </c>
      <c r="B1140" s="1" t="s">
        <v>7</v>
      </c>
      <c r="C1140" s="2" t="s">
        <v>12</v>
      </c>
      <c r="D1140" s="4">
        <f t="shared" ca="1" si="129"/>
        <v>71</v>
      </c>
      <c r="E1140" s="4">
        <f t="shared" ca="1" si="125"/>
        <v>4627</v>
      </c>
      <c r="F1140" s="4">
        <f t="shared" ca="1" si="126"/>
        <v>325</v>
      </c>
      <c r="G1140" s="4" t="str">
        <f t="shared" ca="1" si="124"/>
        <v>Collect(colResultados,{IdRes: 1139, Emisor:|MELÓN|, Receptor:|CLÍNICA_x000D_ INTERNACIONAL|, Factura:|004627|, Provision:|0325|, Porcentaje:71})</v>
      </c>
      <c r="H1140" t="s">
        <v>1157</v>
      </c>
    </row>
    <row r="1141" spans="1:8" x14ac:dyDescent="0.25">
      <c r="A1141">
        <v>1140</v>
      </c>
      <c r="B1141" s="1" t="s">
        <v>7</v>
      </c>
      <c r="C1141" s="2" t="s">
        <v>12</v>
      </c>
      <c r="D1141" s="4">
        <f t="shared" ca="1" si="129"/>
        <v>71</v>
      </c>
      <c r="E1141" s="4">
        <f t="shared" ca="1" si="125"/>
        <v>2281</v>
      </c>
      <c r="F1141" s="4">
        <f t="shared" ca="1" si="126"/>
        <v>717</v>
      </c>
      <c r="G1141" s="4" t="str">
        <f t="shared" ca="1" si="124"/>
        <v>Collect(colResultados,{IdRes: 1140, Emisor:|MELÓN|, Receptor:|CLÍNICA_x000D_ INTERNACIONAL|, Factura:|002281|, Provision:|0717|, Porcentaje:71})</v>
      </c>
      <c r="H1141" t="s">
        <v>1158</v>
      </c>
    </row>
    <row r="1142" spans="1:8" x14ac:dyDescent="0.25">
      <c r="A1142">
        <v>1141</v>
      </c>
      <c r="B1142" s="1" t="s">
        <v>7</v>
      </c>
      <c r="C1142" s="1" t="s">
        <v>2</v>
      </c>
      <c r="D1142" s="4">
        <f ca="1">RANDBETWEEN(85,99)</f>
        <v>86</v>
      </c>
      <c r="E1142" s="4">
        <f t="shared" ca="1" si="125"/>
        <v>2374</v>
      </c>
      <c r="F1142" s="4">
        <f t="shared" ca="1" si="126"/>
        <v>535</v>
      </c>
      <c r="G1142" s="4" t="str">
        <f t="shared" ca="1" si="124"/>
        <v>Collect(colResultados,{IdRes: 1141, Emisor:|MELÓN|, Receptor:|EXSA|, Factura:|002374|, Provision:|0535|, Porcentaje:86})</v>
      </c>
      <c r="H1142" t="s">
        <v>1159</v>
      </c>
    </row>
    <row r="1143" spans="1:8" x14ac:dyDescent="0.25">
      <c r="A1143">
        <v>1142</v>
      </c>
      <c r="B1143" s="1" t="s">
        <v>7</v>
      </c>
      <c r="C1143" s="1" t="s">
        <v>2</v>
      </c>
      <c r="D1143" s="4">
        <f ca="1">RANDBETWEEN(85,99)</f>
        <v>87</v>
      </c>
      <c r="E1143" s="4">
        <f t="shared" ca="1" si="125"/>
        <v>5948</v>
      </c>
      <c r="F1143" s="4">
        <f t="shared" ca="1" si="126"/>
        <v>913</v>
      </c>
      <c r="G1143" s="4" t="str">
        <f t="shared" ca="1" si="124"/>
        <v>Collect(colResultados,{IdRes: 1142, Emisor:|MELÓN|, Receptor:|EXSA|, Factura:|005948|, Provision:|0913|, Porcentaje:87})</v>
      </c>
      <c r="H1143" t="s">
        <v>1160</v>
      </c>
    </row>
    <row r="1144" spans="1:8" x14ac:dyDescent="0.25">
      <c r="A1144">
        <v>1143</v>
      </c>
      <c r="B1144" s="1" t="s">
        <v>7</v>
      </c>
      <c r="C1144" s="1" t="s">
        <v>2</v>
      </c>
      <c r="D1144" s="4">
        <f ca="1">RANDBETWEEN(85,99)</f>
        <v>94</v>
      </c>
      <c r="E1144" s="4">
        <f t="shared" ca="1" si="125"/>
        <v>4085</v>
      </c>
      <c r="F1144" s="4">
        <f t="shared" ca="1" si="126"/>
        <v>249</v>
      </c>
      <c r="G1144" s="4" t="str">
        <f t="shared" ca="1" si="124"/>
        <v>Collect(colResultados,{IdRes: 1143, Emisor:|MELÓN|, Receptor:|EXSA|, Factura:|004085|, Provision:|0249|, Porcentaje:94})</v>
      </c>
      <c r="H1144" t="s">
        <v>1161</v>
      </c>
    </row>
    <row r="1145" spans="1:8" x14ac:dyDescent="0.25">
      <c r="A1145">
        <v>1144</v>
      </c>
      <c r="B1145" s="1" t="s">
        <v>7</v>
      </c>
      <c r="C1145" s="1" t="s">
        <v>2</v>
      </c>
      <c r="D1145" s="4">
        <f ca="1">RANDBETWEEN(85,99)</f>
        <v>87</v>
      </c>
      <c r="E1145" s="4">
        <f t="shared" ca="1" si="125"/>
        <v>5132</v>
      </c>
      <c r="F1145" s="4">
        <f t="shared" ca="1" si="126"/>
        <v>552</v>
      </c>
      <c r="G1145" s="4" t="str">
        <f t="shared" ca="1" si="124"/>
        <v>Collect(colResultados,{IdRes: 1144, Emisor:|MELÓN|, Receptor:|EXSA|, Factura:|005132|, Provision:|0552|, Porcentaje:87})</v>
      </c>
      <c r="H1145" t="s">
        <v>1162</v>
      </c>
    </row>
    <row r="1146" spans="1:8" x14ac:dyDescent="0.25">
      <c r="A1146">
        <v>1145</v>
      </c>
      <c r="B1146" s="1" t="s">
        <v>7</v>
      </c>
      <c r="C1146" s="1" t="s">
        <v>2</v>
      </c>
      <c r="D1146" s="4">
        <f ca="1">RANDBETWEEN(85,99)</f>
        <v>86</v>
      </c>
      <c r="E1146" s="4">
        <f t="shared" ca="1" si="125"/>
        <v>1988</v>
      </c>
      <c r="F1146" s="4">
        <f t="shared" ca="1" si="126"/>
        <v>735</v>
      </c>
      <c r="G1146" s="4" t="str">
        <f t="shared" ca="1" si="124"/>
        <v>Collect(colResultados,{IdRes: 1145, Emisor:|MELÓN|, Receptor:|EXSA|, Factura:|001988|, Provision:|0735|, Porcentaje:86})</v>
      </c>
      <c r="H1146" t="s">
        <v>1163</v>
      </c>
    </row>
    <row r="1147" spans="1:8" x14ac:dyDescent="0.25">
      <c r="A1147">
        <v>1146</v>
      </c>
      <c r="B1147" s="1" t="s">
        <v>7</v>
      </c>
      <c r="C1147" s="1" t="s">
        <v>2</v>
      </c>
      <c r="D1147" s="4">
        <f ca="1">RANDBETWEEN(70,89)</f>
        <v>74</v>
      </c>
      <c r="E1147" s="4">
        <f t="shared" ca="1" si="125"/>
        <v>7142</v>
      </c>
      <c r="F1147" s="4">
        <f t="shared" ca="1" si="126"/>
        <v>824</v>
      </c>
      <c r="G1147" s="4" t="str">
        <f t="shared" ca="1" si="124"/>
        <v>Collect(colResultados,{IdRes: 1146, Emisor:|MELÓN|, Receptor:|EXSA|, Factura:|007142|, Provision:|0824|, Porcentaje:74})</v>
      </c>
      <c r="H1147" t="s">
        <v>1164</v>
      </c>
    </row>
    <row r="1148" spans="1:8" x14ac:dyDescent="0.25">
      <c r="A1148">
        <v>1147</v>
      </c>
      <c r="B1148" s="1" t="s">
        <v>7</v>
      </c>
      <c r="C1148" s="1" t="s">
        <v>2</v>
      </c>
      <c r="D1148" s="4">
        <f ca="1">RANDBETWEEN(70,89)</f>
        <v>84</v>
      </c>
      <c r="E1148" s="4">
        <f t="shared" ca="1" si="125"/>
        <v>3424</v>
      </c>
      <c r="F1148" s="4">
        <f t="shared" ca="1" si="126"/>
        <v>495</v>
      </c>
      <c r="G1148" s="4" t="str">
        <f t="shared" ca="1" si="124"/>
        <v>Collect(colResultados,{IdRes: 1147, Emisor:|MELÓN|, Receptor:|EXSA|, Factura:|003424|, Provision:|0495|, Porcentaje:84})</v>
      </c>
      <c r="H1148" t="s">
        <v>1165</v>
      </c>
    </row>
    <row r="1149" spans="1:8" x14ac:dyDescent="0.25">
      <c r="A1149">
        <v>1148</v>
      </c>
      <c r="B1149" s="1" t="s">
        <v>7</v>
      </c>
      <c r="C1149" s="1" t="s">
        <v>2</v>
      </c>
      <c r="D1149" s="4">
        <f ca="1">RANDBETWEEN(70,89)</f>
        <v>85</v>
      </c>
      <c r="E1149" s="4">
        <f t="shared" ca="1" si="125"/>
        <v>4618</v>
      </c>
      <c r="F1149" s="4">
        <f t="shared" ca="1" si="126"/>
        <v>741</v>
      </c>
      <c r="G1149" s="4" t="str">
        <f t="shared" ca="1" si="124"/>
        <v>Collect(colResultados,{IdRes: 1148, Emisor:|MELÓN|, Receptor:|EXSA|, Factura:|004618|, Provision:|0741|, Porcentaje:85})</v>
      </c>
      <c r="H1149" t="s">
        <v>1166</v>
      </c>
    </row>
    <row r="1150" spans="1:8" x14ac:dyDescent="0.25">
      <c r="A1150">
        <v>1149</v>
      </c>
      <c r="B1150" s="1" t="s">
        <v>7</v>
      </c>
      <c r="C1150" s="1" t="s">
        <v>2</v>
      </c>
      <c r="D1150" s="4">
        <f ca="1">RANDBETWEEN(70,89)</f>
        <v>70</v>
      </c>
      <c r="E1150" s="4">
        <f t="shared" ca="1" si="125"/>
        <v>7363</v>
      </c>
      <c r="F1150" s="4">
        <f t="shared" ca="1" si="126"/>
        <v>591</v>
      </c>
      <c r="G1150" s="4" t="str">
        <f t="shared" ca="1" si="124"/>
        <v>Collect(colResultados,{IdRes: 1149, Emisor:|MELÓN|, Receptor:|EXSA|, Factura:|007363|, Provision:|0591|, Porcentaje:70})</v>
      </c>
      <c r="H1150" t="s">
        <v>1167</v>
      </c>
    </row>
    <row r="1151" spans="1:8" x14ac:dyDescent="0.25">
      <c r="A1151">
        <v>1150</v>
      </c>
      <c r="B1151" s="1" t="s">
        <v>7</v>
      </c>
      <c r="C1151" s="1" t="s">
        <v>2</v>
      </c>
      <c r="D1151" s="4">
        <f t="shared" ref="D1151:D1156" ca="1" si="130">RANDBETWEEN(21, 74)</f>
        <v>38</v>
      </c>
      <c r="E1151" s="4">
        <f t="shared" ca="1" si="125"/>
        <v>3928</v>
      </c>
      <c r="F1151" s="4">
        <f t="shared" ca="1" si="126"/>
        <v>266</v>
      </c>
      <c r="G1151" s="4" t="str">
        <f t="shared" ca="1" si="124"/>
        <v>Collect(colResultados,{IdRes: 1150, Emisor:|MELÓN|, Receptor:|EXSA|, Factura:|003928|, Provision:|0266|, Porcentaje:38})</v>
      </c>
      <c r="H1151" t="s">
        <v>1168</v>
      </c>
    </row>
    <row r="1152" spans="1:8" x14ac:dyDescent="0.25">
      <c r="A1152">
        <v>1151</v>
      </c>
      <c r="B1152" s="1" t="s">
        <v>7</v>
      </c>
      <c r="C1152" s="1" t="s">
        <v>2</v>
      </c>
      <c r="D1152" s="4">
        <f t="shared" ca="1" si="130"/>
        <v>30</v>
      </c>
      <c r="E1152" s="4">
        <f t="shared" ca="1" si="125"/>
        <v>2385</v>
      </c>
      <c r="F1152" s="4">
        <f t="shared" ca="1" si="126"/>
        <v>562</v>
      </c>
      <c r="G1152" s="4" t="str">
        <f t="shared" ca="1" si="124"/>
        <v>Collect(colResultados,{IdRes: 1151, Emisor:|MELÓN|, Receptor:|EXSA|, Factura:|002385|, Provision:|0562|, Porcentaje:30})</v>
      </c>
      <c r="H1152" t="s">
        <v>1169</v>
      </c>
    </row>
    <row r="1153" spans="1:8" x14ac:dyDescent="0.25">
      <c r="A1153">
        <v>1152</v>
      </c>
      <c r="B1153" s="1" t="s">
        <v>7</v>
      </c>
      <c r="C1153" s="1" t="s">
        <v>2</v>
      </c>
      <c r="D1153" s="4">
        <f t="shared" ca="1" si="130"/>
        <v>55</v>
      </c>
      <c r="E1153" s="4">
        <f t="shared" ca="1" si="125"/>
        <v>2003</v>
      </c>
      <c r="F1153" s="4">
        <f t="shared" ca="1" si="126"/>
        <v>400</v>
      </c>
      <c r="G1153" s="4" t="str">
        <f t="shared" ca="1" si="124"/>
        <v>Collect(colResultados,{IdRes: 1152, Emisor:|MELÓN|, Receptor:|EXSA|, Factura:|002003|, Provision:|0400|, Porcentaje:55})</v>
      </c>
      <c r="H1153" t="s">
        <v>1170</v>
      </c>
    </row>
    <row r="1154" spans="1:8" x14ac:dyDescent="0.25">
      <c r="A1154">
        <v>1153</v>
      </c>
      <c r="B1154" s="1" t="s">
        <v>7</v>
      </c>
      <c r="C1154" s="1" t="s">
        <v>2</v>
      </c>
      <c r="D1154" s="4">
        <f t="shared" ca="1" si="130"/>
        <v>23</v>
      </c>
      <c r="E1154" s="4">
        <f t="shared" ca="1" si="125"/>
        <v>4078</v>
      </c>
      <c r="F1154" s="4">
        <f t="shared" ca="1" si="126"/>
        <v>224</v>
      </c>
      <c r="G1154" s="4" t="str">
        <f t="shared" ca="1" si="124"/>
        <v>Collect(colResultados,{IdRes: 1153, Emisor:|MELÓN|, Receptor:|EXSA|, Factura:|004078|, Provision:|0224|, Porcentaje:23})</v>
      </c>
      <c r="H1154" t="s">
        <v>1171</v>
      </c>
    </row>
    <row r="1155" spans="1:8" x14ac:dyDescent="0.25">
      <c r="A1155">
        <v>1154</v>
      </c>
      <c r="B1155" s="1" t="s">
        <v>7</v>
      </c>
      <c r="C1155" s="1" t="s">
        <v>2</v>
      </c>
      <c r="D1155" s="4">
        <f t="shared" ca="1" si="130"/>
        <v>40</v>
      </c>
      <c r="E1155" s="4">
        <f t="shared" ca="1" si="125"/>
        <v>3573</v>
      </c>
      <c r="F1155" s="4">
        <f t="shared" ca="1" si="126"/>
        <v>289</v>
      </c>
      <c r="G1155" s="4" t="str">
        <f t="shared" ref="G1155:G1218" ca="1" si="131">"Collect(colResultados,{IdRes: " &amp; A1155 &amp; ", Emisor:|" &amp; B1155 &amp; "|, Receptor:|" &amp; C1155 &amp; "|, Factura:|00" &amp; E1155 &amp; "|, Provision:|0" &amp; F1155 &amp; "|, Porcentaje:" &amp; D1155 &amp; "})"</f>
        <v>Collect(colResultados,{IdRes: 1154, Emisor:|MELÓN|, Receptor:|EXSA|, Factura:|003573|, Provision:|0289|, Porcentaje:40})</v>
      </c>
      <c r="H1155" t="s">
        <v>1172</v>
      </c>
    </row>
    <row r="1156" spans="1:8" x14ac:dyDescent="0.25">
      <c r="A1156">
        <v>1155</v>
      </c>
      <c r="B1156" s="1" t="s">
        <v>7</v>
      </c>
      <c r="C1156" s="1" t="s">
        <v>2</v>
      </c>
      <c r="D1156" s="4">
        <f t="shared" ca="1" si="130"/>
        <v>59</v>
      </c>
      <c r="E1156" s="4">
        <f t="shared" ca="1" si="125"/>
        <v>4257</v>
      </c>
      <c r="F1156" s="4">
        <f t="shared" ca="1" si="126"/>
        <v>577</v>
      </c>
      <c r="G1156" s="4" t="str">
        <f t="shared" ca="1" si="131"/>
        <v>Collect(colResultados,{IdRes: 1155, Emisor:|MELÓN|, Receptor:|EXSA|, Factura:|004257|, Provision:|0577|, Porcentaje:59})</v>
      </c>
      <c r="H1156" t="s">
        <v>1173</v>
      </c>
    </row>
    <row r="1157" spans="1:8" x14ac:dyDescent="0.25">
      <c r="A1157">
        <v>1156</v>
      </c>
      <c r="B1157" s="1" t="s">
        <v>7</v>
      </c>
      <c r="C1157" s="1" t="s">
        <v>5</v>
      </c>
      <c r="D1157" s="4">
        <f ca="1">RANDBETWEEN(85,99)</f>
        <v>96</v>
      </c>
      <c r="E1157" s="4">
        <f t="shared" ref="E1157:E1220" ca="1" si="132">RANDBETWEEN(1123, 7765)</f>
        <v>5058</v>
      </c>
      <c r="F1157" s="4">
        <f t="shared" ref="F1157:F1220" ca="1" si="133">RANDBETWEEN(223, 965)</f>
        <v>703</v>
      </c>
      <c r="G1157" s="4" t="str">
        <f t="shared" ca="1" si="131"/>
        <v>Collect(colResultados,{IdRes: 1156, Emisor:|MELÓN|, Receptor:|LIBERTADOR|, Factura:|005058|, Provision:|0703|, Porcentaje:96})</v>
      </c>
      <c r="H1157" t="s">
        <v>1174</v>
      </c>
    </row>
    <row r="1158" spans="1:8" x14ac:dyDescent="0.25">
      <c r="A1158">
        <v>1157</v>
      </c>
      <c r="B1158" s="1" t="s">
        <v>7</v>
      </c>
      <c r="C1158" s="1" t="s">
        <v>5</v>
      </c>
      <c r="D1158" s="4">
        <f ca="1">RANDBETWEEN(85,99)</f>
        <v>87</v>
      </c>
      <c r="E1158" s="4">
        <f t="shared" ca="1" si="132"/>
        <v>6525</v>
      </c>
      <c r="F1158" s="4">
        <f t="shared" ca="1" si="133"/>
        <v>689</v>
      </c>
      <c r="G1158" s="4" t="str">
        <f t="shared" ca="1" si="131"/>
        <v>Collect(colResultados,{IdRes: 1157, Emisor:|MELÓN|, Receptor:|LIBERTADOR|, Factura:|006525|, Provision:|0689|, Porcentaje:87})</v>
      </c>
      <c r="H1158" t="s">
        <v>1175</v>
      </c>
    </row>
    <row r="1159" spans="1:8" x14ac:dyDescent="0.25">
      <c r="A1159">
        <v>1158</v>
      </c>
      <c r="B1159" s="1" t="s">
        <v>7</v>
      </c>
      <c r="C1159" s="1" t="s">
        <v>5</v>
      </c>
      <c r="D1159" s="4">
        <f ca="1">RANDBETWEEN(85,99)</f>
        <v>91</v>
      </c>
      <c r="E1159" s="4">
        <f t="shared" ca="1" si="132"/>
        <v>1495</v>
      </c>
      <c r="F1159" s="4">
        <f t="shared" ca="1" si="133"/>
        <v>392</v>
      </c>
      <c r="G1159" s="4" t="str">
        <f t="shared" ca="1" si="131"/>
        <v>Collect(colResultados,{IdRes: 1158, Emisor:|MELÓN|, Receptor:|LIBERTADOR|, Factura:|001495|, Provision:|0392|, Porcentaje:91})</v>
      </c>
      <c r="H1159" t="s">
        <v>1176</v>
      </c>
    </row>
    <row r="1160" spans="1:8" x14ac:dyDescent="0.25">
      <c r="A1160">
        <v>1159</v>
      </c>
      <c r="B1160" s="1" t="s">
        <v>7</v>
      </c>
      <c r="C1160" s="1" t="s">
        <v>5</v>
      </c>
      <c r="D1160" s="4">
        <f ca="1">RANDBETWEEN(85,99)</f>
        <v>96</v>
      </c>
      <c r="E1160" s="4">
        <f t="shared" ca="1" si="132"/>
        <v>1977</v>
      </c>
      <c r="F1160" s="4">
        <f t="shared" ca="1" si="133"/>
        <v>774</v>
      </c>
      <c r="G1160" s="4" t="str">
        <f t="shared" ca="1" si="131"/>
        <v>Collect(colResultados,{IdRes: 1159, Emisor:|MELÓN|, Receptor:|LIBERTADOR|, Factura:|001977|, Provision:|0774|, Porcentaje:96})</v>
      </c>
      <c r="H1160" t="s">
        <v>1177</v>
      </c>
    </row>
    <row r="1161" spans="1:8" x14ac:dyDescent="0.25">
      <c r="A1161">
        <v>1160</v>
      </c>
      <c r="B1161" s="1" t="s">
        <v>7</v>
      </c>
      <c r="C1161" s="1" t="s">
        <v>5</v>
      </c>
      <c r="D1161" s="4">
        <f ca="1">RANDBETWEEN(85,99)</f>
        <v>86</v>
      </c>
      <c r="E1161" s="4">
        <f t="shared" ca="1" si="132"/>
        <v>4026</v>
      </c>
      <c r="F1161" s="4">
        <f t="shared" ca="1" si="133"/>
        <v>737</v>
      </c>
      <c r="G1161" s="4" t="str">
        <f t="shared" ca="1" si="131"/>
        <v>Collect(colResultados,{IdRes: 1160, Emisor:|MELÓN|, Receptor:|LIBERTADOR|, Factura:|004026|, Provision:|0737|, Porcentaje:86})</v>
      </c>
      <c r="H1161" t="s">
        <v>1178</v>
      </c>
    </row>
    <row r="1162" spans="1:8" x14ac:dyDescent="0.25">
      <c r="A1162">
        <v>1161</v>
      </c>
      <c r="B1162" s="1" t="s">
        <v>7</v>
      </c>
      <c r="C1162" s="1" t="s">
        <v>5</v>
      </c>
      <c r="D1162" s="4">
        <f ca="1">RANDBETWEEN(70,89)</f>
        <v>73</v>
      </c>
      <c r="E1162" s="4">
        <f t="shared" ca="1" si="132"/>
        <v>1712</v>
      </c>
      <c r="F1162" s="4">
        <f t="shared" ca="1" si="133"/>
        <v>703</v>
      </c>
      <c r="G1162" s="4" t="str">
        <f t="shared" ca="1" si="131"/>
        <v>Collect(colResultados,{IdRes: 1161, Emisor:|MELÓN|, Receptor:|LIBERTADOR|, Factura:|001712|, Provision:|0703|, Porcentaje:73})</v>
      </c>
      <c r="H1162" t="s">
        <v>1179</v>
      </c>
    </row>
    <row r="1163" spans="1:8" x14ac:dyDescent="0.25">
      <c r="A1163">
        <v>1162</v>
      </c>
      <c r="B1163" s="1" t="s">
        <v>7</v>
      </c>
      <c r="C1163" s="1" t="s">
        <v>5</v>
      </c>
      <c r="D1163" s="4">
        <f ca="1">RANDBETWEEN(70,89)</f>
        <v>74</v>
      </c>
      <c r="E1163" s="4">
        <f t="shared" ca="1" si="132"/>
        <v>6749</v>
      </c>
      <c r="F1163" s="4">
        <f t="shared" ca="1" si="133"/>
        <v>366</v>
      </c>
      <c r="G1163" s="4" t="str">
        <f t="shared" ca="1" si="131"/>
        <v>Collect(colResultados,{IdRes: 1162, Emisor:|MELÓN|, Receptor:|LIBERTADOR|, Factura:|006749|, Provision:|0366|, Porcentaje:74})</v>
      </c>
      <c r="H1163" t="s">
        <v>1180</v>
      </c>
    </row>
    <row r="1164" spans="1:8" x14ac:dyDescent="0.25">
      <c r="A1164">
        <v>1163</v>
      </c>
      <c r="B1164" s="1" t="s">
        <v>7</v>
      </c>
      <c r="C1164" s="1" t="s">
        <v>5</v>
      </c>
      <c r="D1164" s="4">
        <f ca="1">RANDBETWEEN(70,89)</f>
        <v>79</v>
      </c>
      <c r="E1164" s="4">
        <f t="shared" ca="1" si="132"/>
        <v>1482</v>
      </c>
      <c r="F1164" s="4">
        <f t="shared" ca="1" si="133"/>
        <v>329</v>
      </c>
      <c r="G1164" s="4" t="str">
        <f t="shared" ca="1" si="131"/>
        <v>Collect(colResultados,{IdRes: 1163, Emisor:|MELÓN|, Receptor:|LIBERTADOR|, Factura:|001482|, Provision:|0329|, Porcentaje:79})</v>
      </c>
      <c r="H1164" t="s">
        <v>1181</v>
      </c>
    </row>
    <row r="1165" spans="1:8" x14ac:dyDescent="0.25">
      <c r="A1165">
        <v>1164</v>
      </c>
      <c r="B1165" s="1" t="s">
        <v>7</v>
      </c>
      <c r="C1165" s="1" t="s">
        <v>5</v>
      </c>
      <c r="D1165" s="4">
        <f ca="1">RANDBETWEEN(70,89)</f>
        <v>88</v>
      </c>
      <c r="E1165" s="4">
        <f t="shared" ca="1" si="132"/>
        <v>3664</v>
      </c>
      <c r="F1165" s="4">
        <f t="shared" ca="1" si="133"/>
        <v>344</v>
      </c>
      <c r="G1165" s="4" t="str">
        <f t="shared" ca="1" si="131"/>
        <v>Collect(colResultados,{IdRes: 1164, Emisor:|MELÓN|, Receptor:|LIBERTADOR|, Factura:|003664|, Provision:|0344|, Porcentaje:88})</v>
      </c>
      <c r="H1165" t="s">
        <v>1182</v>
      </c>
    </row>
    <row r="1166" spans="1:8" x14ac:dyDescent="0.25">
      <c r="A1166">
        <v>1165</v>
      </c>
      <c r="B1166" s="1" t="s">
        <v>7</v>
      </c>
      <c r="C1166" s="1" t="s">
        <v>5</v>
      </c>
      <c r="D1166" s="4">
        <f t="shared" ref="D1166:D1171" ca="1" si="134">RANDBETWEEN(21, 74)</f>
        <v>59</v>
      </c>
      <c r="E1166" s="4">
        <f t="shared" ca="1" si="132"/>
        <v>5454</v>
      </c>
      <c r="F1166" s="4">
        <f t="shared" ca="1" si="133"/>
        <v>316</v>
      </c>
      <c r="G1166" s="4" t="str">
        <f t="shared" ca="1" si="131"/>
        <v>Collect(colResultados,{IdRes: 1165, Emisor:|MELÓN|, Receptor:|LIBERTADOR|, Factura:|005454|, Provision:|0316|, Porcentaje:59})</v>
      </c>
      <c r="H1166" t="s">
        <v>1183</v>
      </c>
    </row>
    <row r="1167" spans="1:8" x14ac:dyDescent="0.25">
      <c r="A1167">
        <v>1166</v>
      </c>
      <c r="B1167" s="1" t="s">
        <v>7</v>
      </c>
      <c r="C1167" s="1" t="s">
        <v>5</v>
      </c>
      <c r="D1167" s="4">
        <f t="shared" ca="1" si="134"/>
        <v>39</v>
      </c>
      <c r="E1167" s="4">
        <f t="shared" ca="1" si="132"/>
        <v>1356</v>
      </c>
      <c r="F1167" s="4">
        <f t="shared" ca="1" si="133"/>
        <v>942</v>
      </c>
      <c r="G1167" s="4" t="str">
        <f t="shared" ca="1" si="131"/>
        <v>Collect(colResultados,{IdRes: 1166, Emisor:|MELÓN|, Receptor:|LIBERTADOR|, Factura:|001356|, Provision:|0942|, Porcentaje:39})</v>
      </c>
      <c r="H1167" t="s">
        <v>1184</v>
      </c>
    </row>
    <row r="1168" spans="1:8" x14ac:dyDescent="0.25">
      <c r="A1168">
        <v>1167</v>
      </c>
      <c r="B1168" s="1" t="s">
        <v>7</v>
      </c>
      <c r="C1168" s="1" t="s">
        <v>5</v>
      </c>
      <c r="D1168" s="4">
        <f t="shared" ca="1" si="134"/>
        <v>72</v>
      </c>
      <c r="E1168" s="4">
        <f t="shared" ca="1" si="132"/>
        <v>4298</v>
      </c>
      <c r="F1168" s="4">
        <f t="shared" ca="1" si="133"/>
        <v>874</v>
      </c>
      <c r="G1168" s="4" t="str">
        <f t="shared" ca="1" si="131"/>
        <v>Collect(colResultados,{IdRes: 1167, Emisor:|MELÓN|, Receptor:|LIBERTADOR|, Factura:|004298|, Provision:|0874|, Porcentaje:72})</v>
      </c>
      <c r="H1168" t="s">
        <v>1185</v>
      </c>
    </row>
    <row r="1169" spans="1:8" x14ac:dyDescent="0.25">
      <c r="A1169">
        <v>1168</v>
      </c>
      <c r="B1169" s="1" t="s">
        <v>7</v>
      </c>
      <c r="C1169" s="1" t="s">
        <v>5</v>
      </c>
      <c r="D1169" s="4">
        <f t="shared" ca="1" si="134"/>
        <v>44</v>
      </c>
      <c r="E1169" s="4">
        <f t="shared" ca="1" si="132"/>
        <v>4899</v>
      </c>
      <c r="F1169" s="4">
        <f t="shared" ca="1" si="133"/>
        <v>244</v>
      </c>
      <c r="G1169" s="4" t="str">
        <f t="shared" ca="1" si="131"/>
        <v>Collect(colResultados,{IdRes: 1168, Emisor:|MELÓN|, Receptor:|LIBERTADOR|, Factura:|004899|, Provision:|0244|, Porcentaje:44})</v>
      </c>
      <c r="H1169" t="s">
        <v>1186</v>
      </c>
    </row>
    <row r="1170" spans="1:8" x14ac:dyDescent="0.25">
      <c r="A1170">
        <v>1169</v>
      </c>
      <c r="B1170" s="1" t="s">
        <v>7</v>
      </c>
      <c r="C1170" s="1" t="s">
        <v>5</v>
      </c>
      <c r="D1170" s="4">
        <f t="shared" ca="1" si="134"/>
        <v>32</v>
      </c>
      <c r="E1170" s="4">
        <f t="shared" ca="1" si="132"/>
        <v>3115</v>
      </c>
      <c r="F1170" s="4">
        <f t="shared" ca="1" si="133"/>
        <v>363</v>
      </c>
      <c r="G1170" s="4" t="str">
        <f t="shared" ca="1" si="131"/>
        <v>Collect(colResultados,{IdRes: 1169, Emisor:|MELÓN|, Receptor:|LIBERTADOR|, Factura:|003115|, Provision:|0363|, Porcentaje:32})</v>
      </c>
      <c r="H1170" t="s">
        <v>1187</v>
      </c>
    </row>
    <row r="1171" spans="1:8" x14ac:dyDescent="0.25">
      <c r="A1171">
        <v>1170</v>
      </c>
      <c r="B1171" s="1" t="s">
        <v>7</v>
      </c>
      <c r="C1171" s="1" t="s">
        <v>5</v>
      </c>
      <c r="D1171" s="4">
        <f t="shared" ca="1" si="134"/>
        <v>28</v>
      </c>
      <c r="E1171" s="4">
        <f t="shared" ca="1" si="132"/>
        <v>1618</v>
      </c>
      <c r="F1171" s="4">
        <f t="shared" ca="1" si="133"/>
        <v>925</v>
      </c>
      <c r="G1171" s="4" t="str">
        <f t="shared" ca="1" si="131"/>
        <v>Collect(colResultados,{IdRes: 1170, Emisor:|MELÓN|, Receptor:|LIBERTADOR|, Factura:|001618|, Provision:|0925|, Porcentaje:28})</v>
      </c>
      <c r="H1171" t="s">
        <v>1188</v>
      </c>
    </row>
    <row r="1172" spans="1:8" x14ac:dyDescent="0.25">
      <c r="A1172">
        <v>1171</v>
      </c>
      <c r="B1172" s="1" t="s">
        <v>7</v>
      </c>
      <c r="C1172" s="1" t="s">
        <v>8</v>
      </c>
      <c r="D1172" s="4">
        <f ca="1">RANDBETWEEN(85,99)</f>
        <v>96</v>
      </c>
      <c r="E1172" s="4">
        <f t="shared" ca="1" si="132"/>
        <v>4627</v>
      </c>
      <c r="F1172" s="4">
        <f t="shared" ca="1" si="133"/>
        <v>564</v>
      </c>
      <c r="G1172" s="4" t="str">
        <f t="shared" ca="1" si="131"/>
        <v>Collect(colResultados,{IdRes: 1171, Emisor:|MELÓN|, Receptor:|MINSUR|, Factura:|004627|, Provision:|0564|, Porcentaje:96})</v>
      </c>
      <c r="H1172" t="s">
        <v>1189</v>
      </c>
    </row>
    <row r="1173" spans="1:8" x14ac:dyDescent="0.25">
      <c r="A1173">
        <v>1172</v>
      </c>
      <c r="B1173" s="1" t="s">
        <v>7</v>
      </c>
      <c r="C1173" s="1" t="s">
        <v>8</v>
      </c>
      <c r="D1173" s="4">
        <f ca="1">RANDBETWEEN(85,99)</f>
        <v>93</v>
      </c>
      <c r="E1173" s="4">
        <f t="shared" ca="1" si="132"/>
        <v>4310</v>
      </c>
      <c r="F1173" s="4">
        <f t="shared" ca="1" si="133"/>
        <v>722</v>
      </c>
      <c r="G1173" s="4" t="str">
        <f t="shared" ca="1" si="131"/>
        <v>Collect(colResultados,{IdRes: 1172, Emisor:|MELÓN|, Receptor:|MINSUR|, Factura:|004310|, Provision:|0722|, Porcentaje:93})</v>
      </c>
      <c r="H1173" t="s">
        <v>1190</v>
      </c>
    </row>
    <row r="1174" spans="1:8" x14ac:dyDescent="0.25">
      <c r="A1174">
        <v>1173</v>
      </c>
      <c r="B1174" s="1" t="s">
        <v>7</v>
      </c>
      <c r="C1174" s="1" t="s">
        <v>8</v>
      </c>
      <c r="D1174" s="4">
        <f ca="1">RANDBETWEEN(85,99)</f>
        <v>93</v>
      </c>
      <c r="E1174" s="4">
        <f t="shared" ca="1" si="132"/>
        <v>2263</v>
      </c>
      <c r="F1174" s="4">
        <f t="shared" ca="1" si="133"/>
        <v>364</v>
      </c>
      <c r="G1174" s="4" t="str">
        <f t="shared" ca="1" si="131"/>
        <v>Collect(colResultados,{IdRes: 1173, Emisor:|MELÓN|, Receptor:|MINSUR|, Factura:|002263|, Provision:|0364|, Porcentaje:93})</v>
      </c>
      <c r="H1174" t="s">
        <v>1191</v>
      </c>
    </row>
    <row r="1175" spans="1:8" x14ac:dyDescent="0.25">
      <c r="A1175">
        <v>1174</v>
      </c>
      <c r="B1175" s="1" t="s">
        <v>7</v>
      </c>
      <c r="C1175" s="1" t="s">
        <v>8</v>
      </c>
      <c r="D1175" s="4">
        <f ca="1">RANDBETWEEN(85,99)</f>
        <v>89</v>
      </c>
      <c r="E1175" s="4">
        <f t="shared" ca="1" si="132"/>
        <v>6370</v>
      </c>
      <c r="F1175" s="4">
        <f t="shared" ca="1" si="133"/>
        <v>924</v>
      </c>
      <c r="G1175" s="4" t="str">
        <f t="shared" ca="1" si="131"/>
        <v>Collect(colResultados,{IdRes: 1174, Emisor:|MELÓN|, Receptor:|MINSUR|, Factura:|006370|, Provision:|0924|, Porcentaje:89})</v>
      </c>
      <c r="H1175" t="s">
        <v>1192</v>
      </c>
    </row>
    <row r="1176" spans="1:8" x14ac:dyDescent="0.25">
      <c r="A1176">
        <v>1175</v>
      </c>
      <c r="B1176" s="1" t="s">
        <v>7</v>
      </c>
      <c r="C1176" s="1" t="s">
        <v>8</v>
      </c>
      <c r="D1176" s="4">
        <f ca="1">RANDBETWEEN(85,99)</f>
        <v>95</v>
      </c>
      <c r="E1176" s="4">
        <f t="shared" ca="1" si="132"/>
        <v>4211</v>
      </c>
      <c r="F1176" s="4">
        <f t="shared" ca="1" si="133"/>
        <v>371</v>
      </c>
      <c r="G1176" s="4" t="str">
        <f t="shared" ca="1" si="131"/>
        <v>Collect(colResultados,{IdRes: 1175, Emisor:|MELÓN|, Receptor:|MINSUR|, Factura:|004211|, Provision:|0371|, Porcentaje:95})</v>
      </c>
      <c r="H1176" t="s">
        <v>1193</v>
      </c>
    </row>
    <row r="1177" spans="1:8" x14ac:dyDescent="0.25">
      <c r="A1177">
        <v>1176</v>
      </c>
      <c r="B1177" s="1" t="s">
        <v>7</v>
      </c>
      <c r="C1177" s="1" t="s">
        <v>8</v>
      </c>
      <c r="D1177" s="4">
        <f ca="1">RANDBETWEEN(70,89)</f>
        <v>84</v>
      </c>
      <c r="E1177" s="4">
        <f t="shared" ca="1" si="132"/>
        <v>6276</v>
      </c>
      <c r="F1177" s="4">
        <f t="shared" ca="1" si="133"/>
        <v>344</v>
      </c>
      <c r="G1177" s="4" t="str">
        <f t="shared" ca="1" si="131"/>
        <v>Collect(colResultados,{IdRes: 1176, Emisor:|MELÓN|, Receptor:|MINSUR|, Factura:|006276|, Provision:|0344|, Porcentaje:84})</v>
      </c>
      <c r="H1177" t="s">
        <v>1194</v>
      </c>
    </row>
    <row r="1178" spans="1:8" x14ac:dyDescent="0.25">
      <c r="A1178">
        <v>1177</v>
      </c>
      <c r="B1178" s="1" t="s">
        <v>7</v>
      </c>
      <c r="C1178" s="1" t="s">
        <v>8</v>
      </c>
      <c r="D1178" s="4">
        <f ca="1">RANDBETWEEN(70,89)</f>
        <v>84</v>
      </c>
      <c r="E1178" s="4">
        <f t="shared" ca="1" si="132"/>
        <v>5280</v>
      </c>
      <c r="F1178" s="4">
        <f t="shared" ca="1" si="133"/>
        <v>964</v>
      </c>
      <c r="G1178" s="4" t="str">
        <f t="shared" ca="1" si="131"/>
        <v>Collect(colResultados,{IdRes: 1177, Emisor:|MELÓN|, Receptor:|MINSUR|, Factura:|005280|, Provision:|0964|, Porcentaje:84})</v>
      </c>
      <c r="H1178" t="s">
        <v>1195</v>
      </c>
    </row>
    <row r="1179" spans="1:8" x14ac:dyDescent="0.25">
      <c r="A1179">
        <v>1178</v>
      </c>
      <c r="B1179" s="1" t="s">
        <v>7</v>
      </c>
      <c r="C1179" s="1" t="s">
        <v>8</v>
      </c>
      <c r="D1179" s="4">
        <f ca="1">RANDBETWEEN(70,89)</f>
        <v>88</v>
      </c>
      <c r="E1179" s="4">
        <f t="shared" ca="1" si="132"/>
        <v>6210</v>
      </c>
      <c r="F1179" s="4">
        <f t="shared" ca="1" si="133"/>
        <v>441</v>
      </c>
      <c r="G1179" s="4" t="str">
        <f t="shared" ca="1" si="131"/>
        <v>Collect(colResultados,{IdRes: 1178, Emisor:|MELÓN|, Receptor:|MINSUR|, Factura:|006210|, Provision:|0441|, Porcentaje:88})</v>
      </c>
      <c r="H1179" t="s">
        <v>1196</v>
      </c>
    </row>
    <row r="1180" spans="1:8" x14ac:dyDescent="0.25">
      <c r="A1180">
        <v>1179</v>
      </c>
      <c r="B1180" s="1" t="s">
        <v>7</v>
      </c>
      <c r="C1180" s="1" t="s">
        <v>8</v>
      </c>
      <c r="D1180" s="4">
        <f ca="1">RANDBETWEEN(70,89)</f>
        <v>74</v>
      </c>
      <c r="E1180" s="4">
        <f t="shared" ca="1" si="132"/>
        <v>7195</v>
      </c>
      <c r="F1180" s="4">
        <f t="shared" ca="1" si="133"/>
        <v>510</v>
      </c>
      <c r="G1180" s="4" t="str">
        <f t="shared" ca="1" si="131"/>
        <v>Collect(colResultados,{IdRes: 1179, Emisor:|MELÓN|, Receptor:|MINSUR|, Factura:|007195|, Provision:|0510|, Porcentaje:74})</v>
      </c>
      <c r="H1180" t="s">
        <v>1197</v>
      </c>
    </row>
    <row r="1181" spans="1:8" x14ac:dyDescent="0.25">
      <c r="A1181">
        <v>1180</v>
      </c>
      <c r="B1181" s="1" t="s">
        <v>7</v>
      </c>
      <c r="C1181" s="1" t="s">
        <v>8</v>
      </c>
      <c r="D1181" s="4">
        <f t="shared" ref="D1181:D1186" ca="1" si="135">RANDBETWEEN(21, 74)</f>
        <v>30</v>
      </c>
      <c r="E1181" s="4">
        <f t="shared" ca="1" si="132"/>
        <v>2692</v>
      </c>
      <c r="F1181" s="4">
        <f t="shared" ca="1" si="133"/>
        <v>266</v>
      </c>
      <c r="G1181" s="4" t="str">
        <f t="shared" ca="1" si="131"/>
        <v>Collect(colResultados,{IdRes: 1180, Emisor:|MELÓN|, Receptor:|MINSUR|, Factura:|002692|, Provision:|0266|, Porcentaje:30})</v>
      </c>
      <c r="H1181" t="s">
        <v>1198</v>
      </c>
    </row>
    <row r="1182" spans="1:8" x14ac:dyDescent="0.25">
      <c r="A1182">
        <v>1181</v>
      </c>
      <c r="B1182" s="1" t="s">
        <v>7</v>
      </c>
      <c r="C1182" s="1" t="s">
        <v>8</v>
      </c>
      <c r="D1182" s="4">
        <f t="shared" ca="1" si="135"/>
        <v>24</v>
      </c>
      <c r="E1182" s="4">
        <f t="shared" ca="1" si="132"/>
        <v>4744</v>
      </c>
      <c r="F1182" s="4">
        <f t="shared" ca="1" si="133"/>
        <v>492</v>
      </c>
      <c r="G1182" s="4" t="str">
        <f t="shared" ca="1" si="131"/>
        <v>Collect(colResultados,{IdRes: 1181, Emisor:|MELÓN|, Receptor:|MINSUR|, Factura:|004744|, Provision:|0492|, Porcentaje:24})</v>
      </c>
      <c r="H1182" t="s">
        <v>1199</v>
      </c>
    </row>
    <row r="1183" spans="1:8" x14ac:dyDescent="0.25">
      <c r="A1183">
        <v>1182</v>
      </c>
      <c r="B1183" s="1" t="s">
        <v>7</v>
      </c>
      <c r="C1183" s="1" t="s">
        <v>8</v>
      </c>
      <c r="D1183" s="4">
        <f t="shared" ca="1" si="135"/>
        <v>61</v>
      </c>
      <c r="E1183" s="4">
        <f t="shared" ca="1" si="132"/>
        <v>3493</v>
      </c>
      <c r="F1183" s="4">
        <f t="shared" ca="1" si="133"/>
        <v>345</v>
      </c>
      <c r="G1183" s="4" t="str">
        <f t="shared" ca="1" si="131"/>
        <v>Collect(colResultados,{IdRes: 1182, Emisor:|MELÓN|, Receptor:|MINSUR|, Factura:|003493|, Provision:|0345|, Porcentaje:61})</v>
      </c>
      <c r="H1183" t="s">
        <v>1200</v>
      </c>
    </row>
    <row r="1184" spans="1:8" x14ac:dyDescent="0.25">
      <c r="A1184">
        <v>1183</v>
      </c>
      <c r="B1184" s="1" t="s">
        <v>7</v>
      </c>
      <c r="C1184" s="1" t="s">
        <v>8</v>
      </c>
      <c r="D1184" s="4">
        <f t="shared" ca="1" si="135"/>
        <v>74</v>
      </c>
      <c r="E1184" s="4">
        <f t="shared" ca="1" si="132"/>
        <v>4925</v>
      </c>
      <c r="F1184" s="4">
        <f t="shared" ca="1" si="133"/>
        <v>830</v>
      </c>
      <c r="G1184" s="4" t="str">
        <f t="shared" ca="1" si="131"/>
        <v>Collect(colResultados,{IdRes: 1183, Emisor:|MELÓN|, Receptor:|MINSUR|, Factura:|004925|, Provision:|0830|, Porcentaje:74})</v>
      </c>
      <c r="H1184" t="s">
        <v>1201</v>
      </c>
    </row>
    <row r="1185" spans="1:8" x14ac:dyDescent="0.25">
      <c r="A1185">
        <v>1184</v>
      </c>
      <c r="B1185" s="1" t="s">
        <v>7</v>
      </c>
      <c r="C1185" s="1" t="s">
        <v>8</v>
      </c>
      <c r="D1185" s="4">
        <f t="shared" ca="1" si="135"/>
        <v>24</v>
      </c>
      <c r="E1185" s="4">
        <f t="shared" ca="1" si="132"/>
        <v>3771</v>
      </c>
      <c r="F1185" s="4">
        <f t="shared" ca="1" si="133"/>
        <v>942</v>
      </c>
      <c r="G1185" s="4" t="str">
        <f t="shared" ca="1" si="131"/>
        <v>Collect(colResultados,{IdRes: 1184, Emisor:|MELÓN|, Receptor:|MINSUR|, Factura:|003771|, Provision:|0942|, Porcentaje:24})</v>
      </c>
      <c r="H1185" t="s">
        <v>1202</v>
      </c>
    </row>
    <row r="1186" spans="1:8" x14ac:dyDescent="0.25">
      <c r="A1186">
        <v>1185</v>
      </c>
      <c r="B1186" s="1" t="s">
        <v>7</v>
      </c>
      <c r="C1186" s="1" t="s">
        <v>8</v>
      </c>
      <c r="D1186" s="4">
        <f t="shared" ca="1" si="135"/>
        <v>56</v>
      </c>
      <c r="E1186" s="4">
        <f t="shared" ca="1" si="132"/>
        <v>2265</v>
      </c>
      <c r="F1186" s="4">
        <f t="shared" ca="1" si="133"/>
        <v>962</v>
      </c>
      <c r="G1186" s="4" t="str">
        <f t="shared" ca="1" si="131"/>
        <v>Collect(colResultados,{IdRes: 1185, Emisor:|MELÓN|, Receptor:|MINSUR|, Factura:|002265|, Provision:|0962|, Porcentaje:56})</v>
      </c>
      <c r="H1186" t="s">
        <v>1203</v>
      </c>
    </row>
    <row r="1187" spans="1:8" x14ac:dyDescent="0.25">
      <c r="A1187">
        <v>1186</v>
      </c>
      <c r="B1187" s="1" t="s">
        <v>7</v>
      </c>
      <c r="C1187" s="1" t="s">
        <v>10</v>
      </c>
      <c r="D1187" s="4">
        <f ca="1">RANDBETWEEN(85,99)</f>
        <v>88</v>
      </c>
      <c r="E1187" s="4">
        <f t="shared" ca="1" si="132"/>
        <v>4094</v>
      </c>
      <c r="F1187" s="4">
        <f t="shared" ca="1" si="133"/>
        <v>784</v>
      </c>
      <c r="G1187" s="4" t="str">
        <f t="shared" ca="1" si="131"/>
        <v>Collect(colResultados,{IdRes: 1186, Emisor:|MELÓN|, Receptor:|QROMA|, Factura:|004094|, Provision:|0784|, Porcentaje:88})</v>
      </c>
      <c r="H1187" t="s">
        <v>1204</v>
      </c>
    </row>
    <row r="1188" spans="1:8" x14ac:dyDescent="0.25">
      <c r="A1188">
        <v>1187</v>
      </c>
      <c r="B1188" s="1" t="s">
        <v>7</v>
      </c>
      <c r="C1188" s="1" t="s">
        <v>10</v>
      </c>
      <c r="D1188" s="4">
        <f ca="1">RANDBETWEEN(85,99)</f>
        <v>93</v>
      </c>
      <c r="E1188" s="4">
        <f t="shared" ca="1" si="132"/>
        <v>4376</v>
      </c>
      <c r="F1188" s="4">
        <f t="shared" ca="1" si="133"/>
        <v>625</v>
      </c>
      <c r="G1188" s="4" t="str">
        <f t="shared" ca="1" si="131"/>
        <v>Collect(colResultados,{IdRes: 1187, Emisor:|MELÓN|, Receptor:|QROMA|, Factura:|004376|, Provision:|0625|, Porcentaje:93})</v>
      </c>
      <c r="H1188" t="s">
        <v>1205</v>
      </c>
    </row>
    <row r="1189" spans="1:8" x14ac:dyDescent="0.25">
      <c r="A1189">
        <v>1188</v>
      </c>
      <c r="B1189" s="1" t="s">
        <v>7</v>
      </c>
      <c r="C1189" s="1" t="s">
        <v>10</v>
      </c>
      <c r="D1189" s="4">
        <f ca="1">RANDBETWEEN(85,99)</f>
        <v>86</v>
      </c>
      <c r="E1189" s="4">
        <f t="shared" ca="1" si="132"/>
        <v>5492</v>
      </c>
      <c r="F1189" s="4">
        <f t="shared" ca="1" si="133"/>
        <v>832</v>
      </c>
      <c r="G1189" s="4" t="str">
        <f t="shared" ca="1" si="131"/>
        <v>Collect(colResultados,{IdRes: 1188, Emisor:|MELÓN|, Receptor:|QROMA|, Factura:|005492|, Provision:|0832|, Porcentaje:86})</v>
      </c>
      <c r="H1189" t="s">
        <v>1206</v>
      </c>
    </row>
    <row r="1190" spans="1:8" x14ac:dyDescent="0.25">
      <c r="A1190">
        <v>1189</v>
      </c>
      <c r="B1190" s="1" t="s">
        <v>7</v>
      </c>
      <c r="C1190" s="1" t="s">
        <v>10</v>
      </c>
      <c r="D1190" s="4">
        <f ca="1">RANDBETWEEN(85,99)</f>
        <v>86</v>
      </c>
      <c r="E1190" s="4">
        <f t="shared" ca="1" si="132"/>
        <v>5745</v>
      </c>
      <c r="F1190" s="4">
        <f t="shared" ca="1" si="133"/>
        <v>255</v>
      </c>
      <c r="G1190" s="4" t="str">
        <f t="shared" ca="1" si="131"/>
        <v>Collect(colResultados,{IdRes: 1189, Emisor:|MELÓN|, Receptor:|QROMA|, Factura:|005745|, Provision:|0255|, Porcentaje:86})</v>
      </c>
      <c r="H1190" t="s">
        <v>1207</v>
      </c>
    </row>
    <row r="1191" spans="1:8" x14ac:dyDescent="0.25">
      <c r="A1191">
        <v>1190</v>
      </c>
      <c r="B1191" s="1" t="s">
        <v>7</v>
      </c>
      <c r="C1191" s="1" t="s">
        <v>10</v>
      </c>
      <c r="D1191" s="4">
        <f ca="1">RANDBETWEEN(85,99)</f>
        <v>97</v>
      </c>
      <c r="E1191" s="4">
        <f t="shared" ca="1" si="132"/>
        <v>3851</v>
      </c>
      <c r="F1191" s="4">
        <f t="shared" ca="1" si="133"/>
        <v>300</v>
      </c>
      <c r="G1191" s="4" t="str">
        <f t="shared" ca="1" si="131"/>
        <v>Collect(colResultados,{IdRes: 1190, Emisor:|MELÓN|, Receptor:|QROMA|, Factura:|003851|, Provision:|0300|, Porcentaje:97})</v>
      </c>
      <c r="H1191" t="s">
        <v>1208</v>
      </c>
    </row>
    <row r="1192" spans="1:8" x14ac:dyDescent="0.25">
      <c r="A1192">
        <v>1191</v>
      </c>
      <c r="B1192" s="1" t="s">
        <v>7</v>
      </c>
      <c r="C1192" s="1" t="s">
        <v>10</v>
      </c>
      <c r="D1192" s="4">
        <f ca="1">RANDBETWEEN(70,89)</f>
        <v>70</v>
      </c>
      <c r="E1192" s="4">
        <f t="shared" ca="1" si="132"/>
        <v>1401</v>
      </c>
      <c r="F1192" s="4">
        <f t="shared" ca="1" si="133"/>
        <v>948</v>
      </c>
      <c r="G1192" s="4" t="str">
        <f t="shared" ca="1" si="131"/>
        <v>Collect(colResultados,{IdRes: 1191, Emisor:|MELÓN|, Receptor:|QROMA|, Factura:|001401|, Provision:|0948|, Porcentaje:70})</v>
      </c>
      <c r="H1192" t="s">
        <v>1209</v>
      </c>
    </row>
    <row r="1193" spans="1:8" x14ac:dyDescent="0.25">
      <c r="A1193">
        <v>1192</v>
      </c>
      <c r="B1193" s="1" t="s">
        <v>7</v>
      </c>
      <c r="C1193" s="1" t="s">
        <v>10</v>
      </c>
      <c r="D1193" s="4">
        <f ca="1">RANDBETWEEN(70,89)</f>
        <v>77</v>
      </c>
      <c r="E1193" s="4">
        <f t="shared" ca="1" si="132"/>
        <v>1659</v>
      </c>
      <c r="F1193" s="4">
        <f t="shared" ca="1" si="133"/>
        <v>621</v>
      </c>
      <c r="G1193" s="4" t="str">
        <f t="shared" ca="1" si="131"/>
        <v>Collect(colResultados,{IdRes: 1192, Emisor:|MELÓN|, Receptor:|QROMA|, Factura:|001659|, Provision:|0621|, Porcentaje:77})</v>
      </c>
      <c r="H1193" t="s">
        <v>1210</v>
      </c>
    </row>
    <row r="1194" spans="1:8" x14ac:dyDescent="0.25">
      <c r="A1194">
        <v>1193</v>
      </c>
      <c r="B1194" s="1" t="s">
        <v>7</v>
      </c>
      <c r="C1194" s="1" t="s">
        <v>10</v>
      </c>
      <c r="D1194" s="4">
        <f ca="1">RANDBETWEEN(70,89)</f>
        <v>80</v>
      </c>
      <c r="E1194" s="4">
        <f t="shared" ca="1" si="132"/>
        <v>1394</v>
      </c>
      <c r="F1194" s="4">
        <f t="shared" ca="1" si="133"/>
        <v>727</v>
      </c>
      <c r="G1194" s="4" t="str">
        <f t="shared" ca="1" si="131"/>
        <v>Collect(colResultados,{IdRes: 1193, Emisor:|MELÓN|, Receptor:|QROMA|, Factura:|001394|, Provision:|0727|, Porcentaje:80})</v>
      </c>
      <c r="H1194" t="s">
        <v>1211</v>
      </c>
    </row>
    <row r="1195" spans="1:8" x14ac:dyDescent="0.25">
      <c r="A1195">
        <v>1194</v>
      </c>
      <c r="B1195" s="1" t="s">
        <v>7</v>
      </c>
      <c r="C1195" s="1" t="s">
        <v>10</v>
      </c>
      <c r="D1195" s="4">
        <f ca="1">RANDBETWEEN(70,89)</f>
        <v>78</v>
      </c>
      <c r="E1195" s="4">
        <f t="shared" ca="1" si="132"/>
        <v>4934</v>
      </c>
      <c r="F1195" s="4">
        <f t="shared" ca="1" si="133"/>
        <v>868</v>
      </c>
      <c r="G1195" s="4" t="str">
        <f t="shared" ca="1" si="131"/>
        <v>Collect(colResultados,{IdRes: 1194, Emisor:|MELÓN|, Receptor:|QROMA|, Factura:|004934|, Provision:|0868|, Porcentaje:78})</v>
      </c>
      <c r="H1195" t="s">
        <v>1212</v>
      </c>
    </row>
    <row r="1196" spans="1:8" x14ac:dyDescent="0.25">
      <c r="A1196">
        <v>1195</v>
      </c>
      <c r="B1196" s="1" t="s">
        <v>7</v>
      </c>
      <c r="C1196" s="1" t="s">
        <v>10</v>
      </c>
      <c r="D1196" s="4">
        <f t="shared" ref="D1196:D1201" ca="1" si="136">RANDBETWEEN(21, 74)</f>
        <v>40</v>
      </c>
      <c r="E1196" s="4">
        <f t="shared" ca="1" si="132"/>
        <v>4871</v>
      </c>
      <c r="F1196" s="4">
        <f t="shared" ca="1" si="133"/>
        <v>278</v>
      </c>
      <c r="G1196" s="4" t="str">
        <f t="shared" ca="1" si="131"/>
        <v>Collect(colResultados,{IdRes: 1195, Emisor:|MELÓN|, Receptor:|QROMA|, Factura:|004871|, Provision:|0278|, Porcentaje:40})</v>
      </c>
      <c r="H1196" t="s">
        <v>1213</v>
      </c>
    </row>
    <row r="1197" spans="1:8" x14ac:dyDescent="0.25">
      <c r="A1197">
        <v>1196</v>
      </c>
      <c r="B1197" s="1" t="s">
        <v>7</v>
      </c>
      <c r="C1197" s="1" t="s">
        <v>10</v>
      </c>
      <c r="D1197" s="4">
        <f t="shared" ca="1" si="136"/>
        <v>21</v>
      </c>
      <c r="E1197" s="4">
        <f t="shared" ca="1" si="132"/>
        <v>6420</v>
      </c>
      <c r="F1197" s="4">
        <f t="shared" ca="1" si="133"/>
        <v>655</v>
      </c>
      <c r="G1197" s="4" t="str">
        <f t="shared" ca="1" si="131"/>
        <v>Collect(colResultados,{IdRes: 1196, Emisor:|MELÓN|, Receptor:|QROMA|, Factura:|006420|, Provision:|0655|, Porcentaje:21})</v>
      </c>
      <c r="H1197" t="s">
        <v>1214</v>
      </c>
    </row>
    <row r="1198" spans="1:8" x14ac:dyDescent="0.25">
      <c r="A1198">
        <v>1197</v>
      </c>
      <c r="B1198" s="1" t="s">
        <v>7</v>
      </c>
      <c r="C1198" s="1" t="s">
        <v>10</v>
      </c>
      <c r="D1198" s="4">
        <f t="shared" ca="1" si="136"/>
        <v>64</v>
      </c>
      <c r="E1198" s="4">
        <f t="shared" ca="1" si="132"/>
        <v>6556</v>
      </c>
      <c r="F1198" s="4">
        <f t="shared" ca="1" si="133"/>
        <v>890</v>
      </c>
      <c r="G1198" s="4" t="str">
        <f t="shared" ca="1" si="131"/>
        <v>Collect(colResultados,{IdRes: 1197, Emisor:|MELÓN|, Receptor:|QROMA|, Factura:|006556|, Provision:|0890|, Porcentaje:64})</v>
      </c>
      <c r="H1198" t="s">
        <v>1215</v>
      </c>
    </row>
    <row r="1199" spans="1:8" x14ac:dyDescent="0.25">
      <c r="A1199">
        <v>1198</v>
      </c>
      <c r="B1199" s="1" t="s">
        <v>7</v>
      </c>
      <c r="C1199" s="1" t="s">
        <v>10</v>
      </c>
      <c r="D1199" s="4">
        <f t="shared" ca="1" si="136"/>
        <v>69</v>
      </c>
      <c r="E1199" s="4">
        <f t="shared" ca="1" si="132"/>
        <v>4189</v>
      </c>
      <c r="F1199" s="4">
        <f t="shared" ca="1" si="133"/>
        <v>749</v>
      </c>
      <c r="G1199" s="4" t="str">
        <f t="shared" ca="1" si="131"/>
        <v>Collect(colResultados,{IdRes: 1198, Emisor:|MELÓN|, Receptor:|QROMA|, Factura:|004189|, Provision:|0749|, Porcentaje:69})</v>
      </c>
      <c r="H1199" t="s">
        <v>1216</v>
      </c>
    </row>
    <row r="1200" spans="1:8" x14ac:dyDescent="0.25">
      <c r="A1200">
        <v>1199</v>
      </c>
      <c r="B1200" s="1" t="s">
        <v>7</v>
      </c>
      <c r="C1200" s="1" t="s">
        <v>10</v>
      </c>
      <c r="D1200" s="4">
        <f t="shared" ca="1" si="136"/>
        <v>25</v>
      </c>
      <c r="E1200" s="4">
        <f t="shared" ca="1" si="132"/>
        <v>7484</v>
      </c>
      <c r="F1200" s="4">
        <f t="shared" ca="1" si="133"/>
        <v>553</v>
      </c>
      <c r="G1200" s="4" t="str">
        <f t="shared" ca="1" si="131"/>
        <v>Collect(colResultados,{IdRes: 1199, Emisor:|MELÓN|, Receptor:|QROMA|, Factura:|007484|, Provision:|0553|, Porcentaje:25})</v>
      </c>
      <c r="H1200" t="s">
        <v>1217</v>
      </c>
    </row>
    <row r="1201" spans="1:8" x14ac:dyDescent="0.25">
      <c r="A1201">
        <v>1200</v>
      </c>
      <c r="B1201" s="1" t="s">
        <v>7</v>
      </c>
      <c r="C1201" s="1" t="s">
        <v>10</v>
      </c>
      <c r="D1201" s="4">
        <f t="shared" ca="1" si="136"/>
        <v>53</v>
      </c>
      <c r="E1201" s="4">
        <f t="shared" ca="1" si="132"/>
        <v>1902</v>
      </c>
      <c r="F1201" s="4">
        <f t="shared" ca="1" si="133"/>
        <v>529</v>
      </c>
      <c r="G1201" s="4" t="str">
        <f t="shared" ca="1" si="131"/>
        <v>Collect(colResultados,{IdRes: 1200, Emisor:|MELÓN|, Receptor:|QROMA|, Factura:|001902|, Provision:|0529|, Porcentaje:53})</v>
      </c>
      <c r="H1201" t="s">
        <v>1218</v>
      </c>
    </row>
    <row r="1202" spans="1:8" x14ac:dyDescent="0.25">
      <c r="A1202">
        <v>1201</v>
      </c>
      <c r="B1202" s="1" t="s">
        <v>7</v>
      </c>
      <c r="C1202" s="1" t="s">
        <v>6</v>
      </c>
      <c r="D1202" s="4">
        <f ca="1">RANDBETWEEN(85,99)</f>
        <v>91</v>
      </c>
      <c r="E1202" s="4">
        <f t="shared" ca="1" si="132"/>
        <v>3082</v>
      </c>
      <c r="F1202" s="4">
        <f t="shared" ca="1" si="133"/>
        <v>620</v>
      </c>
      <c r="G1202" s="4" t="str">
        <f t="shared" ca="1" si="131"/>
        <v>Collect(colResultados,{IdRes: 1201, Emisor:|MELÓN|, Receptor:|RIMAC|, Factura:|003082|, Provision:|0620|, Porcentaje:91})</v>
      </c>
      <c r="H1202" t="s">
        <v>1219</v>
      </c>
    </row>
    <row r="1203" spans="1:8" x14ac:dyDescent="0.25">
      <c r="A1203">
        <v>1202</v>
      </c>
      <c r="B1203" s="1" t="s">
        <v>7</v>
      </c>
      <c r="C1203" s="1" t="s">
        <v>6</v>
      </c>
      <c r="D1203" s="4">
        <f ca="1">RANDBETWEEN(85,99)</f>
        <v>90</v>
      </c>
      <c r="E1203" s="4">
        <f t="shared" ca="1" si="132"/>
        <v>6689</v>
      </c>
      <c r="F1203" s="4">
        <f t="shared" ca="1" si="133"/>
        <v>382</v>
      </c>
      <c r="G1203" s="4" t="str">
        <f t="shared" ca="1" si="131"/>
        <v>Collect(colResultados,{IdRes: 1202, Emisor:|MELÓN|, Receptor:|RIMAC|, Factura:|006689|, Provision:|0382|, Porcentaje:90})</v>
      </c>
      <c r="H1203" t="s">
        <v>1220</v>
      </c>
    </row>
    <row r="1204" spans="1:8" x14ac:dyDescent="0.25">
      <c r="A1204">
        <v>1203</v>
      </c>
      <c r="B1204" s="1" t="s">
        <v>7</v>
      </c>
      <c r="C1204" s="1" t="s">
        <v>6</v>
      </c>
      <c r="D1204" s="4">
        <f ca="1">RANDBETWEEN(85,99)</f>
        <v>98</v>
      </c>
      <c r="E1204" s="4">
        <f t="shared" ca="1" si="132"/>
        <v>2198</v>
      </c>
      <c r="F1204" s="4">
        <f t="shared" ca="1" si="133"/>
        <v>556</v>
      </c>
      <c r="G1204" s="4" t="str">
        <f t="shared" ca="1" si="131"/>
        <v>Collect(colResultados,{IdRes: 1203, Emisor:|MELÓN|, Receptor:|RIMAC|, Factura:|002198|, Provision:|0556|, Porcentaje:98})</v>
      </c>
      <c r="H1204" t="s">
        <v>1221</v>
      </c>
    </row>
    <row r="1205" spans="1:8" x14ac:dyDescent="0.25">
      <c r="A1205">
        <v>1204</v>
      </c>
      <c r="B1205" s="1" t="s">
        <v>7</v>
      </c>
      <c r="C1205" s="1" t="s">
        <v>6</v>
      </c>
      <c r="D1205" s="4">
        <f ca="1">RANDBETWEEN(85,99)</f>
        <v>85</v>
      </c>
      <c r="E1205" s="4">
        <f t="shared" ca="1" si="132"/>
        <v>1711</v>
      </c>
      <c r="F1205" s="4">
        <f t="shared" ca="1" si="133"/>
        <v>437</v>
      </c>
      <c r="G1205" s="4" t="str">
        <f t="shared" ca="1" si="131"/>
        <v>Collect(colResultados,{IdRes: 1204, Emisor:|MELÓN|, Receptor:|RIMAC|, Factura:|001711|, Provision:|0437|, Porcentaje:85})</v>
      </c>
      <c r="H1205" t="s">
        <v>1222</v>
      </c>
    </row>
    <row r="1206" spans="1:8" x14ac:dyDescent="0.25">
      <c r="A1206">
        <v>1205</v>
      </c>
      <c r="B1206" s="1" t="s">
        <v>7</v>
      </c>
      <c r="C1206" s="1" t="s">
        <v>6</v>
      </c>
      <c r="D1206" s="4">
        <f ca="1">RANDBETWEEN(85,99)</f>
        <v>91</v>
      </c>
      <c r="E1206" s="4">
        <f t="shared" ca="1" si="132"/>
        <v>7482</v>
      </c>
      <c r="F1206" s="4">
        <f t="shared" ca="1" si="133"/>
        <v>659</v>
      </c>
      <c r="G1206" s="4" t="str">
        <f t="shared" ca="1" si="131"/>
        <v>Collect(colResultados,{IdRes: 1205, Emisor:|MELÓN|, Receptor:|RIMAC|, Factura:|007482|, Provision:|0659|, Porcentaje:91})</v>
      </c>
      <c r="H1206" t="s">
        <v>1223</v>
      </c>
    </row>
    <row r="1207" spans="1:8" x14ac:dyDescent="0.25">
      <c r="A1207">
        <v>1206</v>
      </c>
      <c r="B1207" s="1" t="s">
        <v>7</v>
      </c>
      <c r="C1207" s="1" t="s">
        <v>6</v>
      </c>
      <c r="D1207" s="4">
        <f ca="1">RANDBETWEEN(70,89)</f>
        <v>77</v>
      </c>
      <c r="E1207" s="4">
        <f t="shared" ca="1" si="132"/>
        <v>4892</v>
      </c>
      <c r="F1207" s="4">
        <f t="shared" ca="1" si="133"/>
        <v>581</v>
      </c>
      <c r="G1207" s="4" t="str">
        <f t="shared" ca="1" si="131"/>
        <v>Collect(colResultados,{IdRes: 1206, Emisor:|MELÓN|, Receptor:|RIMAC|, Factura:|004892|, Provision:|0581|, Porcentaje:77})</v>
      </c>
      <c r="H1207" t="s">
        <v>1224</v>
      </c>
    </row>
    <row r="1208" spans="1:8" x14ac:dyDescent="0.25">
      <c r="A1208">
        <v>1207</v>
      </c>
      <c r="B1208" s="1" t="s">
        <v>7</v>
      </c>
      <c r="C1208" s="1" t="s">
        <v>6</v>
      </c>
      <c r="D1208" s="4">
        <f ca="1">RANDBETWEEN(70,89)</f>
        <v>70</v>
      </c>
      <c r="E1208" s="4">
        <f t="shared" ca="1" si="132"/>
        <v>4724</v>
      </c>
      <c r="F1208" s="4">
        <f t="shared" ca="1" si="133"/>
        <v>365</v>
      </c>
      <c r="G1208" s="4" t="str">
        <f t="shared" ca="1" si="131"/>
        <v>Collect(colResultados,{IdRes: 1207, Emisor:|MELÓN|, Receptor:|RIMAC|, Factura:|004724|, Provision:|0365|, Porcentaje:70})</v>
      </c>
      <c r="H1208" t="s">
        <v>1225</v>
      </c>
    </row>
    <row r="1209" spans="1:8" x14ac:dyDescent="0.25">
      <c r="A1209">
        <v>1208</v>
      </c>
      <c r="B1209" s="1" t="s">
        <v>7</v>
      </c>
      <c r="C1209" s="1" t="s">
        <v>6</v>
      </c>
      <c r="D1209" s="4">
        <f ca="1">RANDBETWEEN(70,89)</f>
        <v>88</v>
      </c>
      <c r="E1209" s="4">
        <f t="shared" ca="1" si="132"/>
        <v>2646</v>
      </c>
      <c r="F1209" s="4">
        <f t="shared" ca="1" si="133"/>
        <v>874</v>
      </c>
      <c r="G1209" s="4" t="str">
        <f t="shared" ca="1" si="131"/>
        <v>Collect(colResultados,{IdRes: 1208, Emisor:|MELÓN|, Receptor:|RIMAC|, Factura:|002646|, Provision:|0874|, Porcentaje:88})</v>
      </c>
      <c r="H1209" t="s">
        <v>1226</v>
      </c>
    </row>
    <row r="1210" spans="1:8" x14ac:dyDescent="0.25">
      <c r="A1210">
        <v>1209</v>
      </c>
      <c r="B1210" s="1" t="s">
        <v>7</v>
      </c>
      <c r="C1210" s="1" t="s">
        <v>6</v>
      </c>
      <c r="D1210" s="4">
        <f ca="1">RANDBETWEEN(70,89)</f>
        <v>84</v>
      </c>
      <c r="E1210" s="4">
        <f t="shared" ca="1" si="132"/>
        <v>6596</v>
      </c>
      <c r="F1210" s="4">
        <f t="shared" ca="1" si="133"/>
        <v>670</v>
      </c>
      <c r="G1210" s="4" t="str">
        <f t="shared" ca="1" si="131"/>
        <v>Collect(colResultados,{IdRes: 1209, Emisor:|MELÓN|, Receptor:|RIMAC|, Factura:|006596|, Provision:|0670|, Porcentaje:84})</v>
      </c>
      <c r="H1210" t="s">
        <v>1227</v>
      </c>
    </row>
    <row r="1211" spans="1:8" x14ac:dyDescent="0.25">
      <c r="A1211">
        <v>1210</v>
      </c>
      <c r="B1211" s="1" t="s">
        <v>7</v>
      </c>
      <c r="C1211" s="1" t="s">
        <v>6</v>
      </c>
      <c r="D1211" s="4">
        <f t="shared" ref="D1211:D1216" ca="1" si="137">RANDBETWEEN(21, 74)</f>
        <v>49</v>
      </c>
      <c r="E1211" s="4">
        <f t="shared" ca="1" si="132"/>
        <v>3389</v>
      </c>
      <c r="F1211" s="4">
        <f t="shared" ca="1" si="133"/>
        <v>474</v>
      </c>
      <c r="G1211" s="4" t="str">
        <f t="shared" ca="1" si="131"/>
        <v>Collect(colResultados,{IdRes: 1210, Emisor:|MELÓN|, Receptor:|RIMAC|, Factura:|003389|, Provision:|0474|, Porcentaje:49})</v>
      </c>
      <c r="H1211" t="s">
        <v>1228</v>
      </c>
    </row>
    <row r="1212" spans="1:8" x14ac:dyDescent="0.25">
      <c r="A1212">
        <v>1211</v>
      </c>
      <c r="B1212" s="1" t="s">
        <v>7</v>
      </c>
      <c r="C1212" s="1" t="s">
        <v>6</v>
      </c>
      <c r="D1212" s="4">
        <f t="shared" ca="1" si="137"/>
        <v>71</v>
      </c>
      <c r="E1212" s="4">
        <f t="shared" ca="1" si="132"/>
        <v>1936</v>
      </c>
      <c r="F1212" s="4">
        <f t="shared" ca="1" si="133"/>
        <v>251</v>
      </c>
      <c r="G1212" s="4" t="str">
        <f t="shared" ca="1" si="131"/>
        <v>Collect(colResultados,{IdRes: 1211, Emisor:|MELÓN|, Receptor:|RIMAC|, Factura:|001936|, Provision:|0251|, Porcentaje:71})</v>
      </c>
      <c r="H1212" t="s">
        <v>1229</v>
      </c>
    </row>
    <row r="1213" spans="1:8" x14ac:dyDescent="0.25">
      <c r="A1213">
        <v>1212</v>
      </c>
      <c r="B1213" s="1" t="s">
        <v>7</v>
      </c>
      <c r="C1213" s="1" t="s">
        <v>6</v>
      </c>
      <c r="D1213" s="4">
        <f t="shared" ca="1" si="137"/>
        <v>56</v>
      </c>
      <c r="E1213" s="4">
        <f t="shared" ca="1" si="132"/>
        <v>7374</v>
      </c>
      <c r="F1213" s="4">
        <f t="shared" ca="1" si="133"/>
        <v>888</v>
      </c>
      <c r="G1213" s="4" t="str">
        <f t="shared" ca="1" si="131"/>
        <v>Collect(colResultados,{IdRes: 1212, Emisor:|MELÓN|, Receptor:|RIMAC|, Factura:|007374|, Provision:|0888|, Porcentaje:56})</v>
      </c>
      <c r="H1213" t="s">
        <v>1230</v>
      </c>
    </row>
    <row r="1214" spans="1:8" x14ac:dyDescent="0.25">
      <c r="A1214">
        <v>1213</v>
      </c>
      <c r="B1214" s="1" t="s">
        <v>7</v>
      </c>
      <c r="C1214" s="1" t="s">
        <v>6</v>
      </c>
      <c r="D1214" s="4">
        <f t="shared" ca="1" si="137"/>
        <v>64</v>
      </c>
      <c r="E1214" s="4">
        <f t="shared" ca="1" si="132"/>
        <v>2950</v>
      </c>
      <c r="F1214" s="4">
        <f t="shared" ca="1" si="133"/>
        <v>810</v>
      </c>
      <c r="G1214" s="4" t="str">
        <f t="shared" ca="1" si="131"/>
        <v>Collect(colResultados,{IdRes: 1213, Emisor:|MELÓN|, Receptor:|RIMAC|, Factura:|002950|, Provision:|0810|, Porcentaje:64})</v>
      </c>
      <c r="H1214" t="s">
        <v>1231</v>
      </c>
    </row>
    <row r="1215" spans="1:8" x14ac:dyDescent="0.25">
      <c r="A1215">
        <v>1214</v>
      </c>
      <c r="B1215" s="1" t="s">
        <v>7</v>
      </c>
      <c r="C1215" s="1" t="s">
        <v>6</v>
      </c>
      <c r="D1215" s="4">
        <f t="shared" ca="1" si="137"/>
        <v>74</v>
      </c>
      <c r="E1215" s="4">
        <f t="shared" ca="1" si="132"/>
        <v>4754</v>
      </c>
      <c r="F1215" s="4">
        <f t="shared" ca="1" si="133"/>
        <v>497</v>
      </c>
      <c r="G1215" s="4" t="str">
        <f t="shared" ca="1" si="131"/>
        <v>Collect(colResultados,{IdRes: 1214, Emisor:|MELÓN|, Receptor:|RIMAC|, Factura:|004754|, Provision:|0497|, Porcentaje:74})</v>
      </c>
      <c r="H1215" t="s">
        <v>1232</v>
      </c>
    </row>
    <row r="1216" spans="1:8" x14ac:dyDescent="0.25">
      <c r="A1216">
        <v>1215</v>
      </c>
      <c r="B1216" s="1" t="s">
        <v>7</v>
      </c>
      <c r="C1216" s="1" t="s">
        <v>6</v>
      </c>
      <c r="D1216" s="4">
        <f t="shared" ca="1" si="137"/>
        <v>28</v>
      </c>
      <c r="E1216" s="4">
        <f t="shared" ca="1" si="132"/>
        <v>6398</v>
      </c>
      <c r="F1216" s="4">
        <f t="shared" ca="1" si="133"/>
        <v>432</v>
      </c>
      <c r="G1216" s="4" t="str">
        <f t="shared" ca="1" si="131"/>
        <v>Collect(colResultados,{IdRes: 1215, Emisor:|MELÓN|, Receptor:|RIMAC|, Factura:|006398|, Provision:|0432|, Porcentaje:28})</v>
      </c>
      <c r="H1216" t="s">
        <v>1233</v>
      </c>
    </row>
    <row r="1217" spans="1:8" x14ac:dyDescent="0.25">
      <c r="A1217">
        <v>1216</v>
      </c>
      <c r="B1217" s="1" t="s">
        <v>7</v>
      </c>
      <c r="C1217" s="1" t="s">
        <v>9</v>
      </c>
      <c r="D1217" s="4">
        <f ca="1">RANDBETWEEN(85,99)</f>
        <v>85</v>
      </c>
      <c r="E1217" s="4">
        <f t="shared" ca="1" si="132"/>
        <v>5898</v>
      </c>
      <c r="F1217" s="4">
        <f t="shared" ca="1" si="133"/>
        <v>335</v>
      </c>
      <c r="G1217" s="4" t="str">
        <f t="shared" ca="1" si="131"/>
        <v>Collect(colResultados,{IdRes: 1216, Emisor:|MELÓN|, Receptor:|TASA|, Factura:|005898|, Provision:|0335|, Porcentaje:85})</v>
      </c>
      <c r="H1217" t="s">
        <v>1234</v>
      </c>
    </row>
    <row r="1218" spans="1:8" x14ac:dyDescent="0.25">
      <c r="A1218">
        <v>1217</v>
      </c>
      <c r="B1218" s="1" t="s">
        <v>7</v>
      </c>
      <c r="C1218" s="1" t="s">
        <v>9</v>
      </c>
      <c r="D1218" s="4">
        <f ca="1">RANDBETWEEN(85,99)</f>
        <v>93</v>
      </c>
      <c r="E1218" s="4">
        <f t="shared" ca="1" si="132"/>
        <v>4091</v>
      </c>
      <c r="F1218" s="4">
        <f t="shared" ca="1" si="133"/>
        <v>739</v>
      </c>
      <c r="G1218" s="4" t="str">
        <f t="shared" ca="1" si="131"/>
        <v>Collect(colResultados,{IdRes: 1217, Emisor:|MELÓN|, Receptor:|TASA|, Factura:|004091|, Provision:|0739|, Porcentaje:93})</v>
      </c>
      <c r="H1218" t="s">
        <v>1235</v>
      </c>
    </row>
    <row r="1219" spans="1:8" x14ac:dyDescent="0.25">
      <c r="A1219">
        <v>1218</v>
      </c>
      <c r="B1219" s="1" t="s">
        <v>7</v>
      </c>
      <c r="C1219" s="1" t="s">
        <v>9</v>
      </c>
      <c r="D1219" s="4">
        <f ca="1">RANDBETWEEN(85,99)</f>
        <v>89</v>
      </c>
      <c r="E1219" s="4">
        <f t="shared" ca="1" si="132"/>
        <v>4000</v>
      </c>
      <c r="F1219" s="4">
        <f t="shared" ca="1" si="133"/>
        <v>592</v>
      </c>
      <c r="G1219" s="4" t="str">
        <f t="shared" ref="G1219:G1282" ca="1" si="138">"Collect(colResultados,{IdRes: " &amp; A1219 &amp; ", Emisor:|" &amp; B1219 &amp; "|, Receptor:|" &amp; C1219 &amp; "|, Factura:|00" &amp; E1219 &amp; "|, Provision:|0" &amp; F1219 &amp; "|, Porcentaje:" &amp; D1219 &amp; "})"</f>
        <v>Collect(colResultados,{IdRes: 1218, Emisor:|MELÓN|, Receptor:|TASA|, Factura:|004000|, Provision:|0592|, Porcentaje:89})</v>
      </c>
      <c r="H1219" t="s">
        <v>1236</v>
      </c>
    </row>
    <row r="1220" spans="1:8" x14ac:dyDescent="0.25">
      <c r="A1220">
        <v>1219</v>
      </c>
      <c r="B1220" s="1" t="s">
        <v>7</v>
      </c>
      <c r="C1220" s="1" t="s">
        <v>9</v>
      </c>
      <c r="D1220" s="4">
        <f ca="1">RANDBETWEEN(85,99)</f>
        <v>93</v>
      </c>
      <c r="E1220" s="4">
        <f t="shared" ca="1" si="132"/>
        <v>2351</v>
      </c>
      <c r="F1220" s="4">
        <f t="shared" ca="1" si="133"/>
        <v>656</v>
      </c>
      <c r="G1220" s="4" t="str">
        <f t="shared" ca="1" si="138"/>
        <v>Collect(colResultados,{IdRes: 1219, Emisor:|MELÓN|, Receptor:|TASA|, Factura:|002351|, Provision:|0656|, Porcentaje:93})</v>
      </c>
      <c r="H1220" t="s">
        <v>1237</v>
      </c>
    </row>
    <row r="1221" spans="1:8" x14ac:dyDescent="0.25">
      <c r="A1221">
        <v>1220</v>
      </c>
      <c r="B1221" s="1" t="s">
        <v>7</v>
      </c>
      <c r="C1221" s="1" t="s">
        <v>9</v>
      </c>
      <c r="D1221" s="4">
        <f ca="1">RANDBETWEEN(85,99)</f>
        <v>91</v>
      </c>
      <c r="E1221" s="4">
        <f t="shared" ref="E1221:E1284" ca="1" si="139">RANDBETWEEN(1123, 7765)</f>
        <v>3310</v>
      </c>
      <c r="F1221" s="4">
        <f t="shared" ref="F1221:F1284" ca="1" si="140">RANDBETWEEN(223, 965)</f>
        <v>699</v>
      </c>
      <c r="G1221" s="4" t="str">
        <f t="shared" ca="1" si="138"/>
        <v>Collect(colResultados,{IdRes: 1220, Emisor:|MELÓN|, Receptor:|TASA|, Factura:|003310|, Provision:|0699|, Porcentaje:91})</v>
      </c>
      <c r="H1221" t="s">
        <v>1238</v>
      </c>
    </row>
    <row r="1222" spans="1:8" x14ac:dyDescent="0.25">
      <c r="A1222">
        <v>1221</v>
      </c>
      <c r="B1222" s="1" t="s">
        <v>7</v>
      </c>
      <c r="C1222" s="1" t="s">
        <v>9</v>
      </c>
      <c r="D1222" s="4">
        <f ca="1">RANDBETWEEN(70,89)</f>
        <v>75</v>
      </c>
      <c r="E1222" s="4">
        <f t="shared" ca="1" si="139"/>
        <v>4526</v>
      </c>
      <c r="F1222" s="4">
        <f t="shared" ca="1" si="140"/>
        <v>436</v>
      </c>
      <c r="G1222" s="4" t="str">
        <f t="shared" ca="1" si="138"/>
        <v>Collect(colResultados,{IdRes: 1221, Emisor:|MELÓN|, Receptor:|TASA|, Factura:|004526|, Provision:|0436|, Porcentaje:75})</v>
      </c>
      <c r="H1222" t="s">
        <v>1239</v>
      </c>
    </row>
    <row r="1223" spans="1:8" x14ac:dyDescent="0.25">
      <c r="A1223">
        <v>1222</v>
      </c>
      <c r="B1223" s="1" t="s">
        <v>7</v>
      </c>
      <c r="C1223" s="1" t="s">
        <v>9</v>
      </c>
      <c r="D1223" s="4">
        <f ca="1">RANDBETWEEN(70,89)</f>
        <v>77</v>
      </c>
      <c r="E1223" s="4">
        <f t="shared" ca="1" si="139"/>
        <v>6870</v>
      </c>
      <c r="F1223" s="4">
        <f t="shared" ca="1" si="140"/>
        <v>543</v>
      </c>
      <c r="G1223" s="4" t="str">
        <f t="shared" ca="1" si="138"/>
        <v>Collect(colResultados,{IdRes: 1222, Emisor:|MELÓN|, Receptor:|TASA|, Factura:|006870|, Provision:|0543|, Porcentaje:77})</v>
      </c>
      <c r="H1223" t="s">
        <v>1240</v>
      </c>
    </row>
    <row r="1224" spans="1:8" x14ac:dyDescent="0.25">
      <c r="A1224">
        <v>1223</v>
      </c>
      <c r="B1224" s="1" t="s">
        <v>7</v>
      </c>
      <c r="C1224" s="1" t="s">
        <v>9</v>
      </c>
      <c r="D1224" s="4">
        <f ca="1">RANDBETWEEN(70,89)</f>
        <v>73</v>
      </c>
      <c r="E1224" s="4">
        <f t="shared" ca="1" si="139"/>
        <v>2699</v>
      </c>
      <c r="F1224" s="4">
        <f t="shared" ca="1" si="140"/>
        <v>608</v>
      </c>
      <c r="G1224" s="4" t="str">
        <f t="shared" ca="1" si="138"/>
        <v>Collect(colResultados,{IdRes: 1223, Emisor:|MELÓN|, Receptor:|TASA|, Factura:|002699|, Provision:|0608|, Porcentaje:73})</v>
      </c>
      <c r="H1224" t="s">
        <v>1241</v>
      </c>
    </row>
    <row r="1225" spans="1:8" x14ac:dyDescent="0.25">
      <c r="A1225">
        <v>1224</v>
      </c>
      <c r="B1225" s="1" t="s">
        <v>7</v>
      </c>
      <c r="C1225" s="1" t="s">
        <v>9</v>
      </c>
      <c r="D1225" s="4">
        <f ca="1">RANDBETWEEN(70,89)</f>
        <v>83</v>
      </c>
      <c r="E1225" s="4">
        <f t="shared" ca="1" si="139"/>
        <v>6123</v>
      </c>
      <c r="F1225" s="4">
        <f t="shared" ca="1" si="140"/>
        <v>311</v>
      </c>
      <c r="G1225" s="4" t="str">
        <f t="shared" ca="1" si="138"/>
        <v>Collect(colResultados,{IdRes: 1224, Emisor:|MELÓN|, Receptor:|TASA|, Factura:|006123|, Provision:|0311|, Porcentaje:83})</v>
      </c>
      <c r="H1225" t="s">
        <v>1242</v>
      </c>
    </row>
    <row r="1226" spans="1:8" x14ac:dyDescent="0.25">
      <c r="A1226">
        <v>1225</v>
      </c>
      <c r="B1226" s="1" t="s">
        <v>7</v>
      </c>
      <c r="C1226" s="1" t="s">
        <v>9</v>
      </c>
      <c r="D1226" s="4">
        <f t="shared" ref="D1226:D1231" ca="1" si="141">RANDBETWEEN(21, 74)</f>
        <v>60</v>
      </c>
      <c r="E1226" s="4">
        <f t="shared" ca="1" si="139"/>
        <v>2984</v>
      </c>
      <c r="F1226" s="4">
        <f t="shared" ca="1" si="140"/>
        <v>741</v>
      </c>
      <c r="G1226" s="4" t="str">
        <f t="shared" ca="1" si="138"/>
        <v>Collect(colResultados,{IdRes: 1225, Emisor:|MELÓN|, Receptor:|TASA|, Factura:|002984|, Provision:|0741|, Porcentaje:60})</v>
      </c>
      <c r="H1226" t="s">
        <v>1243</v>
      </c>
    </row>
    <row r="1227" spans="1:8" x14ac:dyDescent="0.25">
      <c r="A1227">
        <v>1226</v>
      </c>
      <c r="B1227" s="1" t="s">
        <v>7</v>
      </c>
      <c r="C1227" s="1" t="s">
        <v>9</v>
      </c>
      <c r="D1227" s="4">
        <f t="shared" ca="1" si="141"/>
        <v>28</v>
      </c>
      <c r="E1227" s="4">
        <f t="shared" ca="1" si="139"/>
        <v>2768</v>
      </c>
      <c r="F1227" s="4">
        <f t="shared" ca="1" si="140"/>
        <v>663</v>
      </c>
      <c r="G1227" s="4" t="str">
        <f t="shared" ca="1" si="138"/>
        <v>Collect(colResultados,{IdRes: 1226, Emisor:|MELÓN|, Receptor:|TASA|, Factura:|002768|, Provision:|0663|, Porcentaje:28})</v>
      </c>
      <c r="H1227" t="s">
        <v>1244</v>
      </c>
    </row>
    <row r="1228" spans="1:8" x14ac:dyDescent="0.25">
      <c r="A1228">
        <v>1227</v>
      </c>
      <c r="B1228" s="1" t="s">
        <v>7</v>
      </c>
      <c r="C1228" s="1" t="s">
        <v>9</v>
      </c>
      <c r="D1228" s="4">
        <f t="shared" ca="1" si="141"/>
        <v>73</v>
      </c>
      <c r="E1228" s="4">
        <f t="shared" ca="1" si="139"/>
        <v>3571</v>
      </c>
      <c r="F1228" s="4">
        <f t="shared" ca="1" si="140"/>
        <v>308</v>
      </c>
      <c r="G1228" s="4" t="str">
        <f t="shared" ca="1" si="138"/>
        <v>Collect(colResultados,{IdRes: 1227, Emisor:|MELÓN|, Receptor:|TASA|, Factura:|003571|, Provision:|0308|, Porcentaje:73})</v>
      </c>
      <c r="H1228" t="s">
        <v>1245</v>
      </c>
    </row>
    <row r="1229" spans="1:8" x14ac:dyDescent="0.25">
      <c r="A1229">
        <v>1228</v>
      </c>
      <c r="B1229" s="1" t="s">
        <v>7</v>
      </c>
      <c r="C1229" s="1" t="s">
        <v>9</v>
      </c>
      <c r="D1229" s="4">
        <f t="shared" ca="1" si="141"/>
        <v>36</v>
      </c>
      <c r="E1229" s="4">
        <f t="shared" ca="1" si="139"/>
        <v>4468</v>
      </c>
      <c r="F1229" s="4">
        <f t="shared" ca="1" si="140"/>
        <v>371</v>
      </c>
      <c r="G1229" s="4" t="str">
        <f t="shared" ca="1" si="138"/>
        <v>Collect(colResultados,{IdRes: 1228, Emisor:|MELÓN|, Receptor:|TASA|, Factura:|004468|, Provision:|0371|, Porcentaje:36})</v>
      </c>
      <c r="H1229" t="s">
        <v>1246</v>
      </c>
    </row>
    <row r="1230" spans="1:8" x14ac:dyDescent="0.25">
      <c r="A1230">
        <v>1229</v>
      </c>
      <c r="B1230" s="1" t="s">
        <v>7</v>
      </c>
      <c r="C1230" s="1" t="s">
        <v>9</v>
      </c>
      <c r="D1230" s="4">
        <f t="shared" ca="1" si="141"/>
        <v>30</v>
      </c>
      <c r="E1230" s="4">
        <f t="shared" ca="1" si="139"/>
        <v>3722</v>
      </c>
      <c r="F1230" s="4">
        <f t="shared" ca="1" si="140"/>
        <v>509</v>
      </c>
      <c r="G1230" s="4" t="str">
        <f t="shared" ca="1" si="138"/>
        <v>Collect(colResultados,{IdRes: 1229, Emisor:|MELÓN|, Receptor:|TASA|, Factura:|003722|, Provision:|0509|, Porcentaje:30})</v>
      </c>
      <c r="H1230" t="s">
        <v>1247</v>
      </c>
    </row>
    <row r="1231" spans="1:8" x14ac:dyDescent="0.25">
      <c r="A1231">
        <v>1230</v>
      </c>
      <c r="B1231" s="1" t="s">
        <v>7</v>
      </c>
      <c r="C1231" s="1" t="s">
        <v>9</v>
      </c>
      <c r="D1231" s="4">
        <f t="shared" ca="1" si="141"/>
        <v>50</v>
      </c>
      <c r="E1231" s="4">
        <f t="shared" ca="1" si="139"/>
        <v>1487</v>
      </c>
      <c r="F1231" s="4">
        <f t="shared" ca="1" si="140"/>
        <v>741</v>
      </c>
      <c r="G1231" s="4" t="str">
        <f t="shared" ca="1" si="138"/>
        <v>Collect(colResultados,{IdRes: 1230, Emisor:|MELÓN|, Receptor:|TASA|, Factura:|001487|, Provision:|0741|, Porcentaje:50})</v>
      </c>
      <c r="H1231" t="s">
        <v>1248</v>
      </c>
    </row>
    <row r="1232" spans="1:8" x14ac:dyDescent="0.25">
      <c r="A1232">
        <v>1231</v>
      </c>
      <c r="B1232" s="1" t="s">
        <v>7</v>
      </c>
      <c r="C1232" s="1" t="s">
        <v>0</v>
      </c>
      <c r="D1232" s="4">
        <f ca="1">RANDBETWEEN(85,99)</f>
        <v>94</v>
      </c>
      <c r="E1232" s="4">
        <f t="shared" ca="1" si="139"/>
        <v>4075</v>
      </c>
      <c r="F1232" s="4">
        <f t="shared" ca="1" si="140"/>
        <v>711</v>
      </c>
      <c r="G1232" s="4" t="str">
        <f t="shared" ca="1" si="138"/>
        <v>Collect(colResultados,{IdRes: 1231, Emisor:|MELÓN|, Receptor:|URBANOVA|, Factura:|004075|, Provision:|0711|, Porcentaje:94})</v>
      </c>
      <c r="H1232" t="s">
        <v>1249</v>
      </c>
    </row>
    <row r="1233" spans="1:8" x14ac:dyDescent="0.25">
      <c r="A1233">
        <v>1232</v>
      </c>
      <c r="B1233" s="1" t="s">
        <v>7</v>
      </c>
      <c r="C1233" s="1" t="s">
        <v>0</v>
      </c>
      <c r="D1233" s="4">
        <f ca="1">RANDBETWEEN(85,99)</f>
        <v>94</v>
      </c>
      <c r="E1233" s="4">
        <f t="shared" ca="1" si="139"/>
        <v>4636</v>
      </c>
      <c r="F1233" s="4">
        <f t="shared" ca="1" si="140"/>
        <v>245</v>
      </c>
      <c r="G1233" s="4" t="str">
        <f t="shared" ca="1" si="138"/>
        <v>Collect(colResultados,{IdRes: 1232, Emisor:|MELÓN|, Receptor:|URBANOVA|, Factura:|004636|, Provision:|0245|, Porcentaje:94})</v>
      </c>
      <c r="H1233" t="s">
        <v>1250</v>
      </c>
    </row>
    <row r="1234" spans="1:8" x14ac:dyDescent="0.25">
      <c r="A1234">
        <v>1233</v>
      </c>
      <c r="B1234" s="1" t="s">
        <v>7</v>
      </c>
      <c r="C1234" s="1" t="s">
        <v>0</v>
      </c>
      <c r="D1234" s="4">
        <f ca="1">RANDBETWEEN(85,99)</f>
        <v>95</v>
      </c>
      <c r="E1234" s="4">
        <f t="shared" ca="1" si="139"/>
        <v>7107</v>
      </c>
      <c r="F1234" s="4">
        <f t="shared" ca="1" si="140"/>
        <v>427</v>
      </c>
      <c r="G1234" s="4" t="str">
        <f t="shared" ca="1" si="138"/>
        <v>Collect(colResultados,{IdRes: 1233, Emisor:|MELÓN|, Receptor:|URBANOVA|, Factura:|007107|, Provision:|0427|, Porcentaje:95})</v>
      </c>
      <c r="H1234" t="s">
        <v>1251</v>
      </c>
    </row>
    <row r="1235" spans="1:8" x14ac:dyDescent="0.25">
      <c r="A1235">
        <v>1234</v>
      </c>
      <c r="B1235" s="1" t="s">
        <v>7</v>
      </c>
      <c r="C1235" s="1" t="s">
        <v>0</v>
      </c>
      <c r="D1235" s="4">
        <f ca="1">RANDBETWEEN(85,99)</f>
        <v>92</v>
      </c>
      <c r="E1235" s="4">
        <f t="shared" ca="1" si="139"/>
        <v>4810</v>
      </c>
      <c r="F1235" s="4">
        <f t="shared" ca="1" si="140"/>
        <v>958</v>
      </c>
      <c r="G1235" s="4" t="str">
        <f t="shared" ca="1" si="138"/>
        <v>Collect(colResultados,{IdRes: 1234, Emisor:|MELÓN|, Receptor:|URBANOVA|, Factura:|004810|, Provision:|0958|, Porcentaje:92})</v>
      </c>
      <c r="H1235" t="s">
        <v>1252</v>
      </c>
    </row>
    <row r="1236" spans="1:8" x14ac:dyDescent="0.25">
      <c r="A1236">
        <v>1235</v>
      </c>
      <c r="B1236" s="1" t="s">
        <v>7</v>
      </c>
      <c r="C1236" s="1" t="s">
        <v>0</v>
      </c>
      <c r="D1236" s="4">
        <f ca="1">RANDBETWEEN(85,99)</f>
        <v>97</v>
      </c>
      <c r="E1236" s="4">
        <f t="shared" ca="1" si="139"/>
        <v>1487</v>
      </c>
      <c r="F1236" s="4">
        <f t="shared" ca="1" si="140"/>
        <v>265</v>
      </c>
      <c r="G1236" s="4" t="str">
        <f t="shared" ca="1" si="138"/>
        <v>Collect(colResultados,{IdRes: 1235, Emisor:|MELÓN|, Receptor:|URBANOVA|, Factura:|001487|, Provision:|0265|, Porcentaje:97})</v>
      </c>
      <c r="H1236" t="s">
        <v>1253</v>
      </c>
    </row>
    <row r="1237" spans="1:8" x14ac:dyDescent="0.25">
      <c r="A1237">
        <v>1236</v>
      </c>
      <c r="B1237" s="1" t="s">
        <v>7</v>
      </c>
      <c r="C1237" s="1" t="s">
        <v>0</v>
      </c>
      <c r="D1237" s="4">
        <f ca="1">RANDBETWEEN(70,89)</f>
        <v>89</v>
      </c>
      <c r="E1237" s="4">
        <f t="shared" ca="1" si="139"/>
        <v>6809</v>
      </c>
      <c r="F1237" s="4">
        <f t="shared" ca="1" si="140"/>
        <v>234</v>
      </c>
      <c r="G1237" s="4" t="str">
        <f t="shared" ca="1" si="138"/>
        <v>Collect(colResultados,{IdRes: 1236, Emisor:|MELÓN|, Receptor:|URBANOVA|, Factura:|006809|, Provision:|0234|, Porcentaje:89})</v>
      </c>
      <c r="H1237" t="s">
        <v>1254</v>
      </c>
    </row>
    <row r="1238" spans="1:8" x14ac:dyDescent="0.25">
      <c r="A1238">
        <v>1237</v>
      </c>
      <c r="B1238" s="1" t="s">
        <v>7</v>
      </c>
      <c r="C1238" s="1" t="s">
        <v>0</v>
      </c>
      <c r="D1238" s="4">
        <f ca="1">RANDBETWEEN(70,89)</f>
        <v>70</v>
      </c>
      <c r="E1238" s="4">
        <f t="shared" ca="1" si="139"/>
        <v>7641</v>
      </c>
      <c r="F1238" s="4">
        <f t="shared" ca="1" si="140"/>
        <v>954</v>
      </c>
      <c r="G1238" s="4" t="str">
        <f t="shared" ca="1" si="138"/>
        <v>Collect(colResultados,{IdRes: 1237, Emisor:|MELÓN|, Receptor:|URBANOVA|, Factura:|007641|, Provision:|0954|, Porcentaje:70})</v>
      </c>
      <c r="H1238" t="s">
        <v>1255</v>
      </c>
    </row>
    <row r="1239" spans="1:8" x14ac:dyDescent="0.25">
      <c r="A1239">
        <v>1238</v>
      </c>
      <c r="B1239" s="1" t="s">
        <v>7</v>
      </c>
      <c r="C1239" s="1" t="s">
        <v>0</v>
      </c>
      <c r="D1239" s="4">
        <f ca="1">RANDBETWEEN(70,89)</f>
        <v>83</v>
      </c>
      <c r="E1239" s="4">
        <f t="shared" ca="1" si="139"/>
        <v>5571</v>
      </c>
      <c r="F1239" s="4">
        <f t="shared" ca="1" si="140"/>
        <v>416</v>
      </c>
      <c r="G1239" s="4" t="str">
        <f t="shared" ca="1" si="138"/>
        <v>Collect(colResultados,{IdRes: 1238, Emisor:|MELÓN|, Receptor:|URBANOVA|, Factura:|005571|, Provision:|0416|, Porcentaje:83})</v>
      </c>
      <c r="H1239" t="s">
        <v>1256</v>
      </c>
    </row>
    <row r="1240" spans="1:8" x14ac:dyDescent="0.25">
      <c r="A1240">
        <v>1239</v>
      </c>
      <c r="B1240" s="1" t="s">
        <v>7</v>
      </c>
      <c r="C1240" s="1" t="s">
        <v>0</v>
      </c>
      <c r="D1240" s="4">
        <f ca="1">RANDBETWEEN(70,89)</f>
        <v>71</v>
      </c>
      <c r="E1240" s="4">
        <f t="shared" ca="1" si="139"/>
        <v>1415</v>
      </c>
      <c r="F1240" s="4">
        <f t="shared" ca="1" si="140"/>
        <v>702</v>
      </c>
      <c r="G1240" s="4" t="str">
        <f t="shared" ca="1" si="138"/>
        <v>Collect(colResultados,{IdRes: 1239, Emisor:|MELÓN|, Receptor:|URBANOVA|, Factura:|001415|, Provision:|0702|, Porcentaje:71})</v>
      </c>
      <c r="H1240" t="s">
        <v>1257</v>
      </c>
    </row>
    <row r="1241" spans="1:8" x14ac:dyDescent="0.25">
      <c r="A1241">
        <v>1240</v>
      </c>
      <c r="B1241" s="1" t="s">
        <v>7</v>
      </c>
      <c r="C1241" s="1" t="s">
        <v>0</v>
      </c>
      <c r="D1241" s="4">
        <f t="shared" ref="D1241:D1246" ca="1" si="142">RANDBETWEEN(21, 74)</f>
        <v>21</v>
      </c>
      <c r="E1241" s="4">
        <f t="shared" ca="1" si="139"/>
        <v>4572</v>
      </c>
      <c r="F1241" s="4">
        <f t="shared" ca="1" si="140"/>
        <v>643</v>
      </c>
      <c r="G1241" s="4" t="str">
        <f t="shared" ca="1" si="138"/>
        <v>Collect(colResultados,{IdRes: 1240, Emisor:|MELÓN|, Receptor:|URBANOVA|, Factura:|004572|, Provision:|0643|, Porcentaje:21})</v>
      </c>
      <c r="H1241" t="s">
        <v>1258</v>
      </c>
    </row>
    <row r="1242" spans="1:8" x14ac:dyDescent="0.25">
      <c r="A1242">
        <v>1241</v>
      </c>
      <c r="B1242" s="1" t="s">
        <v>7</v>
      </c>
      <c r="C1242" s="1" t="s">
        <v>0</v>
      </c>
      <c r="D1242" s="4">
        <f t="shared" ca="1" si="142"/>
        <v>50</v>
      </c>
      <c r="E1242" s="4">
        <f t="shared" ca="1" si="139"/>
        <v>2597</v>
      </c>
      <c r="F1242" s="4">
        <f t="shared" ca="1" si="140"/>
        <v>411</v>
      </c>
      <c r="G1242" s="4" t="str">
        <f t="shared" ca="1" si="138"/>
        <v>Collect(colResultados,{IdRes: 1241, Emisor:|MELÓN|, Receptor:|URBANOVA|, Factura:|002597|, Provision:|0411|, Porcentaje:50})</v>
      </c>
      <c r="H1242" t="s">
        <v>1259</v>
      </c>
    </row>
    <row r="1243" spans="1:8" x14ac:dyDescent="0.25">
      <c r="A1243">
        <v>1242</v>
      </c>
      <c r="B1243" s="1" t="s">
        <v>7</v>
      </c>
      <c r="C1243" s="1" t="s">
        <v>0</v>
      </c>
      <c r="D1243" s="4">
        <f t="shared" ca="1" si="142"/>
        <v>54</v>
      </c>
      <c r="E1243" s="4">
        <f t="shared" ca="1" si="139"/>
        <v>3948</v>
      </c>
      <c r="F1243" s="4">
        <f t="shared" ca="1" si="140"/>
        <v>602</v>
      </c>
      <c r="G1243" s="4" t="str">
        <f t="shared" ca="1" si="138"/>
        <v>Collect(colResultados,{IdRes: 1242, Emisor:|MELÓN|, Receptor:|URBANOVA|, Factura:|003948|, Provision:|0602|, Porcentaje:54})</v>
      </c>
      <c r="H1243" t="s">
        <v>1260</v>
      </c>
    </row>
    <row r="1244" spans="1:8" x14ac:dyDescent="0.25">
      <c r="A1244">
        <v>1243</v>
      </c>
      <c r="B1244" s="1" t="s">
        <v>7</v>
      </c>
      <c r="C1244" s="1" t="s">
        <v>0</v>
      </c>
      <c r="D1244" s="4">
        <f t="shared" ca="1" si="142"/>
        <v>73</v>
      </c>
      <c r="E1244" s="4">
        <f t="shared" ca="1" si="139"/>
        <v>4329</v>
      </c>
      <c r="F1244" s="4">
        <f t="shared" ca="1" si="140"/>
        <v>415</v>
      </c>
      <c r="G1244" s="4" t="str">
        <f t="shared" ca="1" si="138"/>
        <v>Collect(colResultados,{IdRes: 1243, Emisor:|MELÓN|, Receptor:|URBANOVA|, Factura:|004329|, Provision:|0415|, Porcentaje:73})</v>
      </c>
      <c r="H1244" t="s">
        <v>1261</v>
      </c>
    </row>
    <row r="1245" spans="1:8" x14ac:dyDescent="0.25">
      <c r="A1245">
        <v>1244</v>
      </c>
      <c r="B1245" s="1" t="s">
        <v>7</v>
      </c>
      <c r="C1245" s="1" t="s">
        <v>0</v>
      </c>
      <c r="D1245" s="4">
        <f t="shared" ca="1" si="142"/>
        <v>40</v>
      </c>
      <c r="E1245" s="4">
        <f t="shared" ca="1" si="139"/>
        <v>1324</v>
      </c>
      <c r="F1245" s="4">
        <f t="shared" ca="1" si="140"/>
        <v>233</v>
      </c>
      <c r="G1245" s="4" t="str">
        <f t="shared" ca="1" si="138"/>
        <v>Collect(colResultados,{IdRes: 1244, Emisor:|MELÓN|, Receptor:|URBANOVA|, Factura:|001324|, Provision:|0233|, Porcentaje:40})</v>
      </c>
      <c r="H1245" t="s">
        <v>1262</v>
      </c>
    </row>
    <row r="1246" spans="1:8" x14ac:dyDescent="0.25">
      <c r="A1246">
        <v>1245</v>
      </c>
      <c r="B1246" s="1" t="s">
        <v>7</v>
      </c>
      <c r="C1246" s="1" t="s">
        <v>0</v>
      </c>
      <c r="D1246" s="4">
        <f t="shared" ca="1" si="142"/>
        <v>63</v>
      </c>
      <c r="E1246" s="4">
        <f t="shared" ca="1" si="139"/>
        <v>2580</v>
      </c>
      <c r="F1246" s="4">
        <f t="shared" ca="1" si="140"/>
        <v>878</v>
      </c>
      <c r="G1246" s="4" t="str">
        <f t="shared" ca="1" si="138"/>
        <v>Collect(colResultados,{IdRes: 1245, Emisor:|MELÓN|, Receptor:|URBANOVA|, Factura:|002580|, Provision:|0878|, Porcentaje:63})</v>
      </c>
      <c r="H1246" t="s">
        <v>1263</v>
      </c>
    </row>
    <row r="1247" spans="1:8" x14ac:dyDescent="0.25">
      <c r="A1247">
        <v>1246</v>
      </c>
      <c r="B1247" s="1" t="s">
        <v>7</v>
      </c>
      <c r="C1247" s="1" t="s">
        <v>3</v>
      </c>
      <c r="D1247" s="4">
        <f ca="1">RANDBETWEEN(85,99)</f>
        <v>94</v>
      </c>
      <c r="E1247" s="4">
        <f t="shared" ca="1" si="139"/>
        <v>2552</v>
      </c>
      <c r="F1247" s="4">
        <f t="shared" ca="1" si="140"/>
        <v>790</v>
      </c>
      <c r="G1247" s="4" t="str">
        <f t="shared" ca="1" si="138"/>
        <v>Collect(colResultados,{IdRes: 1246, Emisor:|MELÓN|, Receptor:|VIÑAS DE ORO|, Factura:|002552|, Provision:|0790|, Porcentaje:94})</v>
      </c>
      <c r="H1247" t="s">
        <v>1264</v>
      </c>
    </row>
    <row r="1248" spans="1:8" x14ac:dyDescent="0.25">
      <c r="A1248">
        <v>1247</v>
      </c>
      <c r="B1248" s="1" t="s">
        <v>7</v>
      </c>
      <c r="C1248" s="1" t="s">
        <v>3</v>
      </c>
      <c r="D1248" s="4">
        <f ca="1">RANDBETWEEN(85,99)</f>
        <v>99</v>
      </c>
      <c r="E1248" s="4">
        <f t="shared" ca="1" si="139"/>
        <v>3554</v>
      </c>
      <c r="F1248" s="4">
        <f t="shared" ca="1" si="140"/>
        <v>431</v>
      </c>
      <c r="G1248" s="4" t="str">
        <f t="shared" ca="1" si="138"/>
        <v>Collect(colResultados,{IdRes: 1247, Emisor:|MELÓN|, Receptor:|VIÑAS DE ORO|, Factura:|003554|, Provision:|0431|, Porcentaje:99})</v>
      </c>
      <c r="H1248" t="s">
        <v>1265</v>
      </c>
    </row>
    <row r="1249" spans="1:8" x14ac:dyDescent="0.25">
      <c r="A1249">
        <v>1248</v>
      </c>
      <c r="B1249" s="1" t="s">
        <v>7</v>
      </c>
      <c r="C1249" s="1" t="s">
        <v>3</v>
      </c>
      <c r="D1249" s="4">
        <f ca="1">RANDBETWEEN(85,99)</f>
        <v>94</v>
      </c>
      <c r="E1249" s="4">
        <f t="shared" ca="1" si="139"/>
        <v>2333</v>
      </c>
      <c r="F1249" s="4">
        <f t="shared" ca="1" si="140"/>
        <v>653</v>
      </c>
      <c r="G1249" s="4" t="str">
        <f t="shared" ca="1" si="138"/>
        <v>Collect(colResultados,{IdRes: 1248, Emisor:|MELÓN|, Receptor:|VIÑAS DE ORO|, Factura:|002333|, Provision:|0653|, Porcentaje:94})</v>
      </c>
      <c r="H1249" t="s">
        <v>1266</v>
      </c>
    </row>
    <row r="1250" spans="1:8" x14ac:dyDescent="0.25">
      <c r="A1250">
        <v>1249</v>
      </c>
      <c r="B1250" s="1" t="s">
        <v>7</v>
      </c>
      <c r="C1250" s="1" t="s">
        <v>3</v>
      </c>
      <c r="D1250" s="4">
        <f ca="1">RANDBETWEEN(85,99)</f>
        <v>93</v>
      </c>
      <c r="E1250" s="4">
        <f t="shared" ca="1" si="139"/>
        <v>4366</v>
      </c>
      <c r="F1250" s="4">
        <f t="shared" ca="1" si="140"/>
        <v>263</v>
      </c>
      <c r="G1250" s="4" t="str">
        <f t="shared" ca="1" si="138"/>
        <v>Collect(colResultados,{IdRes: 1249, Emisor:|MELÓN|, Receptor:|VIÑAS DE ORO|, Factura:|004366|, Provision:|0263|, Porcentaje:93})</v>
      </c>
      <c r="H1250" t="s">
        <v>1267</v>
      </c>
    </row>
    <row r="1251" spans="1:8" x14ac:dyDescent="0.25">
      <c r="A1251">
        <v>1250</v>
      </c>
      <c r="B1251" s="1" t="s">
        <v>7</v>
      </c>
      <c r="C1251" s="1" t="s">
        <v>3</v>
      </c>
      <c r="D1251" s="4">
        <f ca="1">RANDBETWEEN(85,99)</f>
        <v>97</v>
      </c>
      <c r="E1251" s="4">
        <f t="shared" ca="1" si="139"/>
        <v>1244</v>
      </c>
      <c r="F1251" s="4">
        <f t="shared" ca="1" si="140"/>
        <v>420</v>
      </c>
      <c r="G1251" s="4" t="str">
        <f t="shared" ca="1" si="138"/>
        <v>Collect(colResultados,{IdRes: 1250, Emisor:|MELÓN|, Receptor:|VIÑAS DE ORO|, Factura:|001244|, Provision:|0420|, Porcentaje:97})</v>
      </c>
      <c r="H1251" t="s">
        <v>1268</v>
      </c>
    </row>
    <row r="1252" spans="1:8" x14ac:dyDescent="0.25">
      <c r="A1252">
        <v>1251</v>
      </c>
      <c r="B1252" s="1" t="s">
        <v>7</v>
      </c>
      <c r="C1252" s="1" t="s">
        <v>3</v>
      </c>
      <c r="D1252" s="4">
        <f ca="1">RANDBETWEEN(70,89)</f>
        <v>78</v>
      </c>
      <c r="E1252" s="4">
        <f t="shared" ca="1" si="139"/>
        <v>2714</v>
      </c>
      <c r="F1252" s="4">
        <f t="shared" ca="1" si="140"/>
        <v>737</v>
      </c>
      <c r="G1252" s="4" t="str">
        <f t="shared" ca="1" si="138"/>
        <v>Collect(colResultados,{IdRes: 1251, Emisor:|MELÓN|, Receptor:|VIÑAS DE ORO|, Factura:|002714|, Provision:|0737|, Porcentaje:78})</v>
      </c>
      <c r="H1252" t="s">
        <v>1269</v>
      </c>
    </row>
    <row r="1253" spans="1:8" x14ac:dyDescent="0.25">
      <c r="A1253">
        <v>1252</v>
      </c>
      <c r="B1253" s="1" t="s">
        <v>7</v>
      </c>
      <c r="C1253" s="1" t="s">
        <v>3</v>
      </c>
      <c r="D1253" s="4">
        <f ca="1">RANDBETWEEN(70,89)</f>
        <v>74</v>
      </c>
      <c r="E1253" s="4">
        <f t="shared" ca="1" si="139"/>
        <v>4811</v>
      </c>
      <c r="F1253" s="4">
        <f t="shared" ca="1" si="140"/>
        <v>472</v>
      </c>
      <c r="G1253" s="4" t="str">
        <f t="shared" ca="1" si="138"/>
        <v>Collect(colResultados,{IdRes: 1252, Emisor:|MELÓN|, Receptor:|VIÑAS DE ORO|, Factura:|004811|, Provision:|0472|, Porcentaje:74})</v>
      </c>
      <c r="H1253" t="s">
        <v>1270</v>
      </c>
    </row>
    <row r="1254" spans="1:8" x14ac:dyDescent="0.25">
      <c r="A1254">
        <v>1253</v>
      </c>
      <c r="B1254" s="1" t="s">
        <v>7</v>
      </c>
      <c r="C1254" s="1" t="s">
        <v>3</v>
      </c>
      <c r="D1254" s="4">
        <f ca="1">RANDBETWEEN(70,89)</f>
        <v>71</v>
      </c>
      <c r="E1254" s="4">
        <f t="shared" ca="1" si="139"/>
        <v>2608</v>
      </c>
      <c r="F1254" s="4">
        <f t="shared" ca="1" si="140"/>
        <v>238</v>
      </c>
      <c r="G1254" s="4" t="str">
        <f t="shared" ca="1" si="138"/>
        <v>Collect(colResultados,{IdRes: 1253, Emisor:|MELÓN|, Receptor:|VIÑAS DE ORO|, Factura:|002608|, Provision:|0238|, Porcentaje:71})</v>
      </c>
      <c r="H1254" t="s">
        <v>1271</v>
      </c>
    </row>
    <row r="1255" spans="1:8" x14ac:dyDescent="0.25">
      <c r="A1255">
        <v>1254</v>
      </c>
      <c r="B1255" s="1" t="s">
        <v>7</v>
      </c>
      <c r="C1255" s="1" t="s">
        <v>3</v>
      </c>
      <c r="D1255" s="4">
        <f ca="1">RANDBETWEEN(70,89)</f>
        <v>84</v>
      </c>
      <c r="E1255" s="4">
        <f t="shared" ca="1" si="139"/>
        <v>4025</v>
      </c>
      <c r="F1255" s="4">
        <f t="shared" ca="1" si="140"/>
        <v>333</v>
      </c>
      <c r="G1255" s="4" t="str">
        <f t="shared" ca="1" si="138"/>
        <v>Collect(colResultados,{IdRes: 1254, Emisor:|MELÓN|, Receptor:|VIÑAS DE ORO|, Factura:|004025|, Provision:|0333|, Porcentaje:84})</v>
      </c>
      <c r="H1255" t="s">
        <v>1272</v>
      </c>
    </row>
    <row r="1256" spans="1:8" x14ac:dyDescent="0.25">
      <c r="A1256">
        <v>1255</v>
      </c>
      <c r="B1256" s="1" t="s">
        <v>7</v>
      </c>
      <c r="C1256" s="1" t="s">
        <v>3</v>
      </c>
      <c r="D1256" s="4">
        <f t="shared" ref="D1256:D1261" ca="1" si="143">RANDBETWEEN(21, 74)</f>
        <v>64</v>
      </c>
      <c r="E1256" s="4">
        <f t="shared" ca="1" si="139"/>
        <v>5546</v>
      </c>
      <c r="F1256" s="4">
        <f t="shared" ca="1" si="140"/>
        <v>913</v>
      </c>
      <c r="G1256" s="4" t="str">
        <f t="shared" ca="1" si="138"/>
        <v>Collect(colResultados,{IdRes: 1255, Emisor:|MELÓN|, Receptor:|VIÑAS DE ORO|, Factura:|005546|, Provision:|0913|, Porcentaje:64})</v>
      </c>
      <c r="H1256" t="s">
        <v>1273</v>
      </c>
    </row>
    <row r="1257" spans="1:8" x14ac:dyDescent="0.25">
      <c r="A1257">
        <v>1256</v>
      </c>
      <c r="B1257" s="1" t="s">
        <v>7</v>
      </c>
      <c r="C1257" s="1" t="s">
        <v>3</v>
      </c>
      <c r="D1257" s="4">
        <f t="shared" ca="1" si="143"/>
        <v>34</v>
      </c>
      <c r="E1257" s="4">
        <f t="shared" ca="1" si="139"/>
        <v>7121</v>
      </c>
      <c r="F1257" s="4">
        <f t="shared" ca="1" si="140"/>
        <v>842</v>
      </c>
      <c r="G1257" s="4" t="str">
        <f t="shared" ca="1" si="138"/>
        <v>Collect(colResultados,{IdRes: 1256, Emisor:|MELÓN|, Receptor:|VIÑAS DE ORO|, Factura:|007121|, Provision:|0842|, Porcentaje:34})</v>
      </c>
      <c r="H1257" t="s">
        <v>1274</v>
      </c>
    </row>
    <row r="1258" spans="1:8" x14ac:dyDescent="0.25">
      <c r="A1258">
        <v>1257</v>
      </c>
      <c r="B1258" s="1" t="s">
        <v>7</v>
      </c>
      <c r="C1258" s="1" t="s">
        <v>3</v>
      </c>
      <c r="D1258" s="4">
        <f t="shared" ca="1" si="143"/>
        <v>29</v>
      </c>
      <c r="E1258" s="4">
        <f t="shared" ca="1" si="139"/>
        <v>1212</v>
      </c>
      <c r="F1258" s="4">
        <f t="shared" ca="1" si="140"/>
        <v>717</v>
      </c>
      <c r="G1258" s="4" t="str">
        <f t="shared" ca="1" si="138"/>
        <v>Collect(colResultados,{IdRes: 1257, Emisor:|MELÓN|, Receptor:|VIÑAS DE ORO|, Factura:|001212|, Provision:|0717|, Porcentaje:29})</v>
      </c>
      <c r="H1258" t="s">
        <v>1275</v>
      </c>
    </row>
    <row r="1259" spans="1:8" x14ac:dyDescent="0.25">
      <c r="A1259">
        <v>1258</v>
      </c>
      <c r="B1259" s="1" t="s">
        <v>7</v>
      </c>
      <c r="C1259" s="1" t="s">
        <v>3</v>
      </c>
      <c r="D1259" s="4">
        <f t="shared" ca="1" si="143"/>
        <v>24</v>
      </c>
      <c r="E1259" s="4">
        <f t="shared" ca="1" si="139"/>
        <v>7078</v>
      </c>
      <c r="F1259" s="4">
        <f t="shared" ca="1" si="140"/>
        <v>872</v>
      </c>
      <c r="G1259" s="4" t="str">
        <f t="shared" ca="1" si="138"/>
        <v>Collect(colResultados,{IdRes: 1258, Emisor:|MELÓN|, Receptor:|VIÑAS DE ORO|, Factura:|007078|, Provision:|0872|, Porcentaje:24})</v>
      </c>
      <c r="H1259" t="s">
        <v>1276</v>
      </c>
    </row>
    <row r="1260" spans="1:8" x14ac:dyDescent="0.25">
      <c r="A1260">
        <v>1259</v>
      </c>
      <c r="B1260" s="1" t="s">
        <v>7</v>
      </c>
      <c r="C1260" s="1" t="s">
        <v>3</v>
      </c>
      <c r="D1260" s="4">
        <f t="shared" ca="1" si="143"/>
        <v>31</v>
      </c>
      <c r="E1260" s="4">
        <f t="shared" ca="1" si="139"/>
        <v>1364</v>
      </c>
      <c r="F1260" s="4">
        <f t="shared" ca="1" si="140"/>
        <v>914</v>
      </c>
      <c r="G1260" s="4" t="str">
        <f t="shared" ca="1" si="138"/>
        <v>Collect(colResultados,{IdRes: 1259, Emisor:|MELÓN|, Receptor:|VIÑAS DE ORO|, Factura:|001364|, Provision:|0914|, Porcentaje:31})</v>
      </c>
      <c r="H1260" t="s">
        <v>1277</v>
      </c>
    </row>
    <row r="1261" spans="1:8" x14ac:dyDescent="0.25">
      <c r="A1261">
        <v>1260</v>
      </c>
      <c r="B1261" s="1" t="s">
        <v>7</v>
      </c>
      <c r="C1261" s="1" t="s">
        <v>3</v>
      </c>
      <c r="D1261" s="4">
        <f t="shared" ca="1" si="143"/>
        <v>23</v>
      </c>
      <c r="E1261" s="4">
        <f t="shared" ca="1" si="139"/>
        <v>6870</v>
      </c>
      <c r="F1261" s="4">
        <f t="shared" ca="1" si="140"/>
        <v>661</v>
      </c>
      <c r="G1261" s="4" t="str">
        <f t="shared" ca="1" si="138"/>
        <v>Collect(colResultados,{IdRes: 1260, Emisor:|MELÓN|, Receptor:|VIÑAS DE ORO|, Factura:|006870|, Provision:|0661|, Porcentaje:23})</v>
      </c>
      <c r="H1261" t="s">
        <v>1278</v>
      </c>
    </row>
    <row r="1262" spans="1:8" x14ac:dyDescent="0.25">
      <c r="A1262">
        <v>1261</v>
      </c>
      <c r="B1262" s="1" t="s">
        <v>8</v>
      </c>
      <c r="C1262" s="1" t="s">
        <v>1</v>
      </c>
      <c r="D1262" s="4">
        <f ca="1">RANDBETWEEN(85,99)</f>
        <v>85</v>
      </c>
      <c r="E1262" s="4">
        <f t="shared" ca="1" si="139"/>
        <v>6711</v>
      </c>
      <c r="F1262" s="4">
        <f t="shared" ca="1" si="140"/>
        <v>680</v>
      </c>
      <c r="G1262" s="4" t="str">
        <f t="shared" ca="1" si="138"/>
        <v>Collect(colResultados,{IdRes: 1261, Emisor:|MINSUR|, Receptor:|AESA|, Factura:|006711|, Provision:|0680|, Porcentaje:85})</v>
      </c>
      <c r="H1262" t="s">
        <v>1279</v>
      </c>
    </row>
    <row r="1263" spans="1:8" x14ac:dyDescent="0.25">
      <c r="A1263">
        <v>1262</v>
      </c>
      <c r="B1263" s="1" t="s">
        <v>8</v>
      </c>
      <c r="C1263" s="1" t="s">
        <v>1</v>
      </c>
      <c r="D1263" s="4">
        <f ca="1">RANDBETWEEN(85,99)</f>
        <v>97</v>
      </c>
      <c r="E1263" s="4">
        <f t="shared" ca="1" si="139"/>
        <v>3527</v>
      </c>
      <c r="F1263" s="4">
        <f t="shared" ca="1" si="140"/>
        <v>709</v>
      </c>
      <c r="G1263" s="4" t="str">
        <f t="shared" ca="1" si="138"/>
        <v>Collect(colResultados,{IdRes: 1262, Emisor:|MINSUR|, Receptor:|AESA|, Factura:|003527|, Provision:|0709|, Porcentaje:97})</v>
      </c>
      <c r="H1263" t="s">
        <v>1280</v>
      </c>
    </row>
    <row r="1264" spans="1:8" x14ac:dyDescent="0.25">
      <c r="A1264">
        <v>1263</v>
      </c>
      <c r="B1264" s="1" t="s">
        <v>8</v>
      </c>
      <c r="C1264" s="1" t="s">
        <v>1</v>
      </c>
      <c r="D1264" s="4">
        <f ca="1">RANDBETWEEN(85,99)</f>
        <v>94</v>
      </c>
      <c r="E1264" s="4">
        <f t="shared" ca="1" si="139"/>
        <v>5274</v>
      </c>
      <c r="F1264" s="4">
        <f t="shared" ca="1" si="140"/>
        <v>932</v>
      </c>
      <c r="G1264" s="4" t="str">
        <f t="shared" ca="1" si="138"/>
        <v>Collect(colResultados,{IdRes: 1263, Emisor:|MINSUR|, Receptor:|AESA|, Factura:|005274|, Provision:|0932|, Porcentaje:94})</v>
      </c>
      <c r="H1264" t="s">
        <v>1281</v>
      </c>
    </row>
    <row r="1265" spans="1:8" x14ac:dyDescent="0.25">
      <c r="A1265">
        <v>1264</v>
      </c>
      <c r="B1265" s="1" t="s">
        <v>8</v>
      </c>
      <c r="C1265" s="1" t="s">
        <v>1</v>
      </c>
      <c r="D1265" s="4">
        <f ca="1">RANDBETWEEN(85,99)</f>
        <v>96</v>
      </c>
      <c r="E1265" s="4">
        <f t="shared" ca="1" si="139"/>
        <v>7161</v>
      </c>
      <c r="F1265" s="4">
        <f t="shared" ca="1" si="140"/>
        <v>558</v>
      </c>
      <c r="G1265" s="4" t="str">
        <f t="shared" ca="1" si="138"/>
        <v>Collect(colResultados,{IdRes: 1264, Emisor:|MINSUR|, Receptor:|AESA|, Factura:|007161|, Provision:|0558|, Porcentaje:96})</v>
      </c>
      <c r="H1265" t="s">
        <v>1282</v>
      </c>
    </row>
    <row r="1266" spans="1:8" x14ac:dyDescent="0.25">
      <c r="A1266">
        <v>1265</v>
      </c>
      <c r="B1266" s="1" t="s">
        <v>8</v>
      </c>
      <c r="C1266" s="1" t="s">
        <v>1</v>
      </c>
      <c r="D1266" s="4">
        <f ca="1">RANDBETWEEN(85,99)</f>
        <v>91</v>
      </c>
      <c r="E1266" s="4">
        <f t="shared" ca="1" si="139"/>
        <v>4840</v>
      </c>
      <c r="F1266" s="4">
        <f t="shared" ca="1" si="140"/>
        <v>863</v>
      </c>
      <c r="G1266" s="4" t="str">
        <f t="shared" ca="1" si="138"/>
        <v>Collect(colResultados,{IdRes: 1265, Emisor:|MINSUR|, Receptor:|AESA|, Factura:|004840|, Provision:|0863|, Porcentaje:91})</v>
      </c>
      <c r="H1266" t="s">
        <v>1283</v>
      </c>
    </row>
    <row r="1267" spans="1:8" x14ac:dyDescent="0.25">
      <c r="A1267">
        <v>1266</v>
      </c>
      <c r="B1267" s="1" t="s">
        <v>8</v>
      </c>
      <c r="C1267" s="1" t="s">
        <v>1</v>
      </c>
      <c r="D1267" s="4">
        <f ca="1">RANDBETWEEN(70,89)</f>
        <v>76</v>
      </c>
      <c r="E1267" s="4">
        <f t="shared" ca="1" si="139"/>
        <v>2589</v>
      </c>
      <c r="F1267" s="4">
        <f t="shared" ca="1" si="140"/>
        <v>256</v>
      </c>
      <c r="G1267" s="4" t="str">
        <f t="shared" ca="1" si="138"/>
        <v>Collect(colResultados,{IdRes: 1266, Emisor:|MINSUR|, Receptor:|AESA|, Factura:|002589|, Provision:|0256|, Porcentaje:76})</v>
      </c>
      <c r="H1267" t="s">
        <v>1284</v>
      </c>
    </row>
    <row r="1268" spans="1:8" x14ac:dyDescent="0.25">
      <c r="A1268">
        <v>1267</v>
      </c>
      <c r="B1268" s="1" t="s">
        <v>8</v>
      </c>
      <c r="C1268" s="1" t="s">
        <v>1</v>
      </c>
      <c r="D1268" s="4">
        <f ca="1">RANDBETWEEN(70,89)</f>
        <v>75</v>
      </c>
      <c r="E1268" s="4">
        <f t="shared" ca="1" si="139"/>
        <v>1300</v>
      </c>
      <c r="F1268" s="4">
        <f t="shared" ca="1" si="140"/>
        <v>253</v>
      </c>
      <c r="G1268" s="4" t="str">
        <f t="shared" ca="1" si="138"/>
        <v>Collect(colResultados,{IdRes: 1267, Emisor:|MINSUR|, Receptor:|AESA|, Factura:|001300|, Provision:|0253|, Porcentaje:75})</v>
      </c>
      <c r="H1268" t="s">
        <v>1285</v>
      </c>
    </row>
    <row r="1269" spans="1:8" x14ac:dyDescent="0.25">
      <c r="A1269">
        <v>1268</v>
      </c>
      <c r="B1269" s="1" t="s">
        <v>8</v>
      </c>
      <c r="C1269" s="1" t="s">
        <v>1</v>
      </c>
      <c r="D1269" s="4">
        <f ca="1">RANDBETWEEN(70,89)</f>
        <v>75</v>
      </c>
      <c r="E1269" s="4">
        <f t="shared" ca="1" si="139"/>
        <v>3693</v>
      </c>
      <c r="F1269" s="4">
        <f t="shared" ca="1" si="140"/>
        <v>461</v>
      </c>
      <c r="G1269" s="4" t="str">
        <f t="shared" ca="1" si="138"/>
        <v>Collect(colResultados,{IdRes: 1268, Emisor:|MINSUR|, Receptor:|AESA|, Factura:|003693|, Provision:|0461|, Porcentaje:75})</v>
      </c>
      <c r="H1269" t="s">
        <v>1286</v>
      </c>
    </row>
    <row r="1270" spans="1:8" x14ac:dyDescent="0.25">
      <c r="A1270">
        <v>1269</v>
      </c>
      <c r="B1270" s="1" t="s">
        <v>8</v>
      </c>
      <c r="C1270" s="1" t="s">
        <v>1</v>
      </c>
      <c r="D1270" s="4">
        <f ca="1">RANDBETWEEN(70,89)</f>
        <v>87</v>
      </c>
      <c r="E1270" s="4">
        <f t="shared" ca="1" si="139"/>
        <v>7171</v>
      </c>
      <c r="F1270" s="4">
        <f t="shared" ca="1" si="140"/>
        <v>471</v>
      </c>
      <c r="G1270" s="4" t="str">
        <f t="shared" ca="1" si="138"/>
        <v>Collect(colResultados,{IdRes: 1269, Emisor:|MINSUR|, Receptor:|AESA|, Factura:|007171|, Provision:|0471|, Porcentaje:87})</v>
      </c>
      <c r="H1270" t="s">
        <v>1287</v>
      </c>
    </row>
    <row r="1271" spans="1:8" x14ac:dyDescent="0.25">
      <c r="A1271">
        <v>1270</v>
      </c>
      <c r="B1271" s="1" t="s">
        <v>8</v>
      </c>
      <c r="C1271" s="1" t="s">
        <v>1</v>
      </c>
      <c r="D1271" s="4">
        <f t="shared" ref="D1271:D1276" ca="1" si="144">RANDBETWEEN(21, 74)</f>
        <v>38</v>
      </c>
      <c r="E1271" s="4">
        <f t="shared" ca="1" si="139"/>
        <v>5006</v>
      </c>
      <c r="F1271" s="4">
        <f t="shared" ca="1" si="140"/>
        <v>564</v>
      </c>
      <c r="G1271" s="4" t="str">
        <f t="shared" ca="1" si="138"/>
        <v>Collect(colResultados,{IdRes: 1270, Emisor:|MINSUR|, Receptor:|AESA|, Factura:|005006|, Provision:|0564|, Porcentaje:38})</v>
      </c>
      <c r="H1271" t="s">
        <v>1288</v>
      </c>
    </row>
    <row r="1272" spans="1:8" x14ac:dyDescent="0.25">
      <c r="A1272">
        <v>1271</v>
      </c>
      <c r="B1272" s="1" t="s">
        <v>8</v>
      </c>
      <c r="C1272" s="1" t="s">
        <v>1</v>
      </c>
      <c r="D1272" s="4">
        <f t="shared" ca="1" si="144"/>
        <v>39</v>
      </c>
      <c r="E1272" s="4">
        <f t="shared" ca="1" si="139"/>
        <v>2490</v>
      </c>
      <c r="F1272" s="4">
        <f t="shared" ca="1" si="140"/>
        <v>621</v>
      </c>
      <c r="G1272" s="4" t="str">
        <f t="shared" ca="1" si="138"/>
        <v>Collect(colResultados,{IdRes: 1271, Emisor:|MINSUR|, Receptor:|AESA|, Factura:|002490|, Provision:|0621|, Porcentaje:39})</v>
      </c>
      <c r="H1272" t="s">
        <v>1289</v>
      </c>
    </row>
    <row r="1273" spans="1:8" x14ac:dyDescent="0.25">
      <c r="A1273">
        <v>1272</v>
      </c>
      <c r="B1273" s="1" t="s">
        <v>8</v>
      </c>
      <c r="C1273" s="1" t="s">
        <v>1</v>
      </c>
      <c r="D1273" s="4">
        <f t="shared" ca="1" si="144"/>
        <v>29</v>
      </c>
      <c r="E1273" s="4">
        <f t="shared" ca="1" si="139"/>
        <v>1289</v>
      </c>
      <c r="F1273" s="4">
        <f t="shared" ca="1" si="140"/>
        <v>926</v>
      </c>
      <c r="G1273" s="4" t="str">
        <f t="shared" ca="1" si="138"/>
        <v>Collect(colResultados,{IdRes: 1272, Emisor:|MINSUR|, Receptor:|AESA|, Factura:|001289|, Provision:|0926|, Porcentaje:29})</v>
      </c>
      <c r="H1273" t="s">
        <v>1290</v>
      </c>
    </row>
    <row r="1274" spans="1:8" x14ac:dyDescent="0.25">
      <c r="A1274">
        <v>1273</v>
      </c>
      <c r="B1274" s="1" t="s">
        <v>8</v>
      </c>
      <c r="C1274" s="1" t="s">
        <v>1</v>
      </c>
      <c r="D1274" s="4">
        <f t="shared" ca="1" si="144"/>
        <v>37</v>
      </c>
      <c r="E1274" s="4">
        <f t="shared" ca="1" si="139"/>
        <v>5884</v>
      </c>
      <c r="F1274" s="4">
        <f t="shared" ca="1" si="140"/>
        <v>737</v>
      </c>
      <c r="G1274" s="4" t="str">
        <f t="shared" ca="1" si="138"/>
        <v>Collect(colResultados,{IdRes: 1273, Emisor:|MINSUR|, Receptor:|AESA|, Factura:|005884|, Provision:|0737|, Porcentaje:37})</v>
      </c>
      <c r="H1274" t="s">
        <v>1291</v>
      </c>
    </row>
    <row r="1275" spans="1:8" x14ac:dyDescent="0.25">
      <c r="A1275">
        <v>1274</v>
      </c>
      <c r="B1275" s="1" t="s">
        <v>8</v>
      </c>
      <c r="C1275" s="1" t="s">
        <v>1</v>
      </c>
      <c r="D1275" s="4">
        <f t="shared" ca="1" si="144"/>
        <v>24</v>
      </c>
      <c r="E1275" s="4">
        <f t="shared" ca="1" si="139"/>
        <v>2145</v>
      </c>
      <c r="F1275" s="4">
        <f t="shared" ca="1" si="140"/>
        <v>636</v>
      </c>
      <c r="G1275" s="4" t="str">
        <f t="shared" ca="1" si="138"/>
        <v>Collect(colResultados,{IdRes: 1274, Emisor:|MINSUR|, Receptor:|AESA|, Factura:|002145|, Provision:|0636|, Porcentaje:24})</v>
      </c>
      <c r="H1275" t="s">
        <v>1292</v>
      </c>
    </row>
    <row r="1276" spans="1:8" x14ac:dyDescent="0.25">
      <c r="A1276">
        <v>1275</v>
      </c>
      <c r="B1276" s="1" t="s">
        <v>8</v>
      </c>
      <c r="C1276" s="1" t="s">
        <v>1</v>
      </c>
      <c r="D1276" s="4">
        <f t="shared" ca="1" si="144"/>
        <v>22</v>
      </c>
      <c r="E1276" s="4">
        <f t="shared" ca="1" si="139"/>
        <v>1838</v>
      </c>
      <c r="F1276" s="4">
        <f t="shared" ca="1" si="140"/>
        <v>752</v>
      </c>
      <c r="G1276" s="4" t="str">
        <f t="shared" ca="1" si="138"/>
        <v>Collect(colResultados,{IdRes: 1275, Emisor:|MINSUR|, Receptor:|AESA|, Factura:|001838|, Provision:|0752|, Porcentaje:22})</v>
      </c>
      <c r="H1276" t="s">
        <v>1293</v>
      </c>
    </row>
    <row r="1277" spans="1:8" x14ac:dyDescent="0.25">
      <c r="A1277">
        <v>1276</v>
      </c>
      <c r="B1277" s="1" t="s">
        <v>8</v>
      </c>
      <c r="C1277" s="1" t="s">
        <v>11</v>
      </c>
      <c r="D1277" s="4">
        <f ca="1">RANDBETWEEN(85,99)</f>
        <v>86</v>
      </c>
      <c r="E1277" s="4">
        <f t="shared" ca="1" si="139"/>
        <v>4617</v>
      </c>
      <c r="F1277" s="4">
        <f t="shared" ca="1" si="140"/>
        <v>583</v>
      </c>
      <c r="G1277" s="4" t="str">
        <f t="shared" ca="1" si="138"/>
        <v>Collect(colResultados,{IdRes: 1276, Emisor:|MINSUR|, Receptor:|APORTA|, Factura:|004617|, Provision:|0583|, Porcentaje:86})</v>
      </c>
      <c r="H1277" t="s">
        <v>1294</v>
      </c>
    </row>
    <row r="1278" spans="1:8" x14ac:dyDescent="0.25">
      <c r="A1278">
        <v>1277</v>
      </c>
      <c r="B1278" s="1" t="s">
        <v>8</v>
      </c>
      <c r="C1278" s="1" t="s">
        <v>11</v>
      </c>
      <c r="D1278" s="4">
        <f ca="1">RANDBETWEEN(85,99)</f>
        <v>89</v>
      </c>
      <c r="E1278" s="4">
        <f t="shared" ca="1" si="139"/>
        <v>7446</v>
      </c>
      <c r="F1278" s="4">
        <f t="shared" ca="1" si="140"/>
        <v>676</v>
      </c>
      <c r="G1278" s="4" t="str">
        <f t="shared" ca="1" si="138"/>
        <v>Collect(colResultados,{IdRes: 1277, Emisor:|MINSUR|, Receptor:|APORTA|, Factura:|007446|, Provision:|0676|, Porcentaje:89})</v>
      </c>
      <c r="H1278" t="s">
        <v>1295</v>
      </c>
    </row>
    <row r="1279" spans="1:8" x14ac:dyDescent="0.25">
      <c r="A1279">
        <v>1278</v>
      </c>
      <c r="B1279" s="1" t="s">
        <v>8</v>
      </c>
      <c r="C1279" s="1" t="s">
        <v>11</v>
      </c>
      <c r="D1279" s="4">
        <f ca="1">RANDBETWEEN(85,99)</f>
        <v>92</v>
      </c>
      <c r="E1279" s="4">
        <f t="shared" ca="1" si="139"/>
        <v>5127</v>
      </c>
      <c r="F1279" s="4">
        <f t="shared" ca="1" si="140"/>
        <v>595</v>
      </c>
      <c r="G1279" s="4" t="str">
        <f t="shared" ca="1" si="138"/>
        <v>Collect(colResultados,{IdRes: 1278, Emisor:|MINSUR|, Receptor:|APORTA|, Factura:|005127|, Provision:|0595|, Porcentaje:92})</v>
      </c>
      <c r="H1279" t="s">
        <v>1296</v>
      </c>
    </row>
    <row r="1280" spans="1:8" x14ac:dyDescent="0.25">
      <c r="A1280">
        <v>1279</v>
      </c>
      <c r="B1280" s="1" t="s">
        <v>8</v>
      </c>
      <c r="C1280" s="1" t="s">
        <v>11</v>
      </c>
      <c r="D1280" s="4">
        <f ca="1">RANDBETWEEN(85,99)</f>
        <v>93</v>
      </c>
      <c r="E1280" s="4">
        <f t="shared" ca="1" si="139"/>
        <v>6876</v>
      </c>
      <c r="F1280" s="4">
        <f t="shared" ca="1" si="140"/>
        <v>636</v>
      </c>
      <c r="G1280" s="4" t="str">
        <f t="shared" ca="1" si="138"/>
        <v>Collect(colResultados,{IdRes: 1279, Emisor:|MINSUR|, Receptor:|APORTA|, Factura:|006876|, Provision:|0636|, Porcentaje:93})</v>
      </c>
      <c r="H1280" t="s">
        <v>1297</v>
      </c>
    </row>
    <row r="1281" spans="1:8" x14ac:dyDescent="0.25">
      <c r="A1281">
        <v>1280</v>
      </c>
      <c r="B1281" s="1" t="s">
        <v>8</v>
      </c>
      <c r="C1281" s="1" t="s">
        <v>11</v>
      </c>
      <c r="D1281" s="4">
        <f ca="1">RANDBETWEEN(85,99)</f>
        <v>92</v>
      </c>
      <c r="E1281" s="4">
        <f t="shared" ca="1" si="139"/>
        <v>1847</v>
      </c>
      <c r="F1281" s="4">
        <f t="shared" ca="1" si="140"/>
        <v>508</v>
      </c>
      <c r="G1281" s="4" t="str">
        <f t="shared" ca="1" si="138"/>
        <v>Collect(colResultados,{IdRes: 1280, Emisor:|MINSUR|, Receptor:|APORTA|, Factura:|001847|, Provision:|0508|, Porcentaje:92})</v>
      </c>
      <c r="H1281" t="s">
        <v>1298</v>
      </c>
    </row>
    <row r="1282" spans="1:8" x14ac:dyDescent="0.25">
      <c r="A1282">
        <v>1281</v>
      </c>
      <c r="B1282" s="1" t="s">
        <v>8</v>
      </c>
      <c r="C1282" s="1" t="s">
        <v>11</v>
      </c>
      <c r="D1282" s="4">
        <f ca="1">RANDBETWEEN(70,89)</f>
        <v>86</v>
      </c>
      <c r="E1282" s="4">
        <f t="shared" ca="1" si="139"/>
        <v>4582</v>
      </c>
      <c r="F1282" s="4">
        <f t="shared" ca="1" si="140"/>
        <v>776</v>
      </c>
      <c r="G1282" s="4" t="str">
        <f t="shared" ca="1" si="138"/>
        <v>Collect(colResultados,{IdRes: 1281, Emisor:|MINSUR|, Receptor:|APORTA|, Factura:|004582|, Provision:|0776|, Porcentaje:86})</v>
      </c>
      <c r="H1282" t="s">
        <v>1299</v>
      </c>
    </row>
    <row r="1283" spans="1:8" x14ac:dyDescent="0.25">
      <c r="A1283">
        <v>1282</v>
      </c>
      <c r="B1283" s="1" t="s">
        <v>8</v>
      </c>
      <c r="C1283" s="1" t="s">
        <v>11</v>
      </c>
      <c r="D1283" s="4">
        <f ca="1">RANDBETWEEN(70,89)</f>
        <v>88</v>
      </c>
      <c r="E1283" s="4">
        <f t="shared" ca="1" si="139"/>
        <v>4402</v>
      </c>
      <c r="F1283" s="4">
        <f t="shared" ca="1" si="140"/>
        <v>782</v>
      </c>
      <c r="G1283" s="4" t="str">
        <f t="shared" ref="G1283:G1346" ca="1" si="145">"Collect(colResultados,{IdRes: " &amp; A1283 &amp; ", Emisor:|" &amp; B1283 &amp; "|, Receptor:|" &amp; C1283 &amp; "|, Factura:|00" &amp; E1283 &amp; "|, Provision:|0" &amp; F1283 &amp; "|, Porcentaje:" &amp; D1283 &amp; "})"</f>
        <v>Collect(colResultados,{IdRes: 1282, Emisor:|MINSUR|, Receptor:|APORTA|, Factura:|004402|, Provision:|0782|, Porcentaje:88})</v>
      </c>
      <c r="H1283" t="s">
        <v>1300</v>
      </c>
    </row>
    <row r="1284" spans="1:8" x14ac:dyDescent="0.25">
      <c r="A1284">
        <v>1283</v>
      </c>
      <c r="B1284" s="1" t="s">
        <v>8</v>
      </c>
      <c r="C1284" s="1" t="s">
        <v>11</v>
      </c>
      <c r="D1284" s="4">
        <f ca="1">RANDBETWEEN(70,89)</f>
        <v>76</v>
      </c>
      <c r="E1284" s="4">
        <f t="shared" ca="1" si="139"/>
        <v>7495</v>
      </c>
      <c r="F1284" s="4">
        <f t="shared" ca="1" si="140"/>
        <v>641</v>
      </c>
      <c r="G1284" s="4" t="str">
        <f t="shared" ca="1" si="145"/>
        <v>Collect(colResultados,{IdRes: 1283, Emisor:|MINSUR|, Receptor:|APORTA|, Factura:|007495|, Provision:|0641|, Porcentaje:76})</v>
      </c>
      <c r="H1284" t="s">
        <v>1301</v>
      </c>
    </row>
    <row r="1285" spans="1:8" x14ac:dyDescent="0.25">
      <c r="A1285">
        <v>1284</v>
      </c>
      <c r="B1285" s="1" t="s">
        <v>8</v>
      </c>
      <c r="C1285" s="1" t="s">
        <v>11</v>
      </c>
      <c r="D1285" s="4">
        <f ca="1">RANDBETWEEN(70,89)</f>
        <v>87</v>
      </c>
      <c r="E1285" s="4">
        <f t="shared" ref="E1285:E1348" ca="1" si="146">RANDBETWEEN(1123, 7765)</f>
        <v>4460</v>
      </c>
      <c r="F1285" s="4">
        <f t="shared" ref="F1285:F1348" ca="1" si="147">RANDBETWEEN(223, 965)</f>
        <v>811</v>
      </c>
      <c r="G1285" s="4" t="str">
        <f t="shared" ca="1" si="145"/>
        <v>Collect(colResultados,{IdRes: 1284, Emisor:|MINSUR|, Receptor:|APORTA|, Factura:|004460|, Provision:|0811|, Porcentaje:87})</v>
      </c>
      <c r="H1285" t="s">
        <v>1302</v>
      </c>
    </row>
    <row r="1286" spans="1:8" x14ac:dyDescent="0.25">
      <c r="A1286">
        <v>1285</v>
      </c>
      <c r="B1286" s="1" t="s">
        <v>8</v>
      </c>
      <c r="C1286" s="1" t="s">
        <v>11</v>
      </c>
      <c r="D1286" s="4">
        <f t="shared" ref="D1286:D1291" ca="1" si="148">RANDBETWEEN(21, 74)</f>
        <v>24</v>
      </c>
      <c r="E1286" s="4">
        <f t="shared" ca="1" si="146"/>
        <v>2088</v>
      </c>
      <c r="F1286" s="4">
        <f t="shared" ca="1" si="147"/>
        <v>489</v>
      </c>
      <c r="G1286" s="4" t="str">
        <f t="shared" ca="1" si="145"/>
        <v>Collect(colResultados,{IdRes: 1285, Emisor:|MINSUR|, Receptor:|APORTA|, Factura:|002088|, Provision:|0489|, Porcentaje:24})</v>
      </c>
      <c r="H1286" t="s">
        <v>1303</v>
      </c>
    </row>
    <row r="1287" spans="1:8" x14ac:dyDescent="0.25">
      <c r="A1287">
        <v>1286</v>
      </c>
      <c r="B1287" s="1" t="s">
        <v>8</v>
      </c>
      <c r="C1287" s="1" t="s">
        <v>11</v>
      </c>
      <c r="D1287" s="4">
        <f t="shared" ca="1" si="148"/>
        <v>61</v>
      </c>
      <c r="E1287" s="4">
        <f t="shared" ca="1" si="146"/>
        <v>5864</v>
      </c>
      <c r="F1287" s="4">
        <f t="shared" ca="1" si="147"/>
        <v>415</v>
      </c>
      <c r="G1287" s="4" t="str">
        <f t="shared" ca="1" si="145"/>
        <v>Collect(colResultados,{IdRes: 1286, Emisor:|MINSUR|, Receptor:|APORTA|, Factura:|005864|, Provision:|0415|, Porcentaje:61})</v>
      </c>
      <c r="H1287" t="s">
        <v>1304</v>
      </c>
    </row>
    <row r="1288" spans="1:8" x14ac:dyDescent="0.25">
      <c r="A1288">
        <v>1287</v>
      </c>
      <c r="B1288" s="1" t="s">
        <v>8</v>
      </c>
      <c r="C1288" s="1" t="s">
        <v>11</v>
      </c>
      <c r="D1288" s="4">
        <f t="shared" ca="1" si="148"/>
        <v>35</v>
      </c>
      <c r="E1288" s="4">
        <f t="shared" ca="1" si="146"/>
        <v>7269</v>
      </c>
      <c r="F1288" s="4">
        <f t="shared" ca="1" si="147"/>
        <v>782</v>
      </c>
      <c r="G1288" s="4" t="str">
        <f t="shared" ca="1" si="145"/>
        <v>Collect(colResultados,{IdRes: 1287, Emisor:|MINSUR|, Receptor:|APORTA|, Factura:|007269|, Provision:|0782|, Porcentaje:35})</v>
      </c>
      <c r="H1288" t="s">
        <v>1305</v>
      </c>
    </row>
    <row r="1289" spans="1:8" x14ac:dyDescent="0.25">
      <c r="A1289">
        <v>1288</v>
      </c>
      <c r="B1289" s="1" t="s">
        <v>8</v>
      </c>
      <c r="C1289" s="1" t="s">
        <v>11</v>
      </c>
      <c r="D1289" s="4">
        <f t="shared" ca="1" si="148"/>
        <v>63</v>
      </c>
      <c r="E1289" s="4">
        <f t="shared" ca="1" si="146"/>
        <v>5574</v>
      </c>
      <c r="F1289" s="4">
        <f t="shared" ca="1" si="147"/>
        <v>819</v>
      </c>
      <c r="G1289" s="4" t="str">
        <f t="shared" ca="1" si="145"/>
        <v>Collect(colResultados,{IdRes: 1288, Emisor:|MINSUR|, Receptor:|APORTA|, Factura:|005574|, Provision:|0819|, Porcentaje:63})</v>
      </c>
      <c r="H1289" t="s">
        <v>1306</v>
      </c>
    </row>
    <row r="1290" spans="1:8" x14ac:dyDescent="0.25">
      <c r="A1290">
        <v>1289</v>
      </c>
      <c r="B1290" s="1" t="s">
        <v>8</v>
      </c>
      <c r="C1290" s="1" t="s">
        <v>11</v>
      </c>
      <c r="D1290" s="4">
        <f t="shared" ca="1" si="148"/>
        <v>60</v>
      </c>
      <c r="E1290" s="4">
        <f t="shared" ca="1" si="146"/>
        <v>1732</v>
      </c>
      <c r="F1290" s="4">
        <f t="shared" ca="1" si="147"/>
        <v>513</v>
      </c>
      <c r="G1290" s="4" t="str">
        <f t="shared" ca="1" si="145"/>
        <v>Collect(colResultados,{IdRes: 1289, Emisor:|MINSUR|, Receptor:|APORTA|, Factura:|001732|, Provision:|0513|, Porcentaje:60})</v>
      </c>
      <c r="H1290" t="s">
        <v>1307</v>
      </c>
    </row>
    <row r="1291" spans="1:8" x14ac:dyDescent="0.25">
      <c r="A1291">
        <v>1290</v>
      </c>
      <c r="B1291" s="1" t="s">
        <v>8</v>
      </c>
      <c r="C1291" s="1" t="s">
        <v>11</v>
      </c>
      <c r="D1291" s="4">
        <f t="shared" ca="1" si="148"/>
        <v>52</v>
      </c>
      <c r="E1291" s="4">
        <f t="shared" ca="1" si="146"/>
        <v>2441</v>
      </c>
      <c r="F1291" s="4">
        <f t="shared" ca="1" si="147"/>
        <v>722</v>
      </c>
      <c r="G1291" s="4" t="str">
        <f t="shared" ca="1" si="145"/>
        <v>Collect(colResultados,{IdRes: 1290, Emisor:|MINSUR|, Receptor:|APORTA|, Factura:|002441|, Provision:|0722|, Porcentaje:52})</v>
      </c>
      <c r="H1291" t="s">
        <v>1308</v>
      </c>
    </row>
    <row r="1292" spans="1:8" x14ac:dyDescent="0.25">
      <c r="A1292">
        <v>1291</v>
      </c>
      <c r="B1292" s="1" t="s">
        <v>8</v>
      </c>
      <c r="C1292" s="1" t="s">
        <v>4</v>
      </c>
      <c r="D1292" s="4">
        <f ca="1">RANDBETWEEN(85,99)</f>
        <v>86</v>
      </c>
      <c r="E1292" s="4">
        <f t="shared" ca="1" si="146"/>
        <v>2044</v>
      </c>
      <c r="F1292" s="4">
        <f t="shared" ca="1" si="147"/>
        <v>596</v>
      </c>
      <c r="G1292" s="4" t="str">
        <f t="shared" ca="1" si="145"/>
        <v>Collect(colResultados,{IdRes: 1291, Emisor:|MINSUR|, Receptor:|BRECA|, Factura:|002044|, Provision:|0596|, Porcentaje:86})</v>
      </c>
      <c r="H1292" t="s">
        <v>1309</v>
      </c>
    </row>
    <row r="1293" spans="1:8" x14ac:dyDescent="0.25">
      <c r="A1293">
        <v>1292</v>
      </c>
      <c r="B1293" s="1" t="s">
        <v>8</v>
      </c>
      <c r="C1293" s="1" t="s">
        <v>4</v>
      </c>
      <c r="D1293" s="4">
        <f ca="1">RANDBETWEEN(85,99)</f>
        <v>86</v>
      </c>
      <c r="E1293" s="4">
        <f t="shared" ca="1" si="146"/>
        <v>3866</v>
      </c>
      <c r="F1293" s="4">
        <f t="shared" ca="1" si="147"/>
        <v>812</v>
      </c>
      <c r="G1293" s="4" t="str">
        <f t="shared" ca="1" si="145"/>
        <v>Collect(colResultados,{IdRes: 1292, Emisor:|MINSUR|, Receptor:|BRECA|, Factura:|003866|, Provision:|0812|, Porcentaje:86})</v>
      </c>
      <c r="H1293" t="s">
        <v>1310</v>
      </c>
    </row>
    <row r="1294" spans="1:8" x14ac:dyDescent="0.25">
      <c r="A1294">
        <v>1293</v>
      </c>
      <c r="B1294" s="1" t="s">
        <v>8</v>
      </c>
      <c r="C1294" s="1" t="s">
        <v>4</v>
      </c>
      <c r="D1294" s="4">
        <f ca="1">RANDBETWEEN(85,99)</f>
        <v>94</v>
      </c>
      <c r="E1294" s="4">
        <f t="shared" ca="1" si="146"/>
        <v>6851</v>
      </c>
      <c r="F1294" s="4">
        <f t="shared" ca="1" si="147"/>
        <v>407</v>
      </c>
      <c r="G1294" s="4" t="str">
        <f t="shared" ca="1" si="145"/>
        <v>Collect(colResultados,{IdRes: 1293, Emisor:|MINSUR|, Receptor:|BRECA|, Factura:|006851|, Provision:|0407|, Porcentaje:94})</v>
      </c>
      <c r="H1294" t="s">
        <v>1311</v>
      </c>
    </row>
    <row r="1295" spans="1:8" x14ac:dyDescent="0.25">
      <c r="A1295">
        <v>1294</v>
      </c>
      <c r="B1295" s="1" t="s">
        <v>8</v>
      </c>
      <c r="C1295" s="1" t="s">
        <v>4</v>
      </c>
      <c r="D1295" s="4">
        <f ca="1">RANDBETWEEN(85,99)</f>
        <v>96</v>
      </c>
      <c r="E1295" s="4">
        <f t="shared" ca="1" si="146"/>
        <v>2622</v>
      </c>
      <c r="F1295" s="4">
        <f t="shared" ca="1" si="147"/>
        <v>393</v>
      </c>
      <c r="G1295" s="4" t="str">
        <f t="shared" ca="1" si="145"/>
        <v>Collect(colResultados,{IdRes: 1294, Emisor:|MINSUR|, Receptor:|BRECA|, Factura:|002622|, Provision:|0393|, Porcentaje:96})</v>
      </c>
      <c r="H1295" t="s">
        <v>1312</v>
      </c>
    </row>
    <row r="1296" spans="1:8" x14ac:dyDescent="0.25">
      <c r="A1296">
        <v>1295</v>
      </c>
      <c r="B1296" s="1" t="s">
        <v>8</v>
      </c>
      <c r="C1296" s="1" t="s">
        <v>4</v>
      </c>
      <c r="D1296" s="4">
        <f ca="1">RANDBETWEEN(85,99)</f>
        <v>97</v>
      </c>
      <c r="E1296" s="4">
        <f t="shared" ca="1" si="146"/>
        <v>2960</v>
      </c>
      <c r="F1296" s="4">
        <f t="shared" ca="1" si="147"/>
        <v>281</v>
      </c>
      <c r="G1296" s="4" t="str">
        <f t="shared" ca="1" si="145"/>
        <v>Collect(colResultados,{IdRes: 1295, Emisor:|MINSUR|, Receptor:|BRECA|, Factura:|002960|, Provision:|0281|, Porcentaje:97})</v>
      </c>
      <c r="H1296" t="s">
        <v>1313</v>
      </c>
    </row>
    <row r="1297" spans="1:8" x14ac:dyDescent="0.25">
      <c r="A1297">
        <v>1296</v>
      </c>
      <c r="B1297" s="1" t="s">
        <v>8</v>
      </c>
      <c r="C1297" s="1" t="s">
        <v>4</v>
      </c>
      <c r="D1297" s="4">
        <f ca="1">RANDBETWEEN(70,89)</f>
        <v>82</v>
      </c>
      <c r="E1297" s="4">
        <f t="shared" ca="1" si="146"/>
        <v>3333</v>
      </c>
      <c r="F1297" s="4">
        <f t="shared" ca="1" si="147"/>
        <v>434</v>
      </c>
      <c r="G1297" s="4" t="str">
        <f t="shared" ca="1" si="145"/>
        <v>Collect(colResultados,{IdRes: 1296, Emisor:|MINSUR|, Receptor:|BRECA|, Factura:|003333|, Provision:|0434|, Porcentaje:82})</v>
      </c>
      <c r="H1297" t="s">
        <v>1314</v>
      </c>
    </row>
    <row r="1298" spans="1:8" x14ac:dyDescent="0.25">
      <c r="A1298">
        <v>1297</v>
      </c>
      <c r="B1298" s="1" t="s">
        <v>8</v>
      </c>
      <c r="C1298" s="1" t="s">
        <v>4</v>
      </c>
      <c r="D1298" s="4">
        <f ca="1">RANDBETWEEN(70,89)</f>
        <v>87</v>
      </c>
      <c r="E1298" s="4">
        <f t="shared" ca="1" si="146"/>
        <v>2782</v>
      </c>
      <c r="F1298" s="4">
        <f t="shared" ca="1" si="147"/>
        <v>472</v>
      </c>
      <c r="G1298" s="4" t="str">
        <f t="shared" ca="1" si="145"/>
        <v>Collect(colResultados,{IdRes: 1297, Emisor:|MINSUR|, Receptor:|BRECA|, Factura:|002782|, Provision:|0472|, Porcentaje:87})</v>
      </c>
      <c r="H1298" t="s">
        <v>1315</v>
      </c>
    </row>
    <row r="1299" spans="1:8" x14ac:dyDescent="0.25">
      <c r="A1299">
        <v>1298</v>
      </c>
      <c r="B1299" s="1" t="s">
        <v>8</v>
      </c>
      <c r="C1299" s="1" t="s">
        <v>4</v>
      </c>
      <c r="D1299" s="4">
        <f ca="1">RANDBETWEEN(70,89)</f>
        <v>83</v>
      </c>
      <c r="E1299" s="4">
        <f t="shared" ca="1" si="146"/>
        <v>3109</v>
      </c>
      <c r="F1299" s="4">
        <f t="shared" ca="1" si="147"/>
        <v>355</v>
      </c>
      <c r="G1299" s="4" t="str">
        <f t="shared" ca="1" si="145"/>
        <v>Collect(colResultados,{IdRes: 1298, Emisor:|MINSUR|, Receptor:|BRECA|, Factura:|003109|, Provision:|0355|, Porcentaje:83})</v>
      </c>
      <c r="H1299" t="s">
        <v>1316</v>
      </c>
    </row>
    <row r="1300" spans="1:8" x14ac:dyDescent="0.25">
      <c r="A1300">
        <v>1299</v>
      </c>
      <c r="B1300" s="1" t="s">
        <v>8</v>
      </c>
      <c r="C1300" s="1" t="s">
        <v>4</v>
      </c>
      <c r="D1300" s="4">
        <f ca="1">RANDBETWEEN(70,89)</f>
        <v>89</v>
      </c>
      <c r="E1300" s="4">
        <f t="shared" ca="1" si="146"/>
        <v>4358</v>
      </c>
      <c r="F1300" s="4">
        <f t="shared" ca="1" si="147"/>
        <v>529</v>
      </c>
      <c r="G1300" s="4" t="str">
        <f t="shared" ca="1" si="145"/>
        <v>Collect(colResultados,{IdRes: 1299, Emisor:|MINSUR|, Receptor:|BRECA|, Factura:|004358|, Provision:|0529|, Porcentaje:89})</v>
      </c>
      <c r="H1300" t="s">
        <v>1317</v>
      </c>
    </row>
    <row r="1301" spans="1:8" x14ac:dyDescent="0.25">
      <c r="A1301">
        <v>1300</v>
      </c>
      <c r="B1301" s="1" t="s">
        <v>8</v>
      </c>
      <c r="C1301" s="1" t="s">
        <v>4</v>
      </c>
      <c r="D1301" s="4">
        <f t="shared" ref="D1301:D1306" ca="1" si="149">RANDBETWEEN(21, 74)</f>
        <v>50</v>
      </c>
      <c r="E1301" s="4">
        <f t="shared" ca="1" si="146"/>
        <v>2160</v>
      </c>
      <c r="F1301" s="4">
        <f t="shared" ca="1" si="147"/>
        <v>370</v>
      </c>
      <c r="G1301" s="4" t="str">
        <f t="shared" ca="1" si="145"/>
        <v>Collect(colResultados,{IdRes: 1300, Emisor:|MINSUR|, Receptor:|BRECA|, Factura:|002160|, Provision:|0370|, Porcentaje:50})</v>
      </c>
      <c r="H1301" t="s">
        <v>1318</v>
      </c>
    </row>
    <row r="1302" spans="1:8" x14ac:dyDescent="0.25">
      <c r="A1302">
        <v>1301</v>
      </c>
      <c r="B1302" s="1" t="s">
        <v>8</v>
      </c>
      <c r="C1302" s="1" t="s">
        <v>4</v>
      </c>
      <c r="D1302" s="4">
        <f t="shared" ca="1" si="149"/>
        <v>57</v>
      </c>
      <c r="E1302" s="4">
        <f t="shared" ca="1" si="146"/>
        <v>5780</v>
      </c>
      <c r="F1302" s="4">
        <f t="shared" ca="1" si="147"/>
        <v>305</v>
      </c>
      <c r="G1302" s="4" t="str">
        <f t="shared" ca="1" si="145"/>
        <v>Collect(colResultados,{IdRes: 1301, Emisor:|MINSUR|, Receptor:|BRECA|, Factura:|005780|, Provision:|0305|, Porcentaje:57})</v>
      </c>
      <c r="H1302" t="s">
        <v>1319</v>
      </c>
    </row>
    <row r="1303" spans="1:8" x14ac:dyDescent="0.25">
      <c r="A1303">
        <v>1302</v>
      </c>
      <c r="B1303" s="1" t="s">
        <v>8</v>
      </c>
      <c r="C1303" s="1" t="s">
        <v>4</v>
      </c>
      <c r="D1303" s="4">
        <f t="shared" ca="1" si="149"/>
        <v>53</v>
      </c>
      <c r="E1303" s="4">
        <f t="shared" ca="1" si="146"/>
        <v>1175</v>
      </c>
      <c r="F1303" s="4">
        <f t="shared" ca="1" si="147"/>
        <v>406</v>
      </c>
      <c r="G1303" s="4" t="str">
        <f t="shared" ca="1" si="145"/>
        <v>Collect(colResultados,{IdRes: 1302, Emisor:|MINSUR|, Receptor:|BRECA|, Factura:|001175|, Provision:|0406|, Porcentaje:53})</v>
      </c>
      <c r="H1303" t="s">
        <v>1320</v>
      </c>
    </row>
    <row r="1304" spans="1:8" x14ac:dyDescent="0.25">
      <c r="A1304">
        <v>1303</v>
      </c>
      <c r="B1304" s="1" t="s">
        <v>8</v>
      </c>
      <c r="C1304" s="1" t="s">
        <v>4</v>
      </c>
      <c r="D1304" s="4">
        <f t="shared" ca="1" si="149"/>
        <v>58</v>
      </c>
      <c r="E1304" s="4">
        <f t="shared" ca="1" si="146"/>
        <v>6207</v>
      </c>
      <c r="F1304" s="4">
        <f t="shared" ca="1" si="147"/>
        <v>799</v>
      </c>
      <c r="G1304" s="4" t="str">
        <f t="shared" ca="1" si="145"/>
        <v>Collect(colResultados,{IdRes: 1303, Emisor:|MINSUR|, Receptor:|BRECA|, Factura:|006207|, Provision:|0799|, Porcentaje:58})</v>
      </c>
      <c r="H1304" t="s">
        <v>1321</v>
      </c>
    </row>
    <row r="1305" spans="1:8" x14ac:dyDescent="0.25">
      <c r="A1305">
        <v>1304</v>
      </c>
      <c r="B1305" s="1" t="s">
        <v>8</v>
      </c>
      <c r="C1305" s="1" t="s">
        <v>4</v>
      </c>
      <c r="D1305" s="4">
        <f t="shared" ca="1" si="149"/>
        <v>28</v>
      </c>
      <c r="E1305" s="4">
        <f t="shared" ca="1" si="146"/>
        <v>3243</v>
      </c>
      <c r="F1305" s="4">
        <f t="shared" ca="1" si="147"/>
        <v>434</v>
      </c>
      <c r="G1305" s="4" t="str">
        <f t="shared" ca="1" si="145"/>
        <v>Collect(colResultados,{IdRes: 1304, Emisor:|MINSUR|, Receptor:|BRECA|, Factura:|003243|, Provision:|0434|, Porcentaje:28})</v>
      </c>
      <c r="H1305" t="s">
        <v>1322</v>
      </c>
    </row>
    <row r="1306" spans="1:8" x14ac:dyDescent="0.25">
      <c r="A1306">
        <v>1305</v>
      </c>
      <c r="B1306" s="1" t="s">
        <v>8</v>
      </c>
      <c r="C1306" s="1" t="s">
        <v>4</v>
      </c>
      <c r="D1306" s="4">
        <f t="shared" ca="1" si="149"/>
        <v>37</v>
      </c>
      <c r="E1306" s="4">
        <f t="shared" ca="1" si="146"/>
        <v>6220</v>
      </c>
      <c r="F1306" s="4">
        <f t="shared" ca="1" si="147"/>
        <v>785</v>
      </c>
      <c r="G1306" s="4" t="str">
        <f t="shared" ca="1" si="145"/>
        <v>Collect(colResultados,{IdRes: 1305, Emisor:|MINSUR|, Receptor:|BRECA|, Factura:|006220|, Provision:|0785|, Porcentaje:37})</v>
      </c>
      <c r="H1306" t="s">
        <v>1323</v>
      </c>
    </row>
    <row r="1307" spans="1:8" x14ac:dyDescent="0.25">
      <c r="A1307">
        <v>1306</v>
      </c>
      <c r="B1307" s="1" t="s">
        <v>8</v>
      </c>
      <c r="C1307" s="2" t="s">
        <v>12</v>
      </c>
      <c r="D1307" s="4">
        <f ca="1">RANDBETWEEN(85,99)</f>
        <v>93</v>
      </c>
      <c r="E1307" s="4">
        <f t="shared" ca="1" si="146"/>
        <v>4363</v>
      </c>
      <c r="F1307" s="4">
        <f t="shared" ca="1" si="147"/>
        <v>312</v>
      </c>
      <c r="G1307" s="4" t="str">
        <f t="shared" ca="1" si="145"/>
        <v>Collect(colResultados,{IdRes: 1306, Emisor:|MINSUR|, Receptor:|CLÍNICA_x000D_ INTERNACIONAL|, Factura:|004363|, Provision:|0312|, Porcentaje:93})</v>
      </c>
      <c r="H1307" t="s">
        <v>1324</v>
      </c>
    </row>
    <row r="1308" spans="1:8" x14ac:dyDescent="0.25">
      <c r="A1308">
        <v>1307</v>
      </c>
      <c r="B1308" s="1" t="s">
        <v>8</v>
      </c>
      <c r="C1308" s="2" t="s">
        <v>12</v>
      </c>
      <c r="D1308" s="4">
        <f ca="1">RANDBETWEEN(85,99)</f>
        <v>86</v>
      </c>
      <c r="E1308" s="4">
        <f t="shared" ca="1" si="146"/>
        <v>5656</v>
      </c>
      <c r="F1308" s="4">
        <f t="shared" ca="1" si="147"/>
        <v>478</v>
      </c>
      <c r="G1308" s="4" t="str">
        <f t="shared" ca="1" si="145"/>
        <v>Collect(colResultados,{IdRes: 1307, Emisor:|MINSUR|, Receptor:|CLÍNICA_x000D_ INTERNACIONAL|, Factura:|005656|, Provision:|0478|, Porcentaje:86})</v>
      </c>
      <c r="H1308" t="s">
        <v>1325</v>
      </c>
    </row>
    <row r="1309" spans="1:8" x14ac:dyDescent="0.25">
      <c r="A1309">
        <v>1308</v>
      </c>
      <c r="B1309" s="1" t="s">
        <v>8</v>
      </c>
      <c r="C1309" s="2" t="s">
        <v>12</v>
      </c>
      <c r="D1309" s="4">
        <f ca="1">RANDBETWEEN(85,99)</f>
        <v>98</v>
      </c>
      <c r="E1309" s="4">
        <f t="shared" ca="1" si="146"/>
        <v>2366</v>
      </c>
      <c r="F1309" s="4">
        <f t="shared" ca="1" si="147"/>
        <v>666</v>
      </c>
      <c r="G1309" s="4" t="str">
        <f t="shared" ca="1" si="145"/>
        <v>Collect(colResultados,{IdRes: 1308, Emisor:|MINSUR|, Receptor:|CLÍNICA_x000D_ INTERNACIONAL|, Factura:|002366|, Provision:|0666|, Porcentaje:98})</v>
      </c>
      <c r="H1309" t="s">
        <v>1326</v>
      </c>
    </row>
    <row r="1310" spans="1:8" x14ac:dyDescent="0.25">
      <c r="A1310">
        <v>1309</v>
      </c>
      <c r="B1310" s="1" t="s">
        <v>8</v>
      </c>
      <c r="C1310" s="2" t="s">
        <v>12</v>
      </c>
      <c r="D1310" s="4">
        <f ca="1">RANDBETWEEN(85,99)</f>
        <v>86</v>
      </c>
      <c r="E1310" s="4">
        <f t="shared" ca="1" si="146"/>
        <v>3538</v>
      </c>
      <c r="F1310" s="4">
        <f t="shared" ca="1" si="147"/>
        <v>881</v>
      </c>
      <c r="G1310" s="4" t="str">
        <f t="shared" ca="1" si="145"/>
        <v>Collect(colResultados,{IdRes: 1309, Emisor:|MINSUR|, Receptor:|CLÍNICA_x000D_ INTERNACIONAL|, Factura:|003538|, Provision:|0881|, Porcentaje:86})</v>
      </c>
      <c r="H1310" t="s">
        <v>1327</v>
      </c>
    </row>
    <row r="1311" spans="1:8" x14ac:dyDescent="0.25">
      <c r="A1311">
        <v>1310</v>
      </c>
      <c r="B1311" s="1" t="s">
        <v>8</v>
      </c>
      <c r="C1311" s="2" t="s">
        <v>12</v>
      </c>
      <c r="D1311" s="4">
        <f ca="1">RANDBETWEEN(85,99)</f>
        <v>92</v>
      </c>
      <c r="E1311" s="4">
        <f t="shared" ca="1" si="146"/>
        <v>4493</v>
      </c>
      <c r="F1311" s="4">
        <f t="shared" ca="1" si="147"/>
        <v>921</v>
      </c>
      <c r="G1311" s="4" t="str">
        <f t="shared" ca="1" si="145"/>
        <v>Collect(colResultados,{IdRes: 1310, Emisor:|MINSUR|, Receptor:|CLÍNICA_x000D_ INTERNACIONAL|, Factura:|004493|, Provision:|0921|, Porcentaje:92})</v>
      </c>
      <c r="H1311" t="s">
        <v>1328</v>
      </c>
    </row>
    <row r="1312" spans="1:8" x14ac:dyDescent="0.25">
      <c r="A1312">
        <v>1311</v>
      </c>
      <c r="B1312" s="1" t="s">
        <v>8</v>
      </c>
      <c r="C1312" s="2" t="s">
        <v>12</v>
      </c>
      <c r="D1312" s="4">
        <f ca="1">RANDBETWEEN(70,89)</f>
        <v>74</v>
      </c>
      <c r="E1312" s="4">
        <f t="shared" ca="1" si="146"/>
        <v>5108</v>
      </c>
      <c r="F1312" s="4">
        <f t="shared" ca="1" si="147"/>
        <v>682</v>
      </c>
      <c r="G1312" s="4" t="str">
        <f t="shared" ca="1" si="145"/>
        <v>Collect(colResultados,{IdRes: 1311, Emisor:|MINSUR|, Receptor:|CLÍNICA_x000D_ INTERNACIONAL|, Factura:|005108|, Provision:|0682|, Porcentaje:74})</v>
      </c>
      <c r="H1312" t="s">
        <v>1329</v>
      </c>
    </row>
    <row r="1313" spans="1:8" x14ac:dyDescent="0.25">
      <c r="A1313">
        <v>1312</v>
      </c>
      <c r="B1313" s="1" t="s">
        <v>8</v>
      </c>
      <c r="C1313" s="2" t="s">
        <v>12</v>
      </c>
      <c r="D1313" s="4">
        <f ca="1">RANDBETWEEN(70,89)</f>
        <v>79</v>
      </c>
      <c r="E1313" s="4">
        <f t="shared" ca="1" si="146"/>
        <v>6080</v>
      </c>
      <c r="F1313" s="4">
        <f t="shared" ca="1" si="147"/>
        <v>918</v>
      </c>
      <c r="G1313" s="4" t="str">
        <f t="shared" ca="1" si="145"/>
        <v>Collect(colResultados,{IdRes: 1312, Emisor:|MINSUR|, Receptor:|CLÍNICA_x000D_ INTERNACIONAL|, Factura:|006080|, Provision:|0918|, Porcentaje:79})</v>
      </c>
      <c r="H1313" t="s">
        <v>1330</v>
      </c>
    </row>
    <row r="1314" spans="1:8" x14ac:dyDescent="0.25">
      <c r="A1314">
        <v>1313</v>
      </c>
      <c r="B1314" s="1" t="s">
        <v>8</v>
      </c>
      <c r="C1314" s="2" t="s">
        <v>12</v>
      </c>
      <c r="D1314" s="4">
        <f ca="1">RANDBETWEEN(70,89)</f>
        <v>75</v>
      </c>
      <c r="E1314" s="4">
        <f t="shared" ca="1" si="146"/>
        <v>6403</v>
      </c>
      <c r="F1314" s="4">
        <f t="shared" ca="1" si="147"/>
        <v>745</v>
      </c>
      <c r="G1314" s="4" t="str">
        <f t="shared" ca="1" si="145"/>
        <v>Collect(colResultados,{IdRes: 1313, Emisor:|MINSUR|, Receptor:|CLÍNICA_x000D_ INTERNACIONAL|, Factura:|006403|, Provision:|0745|, Porcentaje:75})</v>
      </c>
      <c r="H1314" t="s">
        <v>1331</v>
      </c>
    </row>
    <row r="1315" spans="1:8" x14ac:dyDescent="0.25">
      <c r="A1315">
        <v>1314</v>
      </c>
      <c r="B1315" s="1" t="s">
        <v>8</v>
      </c>
      <c r="C1315" s="2" t="s">
        <v>12</v>
      </c>
      <c r="D1315" s="4">
        <f ca="1">RANDBETWEEN(70,89)</f>
        <v>84</v>
      </c>
      <c r="E1315" s="4">
        <f t="shared" ca="1" si="146"/>
        <v>1591</v>
      </c>
      <c r="F1315" s="4">
        <f t="shared" ca="1" si="147"/>
        <v>352</v>
      </c>
      <c r="G1315" s="4" t="str">
        <f t="shared" ca="1" si="145"/>
        <v>Collect(colResultados,{IdRes: 1314, Emisor:|MINSUR|, Receptor:|CLÍNICA_x000D_ INTERNACIONAL|, Factura:|001591|, Provision:|0352|, Porcentaje:84})</v>
      </c>
      <c r="H1315" t="s">
        <v>1332</v>
      </c>
    </row>
    <row r="1316" spans="1:8" x14ac:dyDescent="0.25">
      <c r="A1316">
        <v>1315</v>
      </c>
      <c r="B1316" s="1" t="s">
        <v>8</v>
      </c>
      <c r="C1316" s="2" t="s">
        <v>12</v>
      </c>
      <c r="D1316" s="4">
        <f t="shared" ref="D1316:D1321" ca="1" si="150">RANDBETWEEN(21, 74)</f>
        <v>55</v>
      </c>
      <c r="E1316" s="4">
        <f t="shared" ca="1" si="146"/>
        <v>4021</v>
      </c>
      <c r="F1316" s="4">
        <f t="shared" ca="1" si="147"/>
        <v>648</v>
      </c>
      <c r="G1316" s="4" t="str">
        <f t="shared" ca="1" si="145"/>
        <v>Collect(colResultados,{IdRes: 1315, Emisor:|MINSUR|, Receptor:|CLÍNICA_x000D_ INTERNACIONAL|, Factura:|004021|, Provision:|0648|, Porcentaje:55})</v>
      </c>
      <c r="H1316" t="s">
        <v>1333</v>
      </c>
    </row>
    <row r="1317" spans="1:8" x14ac:dyDescent="0.25">
      <c r="A1317">
        <v>1316</v>
      </c>
      <c r="B1317" s="1" t="s">
        <v>8</v>
      </c>
      <c r="C1317" s="2" t="s">
        <v>12</v>
      </c>
      <c r="D1317" s="4">
        <f t="shared" ca="1" si="150"/>
        <v>26</v>
      </c>
      <c r="E1317" s="4">
        <f t="shared" ca="1" si="146"/>
        <v>7556</v>
      </c>
      <c r="F1317" s="4">
        <f t="shared" ca="1" si="147"/>
        <v>620</v>
      </c>
      <c r="G1317" s="4" t="str">
        <f t="shared" ca="1" si="145"/>
        <v>Collect(colResultados,{IdRes: 1316, Emisor:|MINSUR|, Receptor:|CLÍNICA_x000D_ INTERNACIONAL|, Factura:|007556|, Provision:|0620|, Porcentaje:26})</v>
      </c>
      <c r="H1317" t="s">
        <v>1334</v>
      </c>
    </row>
    <row r="1318" spans="1:8" x14ac:dyDescent="0.25">
      <c r="A1318">
        <v>1317</v>
      </c>
      <c r="B1318" s="1" t="s">
        <v>8</v>
      </c>
      <c r="C1318" s="2" t="s">
        <v>12</v>
      </c>
      <c r="D1318" s="4">
        <f t="shared" ca="1" si="150"/>
        <v>31</v>
      </c>
      <c r="E1318" s="4">
        <f t="shared" ca="1" si="146"/>
        <v>3678</v>
      </c>
      <c r="F1318" s="4">
        <f t="shared" ca="1" si="147"/>
        <v>363</v>
      </c>
      <c r="G1318" s="4" t="str">
        <f t="shared" ca="1" si="145"/>
        <v>Collect(colResultados,{IdRes: 1317, Emisor:|MINSUR|, Receptor:|CLÍNICA_x000D_ INTERNACIONAL|, Factura:|003678|, Provision:|0363|, Porcentaje:31})</v>
      </c>
      <c r="H1318" t="s">
        <v>1335</v>
      </c>
    </row>
    <row r="1319" spans="1:8" x14ac:dyDescent="0.25">
      <c r="A1319">
        <v>1318</v>
      </c>
      <c r="B1319" s="1" t="s">
        <v>8</v>
      </c>
      <c r="C1319" s="2" t="s">
        <v>12</v>
      </c>
      <c r="D1319" s="4">
        <f t="shared" ca="1" si="150"/>
        <v>51</v>
      </c>
      <c r="E1319" s="4">
        <f t="shared" ca="1" si="146"/>
        <v>2446</v>
      </c>
      <c r="F1319" s="4">
        <f t="shared" ca="1" si="147"/>
        <v>501</v>
      </c>
      <c r="G1319" s="4" t="str">
        <f t="shared" ca="1" si="145"/>
        <v>Collect(colResultados,{IdRes: 1318, Emisor:|MINSUR|, Receptor:|CLÍNICA_x000D_ INTERNACIONAL|, Factura:|002446|, Provision:|0501|, Porcentaje:51})</v>
      </c>
      <c r="H1319" t="s">
        <v>1336</v>
      </c>
    </row>
    <row r="1320" spans="1:8" x14ac:dyDescent="0.25">
      <c r="A1320">
        <v>1319</v>
      </c>
      <c r="B1320" s="1" t="s">
        <v>8</v>
      </c>
      <c r="C1320" s="2" t="s">
        <v>12</v>
      </c>
      <c r="D1320" s="4">
        <f t="shared" ca="1" si="150"/>
        <v>73</v>
      </c>
      <c r="E1320" s="4">
        <f t="shared" ca="1" si="146"/>
        <v>4416</v>
      </c>
      <c r="F1320" s="4">
        <f t="shared" ca="1" si="147"/>
        <v>548</v>
      </c>
      <c r="G1320" s="4" t="str">
        <f t="shared" ca="1" si="145"/>
        <v>Collect(colResultados,{IdRes: 1319, Emisor:|MINSUR|, Receptor:|CLÍNICA_x000D_ INTERNACIONAL|, Factura:|004416|, Provision:|0548|, Porcentaje:73})</v>
      </c>
      <c r="H1320" t="s">
        <v>1337</v>
      </c>
    </row>
    <row r="1321" spans="1:8" x14ac:dyDescent="0.25">
      <c r="A1321">
        <v>1320</v>
      </c>
      <c r="B1321" s="1" t="s">
        <v>8</v>
      </c>
      <c r="C1321" s="2" t="s">
        <v>12</v>
      </c>
      <c r="D1321" s="4">
        <f t="shared" ca="1" si="150"/>
        <v>34</v>
      </c>
      <c r="E1321" s="4">
        <f t="shared" ca="1" si="146"/>
        <v>4782</v>
      </c>
      <c r="F1321" s="4">
        <f t="shared" ca="1" si="147"/>
        <v>329</v>
      </c>
      <c r="G1321" s="4" t="str">
        <f t="shared" ca="1" si="145"/>
        <v>Collect(colResultados,{IdRes: 1320, Emisor:|MINSUR|, Receptor:|CLÍNICA_x000D_ INTERNACIONAL|, Factura:|004782|, Provision:|0329|, Porcentaje:34})</v>
      </c>
      <c r="H1321" t="s">
        <v>1338</v>
      </c>
    </row>
    <row r="1322" spans="1:8" x14ac:dyDescent="0.25">
      <c r="A1322">
        <v>1321</v>
      </c>
      <c r="B1322" s="1" t="s">
        <v>8</v>
      </c>
      <c r="C1322" s="1" t="s">
        <v>2</v>
      </c>
      <c r="D1322" s="4">
        <f ca="1">RANDBETWEEN(85,99)</f>
        <v>94</v>
      </c>
      <c r="E1322" s="4">
        <f t="shared" ca="1" si="146"/>
        <v>5010</v>
      </c>
      <c r="F1322" s="4">
        <f t="shared" ca="1" si="147"/>
        <v>648</v>
      </c>
      <c r="G1322" s="4" t="str">
        <f t="shared" ca="1" si="145"/>
        <v>Collect(colResultados,{IdRes: 1321, Emisor:|MINSUR|, Receptor:|EXSA|, Factura:|005010|, Provision:|0648|, Porcentaje:94})</v>
      </c>
      <c r="H1322" t="s">
        <v>1339</v>
      </c>
    </row>
    <row r="1323" spans="1:8" x14ac:dyDescent="0.25">
      <c r="A1323">
        <v>1322</v>
      </c>
      <c r="B1323" s="1" t="s">
        <v>8</v>
      </c>
      <c r="C1323" s="1" t="s">
        <v>2</v>
      </c>
      <c r="D1323" s="4">
        <f ca="1">RANDBETWEEN(85,99)</f>
        <v>88</v>
      </c>
      <c r="E1323" s="4">
        <f t="shared" ca="1" si="146"/>
        <v>1770</v>
      </c>
      <c r="F1323" s="4">
        <f t="shared" ca="1" si="147"/>
        <v>448</v>
      </c>
      <c r="G1323" s="4" t="str">
        <f t="shared" ca="1" si="145"/>
        <v>Collect(colResultados,{IdRes: 1322, Emisor:|MINSUR|, Receptor:|EXSA|, Factura:|001770|, Provision:|0448|, Porcentaje:88})</v>
      </c>
      <c r="H1323" t="s">
        <v>1340</v>
      </c>
    </row>
    <row r="1324" spans="1:8" x14ac:dyDescent="0.25">
      <c r="A1324">
        <v>1323</v>
      </c>
      <c r="B1324" s="1" t="s">
        <v>8</v>
      </c>
      <c r="C1324" s="1" t="s">
        <v>2</v>
      </c>
      <c r="D1324" s="4">
        <f ca="1">RANDBETWEEN(85,99)</f>
        <v>95</v>
      </c>
      <c r="E1324" s="4">
        <f t="shared" ca="1" si="146"/>
        <v>7197</v>
      </c>
      <c r="F1324" s="4">
        <f t="shared" ca="1" si="147"/>
        <v>532</v>
      </c>
      <c r="G1324" s="4" t="str">
        <f t="shared" ca="1" si="145"/>
        <v>Collect(colResultados,{IdRes: 1323, Emisor:|MINSUR|, Receptor:|EXSA|, Factura:|007197|, Provision:|0532|, Porcentaje:95})</v>
      </c>
      <c r="H1324" t="s">
        <v>1341</v>
      </c>
    </row>
    <row r="1325" spans="1:8" x14ac:dyDescent="0.25">
      <c r="A1325">
        <v>1324</v>
      </c>
      <c r="B1325" s="1" t="s">
        <v>8</v>
      </c>
      <c r="C1325" s="1" t="s">
        <v>2</v>
      </c>
      <c r="D1325" s="4">
        <f ca="1">RANDBETWEEN(85,99)</f>
        <v>96</v>
      </c>
      <c r="E1325" s="4">
        <f t="shared" ca="1" si="146"/>
        <v>4268</v>
      </c>
      <c r="F1325" s="4">
        <f t="shared" ca="1" si="147"/>
        <v>455</v>
      </c>
      <c r="G1325" s="4" t="str">
        <f t="shared" ca="1" si="145"/>
        <v>Collect(colResultados,{IdRes: 1324, Emisor:|MINSUR|, Receptor:|EXSA|, Factura:|004268|, Provision:|0455|, Porcentaje:96})</v>
      </c>
      <c r="H1325" t="s">
        <v>1342</v>
      </c>
    </row>
    <row r="1326" spans="1:8" x14ac:dyDescent="0.25">
      <c r="A1326">
        <v>1325</v>
      </c>
      <c r="B1326" s="1" t="s">
        <v>8</v>
      </c>
      <c r="C1326" s="1" t="s">
        <v>2</v>
      </c>
      <c r="D1326" s="4">
        <f ca="1">RANDBETWEEN(85,99)</f>
        <v>89</v>
      </c>
      <c r="E1326" s="4">
        <f t="shared" ca="1" si="146"/>
        <v>5842</v>
      </c>
      <c r="F1326" s="4">
        <f t="shared" ca="1" si="147"/>
        <v>579</v>
      </c>
      <c r="G1326" s="4" t="str">
        <f t="shared" ca="1" si="145"/>
        <v>Collect(colResultados,{IdRes: 1325, Emisor:|MINSUR|, Receptor:|EXSA|, Factura:|005842|, Provision:|0579|, Porcentaje:89})</v>
      </c>
      <c r="H1326" t="s">
        <v>1343</v>
      </c>
    </row>
    <row r="1327" spans="1:8" x14ac:dyDescent="0.25">
      <c r="A1327">
        <v>1326</v>
      </c>
      <c r="B1327" s="1" t="s">
        <v>8</v>
      </c>
      <c r="C1327" s="1" t="s">
        <v>2</v>
      </c>
      <c r="D1327" s="4">
        <f ca="1">RANDBETWEEN(70,89)</f>
        <v>85</v>
      </c>
      <c r="E1327" s="4">
        <f t="shared" ca="1" si="146"/>
        <v>2582</v>
      </c>
      <c r="F1327" s="4">
        <f t="shared" ca="1" si="147"/>
        <v>737</v>
      </c>
      <c r="G1327" s="4" t="str">
        <f t="shared" ca="1" si="145"/>
        <v>Collect(colResultados,{IdRes: 1326, Emisor:|MINSUR|, Receptor:|EXSA|, Factura:|002582|, Provision:|0737|, Porcentaje:85})</v>
      </c>
      <c r="H1327" t="s">
        <v>1344</v>
      </c>
    </row>
    <row r="1328" spans="1:8" x14ac:dyDescent="0.25">
      <c r="A1328">
        <v>1327</v>
      </c>
      <c r="B1328" s="1" t="s">
        <v>8</v>
      </c>
      <c r="C1328" s="1" t="s">
        <v>2</v>
      </c>
      <c r="D1328" s="4">
        <f ca="1">RANDBETWEEN(70,89)</f>
        <v>87</v>
      </c>
      <c r="E1328" s="4">
        <f t="shared" ca="1" si="146"/>
        <v>2621</v>
      </c>
      <c r="F1328" s="4">
        <f t="shared" ca="1" si="147"/>
        <v>253</v>
      </c>
      <c r="G1328" s="4" t="str">
        <f t="shared" ca="1" si="145"/>
        <v>Collect(colResultados,{IdRes: 1327, Emisor:|MINSUR|, Receptor:|EXSA|, Factura:|002621|, Provision:|0253|, Porcentaje:87})</v>
      </c>
      <c r="H1328" t="s">
        <v>1345</v>
      </c>
    </row>
    <row r="1329" spans="1:8" x14ac:dyDescent="0.25">
      <c r="A1329">
        <v>1328</v>
      </c>
      <c r="B1329" s="1" t="s">
        <v>8</v>
      </c>
      <c r="C1329" s="1" t="s">
        <v>2</v>
      </c>
      <c r="D1329" s="4">
        <f ca="1">RANDBETWEEN(70,89)</f>
        <v>73</v>
      </c>
      <c r="E1329" s="4">
        <f t="shared" ca="1" si="146"/>
        <v>2963</v>
      </c>
      <c r="F1329" s="4">
        <f t="shared" ca="1" si="147"/>
        <v>880</v>
      </c>
      <c r="G1329" s="4" t="str">
        <f t="shared" ca="1" si="145"/>
        <v>Collect(colResultados,{IdRes: 1328, Emisor:|MINSUR|, Receptor:|EXSA|, Factura:|002963|, Provision:|0880|, Porcentaje:73})</v>
      </c>
      <c r="H1329" t="s">
        <v>1346</v>
      </c>
    </row>
    <row r="1330" spans="1:8" x14ac:dyDescent="0.25">
      <c r="A1330">
        <v>1329</v>
      </c>
      <c r="B1330" s="1" t="s">
        <v>8</v>
      </c>
      <c r="C1330" s="1" t="s">
        <v>2</v>
      </c>
      <c r="D1330" s="4">
        <f ca="1">RANDBETWEEN(70,89)</f>
        <v>86</v>
      </c>
      <c r="E1330" s="4">
        <f t="shared" ca="1" si="146"/>
        <v>7696</v>
      </c>
      <c r="F1330" s="4">
        <f t="shared" ca="1" si="147"/>
        <v>668</v>
      </c>
      <c r="G1330" s="4" t="str">
        <f t="shared" ca="1" si="145"/>
        <v>Collect(colResultados,{IdRes: 1329, Emisor:|MINSUR|, Receptor:|EXSA|, Factura:|007696|, Provision:|0668|, Porcentaje:86})</v>
      </c>
      <c r="H1330" t="s">
        <v>1347</v>
      </c>
    </row>
    <row r="1331" spans="1:8" x14ac:dyDescent="0.25">
      <c r="A1331">
        <v>1330</v>
      </c>
      <c r="B1331" s="1" t="s">
        <v>8</v>
      </c>
      <c r="C1331" s="1" t="s">
        <v>2</v>
      </c>
      <c r="D1331" s="4">
        <f t="shared" ref="D1331:D1336" ca="1" si="151">RANDBETWEEN(21, 74)</f>
        <v>25</v>
      </c>
      <c r="E1331" s="4">
        <f t="shared" ca="1" si="146"/>
        <v>2188</v>
      </c>
      <c r="F1331" s="4">
        <f t="shared" ca="1" si="147"/>
        <v>437</v>
      </c>
      <c r="G1331" s="4" t="str">
        <f t="shared" ca="1" si="145"/>
        <v>Collect(colResultados,{IdRes: 1330, Emisor:|MINSUR|, Receptor:|EXSA|, Factura:|002188|, Provision:|0437|, Porcentaje:25})</v>
      </c>
      <c r="H1331" t="s">
        <v>1348</v>
      </c>
    </row>
    <row r="1332" spans="1:8" x14ac:dyDescent="0.25">
      <c r="A1332">
        <v>1331</v>
      </c>
      <c r="B1332" s="1" t="s">
        <v>8</v>
      </c>
      <c r="C1332" s="1" t="s">
        <v>2</v>
      </c>
      <c r="D1332" s="4">
        <f t="shared" ca="1" si="151"/>
        <v>43</v>
      </c>
      <c r="E1332" s="4">
        <f t="shared" ca="1" si="146"/>
        <v>4165</v>
      </c>
      <c r="F1332" s="4">
        <f t="shared" ca="1" si="147"/>
        <v>600</v>
      </c>
      <c r="G1332" s="4" t="str">
        <f t="shared" ca="1" si="145"/>
        <v>Collect(colResultados,{IdRes: 1331, Emisor:|MINSUR|, Receptor:|EXSA|, Factura:|004165|, Provision:|0600|, Porcentaje:43})</v>
      </c>
      <c r="H1332" t="s">
        <v>1349</v>
      </c>
    </row>
    <row r="1333" spans="1:8" x14ac:dyDescent="0.25">
      <c r="A1333">
        <v>1332</v>
      </c>
      <c r="B1333" s="1" t="s">
        <v>8</v>
      </c>
      <c r="C1333" s="1" t="s">
        <v>2</v>
      </c>
      <c r="D1333" s="4">
        <f t="shared" ca="1" si="151"/>
        <v>37</v>
      </c>
      <c r="E1333" s="4">
        <f t="shared" ca="1" si="146"/>
        <v>4000</v>
      </c>
      <c r="F1333" s="4">
        <f t="shared" ca="1" si="147"/>
        <v>709</v>
      </c>
      <c r="G1333" s="4" t="str">
        <f t="shared" ca="1" si="145"/>
        <v>Collect(colResultados,{IdRes: 1332, Emisor:|MINSUR|, Receptor:|EXSA|, Factura:|004000|, Provision:|0709|, Porcentaje:37})</v>
      </c>
      <c r="H1333" t="s">
        <v>1350</v>
      </c>
    </row>
    <row r="1334" spans="1:8" x14ac:dyDescent="0.25">
      <c r="A1334">
        <v>1333</v>
      </c>
      <c r="B1334" s="1" t="s">
        <v>8</v>
      </c>
      <c r="C1334" s="1" t="s">
        <v>2</v>
      </c>
      <c r="D1334" s="4">
        <f t="shared" ca="1" si="151"/>
        <v>50</v>
      </c>
      <c r="E1334" s="4">
        <f t="shared" ca="1" si="146"/>
        <v>5602</v>
      </c>
      <c r="F1334" s="4">
        <f t="shared" ca="1" si="147"/>
        <v>261</v>
      </c>
      <c r="G1334" s="4" t="str">
        <f t="shared" ca="1" si="145"/>
        <v>Collect(colResultados,{IdRes: 1333, Emisor:|MINSUR|, Receptor:|EXSA|, Factura:|005602|, Provision:|0261|, Porcentaje:50})</v>
      </c>
      <c r="H1334" t="s">
        <v>1351</v>
      </c>
    </row>
    <row r="1335" spans="1:8" x14ac:dyDescent="0.25">
      <c r="A1335">
        <v>1334</v>
      </c>
      <c r="B1335" s="1" t="s">
        <v>8</v>
      </c>
      <c r="C1335" s="1" t="s">
        <v>2</v>
      </c>
      <c r="D1335" s="4">
        <f t="shared" ca="1" si="151"/>
        <v>71</v>
      </c>
      <c r="E1335" s="4">
        <f t="shared" ca="1" si="146"/>
        <v>3474</v>
      </c>
      <c r="F1335" s="4">
        <f t="shared" ca="1" si="147"/>
        <v>400</v>
      </c>
      <c r="G1335" s="4" t="str">
        <f t="shared" ca="1" si="145"/>
        <v>Collect(colResultados,{IdRes: 1334, Emisor:|MINSUR|, Receptor:|EXSA|, Factura:|003474|, Provision:|0400|, Porcentaje:71})</v>
      </c>
      <c r="H1335" t="s">
        <v>1352</v>
      </c>
    </row>
    <row r="1336" spans="1:8" x14ac:dyDescent="0.25">
      <c r="A1336">
        <v>1335</v>
      </c>
      <c r="B1336" s="1" t="s">
        <v>8</v>
      </c>
      <c r="C1336" s="1" t="s">
        <v>2</v>
      </c>
      <c r="D1336" s="4">
        <f t="shared" ca="1" si="151"/>
        <v>39</v>
      </c>
      <c r="E1336" s="4">
        <f t="shared" ca="1" si="146"/>
        <v>4424</v>
      </c>
      <c r="F1336" s="4">
        <f t="shared" ca="1" si="147"/>
        <v>830</v>
      </c>
      <c r="G1336" s="4" t="str">
        <f t="shared" ca="1" si="145"/>
        <v>Collect(colResultados,{IdRes: 1335, Emisor:|MINSUR|, Receptor:|EXSA|, Factura:|004424|, Provision:|0830|, Porcentaje:39})</v>
      </c>
      <c r="H1336" t="s">
        <v>1353</v>
      </c>
    </row>
    <row r="1337" spans="1:8" x14ac:dyDescent="0.25">
      <c r="A1337">
        <v>1336</v>
      </c>
      <c r="B1337" s="1" t="s">
        <v>8</v>
      </c>
      <c r="C1337" s="1" t="s">
        <v>5</v>
      </c>
      <c r="D1337" s="4">
        <f ca="1">RANDBETWEEN(85,99)</f>
        <v>99</v>
      </c>
      <c r="E1337" s="4">
        <f t="shared" ca="1" si="146"/>
        <v>4221</v>
      </c>
      <c r="F1337" s="4">
        <f t="shared" ca="1" si="147"/>
        <v>548</v>
      </c>
      <c r="G1337" s="4" t="str">
        <f t="shared" ca="1" si="145"/>
        <v>Collect(colResultados,{IdRes: 1336, Emisor:|MINSUR|, Receptor:|LIBERTADOR|, Factura:|004221|, Provision:|0548|, Porcentaje:99})</v>
      </c>
      <c r="H1337" t="s">
        <v>1354</v>
      </c>
    </row>
    <row r="1338" spans="1:8" x14ac:dyDescent="0.25">
      <c r="A1338">
        <v>1337</v>
      </c>
      <c r="B1338" s="1" t="s">
        <v>8</v>
      </c>
      <c r="C1338" s="1" t="s">
        <v>5</v>
      </c>
      <c r="D1338" s="4">
        <f ca="1">RANDBETWEEN(85,99)</f>
        <v>92</v>
      </c>
      <c r="E1338" s="4">
        <f t="shared" ca="1" si="146"/>
        <v>4465</v>
      </c>
      <c r="F1338" s="4">
        <f t="shared" ca="1" si="147"/>
        <v>641</v>
      </c>
      <c r="G1338" s="4" t="str">
        <f t="shared" ca="1" si="145"/>
        <v>Collect(colResultados,{IdRes: 1337, Emisor:|MINSUR|, Receptor:|LIBERTADOR|, Factura:|004465|, Provision:|0641|, Porcentaje:92})</v>
      </c>
      <c r="H1338" t="s">
        <v>1355</v>
      </c>
    </row>
    <row r="1339" spans="1:8" x14ac:dyDescent="0.25">
      <c r="A1339">
        <v>1338</v>
      </c>
      <c r="B1339" s="1" t="s">
        <v>8</v>
      </c>
      <c r="C1339" s="1" t="s">
        <v>5</v>
      </c>
      <c r="D1339" s="4">
        <f ca="1">RANDBETWEEN(85,99)</f>
        <v>97</v>
      </c>
      <c r="E1339" s="4">
        <f t="shared" ca="1" si="146"/>
        <v>7333</v>
      </c>
      <c r="F1339" s="4">
        <f t="shared" ca="1" si="147"/>
        <v>365</v>
      </c>
      <c r="G1339" s="4" t="str">
        <f t="shared" ca="1" si="145"/>
        <v>Collect(colResultados,{IdRes: 1338, Emisor:|MINSUR|, Receptor:|LIBERTADOR|, Factura:|007333|, Provision:|0365|, Porcentaje:97})</v>
      </c>
      <c r="H1339" t="s">
        <v>1356</v>
      </c>
    </row>
    <row r="1340" spans="1:8" x14ac:dyDescent="0.25">
      <c r="A1340">
        <v>1339</v>
      </c>
      <c r="B1340" s="1" t="s">
        <v>8</v>
      </c>
      <c r="C1340" s="1" t="s">
        <v>5</v>
      </c>
      <c r="D1340" s="4">
        <f ca="1">RANDBETWEEN(85,99)</f>
        <v>89</v>
      </c>
      <c r="E1340" s="4">
        <f t="shared" ca="1" si="146"/>
        <v>4910</v>
      </c>
      <c r="F1340" s="4">
        <f t="shared" ca="1" si="147"/>
        <v>954</v>
      </c>
      <c r="G1340" s="4" t="str">
        <f t="shared" ca="1" si="145"/>
        <v>Collect(colResultados,{IdRes: 1339, Emisor:|MINSUR|, Receptor:|LIBERTADOR|, Factura:|004910|, Provision:|0954|, Porcentaje:89})</v>
      </c>
      <c r="H1340" t="s">
        <v>1357</v>
      </c>
    </row>
    <row r="1341" spans="1:8" x14ac:dyDescent="0.25">
      <c r="A1341">
        <v>1340</v>
      </c>
      <c r="B1341" s="1" t="s">
        <v>8</v>
      </c>
      <c r="C1341" s="1" t="s">
        <v>5</v>
      </c>
      <c r="D1341" s="4">
        <f ca="1">RANDBETWEEN(85,99)</f>
        <v>90</v>
      </c>
      <c r="E1341" s="4">
        <f t="shared" ca="1" si="146"/>
        <v>2410</v>
      </c>
      <c r="F1341" s="4">
        <f t="shared" ca="1" si="147"/>
        <v>936</v>
      </c>
      <c r="G1341" s="4" t="str">
        <f t="shared" ca="1" si="145"/>
        <v>Collect(colResultados,{IdRes: 1340, Emisor:|MINSUR|, Receptor:|LIBERTADOR|, Factura:|002410|, Provision:|0936|, Porcentaje:90})</v>
      </c>
      <c r="H1341" t="s">
        <v>1358</v>
      </c>
    </row>
    <row r="1342" spans="1:8" x14ac:dyDescent="0.25">
      <c r="A1342">
        <v>1341</v>
      </c>
      <c r="B1342" s="1" t="s">
        <v>8</v>
      </c>
      <c r="C1342" s="1" t="s">
        <v>5</v>
      </c>
      <c r="D1342" s="4">
        <f ca="1">RANDBETWEEN(70,89)</f>
        <v>74</v>
      </c>
      <c r="E1342" s="4">
        <f t="shared" ca="1" si="146"/>
        <v>5524</v>
      </c>
      <c r="F1342" s="4">
        <f t="shared" ca="1" si="147"/>
        <v>704</v>
      </c>
      <c r="G1342" s="4" t="str">
        <f t="shared" ca="1" si="145"/>
        <v>Collect(colResultados,{IdRes: 1341, Emisor:|MINSUR|, Receptor:|LIBERTADOR|, Factura:|005524|, Provision:|0704|, Porcentaje:74})</v>
      </c>
      <c r="H1342" t="s">
        <v>1359</v>
      </c>
    </row>
    <row r="1343" spans="1:8" x14ac:dyDescent="0.25">
      <c r="A1343">
        <v>1342</v>
      </c>
      <c r="B1343" s="1" t="s">
        <v>8</v>
      </c>
      <c r="C1343" s="1" t="s">
        <v>5</v>
      </c>
      <c r="D1343" s="4">
        <f ca="1">RANDBETWEEN(70,89)</f>
        <v>89</v>
      </c>
      <c r="E1343" s="4">
        <f t="shared" ca="1" si="146"/>
        <v>2102</v>
      </c>
      <c r="F1343" s="4">
        <f t="shared" ca="1" si="147"/>
        <v>664</v>
      </c>
      <c r="G1343" s="4" t="str">
        <f t="shared" ca="1" si="145"/>
        <v>Collect(colResultados,{IdRes: 1342, Emisor:|MINSUR|, Receptor:|LIBERTADOR|, Factura:|002102|, Provision:|0664|, Porcentaje:89})</v>
      </c>
      <c r="H1343" t="s">
        <v>1360</v>
      </c>
    </row>
    <row r="1344" spans="1:8" x14ac:dyDescent="0.25">
      <c r="A1344">
        <v>1343</v>
      </c>
      <c r="B1344" s="1" t="s">
        <v>8</v>
      </c>
      <c r="C1344" s="1" t="s">
        <v>5</v>
      </c>
      <c r="D1344" s="4">
        <f ca="1">RANDBETWEEN(70,89)</f>
        <v>79</v>
      </c>
      <c r="E1344" s="4">
        <f t="shared" ca="1" si="146"/>
        <v>5830</v>
      </c>
      <c r="F1344" s="4">
        <f t="shared" ca="1" si="147"/>
        <v>839</v>
      </c>
      <c r="G1344" s="4" t="str">
        <f t="shared" ca="1" si="145"/>
        <v>Collect(colResultados,{IdRes: 1343, Emisor:|MINSUR|, Receptor:|LIBERTADOR|, Factura:|005830|, Provision:|0839|, Porcentaje:79})</v>
      </c>
      <c r="H1344" t="s">
        <v>1361</v>
      </c>
    </row>
    <row r="1345" spans="1:8" x14ac:dyDescent="0.25">
      <c r="A1345">
        <v>1344</v>
      </c>
      <c r="B1345" s="1" t="s">
        <v>8</v>
      </c>
      <c r="C1345" s="1" t="s">
        <v>5</v>
      </c>
      <c r="D1345" s="4">
        <f ca="1">RANDBETWEEN(70,89)</f>
        <v>70</v>
      </c>
      <c r="E1345" s="4">
        <f t="shared" ca="1" si="146"/>
        <v>7641</v>
      </c>
      <c r="F1345" s="4">
        <f t="shared" ca="1" si="147"/>
        <v>286</v>
      </c>
      <c r="G1345" s="4" t="str">
        <f t="shared" ca="1" si="145"/>
        <v>Collect(colResultados,{IdRes: 1344, Emisor:|MINSUR|, Receptor:|LIBERTADOR|, Factura:|007641|, Provision:|0286|, Porcentaje:70})</v>
      </c>
      <c r="H1345" t="s">
        <v>1362</v>
      </c>
    </row>
    <row r="1346" spans="1:8" x14ac:dyDescent="0.25">
      <c r="A1346">
        <v>1345</v>
      </c>
      <c r="B1346" s="1" t="s">
        <v>8</v>
      </c>
      <c r="C1346" s="1" t="s">
        <v>5</v>
      </c>
      <c r="D1346" s="4">
        <f t="shared" ref="D1346:D1351" ca="1" si="152">RANDBETWEEN(21, 74)</f>
        <v>24</v>
      </c>
      <c r="E1346" s="4">
        <f t="shared" ca="1" si="146"/>
        <v>3870</v>
      </c>
      <c r="F1346" s="4">
        <f t="shared" ca="1" si="147"/>
        <v>296</v>
      </c>
      <c r="G1346" s="4" t="str">
        <f t="shared" ca="1" si="145"/>
        <v>Collect(colResultados,{IdRes: 1345, Emisor:|MINSUR|, Receptor:|LIBERTADOR|, Factura:|003870|, Provision:|0296|, Porcentaje:24})</v>
      </c>
      <c r="H1346" t="s">
        <v>1363</v>
      </c>
    </row>
    <row r="1347" spans="1:8" x14ac:dyDescent="0.25">
      <c r="A1347">
        <v>1346</v>
      </c>
      <c r="B1347" s="1" t="s">
        <v>8</v>
      </c>
      <c r="C1347" s="1" t="s">
        <v>5</v>
      </c>
      <c r="D1347" s="4">
        <f t="shared" ca="1" si="152"/>
        <v>35</v>
      </c>
      <c r="E1347" s="4">
        <f t="shared" ca="1" si="146"/>
        <v>6559</v>
      </c>
      <c r="F1347" s="4">
        <f t="shared" ca="1" si="147"/>
        <v>342</v>
      </c>
      <c r="G1347" s="4" t="str">
        <f t="shared" ref="G1347:G1410" ca="1" si="153">"Collect(colResultados,{IdRes: " &amp; A1347 &amp; ", Emisor:|" &amp; B1347 &amp; "|, Receptor:|" &amp; C1347 &amp; "|, Factura:|00" &amp; E1347 &amp; "|, Provision:|0" &amp; F1347 &amp; "|, Porcentaje:" &amp; D1347 &amp; "})"</f>
        <v>Collect(colResultados,{IdRes: 1346, Emisor:|MINSUR|, Receptor:|LIBERTADOR|, Factura:|006559|, Provision:|0342|, Porcentaje:35})</v>
      </c>
      <c r="H1347" t="s">
        <v>1364</v>
      </c>
    </row>
    <row r="1348" spans="1:8" x14ac:dyDescent="0.25">
      <c r="A1348">
        <v>1347</v>
      </c>
      <c r="B1348" s="1" t="s">
        <v>8</v>
      </c>
      <c r="C1348" s="1" t="s">
        <v>5</v>
      </c>
      <c r="D1348" s="4">
        <f t="shared" ca="1" si="152"/>
        <v>62</v>
      </c>
      <c r="E1348" s="4">
        <f t="shared" ca="1" si="146"/>
        <v>6765</v>
      </c>
      <c r="F1348" s="4">
        <f t="shared" ca="1" si="147"/>
        <v>460</v>
      </c>
      <c r="G1348" s="4" t="str">
        <f t="shared" ca="1" si="153"/>
        <v>Collect(colResultados,{IdRes: 1347, Emisor:|MINSUR|, Receptor:|LIBERTADOR|, Factura:|006765|, Provision:|0460|, Porcentaje:62})</v>
      </c>
      <c r="H1348" t="s">
        <v>1365</v>
      </c>
    </row>
    <row r="1349" spans="1:8" x14ac:dyDescent="0.25">
      <c r="A1349">
        <v>1348</v>
      </c>
      <c r="B1349" s="1" t="s">
        <v>8</v>
      </c>
      <c r="C1349" s="1" t="s">
        <v>5</v>
      </c>
      <c r="D1349" s="4">
        <f t="shared" ca="1" si="152"/>
        <v>42</v>
      </c>
      <c r="E1349" s="4">
        <f t="shared" ref="E1349:E1412" ca="1" si="154">RANDBETWEEN(1123, 7765)</f>
        <v>5330</v>
      </c>
      <c r="F1349" s="4">
        <f t="shared" ref="F1349:F1412" ca="1" si="155">RANDBETWEEN(223, 965)</f>
        <v>703</v>
      </c>
      <c r="G1349" s="4" t="str">
        <f t="shared" ca="1" si="153"/>
        <v>Collect(colResultados,{IdRes: 1348, Emisor:|MINSUR|, Receptor:|LIBERTADOR|, Factura:|005330|, Provision:|0703|, Porcentaje:42})</v>
      </c>
      <c r="H1349" t="s">
        <v>1366</v>
      </c>
    </row>
    <row r="1350" spans="1:8" x14ac:dyDescent="0.25">
      <c r="A1350">
        <v>1349</v>
      </c>
      <c r="B1350" s="1" t="s">
        <v>8</v>
      </c>
      <c r="C1350" s="1" t="s">
        <v>5</v>
      </c>
      <c r="D1350" s="4">
        <f t="shared" ca="1" si="152"/>
        <v>29</v>
      </c>
      <c r="E1350" s="4">
        <f t="shared" ca="1" si="154"/>
        <v>3163</v>
      </c>
      <c r="F1350" s="4">
        <f t="shared" ca="1" si="155"/>
        <v>596</v>
      </c>
      <c r="G1350" s="4" t="str">
        <f t="shared" ca="1" si="153"/>
        <v>Collect(colResultados,{IdRes: 1349, Emisor:|MINSUR|, Receptor:|LIBERTADOR|, Factura:|003163|, Provision:|0596|, Porcentaje:29})</v>
      </c>
      <c r="H1350" t="s">
        <v>1367</v>
      </c>
    </row>
    <row r="1351" spans="1:8" x14ac:dyDescent="0.25">
      <c r="A1351">
        <v>1350</v>
      </c>
      <c r="B1351" s="1" t="s">
        <v>8</v>
      </c>
      <c r="C1351" s="1" t="s">
        <v>5</v>
      </c>
      <c r="D1351" s="4">
        <f t="shared" ca="1" si="152"/>
        <v>60</v>
      </c>
      <c r="E1351" s="4">
        <f t="shared" ca="1" si="154"/>
        <v>6839</v>
      </c>
      <c r="F1351" s="4">
        <f t="shared" ca="1" si="155"/>
        <v>901</v>
      </c>
      <c r="G1351" s="4" t="str">
        <f t="shared" ca="1" si="153"/>
        <v>Collect(colResultados,{IdRes: 1350, Emisor:|MINSUR|, Receptor:|LIBERTADOR|, Factura:|006839|, Provision:|0901|, Porcentaje:60})</v>
      </c>
      <c r="H1351" t="s">
        <v>1368</v>
      </c>
    </row>
    <row r="1352" spans="1:8" x14ac:dyDescent="0.25">
      <c r="A1352">
        <v>1351</v>
      </c>
      <c r="B1352" s="1" t="s">
        <v>8</v>
      </c>
      <c r="C1352" s="1" t="s">
        <v>7</v>
      </c>
      <c r="D1352" s="4">
        <f ca="1">RANDBETWEEN(85,99)</f>
        <v>88</v>
      </c>
      <c r="E1352" s="4">
        <f t="shared" ca="1" si="154"/>
        <v>6717</v>
      </c>
      <c r="F1352" s="4">
        <f t="shared" ca="1" si="155"/>
        <v>851</v>
      </c>
      <c r="G1352" s="4" t="str">
        <f t="shared" ca="1" si="153"/>
        <v>Collect(colResultados,{IdRes: 1351, Emisor:|MINSUR|, Receptor:|MELÓN|, Factura:|006717|, Provision:|0851|, Porcentaje:88})</v>
      </c>
      <c r="H1352" t="s">
        <v>1369</v>
      </c>
    </row>
    <row r="1353" spans="1:8" x14ac:dyDescent="0.25">
      <c r="A1353">
        <v>1352</v>
      </c>
      <c r="B1353" s="1" t="s">
        <v>8</v>
      </c>
      <c r="C1353" s="1" t="s">
        <v>7</v>
      </c>
      <c r="D1353" s="4">
        <f ca="1">RANDBETWEEN(85,99)</f>
        <v>97</v>
      </c>
      <c r="E1353" s="4">
        <f t="shared" ca="1" si="154"/>
        <v>5372</v>
      </c>
      <c r="F1353" s="4">
        <f t="shared" ca="1" si="155"/>
        <v>641</v>
      </c>
      <c r="G1353" s="4" t="str">
        <f t="shared" ca="1" si="153"/>
        <v>Collect(colResultados,{IdRes: 1352, Emisor:|MINSUR|, Receptor:|MELÓN|, Factura:|005372|, Provision:|0641|, Porcentaje:97})</v>
      </c>
      <c r="H1353" t="s">
        <v>1370</v>
      </c>
    </row>
    <row r="1354" spans="1:8" x14ac:dyDescent="0.25">
      <c r="A1354">
        <v>1353</v>
      </c>
      <c r="B1354" s="1" t="s">
        <v>8</v>
      </c>
      <c r="C1354" s="1" t="s">
        <v>7</v>
      </c>
      <c r="D1354" s="4">
        <f ca="1">RANDBETWEEN(85,99)</f>
        <v>93</v>
      </c>
      <c r="E1354" s="4">
        <f t="shared" ca="1" si="154"/>
        <v>4798</v>
      </c>
      <c r="F1354" s="4">
        <f t="shared" ca="1" si="155"/>
        <v>327</v>
      </c>
      <c r="G1354" s="4" t="str">
        <f t="shared" ca="1" si="153"/>
        <v>Collect(colResultados,{IdRes: 1353, Emisor:|MINSUR|, Receptor:|MELÓN|, Factura:|004798|, Provision:|0327|, Porcentaje:93})</v>
      </c>
      <c r="H1354" t="s">
        <v>1371</v>
      </c>
    </row>
    <row r="1355" spans="1:8" x14ac:dyDescent="0.25">
      <c r="A1355">
        <v>1354</v>
      </c>
      <c r="B1355" s="1" t="s">
        <v>8</v>
      </c>
      <c r="C1355" s="1" t="s">
        <v>7</v>
      </c>
      <c r="D1355" s="4">
        <f ca="1">RANDBETWEEN(85,99)</f>
        <v>98</v>
      </c>
      <c r="E1355" s="4">
        <f t="shared" ca="1" si="154"/>
        <v>5031</v>
      </c>
      <c r="F1355" s="4">
        <f t="shared" ca="1" si="155"/>
        <v>556</v>
      </c>
      <c r="G1355" s="4" t="str">
        <f t="shared" ca="1" si="153"/>
        <v>Collect(colResultados,{IdRes: 1354, Emisor:|MINSUR|, Receptor:|MELÓN|, Factura:|005031|, Provision:|0556|, Porcentaje:98})</v>
      </c>
      <c r="H1355" t="s">
        <v>1372</v>
      </c>
    </row>
    <row r="1356" spans="1:8" x14ac:dyDescent="0.25">
      <c r="A1356">
        <v>1355</v>
      </c>
      <c r="B1356" s="1" t="s">
        <v>8</v>
      </c>
      <c r="C1356" s="1" t="s">
        <v>7</v>
      </c>
      <c r="D1356" s="4">
        <f ca="1">RANDBETWEEN(85,99)</f>
        <v>94</v>
      </c>
      <c r="E1356" s="4">
        <f t="shared" ca="1" si="154"/>
        <v>6337</v>
      </c>
      <c r="F1356" s="4">
        <f t="shared" ca="1" si="155"/>
        <v>246</v>
      </c>
      <c r="G1356" s="4" t="str">
        <f t="shared" ca="1" si="153"/>
        <v>Collect(colResultados,{IdRes: 1355, Emisor:|MINSUR|, Receptor:|MELÓN|, Factura:|006337|, Provision:|0246|, Porcentaje:94})</v>
      </c>
      <c r="H1356" t="s">
        <v>1373</v>
      </c>
    </row>
    <row r="1357" spans="1:8" x14ac:dyDescent="0.25">
      <c r="A1357">
        <v>1356</v>
      </c>
      <c r="B1357" s="1" t="s">
        <v>8</v>
      </c>
      <c r="C1357" s="1" t="s">
        <v>7</v>
      </c>
      <c r="D1357" s="4">
        <f ca="1">RANDBETWEEN(70,89)</f>
        <v>80</v>
      </c>
      <c r="E1357" s="4">
        <f t="shared" ca="1" si="154"/>
        <v>3118</v>
      </c>
      <c r="F1357" s="4">
        <f t="shared" ca="1" si="155"/>
        <v>925</v>
      </c>
      <c r="G1357" s="4" t="str">
        <f t="shared" ca="1" si="153"/>
        <v>Collect(colResultados,{IdRes: 1356, Emisor:|MINSUR|, Receptor:|MELÓN|, Factura:|003118|, Provision:|0925|, Porcentaje:80})</v>
      </c>
      <c r="H1357" t="s">
        <v>1374</v>
      </c>
    </row>
    <row r="1358" spans="1:8" x14ac:dyDescent="0.25">
      <c r="A1358">
        <v>1357</v>
      </c>
      <c r="B1358" s="1" t="s">
        <v>8</v>
      </c>
      <c r="C1358" s="1" t="s">
        <v>7</v>
      </c>
      <c r="D1358" s="4">
        <f ca="1">RANDBETWEEN(70,89)</f>
        <v>88</v>
      </c>
      <c r="E1358" s="4">
        <f t="shared" ca="1" si="154"/>
        <v>3517</v>
      </c>
      <c r="F1358" s="4">
        <f t="shared" ca="1" si="155"/>
        <v>544</v>
      </c>
      <c r="G1358" s="4" t="str">
        <f t="shared" ca="1" si="153"/>
        <v>Collect(colResultados,{IdRes: 1357, Emisor:|MINSUR|, Receptor:|MELÓN|, Factura:|003517|, Provision:|0544|, Porcentaje:88})</v>
      </c>
      <c r="H1358" t="s">
        <v>1375</v>
      </c>
    </row>
    <row r="1359" spans="1:8" x14ac:dyDescent="0.25">
      <c r="A1359">
        <v>1358</v>
      </c>
      <c r="B1359" s="1" t="s">
        <v>8</v>
      </c>
      <c r="C1359" s="1" t="s">
        <v>7</v>
      </c>
      <c r="D1359" s="4">
        <f ca="1">RANDBETWEEN(70,89)</f>
        <v>89</v>
      </c>
      <c r="E1359" s="4">
        <f t="shared" ca="1" si="154"/>
        <v>4841</v>
      </c>
      <c r="F1359" s="4">
        <f t="shared" ca="1" si="155"/>
        <v>941</v>
      </c>
      <c r="G1359" s="4" t="str">
        <f t="shared" ca="1" si="153"/>
        <v>Collect(colResultados,{IdRes: 1358, Emisor:|MINSUR|, Receptor:|MELÓN|, Factura:|004841|, Provision:|0941|, Porcentaje:89})</v>
      </c>
      <c r="H1359" t="s">
        <v>1376</v>
      </c>
    </row>
    <row r="1360" spans="1:8" x14ac:dyDescent="0.25">
      <c r="A1360">
        <v>1359</v>
      </c>
      <c r="B1360" s="1" t="s">
        <v>8</v>
      </c>
      <c r="C1360" s="1" t="s">
        <v>7</v>
      </c>
      <c r="D1360" s="4">
        <f ca="1">RANDBETWEEN(70,89)</f>
        <v>71</v>
      </c>
      <c r="E1360" s="4">
        <f t="shared" ca="1" si="154"/>
        <v>4008</v>
      </c>
      <c r="F1360" s="4">
        <f t="shared" ca="1" si="155"/>
        <v>763</v>
      </c>
      <c r="G1360" s="4" t="str">
        <f t="shared" ca="1" si="153"/>
        <v>Collect(colResultados,{IdRes: 1359, Emisor:|MINSUR|, Receptor:|MELÓN|, Factura:|004008|, Provision:|0763|, Porcentaje:71})</v>
      </c>
      <c r="H1360" t="s">
        <v>1377</v>
      </c>
    </row>
    <row r="1361" spans="1:8" x14ac:dyDescent="0.25">
      <c r="A1361">
        <v>1360</v>
      </c>
      <c r="B1361" s="1" t="s">
        <v>8</v>
      </c>
      <c r="C1361" s="1" t="s">
        <v>7</v>
      </c>
      <c r="D1361" s="4">
        <f t="shared" ref="D1361:D1366" ca="1" si="156">RANDBETWEEN(21, 74)</f>
        <v>34</v>
      </c>
      <c r="E1361" s="4">
        <f t="shared" ca="1" si="154"/>
        <v>3209</v>
      </c>
      <c r="F1361" s="4">
        <f t="shared" ca="1" si="155"/>
        <v>759</v>
      </c>
      <c r="G1361" s="4" t="str">
        <f t="shared" ca="1" si="153"/>
        <v>Collect(colResultados,{IdRes: 1360, Emisor:|MINSUR|, Receptor:|MELÓN|, Factura:|003209|, Provision:|0759|, Porcentaje:34})</v>
      </c>
      <c r="H1361" t="s">
        <v>1378</v>
      </c>
    </row>
    <row r="1362" spans="1:8" x14ac:dyDescent="0.25">
      <c r="A1362">
        <v>1361</v>
      </c>
      <c r="B1362" s="1" t="s">
        <v>8</v>
      </c>
      <c r="C1362" s="1" t="s">
        <v>7</v>
      </c>
      <c r="D1362" s="4">
        <f t="shared" ca="1" si="156"/>
        <v>33</v>
      </c>
      <c r="E1362" s="4">
        <f t="shared" ca="1" si="154"/>
        <v>5765</v>
      </c>
      <c r="F1362" s="4">
        <f t="shared" ca="1" si="155"/>
        <v>810</v>
      </c>
      <c r="G1362" s="4" t="str">
        <f t="shared" ca="1" si="153"/>
        <v>Collect(colResultados,{IdRes: 1361, Emisor:|MINSUR|, Receptor:|MELÓN|, Factura:|005765|, Provision:|0810|, Porcentaje:33})</v>
      </c>
      <c r="H1362" t="s">
        <v>1379</v>
      </c>
    </row>
    <row r="1363" spans="1:8" x14ac:dyDescent="0.25">
      <c r="A1363">
        <v>1362</v>
      </c>
      <c r="B1363" s="1" t="s">
        <v>8</v>
      </c>
      <c r="C1363" s="1" t="s">
        <v>7</v>
      </c>
      <c r="D1363" s="4">
        <f t="shared" ca="1" si="156"/>
        <v>49</v>
      </c>
      <c r="E1363" s="4">
        <f t="shared" ca="1" si="154"/>
        <v>3651</v>
      </c>
      <c r="F1363" s="4">
        <f t="shared" ca="1" si="155"/>
        <v>367</v>
      </c>
      <c r="G1363" s="4" t="str">
        <f t="shared" ca="1" si="153"/>
        <v>Collect(colResultados,{IdRes: 1362, Emisor:|MINSUR|, Receptor:|MELÓN|, Factura:|003651|, Provision:|0367|, Porcentaje:49})</v>
      </c>
      <c r="H1363" t="s">
        <v>1380</v>
      </c>
    </row>
    <row r="1364" spans="1:8" x14ac:dyDescent="0.25">
      <c r="A1364">
        <v>1363</v>
      </c>
      <c r="B1364" s="1" t="s">
        <v>8</v>
      </c>
      <c r="C1364" s="1" t="s">
        <v>7</v>
      </c>
      <c r="D1364" s="4">
        <f t="shared" ca="1" si="156"/>
        <v>43</v>
      </c>
      <c r="E1364" s="4">
        <f t="shared" ca="1" si="154"/>
        <v>1671</v>
      </c>
      <c r="F1364" s="4">
        <f t="shared" ca="1" si="155"/>
        <v>572</v>
      </c>
      <c r="G1364" s="4" t="str">
        <f t="shared" ca="1" si="153"/>
        <v>Collect(colResultados,{IdRes: 1363, Emisor:|MINSUR|, Receptor:|MELÓN|, Factura:|001671|, Provision:|0572|, Porcentaje:43})</v>
      </c>
      <c r="H1364" t="s">
        <v>1381</v>
      </c>
    </row>
    <row r="1365" spans="1:8" x14ac:dyDescent="0.25">
      <c r="A1365">
        <v>1364</v>
      </c>
      <c r="B1365" s="1" t="s">
        <v>8</v>
      </c>
      <c r="C1365" s="1" t="s">
        <v>7</v>
      </c>
      <c r="D1365" s="4">
        <f t="shared" ca="1" si="156"/>
        <v>41</v>
      </c>
      <c r="E1365" s="4">
        <f t="shared" ca="1" si="154"/>
        <v>4245</v>
      </c>
      <c r="F1365" s="4">
        <f t="shared" ca="1" si="155"/>
        <v>628</v>
      </c>
      <c r="G1365" s="4" t="str">
        <f t="shared" ca="1" si="153"/>
        <v>Collect(colResultados,{IdRes: 1364, Emisor:|MINSUR|, Receptor:|MELÓN|, Factura:|004245|, Provision:|0628|, Porcentaje:41})</v>
      </c>
      <c r="H1365" t="s">
        <v>1382</v>
      </c>
    </row>
    <row r="1366" spans="1:8" x14ac:dyDescent="0.25">
      <c r="A1366">
        <v>1365</v>
      </c>
      <c r="B1366" s="1" t="s">
        <v>8</v>
      </c>
      <c r="C1366" s="1" t="s">
        <v>7</v>
      </c>
      <c r="D1366" s="4">
        <f t="shared" ca="1" si="156"/>
        <v>43</v>
      </c>
      <c r="E1366" s="4">
        <f t="shared" ca="1" si="154"/>
        <v>3535</v>
      </c>
      <c r="F1366" s="4">
        <f t="shared" ca="1" si="155"/>
        <v>953</v>
      </c>
      <c r="G1366" s="4" t="str">
        <f t="shared" ca="1" si="153"/>
        <v>Collect(colResultados,{IdRes: 1365, Emisor:|MINSUR|, Receptor:|MELÓN|, Factura:|003535|, Provision:|0953|, Porcentaje:43})</v>
      </c>
      <c r="H1366" t="s">
        <v>1383</v>
      </c>
    </row>
    <row r="1367" spans="1:8" x14ac:dyDescent="0.25">
      <c r="A1367">
        <v>1366</v>
      </c>
      <c r="B1367" s="1" t="s">
        <v>8</v>
      </c>
      <c r="C1367" s="1" t="s">
        <v>10</v>
      </c>
      <c r="D1367" s="4">
        <f ca="1">RANDBETWEEN(85,99)</f>
        <v>85</v>
      </c>
      <c r="E1367" s="4">
        <f t="shared" ca="1" si="154"/>
        <v>3065</v>
      </c>
      <c r="F1367" s="4">
        <f t="shared" ca="1" si="155"/>
        <v>560</v>
      </c>
      <c r="G1367" s="4" t="str">
        <f t="shared" ca="1" si="153"/>
        <v>Collect(colResultados,{IdRes: 1366, Emisor:|MINSUR|, Receptor:|QROMA|, Factura:|003065|, Provision:|0560|, Porcentaje:85})</v>
      </c>
      <c r="H1367" t="s">
        <v>1384</v>
      </c>
    </row>
    <row r="1368" spans="1:8" x14ac:dyDescent="0.25">
      <c r="A1368">
        <v>1367</v>
      </c>
      <c r="B1368" s="1" t="s">
        <v>8</v>
      </c>
      <c r="C1368" s="1" t="s">
        <v>10</v>
      </c>
      <c r="D1368" s="4">
        <f ca="1">RANDBETWEEN(85,99)</f>
        <v>86</v>
      </c>
      <c r="E1368" s="4">
        <f t="shared" ca="1" si="154"/>
        <v>1317</v>
      </c>
      <c r="F1368" s="4">
        <f t="shared" ca="1" si="155"/>
        <v>659</v>
      </c>
      <c r="G1368" s="4" t="str">
        <f t="shared" ca="1" si="153"/>
        <v>Collect(colResultados,{IdRes: 1367, Emisor:|MINSUR|, Receptor:|QROMA|, Factura:|001317|, Provision:|0659|, Porcentaje:86})</v>
      </c>
      <c r="H1368" t="s">
        <v>1385</v>
      </c>
    </row>
    <row r="1369" spans="1:8" x14ac:dyDescent="0.25">
      <c r="A1369">
        <v>1368</v>
      </c>
      <c r="B1369" s="1" t="s">
        <v>8</v>
      </c>
      <c r="C1369" s="1" t="s">
        <v>10</v>
      </c>
      <c r="D1369" s="4">
        <f ca="1">RANDBETWEEN(85,99)</f>
        <v>94</v>
      </c>
      <c r="E1369" s="4">
        <f t="shared" ca="1" si="154"/>
        <v>5769</v>
      </c>
      <c r="F1369" s="4">
        <f t="shared" ca="1" si="155"/>
        <v>887</v>
      </c>
      <c r="G1369" s="4" t="str">
        <f t="shared" ca="1" si="153"/>
        <v>Collect(colResultados,{IdRes: 1368, Emisor:|MINSUR|, Receptor:|QROMA|, Factura:|005769|, Provision:|0887|, Porcentaje:94})</v>
      </c>
      <c r="H1369" t="s">
        <v>1386</v>
      </c>
    </row>
    <row r="1370" spans="1:8" x14ac:dyDescent="0.25">
      <c r="A1370">
        <v>1369</v>
      </c>
      <c r="B1370" s="1" t="s">
        <v>8</v>
      </c>
      <c r="C1370" s="1" t="s">
        <v>10</v>
      </c>
      <c r="D1370" s="4">
        <f ca="1">RANDBETWEEN(85,99)</f>
        <v>99</v>
      </c>
      <c r="E1370" s="4">
        <f t="shared" ca="1" si="154"/>
        <v>3133</v>
      </c>
      <c r="F1370" s="4">
        <f t="shared" ca="1" si="155"/>
        <v>284</v>
      </c>
      <c r="G1370" s="4" t="str">
        <f t="shared" ca="1" si="153"/>
        <v>Collect(colResultados,{IdRes: 1369, Emisor:|MINSUR|, Receptor:|QROMA|, Factura:|003133|, Provision:|0284|, Porcentaje:99})</v>
      </c>
      <c r="H1370" t="s">
        <v>1387</v>
      </c>
    </row>
    <row r="1371" spans="1:8" x14ac:dyDescent="0.25">
      <c r="A1371">
        <v>1370</v>
      </c>
      <c r="B1371" s="1" t="s">
        <v>8</v>
      </c>
      <c r="C1371" s="1" t="s">
        <v>10</v>
      </c>
      <c r="D1371" s="4">
        <f ca="1">RANDBETWEEN(85,99)</f>
        <v>94</v>
      </c>
      <c r="E1371" s="4">
        <f t="shared" ca="1" si="154"/>
        <v>7414</v>
      </c>
      <c r="F1371" s="4">
        <f t="shared" ca="1" si="155"/>
        <v>830</v>
      </c>
      <c r="G1371" s="4" t="str">
        <f t="shared" ca="1" si="153"/>
        <v>Collect(colResultados,{IdRes: 1370, Emisor:|MINSUR|, Receptor:|QROMA|, Factura:|007414|, Provision:|0830|, Porcentaje:94})</v>
      </c>
      <c r="H1371" t="s">
        <v>1388</v>
      </c>
    </row>
    <row r="1372" spans="1:8" x14ac:dyDescent="0.25">
      <c r="A1372">
        <v>1371</v>
      </c>
      <c r="B1372" s="1" t="s">
        <v>8</v>
      </c>
      <c r="C1372" s="1" t="s">
        <v>10</v>
      </c>
      <c r="D1372" s="4">
        <f ca="1">RANDBETWEEN(70,89)</f>
        <v>81</v>
      </c>
      <c r="E1372" s="4">
        <f t="shared" ca="1" si="154"/>
        <v>5317</v>
      </c>
      <c r="F1372" s="4">
        <f t="shared" ca="1" si="155"/>
        <v>554</v>
      </c>
      <c r="G1372" s="4" t="str">
        <f t="shared" ca="1" si="153"/>
        <v>Collect(colResultados,{IdRes: 1371, Emisor:|MINSUR|, Receptor:|QROMA|, Factura:|005317|, Provision:|0554|, Porcentaje:81})</v>
      </c>
      <c r="H1372" t="s">
        <v>1389</v>
      </c>
    </row>
    <row r="1373" spans="1:8" x14ac:dyDescent="0.25">
      <c r="A1373">
        <v>1372</v>
      </c>
      <c r="B1373" s="1" t="s">
        <v>8</v>
      </c>
      <c r="C1373" s="1" t="s">
        <v>10</v>
      </c>
      <c r="D1373" s="4">
        <f ca="1">RANDBETWEEN(70,89)</f>
        <v>82</v>
      </c>
      <c r="E1373" s="4">
        <f t="shared" ca="1" si="154"/>
        <v>2005</v>
      </c>
      <c r="F1373" s="4">
        <f t="shared" ca="1" si="155"/>
        <v>637</v>
      </c>
      <c r="G1373" s="4" t="str">
        <f t="shared" ca="1" si="153"/>
        <v>Collect(colResultados,{IdRes: 1372, Emisor:|MINSUR|, Receptor:|QROMA|, Factura:|002005|, Provision:|0637|, Porcentaje:82})</v>
      </c>
      <c r="H1373" t="s">
        <v>1390</v>
      </c>
    </row>
    <row r="1374" spans="1:8" x14ac:dyDescent="0.25">
      <c r="A1374">
        <v>1373</v>
      </c>
      <c r="B1374" s="1" t="s">
        <v>8</v>
      </c>
      <c r="C1374" s="1" t="s">
        <v>10</v>
      </c>
      <c r="D1374" s="4">
        <f ca="1">RANDBETWEEN(70,89)</f>
        <v>85</v>
      </c>
      <c r="E1374" s="4">
        <f t="shared" ca="1" si="154"/>
        <v>6585</v>
      </c>
      <c r="F1374" s="4">
        <f t="shared" ca="1" si="155"/>
        <v>514</v>
      </c>
      <c r="G1374" s="4" t="str">
        <f t="shared" ca="1" si="153"/>
        <v>Collect(colResultados,{IdRes: 1373, Emisor:|MINSUR|, Receptor:|QROMA|, Factura:|006585|, Provision:|0514|, Porcentaje:85})</v>
      </c>
      <c r="H1374" t="s">
        <v>1391</v>
      </c>
    </row>
    <row r="1375" spans="1:8" x14ac:dyDescent="0.25">
      <c r="A1375">
        <v>1374</v>
      </c>
      <c r="B1375" s="1" t="s">
        <v>8</v>
      </c>
      <c r="C1375" s="1" t="s">
        <v>10</v>
      </c>
      <c r="D1375" s="4">
        <f ca="1">RANDBETWEEN(70,89)</f>
        <v>71</v>
      </c>
      <c r="E1375" s="4">
        <f t="shared" ca="1" si="154"/>
        <v>7521</v>
      </c>
      <c r="F1375" s="4">
        <f t="shared" ca="1" si="155"/>
        <v>298</v>
      </c>
      <c r="G1375" s="4" t="str">
        <f t="shared" ca="1" si="153"/>
        <v>Collect(colResultados,{IdRes: 1374, Emisor:|MINSUR|, Receptor:|QROMA|, Factura:|007521|, Provision:|0298|, Porcentaje:71})</v>
      </c>
      <c r="H1375" t="s">
        <v>1392</v>
      </c>
    </row>
    <row r="1376" spans="1:8" x14ac:dyDescent="0.25">
      <c r="A1376">
        <v>1375</v>
      </c>
      <c r="B1376" s="1" t="s">
        <v>8</v>
      </c>
      <c r="C1376" s="1" t="s">
        <v>10</v>
      </c>
      <c r="D1376" s="4">
        <f t="shared" ref="D1376:D1381" ca="1" si="157">RANDBETWEEN(21, 74)</f>
        <v>71</v>
      </c>
      <c r="E1376" s="4">
        <f t="shared" ca="1" si="154"/>
        <v>6219</v>
      </c>
      <c r="F1376" s="4">
        <f t="shared" ca="1" si="155"/>
        <v>906</v>
      </c>
      <c r="G1376" s="4" t="str">
        <f t="shared" ca="1" si="153"/>
        <v>Collect(colResultados,{IdRes: 1375, Emisor:|MINSUR|, Receptor:|QROMA|, Factura:|006219|, Provision:|0906|, Porcentaje:71})</v>
      </c>
      <c r="H1376" t="s">
        <v>1393</v>
      </c>
    </row>
    <row r="1377" spans="1:8" x14ac:dyDescent="0.25">
      <c r="A1377">
        <v>1376</v>
      </c>
      <c r="B1377" s="1" t="s">
        <v>8</v>
      </c>
      <c r="C1377" s="1" t="s">
        <v>10</v>
      </c>
      <c r="D1377" s="4">
        <f t="shared" ca="1" si="157"/>
        <v>62</v>
      </c>
      <c r="E1377" s="4">
        <f t="shared" ca="1" si="154"/>
        <v>3083</v>
      </c>
      <c r="F1377" s="4">
        <f t="shared" ca="1" si="155"/>
        <v>666</v>
      </c>
      <c r="G1377" s="4" t="str">
        <f t="shared" ca="1" si="153"/>
        <v>Collect(colResultados,{IdRes: 1376, Emisor:|MINSUR|, Receptor:|QROMA|, Factura:|003083|, Provision:|0666|, Porcentaje:62})</v>
      </c>
      <c r="H1377" t="s">
        <v>1394</v>
      </c>
    </row>
    <row r="1378" spans="1:8" x14ac:dyDescent="0.25">
      <c r="A1378">
        <v>1377</v>
      </c>
      <c r="B1378" s="1" t="s">
        <v>8</v>
      </c>
      <c r="C1378" s="1" t="s">
        <v>10</v>
      </c>
      <c r="D1378" s="4">
        <f t="shared" ca="1" si="157"/>
        <v>52</v>
      </c>
      <c r="E1378" s="4">
        <f t="shared" ca="1" si="154"/>
        <v>2974</v>
      </c>
      <c r="F1378" s="4">
        <f t="shared" ca="1" si="155"/>
        <v>871</v>
      </c>
      <c r="G1378" s="4" t="str">
        <f t="shared" ca="1" si="153"/>
        <v>Collect(colResultados,{IdRes: 1377, Emisor:|MINSUR|, Receptor:|QROMA|, Factura:|002974|, Provision:|0871|, Porcentaje:52})</v>
      </c>
      <c r="H1378" t="s">
        <v>1395</v>
      </c>
    </row>
    <row r="1379" spans="1:8" x14ac:dyDescent="0.25">
      <c r="A1379">
        <v>1378</v>
      </c>
      <c r="B1379" s="1" t="s">
        <v>8</v>
      </c>
      <c r="C1379" s="1" t="s">
        <v>10</v>
      </c>
      <c r="D1379" s="4">
        <f t="shared" ca="1" si="157"/>
        <v>32</v>
      </c>
      <c r="E1379" s="4">
        <f t="shared" ca="1" si="154"/>
        <v>2930</v>
      </c>
      <c r="F1379" s="4">
        <f t="shared" ca="1" si="155"/>
        <v>911</v>
      </c>
      <c r="G1379" s="4" t="str">
        <f t="shared" ca="1" si="153"/>
        <v>Collect(colResultados,{IdRes: 1378, Emisor:|MINSUR|, Receptor:|QROMA|, Factura:|002930|, Provision:|0911|, Porcentaje:32})</v>
      </c>
      <c r="H1379" t="s">
        <v>1396</v>
      </c>
    </row>
    <row r="1380" spans="1:8" x14ac:dyDescent="0.25">
      <c r="A1380">
        <v>1379</v>
      </c>
      <c r="B1380" s="1" t="s">
        <v>8</v>
      </c>
      <c r="C1380" s="1" t="s">
        <v>10</v>
      </c>
      <c r="D1380" s="4">
        <f t="shared" ca="1" si="157"/>
        <v>70</v>
      </c>
      <c r="E1380" s="4">
        <f t="shared" ca="1" si="154"/>
        <v>1632</v>
      </c>
      <c r="F1380" s="4">
        <f t="shared" ca="1" si="155"/>
        <v>654</v>
      </c>
      <c r="G1380" s="4" t="str">
        <f t="shared" ca="1" si="153"/>
        <v>Collect(colResultados,{IdRes: 1379, Emisor:|MINSUR|, Receptor:|QROMA|, Factura:|001632|, Provision:|0654|, Porcentaje:70})</v>
      </c>
      <c r="H1380" t="s">
        <v>1397</v>
      </c>
    </row>
    <row r="1381" spans="1:8" x14ac:dyDescent="0.25">
      <c r="A1381">
        <v>1380</v>
      </c>
      <c r="B1381" s="1" t="s">
        <v>8</v>
      </c>
      <c r="C1381" s="1" t="s">
        <v>10</v>
      </c>
      <c r="D1381" s="4">
        <f t="shared" ca="1" si="157"/>
        <v>72</v>
      </c>
      <c r="E1381" s="4">
        <f t="shared" ca="1" si="154"/>
        <v>5438</v>
      </c>
      <c r="F1381" s="4">
        <f t="shared" ca="1" si="155"/>
        <v>963</v>
      </c>
      <c r="G1381" s="4" t="str">
        <f t="shared" ca="1" si="153"/>
        <v>Collect(colResultados,{IdRes: 1380, Emisor:|MINSUR|, Receptor:|QROMA|, Factura:|005438|, Provision:|0963|, Porcentaje:72})</v>
      </c>
      <c r="H1381" t="s">
        <v>1398</v>
      </c>
    </row>
    <row r="1382" spans="1:8" x14ac:dyDescent="0.25">
      <c r="A1382">
        <v>1381</v>
      </c>
      <c r="B1382" s="1" t="s">
        <v>8</v>
      </c>
      <c r="C1382" s="1" t="s">
        <v>6</v>
      </c>
      <c r="D1382" s="4">
        <f ca="1">RANDBETWEEN(85,99)</f>
        <v>98</v>
      </c>
      <c r="E1382" s="4">
        <f t="shared" ca="1" si="154"/>
        <v>3340</v>
      </c>
      <c r="F1382" s="4">
        <f t="shared" ca="1" si="155"/>
        <v>402</v>
      </c>
      <c r="G1382" s="4" t="str">
        <f t="shared" ca="1" si="153"/>
        <v>Collect(colResultados,{IdRes: 1381, Emisor:|MINSUR|, Receptor:|RIMAC|, Factura:|003340|, Provision:|0402|, Porcentaje:98})</v>
      </c>
      <c r="H1382" t="s">
        <v>1399</v>
      </c>
    </row>
    <row r="1383" spans="1:8" x14ac:dyDescent="0.25">
      <c r="A1383">
        <v>1382</v>
      </c>
      <c r="B1383" s="1" t="s">
        <v>8</v>
      </c>
      <c r="C1383" s="1" t="s">
        <v>6</v>
      </c>
      <c r="D1383" s="4">
        <f ca="1">RANDBETWEEN(85,99)</f>
        <v>97</v>
      </c>
      <c r="E1383" s="4">
        <f t="shared" ca="1" si="154"/>
        <v>6964</v>
      </c>
      <c r="F1383" s="4">
        <f t="shared" ca="1" si="155"/>
        <v>805</v>
      </c>
      <c r="G1383" s="4" t="str">
        <f t="shared" ca="1" si="153"/>
        <v>Collect(colResultados,{IdRes: 1382, Emisor:|MINSUR|, Receptor:|RIMAC|, Factura:|006964|, Provision:|0805|, Porcentaje:97})</v>
      </c>
      <c r="H1383" t="s">
        <v>1400</v>
      </c>
    </row>
    <row r="1384" spans="1:8" x14ac:dyDescent="0.25">
      <c r="A1384">
        <v>1383</v>
      </c>
      <c r="B1384" s="1" t="s">
        <v>8</v>
      </c>
      <c r="C1384" s="1" t="s">
        <v>6</v>
      </c>
      <c r="D1384" s="4">
        <f ca="1">RANDBETWEEN(85,99)</f>
        <v>86</v>
      </c>
      <c r="E1384" s="4">
        <f t="shared" ca="1" si="154"/>
        <v>3779</v>
      </c>
      <c r="F1384" s="4">
        <f t="shared" ca="1" si="155"/>
        <v>361</v>
      </c>
      <c r="G1384" s="4" t="str">
        <f t="shared" ca="1" si="153"/>
        <v>Collect(colResultados,{IdRes: 1383, Emisor:|MINSUR|, Receptor:|RIMAC|, Factura:|003779|, Provision:|0361|, Porcentaje:86})</v>
      </c>
      <c r="H1384" t="s">
        <v>1401</v>
      </c>
    </row>
    <row r="1385" spans="1:8" x14ac:dyDescent="0.25">
      <c r="A1385">
        <v>1384</v>
      </c>
      <c r="B1385" s="1" t="s">
        <v>8</v>
      </c>
      <c r="C1385" s="1" t="s">
        <v>6</v>
      </c>
      <c r="D1385" s="4">
        <f ca="1">RANDBETWEEN(85,99)</f>
        <v>90</v>
      </c>
      <c r="E1385" s="4">
        <f t="shared" ca="1" si="154"/>
        <v>5524</v>
      </c>
      <c r="F1385" s="4">
        <f t="shared" ca="1" si="155"/>
        <v>864</v>
      </c>
      <c r="G1385" s="4" t="str">
        <f t="shared" ca="1" si="153"/>
        <v>Collect(colResultados,{IdRes: 1384, Emisor:|MINSUR|, Receptor:|RIMAC|, Factura:|005524|, Provision:|0864|, Porcentaje:90})</v>
      </c>
      <c r="H1385" t="s">
        <v>1402</v>
      </c>
    </row>
    <row r="1386" spans="1:8" x14ac:dyDescent="0.25">
      <c r="A1386">
        <v>1385</v>
      </c>
      <c r="B1386" s="1" t="s">
        <v>8</v>
      </c>
      <c r="C1386" s="1" t="s">
        <v>6</v>
      </c>
      <c r="D1386" s="4">
        <f ca="1">RANDBETWEEN(85,99)</f>
        <v>92</v>
      </c>
      <c r="E1386" s="4">
        <f t="shared" ca="1" si="154"/>
        <v>7410</v>
      </c>
      <c r="F1386" s="4">
        <f t="shared" ca="1" si="155"/>
        <v>885</v>
      </c>
      <c r="G1386" s="4" t="str">
        <f t="shared" ca="1" si="153"/>
        <v>Collect(colResultados,{IdRes: 1385, Emisor:|MINSUR|, Receptor:|RIMAC|, Factura:|007410|, Provision:|0885|, Porcentaje:92})</v>
      </c>
      <c r="H1386" t="s">
        <v>1403</v>
      </c>
    </row>
    <row r="1387" spans="1:8" x14ac:dyDescent="0.25">
      <c r="A1387">
        <v>1386</v>
      </c>
      <c r="B1387" s="1" t="s">
        <v>8</v>
      </c>
      <c r="C1387" s="1" t="s">
        <v>6</v>
      </c>
      <c r="D1387" s="4">
        <f ca="1">RANDBETWEEN(70,89)</f>
        <v>89</v>
      </c>
      <c r="E1387" s="4">
        <f t="shared" ca="1" si="154"/>
        <v>1785</v>
      </c>
      <c r="F1387" s="4">
        <f t="shared" ca="1" si="155"/>
        <v>722</v>
      </c>
      <c r="G1387" s="4" t="str">
        <f t="shared" ca="1" si="153"/>
        <v>Collect(colResultados,{IdRes: 1386, Emisor:|MINSUR|, Receptor:|RIMAC|, Factura:|001785|, Provision:|0722|, Porcentaje:89})</v>
      </c>
      <c r="H1387" t="s">
        <v>1404</v>
      </c>
    </row>
    <row r="1388" spans="1:8" x14ac:dyDescent="0.25">
      <c r="A1388">
        <v>1387</v>
      </c>
      <c r="B1388" s="1" t="s">
        <v>8</v>
      </c>
      <c r="C1388" s="1" t="s">
        <v>6</v>
      </c>
      <c r="D1388" s="4">
        <f ca="1">RANDBETWEEN(70,89)</f>
        <v>80</v>
      </c>
      <c r="E1388" s="4">
        <f t="shared" ca="1" si="154"/>
        <v>2278</v>
      </c>
      <c r="F1388" s="4">
        <f t="shared" ca="1" si="155"/>
        <v>849</v>
      </c>
      <c r="G1388" s="4" t="str">
        <f t="shared" ca="1" si="153"/>
        <v>Collect(colResultados,{IdRes: 1387, Emisor:|MINSUR|, Receptor:|RIMAC|, Factura:|002278|, Provision:|0849|, Porcentaje:80})</v>
      </c>
      <c r="H1388" t="s">
        <v>1405</v>
      </c>
    </row>
    <row r="1389" spans="1:8" x14ac:dyDescent="0.25">
      <c r="A1389">
        <v>1388</v>
      </c>
      <c r="B1389" s="1" t="s">
        <v>8</v>
      </c>
      <c r="C1389" s="1" t="s">
        <v>6</v>
      </c>
      <c r="D1389" s="4">
        <f ca="1">RANDBETWEEN(70,89)</f>
        <v>80</v>
      </c>
      <c r="E1389" s="4">
        <f t="shared" ca="1" si="154"/>
        <v>5261</v>
      </c>
      <c r="F1389" s="4">
        <f t="shared" ca="1" si="155"/>
        <v>376</v>
      </c>
      <c r="G1389" s="4" t="str">
        <f t="shared" ca="1" si="153"/>
        <v>Collect(colResultados,{IdRes: 1388, Emisor:|MINSUR|, Receptor:|RIMAC|, Factura:|005261|, Provision:|0376|, Porcentaje:80})</v>
      </c>
      <c r="H1389" t="s">
        <v>1406</v>
      </c>
    </row>
    <row r="1390" spans="1:8" x14ac:dyDescent="0.25">
      <c r="A1390">
        <v>1389</v>
      </c>
      <c r="B1390" s="1" t="s">
        <v>8</v>
      </c>
      <c r="C1390" s="1" t="s">
        <v>6</v>
      </c>
      <c r="D1390" s="4">
        <f ca="1">RANDBETWEEN(70,89)</f>
        <v>77</v>
      </c>
      <c r="E1390" s="4">
        <f t="shared" ca="1" si="154"/>
        <v>1859</v>
      </c>
      <c r="F1390" s="4">
        <f t="shared" ca="1" si="155"/>
        <v>848</v>
      </c>
      <c r="G1390" s="4" t="str">
        <f t="shared" ca="1" si="153"/>
        <v>Collect(colResultados,{IdRes: 1389, Emisor:|MINSUR|, Receptor:|RIMAC|, Factura:|001859|, Provision:|0848|, Porcentaje:77})</v>
      </c>
      <c r="H1390" t="s">
        <v>1407</v>
      </c>
    </row>
    <row r="1391" spans="1:8" x14ac:dyDescent="0.25">
      <c r="A1391">
        <v>1390</v>
      </c>
      <c r="B1391" s="1" t="s">
        <v>8</v>
      </c>
      <c r="C1391" s="1" t="s">
        <v>6</v>
      </c>
      <c r="D1391" s="4">
        <f t="shared" ref="D1391:D1396" ca="1" si="158">RANDBETWEEN(21, 74)</f>
        <v>45</v>
      </c>
      <c r="E1391" s="4">
        <f t="shared" ca="1" si="154"/>
        <v>5554</v>
      </c>
      <c r="F1391" s="4">
        <f t="shared" ca="1" si="155"/>
        <v>348</v>
      </c>
      <c r="G1391" s="4" t="str">
        <f t="shared" ca="1" si="153"/>
        <v>Collect(colResultados,{IdRes: 1390, Emisor:|MINSUR|, Receptor:|RIMAC|, Factura:|005554|, Provision:|0348|, Porcentaje:45})</v>
      </c>
      <c r="H1391" t="s">
        <v>1408</v>
      </c>
    </row>
    <row r="1392" spans="1:8" x14ac:dyDescent="0.25">
      <c r="A1392">
        <v>1391</v>
      </c>
      <c r="B1392" s="1" t="s">
        <v>8</v>
      </c>
      <c r="C1392" s="1" t="s">
        <v>6</v>
      </c>
      <c r="D1392" s="4">
        <f t="shared" ca="1" si="158"/>
        <v>22</v>
      </c>
      <c r="E1392" s="4">
        <f t="shared" ca="1" si="154"/>
        <v>5787</v>
      </c>
      <c r="F1392" s="4">
        <f t="shared" ca="1" si="155"/>
        <v>231</v>
      </c>
      <c r="G1392" s="4" t="str">
        <f t="shared" ca="1" si="153"/>
        <v>Collect(colResultados,{IdRes: 1391, Emisor:|MINSUR|, Receptor:|RIMAC|, Factura:|005787|, Provision:|0231|, Porcentaje:22})</v>
      </c>
      <c r="H1392" t="s">
        <v>1409</v>
      </c>
    </row>
    <row r="1393" spans="1:8" x14ac:dyDescent="0.25">
      <c r="A1393">
        <v>1392</v>
      </c>
      <c r="B1393" s="1" t="s">
        <v>8</v>
      </c>
      <c r="C1393" s="1" t="s">
        <v>6</v>
      </c>
      <c r="D1393" s="4">
        <f t="shared" ca="1" si="158"/>
        <v>37</v>
      </c>
      <c r="E1393" s="4">
        <f t="shared" ca="1" si="154"/>
        <v>3899</v>
      </c>
      <c r="F1393" s="4">
        <f t="shared" ca="1" si="155"/>
        <v>413</v>
      </c>
      <c r="G1393" s="4" t="str">
        <f t="shared" ca="1" si="153"/>
        <v>Collect(colResultados,{IdRes: 1392, Emisor:|MINSUR|, Receptor:|RIMAC|, Factura:|003899|, Provision:|0413|, Porcentaje:37})</v>
      </c>
      <c r="H1393" t="s">
        <v>1410</v>
      </c>
    </row>
    <row r="1394" spans="1:8" x14ac:dyDescent="0.25">
      <c r="A1394">
        <v>1393</v>
      </c>
      <c r="B1394" s="1" t="s">
        <v>8</v>
      </c>
      <c r="C1394" s="1" t="s">
        <v>6</v>
      </c>
      <c r="D1394" s="4">
        <f t="shared" ca="1" si="158"/>
        <v>60</v>
      </c>
      <c r="E1394" s="4">
        <f t="shared" ca="1" si="154"/>
        <v>3411</v>
      </c>
      <c r="F1394" s="4">
        <f t="shared" ca="1" si="155"/>
        <v>844</v>
      </c>
      <c r="G1394" s="4" t="str">
        <f t="shared" ca="1" si="153"/>
        <v>Collect(colResultados,{IdRes: 1393, Emisor:|MINSUR|, Receptor:|RIMAC|, Factura:|003411|, Provision:|0844|, Porcentaje:60})</v>
      </c>
      <c r="H1394" t="s">
        <v>1411</v>
      </c>
    </row>
    <row r="1395" spans="1:8" x14ac:dyDescent="0.25">
      <c r="A1395">
        <v>1394</v>
      </c>
      <c r="B1395" s="1" t="s">
        <v>8</v>
      </c>
      <c r="C1395" s="1" t="s">
        <v>6</v>
      </c>
      <c r="D1395" s="4">
        <f t="shared" ca="1" si="158"/>
        <v>34</v>
      </c>
      <c r="E1395" s="4">
        <f t="shared" ca="1" si="154"/>
        <v>3254</v>
      </c>
      <c r="F1395" s="4">
        <f t="shared" ca="1" si="155"/>
        <v>680</v>
      </c>
      <c r="G1395" s="4" t="str">
        <f t="shared" ca="1" si="153"/>
        <v>Collect(colResultados,{IdRes: 1394, Emisor:|MINSUR|, Receptor:|RIMAC|, Factura:|003254|, Provision:|0680|, Porcentaje:34})</v>
      </c>
      <c r="H1395" t="s">
        <v>1412</v>
      </c>
    </row>
    <row r="1396" spans="1:8" x14ac:dyDescent="0.25">
      <c r="A1396">
        <v>1395</v>
      </c>
      <c r="B1396" s="1" t="s">
        <v>8</v>
      </c>
      <c r="C1396" s="1" t="s">
        <v>6</v>
      </c>
      <c r="D1396" s="4">
        <f t="shared" ca="1" si="158"/>
        <v>71</v>
      </c>
      <c r="E1396" s="4">
        <f t="shared" ca="1" si="154"/>
        <v>5117</v>
      </c>
      <c r="F1396" s="4">
        <f t="shared" ca="1" si="155"/>
        <v>485</v>
      </c>
      <c r="G1396" s="4" t="str">
        <f t="shared" ca="1" si="153"/>
        <v>Collect(colResultados,{IdRes: 1395, Emisor:|MINSUR|, Receptor:|RIMAC|, Factura:|005117|, Provision:|0485|, Porcentaje:71})</v>
      </c>
      <c r="H1396" t="s">
        <v>1413</v>
      </c>
    </row>
    <row r="1397" spans="1:8" x14ac:dyDescent="0.25">
      <c r="A1397">
        <v>1396</v>
      </c>
      <c r="B1397" s="1" t="s">
        <v>8</v>
      </c>
      <c r="C1397" s="1" t="s">
        <v>9</v>
      </c>
      <c r="D1397" s="4">
        <f ca="1">RANDBETWEEN(85,99)</f>
        <v>97</v>
      </c>
      <c r="E1397" s="4">
        <f t="shared" ca="1" si="154"/>
        <v>3763</v>
      </c>
      <c r="F1397" s="4">
        <f t="shared" ca="1" si="155"/>
        <v>375</v>
      </c>
      <c r="G1397" s="4" t="str">
        <f t="shared" ca="1" si="153"/>
        <v>Collect(colResultados,{IdRes: 1396, Emisor:|MINSUR|, Receptor:|TASA|, Factura:|003763|, Provision:|0375|, Porcentaje:97})</v>
      </c>
      <c r="H1397" t="s">
        <v>1414</v>
      </c>
    </row>
    <row r="1398" spans="1:8" x14ac:dyDescent="0.25">
      <c r="A1398">
        <v>1397</v>
      </c>
      <c r="B1398" s="1" t="s">
        <v>8</v>
      </c>
      <c r="C1398" s="1" t="s">
        <v>9</v>
      </c>
      <c r="D1398" s="4">
        <f ca="1">RANDBETWEEN(85,99)</f>
        <v>88</v>
      </c>
      <c r="E1398" s="4">
        <f t="shared" ca="1" si="154"/>
        <v>1297</v>
      </c>
      <c r="F1398" s="4">
        <f t="shared" ca="1" si="155"/>
        <v>637</v>
      </c>
      <c r="G1398" s="4" t="str">
        <f t="shared" ca="1" si="153"/>
        <v>Collect(colResultados,{IdRes: 1397, Emisor:|MINSUR|, Receptor:|TASA|, Factura:|001297|, Provision:|0637|, Porcentaje:88})</v>
      </c>
      <c r="H1398" t="s">
        <v>1415</v>
      </c>
    </row>
    <row r="1399" spans="1:8" x14ac:dyDescent="0.25">
      <c r="A1399">
        <v>1398</v>
      </c>
      <c r="B1399" s="1" t="s">
        <v>8</v>
      </c>
      <c r="C1399" s="1" t="s">
        <v>9</v>
      </c>
      <c r="D1399" s="4">
        <f ca="1">RANDBETWEEN(85,99)</f>
        <v>91</v>
      </c>
      <c r="E1399" s="4">
        <f t="shared" ca="1" si="154"/>
        <v>1620</v>
      </c>
      <c r="F1399" s="4">
        <f t="shared" ca="1" si="155"/>
        <v>520</v>
      </c>
      <c r="G1399" s="4" t="str">
        <f t="shared" ca="1" si="153"/>
        <v>Collect(colResultados,{IdRes: 1398, Emisor:|MINSUR|, Receptor:|TASA|, Factura:|001620|, Provision:|0520|, Porcentaje:91})</v>
      </c>
      <c r="H1399" t="s">
        <v>1416</v>
      </c>
    </row>
    <row r="1400" spans="1:8" x14ac:dyDescent="0.25">
      <c r="A1400">
        <v>1399</v>
      </c>
      <c r="B1400" s="1" t="s">
        <v>8</v>
      </c>
      <c r="C1400" s="1" t="s">
        <v>9</v>
      </c>
      <c r="D1400" s="4">
        <f ca="1">RANDBETWEEN(85,99)</f>
        <v>94</v>
      </c>
      <c r="E1400" s="4">
        <f t="shared" ca="1" si="154"/>
        <v>2059</v>
      </c>
      <c r="F1400" s="4">
        <f t="shared" ca="1" si="155"/>
        <v>793</v>
      </c>
      <c r="G1400" s="4" t="str">
        <f t="shared" ca="1" si="153"/>
        <v>Collect(colResultados,{IdRes: 1399, Emisor:|MINSUR|, Receptor:|TASA|, Factura:|002059|, Provision:|0793|, Porcentaje:94})</v>
      </c>
      <c r="H1400" t="s">
        <v>1417</v>
      </c>
    </row>
    <row r="1401" spans="1:8" x14ac:dyDescent="0.25">
      <c r="A1401">
        <v>1400</v>
      </c>
      <c r="B1401" s="1" t="s">
        <v>8</v>
      </c>
      <c r="C1401" s="1" t="s">
        <v>9</v>
      </c>
      <c r="D1401" s="4">
        <f ca="1">RANDBETWEEN(85,99)</f>
        <v>90</v>
      </c>
      <c r="E1401" s="4">
        <f t="shared" ca="1" si="154"/>
        <v>2691</v>
      </c>
      <c r="F1401" s="4">
        <f t="shared" ca="1" si="155"/>
        <v>397</v>
      </c>
      <c r="G1401" s="4" t="str">
        <f t="shared" ca="1" si="153"/>
        <v>Collect(colResultados,{IdRes: 1400, Emisor:|MINSUR|, Receptor:|TASA|, Factura:|002691|, Provision:|0397|, Porcentaje:90})</v>
      </c>
      <c r="H1401" t="s">
        <v>1418</v>
      </c>
    </row>
    <row r="1402" spans="1:8" x14ac:dyDescent="0.25">
      <c r="A1402">
        <v>1401</v>
      </c>
      <c r="B1402" s="1" t="s">
        <v>8</v>
      </c>
      <c r="C1402" s="1" t="s">
        <v>9</v>
      </c>
      <c r="D1402" s="4">
        <f ca="1">RANDBETWEEN(70,89)</f>
        <v>70</v>
      </c>
      <c r="E1402" s="4">
        <f t="shared" ca="1" si="154"/>
        <v>7066</v>
      </c>
      <c r="F1402" s="4">
        <f t="shared" ca="1" si="155"/>
        <v>459</v>
      </c>
      <c r="G1402" s="4" t="str">
        <f t="shared" ca="1" si="153"/>
        <v>Collect(colResultados,{IdRes: 1401, Emisor:|MINSUR|, Receptor:|TASA|, Factura:|007066|, Provision:|0459|, Porcentaje:70})</v>
      </c>
      <c r="H1402" t="s">
        <v>1419</v>
      </c>
    </row>
    <row r="1403" spans="1:8" x14ac:dyDescent="0.25">
      <c r="A1403">
        <v>1402</v>
      </c>
      <c r="B1403" s="1" t="s">
        <v>8</v>
      </c>
      <c r="C1403" s="1" t="s">
        <v>9</v>
      </c>
      <c r="D1403" s="4">
        <f ca="1">RANDBETWEEN(70,89)</f>
        <v>77</v>
      </c>
      <c r="E1403" s="4">
        <f t="shared" ca="1" si="154"/>
        <v>1348</v>
      </c>
      <c r="F1403" s="4">
        <f t="shared" ca="1" si="155"/>
        <v>615</v>
      </c>
      <c r="G1403" s="4" t="str">
        <f t="shared" ca="1" si="153"/>
        <v>Collect(colResultados,{IdRes: 1402, Emisor:|MINSUR|, Receptor:|TASA|, Factura:|001348|, Provision:|0615|, Porcentaje:77})</v>
      </c>
      <c r="H1403" t="s">
        <v>1420</v>
      </c>
    </row>
    <row r="1404" spans="1:8" x14ac:dyDescent="0.25">
      <c r="A1404">
        <v>1403</v>
      </c>
      <c r="B1404" s="1" t="s">
        <v>8</v>
      </c>
      <c r="C1404" s="1" t="s">
        <v>9</v>
      </c>
      <c r="D1404" s="4">
        <f ca="1">RANDBETWEEN(70,89)</f>
        <v>85</v>
      </c>
      <c r="E1404" s="4">
        <f t="shared" ca="1" si="154"/>
        <v>3480</v>
      </c>
      <c r="F1404" s="4">
        <f t="shared" ca="1" si="155"/>
        <v>296</v>
      </c>
      <c r="G1404" s="4" t="str">
        <f t="shared" ca="1" si="153"/>
        <v>Collect(colResultados,{IdRes: 1403, Emisor:|MINSUR|, Receptor:|TASA|, Factura:|003480|, Provision:|0296|, Porcentaje:85})</v>
      </c>
      <c r="H1404" t="s">
        <v>1421</v>
      </c>
    </row>
    <row r="1405" spans="1:8" x14ac:dyDescent="0.25">
      <c r="A1405">
        <v>1404</v>
      </c>
      <c r="B1405" s="1" t="s">
        <v>8</v>
      </c>
      <c r="C1405" s="1" t="s">
        <v>9</v>
      </c>
      <c r="D1405" s="4">
        <f ca="1">RANDBETWEEN(70,89)</f>
        <v>80</v>
      </c>
      <c r="E1405" s="4">
        <f t="shared" ca="1" si="154"/>
        <v>1880</v>
      </c>
      <c r="F1405" s="4">
        <f t="shared" ca="1" si="155"/>
        <v>436</v>
      </c>
      <c r="G1405" s="4" t="str">
        <f t="shared" ca="1" si="153"/>
        <v>Collect(colResultados,{IdRes: 1404, Emisor:|MINSUR|, Receptor:|TASA|, Factura:|001880|, Provision:|0436|, Porcentaje:80})</v>
      </c>
      <c r="H1405" t="s">
        <v>1422</v>
      </c>
    </row>
    <row r="1406" spans="1:8" x14ac:dyDescent="0.25">
      <c r="A1406">
        <v>1405</v>
      </c>
      <c r="B1406" s="1" t="s">
        <v>8</v>
      </c>
      <c r="C1406" s="1" t="s">
        <v>9</v>
      </c>
      <c r="D1406" s="4">
        <f t="shared" ref="D1406:D1411" ca="1" si="159">RANDBETWEEN(21, 74)</f>
        <v>45</v>
      </c>
      <c r="E1406" s="4">
        <f t="shared" ca="1" si="154"/>
        <v>7304</v>
      </c>
      <c r="F1406" s="4">
        <f t="shared" ca="1" si="155"/>
        <v>232</v>
      </c>
      <c r="G1406" s="4" t="str">
        <f t="shared" ca="1" si="153"/>
        <v>Collect(colResultados,{IdRes: 1405, Emisor:|MINSUR|, Receptor:|TASA|, Factura:|007304|, Provision:|0232|, Porcentaje:45})</v>
      </c>
      <c r="H1406" t="s">
        <v>1423</v>
      </c>
    </row>
    <row r="1407" spans="1:8" x14ac:dyDescent="0.25">
      <c r="A1407">
        <v>1406</v>
      </c>
      <c r="B1407" s="1" t="s">
        <v>8</v>
      </c>
      <c r="C1407" s="1" t="s">
        <v>9</v>
      </c>
      <c r="D1407" s="4">
        <f t="shared" ca="1" si="159"/>
        <v>53</v>
      </c>
      <c r="E1407" s="4">
        <f t="shared" ca="1" si="154"/>
        <v>5676</v>
      </c>
      <c r="F1407" s="4">
        <f t="shared" ca="1" si="155"/>
        <v>279</v>
      </c>
      <c r="G1407" s="4" t="str">
        <f t="shared" ca="1" si="153"/>
        <v>Collect(colResultados,{IdRes: 1406, Emisor:|MINSUR|, Receptor:|TASA|, Factura:|005676|, Provision:|0279|, Porcentaje:53})</v>
      </c>
      <c r="H1407" t="s">
        <v>1424</v>
      </c>
    </row>
    <row r="1408" spans="1:8" x14ac:dyDescent="0.25">
      <c r="A1408">
        <v>1407</v>
      </c>
      <c r="B1408" s="1" t="s">
        <v>8</v>
      </c>
      <c r="C1408" s="1" t="s">
        <v>9</v>
      </c>
      <c r="D1408" s="4">
        <f t="shared" ca="1" si="159"/>
        <v>45</v>
      </c>
      <c r="E1408" s="4">
        <f t="shared" ca="1" si="154"/>
        <v>5468</v>
      </c>
      <c r="F1408" s="4">
        <f t="shared" ca="1" si="155"/>
        <v>908</v>
      </c>
      <c r="G1408" s="4" t="str">
        <f t="shared" ca="1" si="153"/>
        <v>Collect(colResultados,{IdRes: 1407, Emisor:|MINSUR|, Receptor:|TASA|, Factura:|005468|, Provision:|0908|, Porcentaje:45})</v>
      </c>
      <c r="H1408" t="s">
        <v>1425</v>
      </c>
    </row>
    <row r="1409" spans="1:8" x14ac:dyDescent="0.25">
      <c r="A1409">
        <v>1408</v>
      </c>
      <c r="B1409" s="1" t="s">
        <v>8</v>
      </c>
      <c r="C1409" s="1" t="s">
        <v>9</v>
      </c>
      <c r="D1409" s="4">
        <f t="shared" ca="1" si="159"/>
        <v>58</v>
      </c>
      <c r="E1409" s="4">
        <f t="shared" ca="1" si="154"/>
        <v>1150</v>
      </c>
      <c r="F1409" s="4">
        <f t="shared" ca="1" si="155"/>
        <v>832</v>
      </c>
      <c r="G1409" s="4" t="str">
        <f t="shared" ca="1" si="153"/>
        <v>Collect(colResultados,{IdRes: 1408, Emisor:|MINSUR|, Receptor:|TASA|, Factura:|001150|, Provision:|0832|, Porcentaje:58})</v>
      </c>
      <c r="H1409" t="s">
        <v>1426</v>
      </c>
    </row>
    <row r="1410" spans="1:8" x14ac:dyDescent="0.25">
      <c r="A1410">
        <v>1409</v>
      </c>
      <c r="B1410" s="1" t="s">
        <v>8</v>
      </c>
      <c r="C1410" s="1" t="s">
        <v>9</v>
      </c>
      <c r="D1410" s="4">
        <f t="shared" ca="1" si="159"/>
        <v>21</v>
      </c>
      <c r="E1410" s="4">
        <f t="shared" ca="1" si="154"/>
        <v>5279</v>
      </c>
      <c r="F1410" s="4">
        <f t="shared" ca="1" si="155"/>
        <v>552</v>
      </c>
      <c r="G1410" s="4" t="str">
        <f t="shared" ca="1" si="153"/>
        <v>Collect(colResultados,{IdRes: 1409, Emisor:|MINSUR|, Receptor:|TASA|, Factura:|005279|, Provision:|0552|, Porcentaje:21})</v>
      </c>
      <c r="H1410" t="s">
        <v>1427</v>
      </c>
    </row>
    <row r="1411" spans="1:8" x14ac:dyDescent="0.25">
      <c r="A1411">
        <v>1410</v>
      </c>
      <c r="B1411" s="1" t="s">
        <v>8</v>
      </c>
      <c r="C1411" s="1" t="s">
        <v>9</v>
      </c>
      <c r="D1411" s="4">
        <f t="shared" ca="1" si="159"/>
        <v>68</v>
      </c>
      <c r="E1411" s="4">
        <f t="shared" ca="1" si="154"/>
        <v>4105</v>
      </c>
      <c r="F1411" s="4">
        <f t="shared" ca="1" si="155"/>
        <v>627</v>
      </c>
      <c r="G1411" s="4" t="str">
        <f t="shared" ref="G1411:G1474" ca="1" si="160">"Collect(colResultados,{IdRes: " &amp; A1411 &amp; ", Emisor:|" &amp; B1411 &amp; "|, Receptor:|" &amp; C1411 &amp; "|, Factura:|00" &amp; E1411 &amp; "|, Provision:|0" &amp; F1411 &amp; "|, Porcentaje:" &amp; D1411 &amp; "})"</f>
        <v>Collect(colResultados,{IdRes: 1410, Emisor:|MINSUR|, Receptor:|TASA|, Factura:|004105|, Provision:|0627|, Porcentaje:68})</v>
      </c>
      <c r="H1411" t="s">
        <v>1428</v>
      </c>
    </row>
    <row r="1412" spans="1:8" x14ac:dyDescent="0.25">
      <c r="A1412">
        <v>1411</v>
      </c>
      <c r="B1412" s="1" t="s">
        <v>8</v>
      </c>
      <c r="C1412" s="1" t="s">
        <v>0</v>
      </c>
      <c r="D1412" s="4">
        <f ca="1">RANDBETWEEN(85,99)</f>
        <v>99</v>
      </c>
      <c r="E1412" s="4">
        <f t="shared" ca="1" si="154"/>
        <v>2045</v>
      </c>
      <c r="F1412" s="4">
        <f t="shared" ca="1" si="155"/>
        <v>857</v>
      </c>
      <c r="G1412" s="4" t="str">
        <f t="shared" ca="1" si="160"/>
        <v>Collect(colResultados,{IdRes: 1411, Emisor:|MINSUR|, Receptor:|URBANOVA|, Factura:|002045|, Provision:|0857|, Porcentaje:99})</v>
      </c>
      <c r="H1412" t="s">
        <v>1429</v>
      </c>
    </row>
    <row r="1413" spans="1:8" x14ac:dyDescent="0.25">
      <c r="A1413">
        <v>1412</v>
      </c>
      <c r="B1413" s="1" t="s">
        <v>8</v>
      </c>
      <c r="C1413" s="1" t="s">
        <v>0</v>
      </c>
      <c r="D1413" s="4">
        <f ca="1">RANDBETWEEN(85,99)</f>
        <v>89</v>
      </c>
      <c r="E1413" s="4">
        <f t="shared" ref="E1413:E1476" ca="1" si="161">RANDBETWEEN(1123, 7765)</f>
        <v>2710</v>
      </c>
      <c r="F1413" s="4">
        <f t="shared" ref="F1413:F1476" ca="1" si="162">RANDBETWEEN(223, 965)</f>
        <v>753</v>
      </c>
      <c r="G1413" s="4" t="str">
        <f t="shared" ca="1" si="160"/>
        <v>Collect(colResultados,{IdRes: 1412, Emisor:|MINSUR|, Receptor:|URBANOVA|, Factura:|002710|, Provision:|0753|, Porcentaje:89})</v>
      </c>
      <c r="H1413" t="s">
        <v>1430</v>
      </c>
    </row>
    <row r="1414" spans="1:8" x14ac:dyDescent="0.25">
      <c r="A1414">
        <v>1413</v>
      </c>
      <c r="B1414" s="1" t="s">
        <v>8</v>
      </c>
      <c r="C1414" s="1" t="s">
        <v>0</v>
      </c>
      <c r="D1414" s="4">
        <f ca="1">RANDBETWEEN(85,99)</f>
        <v>85</v>
      </c>
      <c r="E1414" s="4">
        <f t="shared" ca="1" si="161"/>
        <v>4493</v>
      </c>
      <c r="F1414" s="4">
        <f t="shared" ca="1" si="162"/>
        <v>323</v>
      </c>
      <c r="G1414" s="4" t="str">
        <f t="shared" ca="1" si="160"/>
        <v>Collect(colResultados,{IdRes: 1413, Emisor:|MINSUR|, Receptor:|URBANOVA|, Factura:|004493|, Provision:|0323|, Porcentaje:85})</v>
      </c>
      <c r="H1414" t="s">
        <v>1431</v>
      </c>
    </row>
    <row r="1415" spans="1:8" x14ac:dyDescent="0.25">
      <c r="A1415">
        <v>1414</v>
      </c>
      <c r="B1415" s="1" t="s">
        <v>8</v>
      </c>
      <c r="C1415" s="1" t="s">
        <v>0</v>
      </c>
      <c r="D1415" s="4">
        <f ca="1">RANDBETWEEN(85,99)</f>
        <v>88</v>
      </c>
      <c r="E1415" s="4">
        <f t="shared" ca="1" si="161"/>
        <v>6856</v>
      </c>
      <c r="F1415" s="4">
        <f t="shared" ca="1" si="162"/>
        <v>738</v>
      </c>
      <c r="G1415" s="4" t="str">
        <f t="shared" ca="1" si="160"/>
        <v>Collect(colResultados,{IdRes: 1414, Emisor:|MINSUR|, Receptor:|URBANOVA|, Factura:|006856|, Provision:|0738|, Porcentaje:88})</v>
      </c>
      <c r="H1415" t="s">
        <v>1432</v>
      </c>
    </row>
    <row r="1416" spans="1:8" x14ac:dyDescent="0.25">
      <c r="A1416">
        <v>1415</v>
      </c>
      <c r="B1416" s="1" t="s">
        <v>8</v>
      </c>
      <c r="C1416" s="1" t="s">
        <v>0</v>
      </c>
      <c r="D1416" s="4">
        <f ca="1">RANDBETWEEN(85,99)</f>
        <v>99</v>
      </c>
      <c r="E1416" s="4">
        <f t="shared" ca="1" si="161"/>
        <v>6634</v>
      </c>
      <c r="F1416" s="4">
        <f t="shared" ca="1" si="162"/>
        <v>430</v>
      </c>
      <c r="G1416" s="4" t="str">
        <f t="shared" ca="1" si="160"/>
        <v>Collect(colResultados,{IdRes: 1415, Emisor:|MINSUR|, Receptor:|URBANOVA|, Factura:|006634|, Provision:|0430|, Porcentaje:99})</v>
      </c>
      <c r="H1416" t="s">
        <v>1433</v>
      </c>
    </row>
    <row r="1417" spans="1:8" x14ac:dyDescent="0.25">
      <c r="A1417">
        <v>1416</v>
      </c>
      <c r="B1417" s="1" t="s">
        <v>8</v>
      </c>
      <c r="C1417" s="1" t="s">
        <v>0</v>
      </c>
      <c r="D1417" s="4">
        <f ca="1">RANDBETWEEN(70,89)</f>
        <v>74</v>
      </c>
      <c r="E1417" s="4">
        <f t="shared" ca="1" si="161"/>
        <v>7048</v>
      </c>
      <c r="F1417" s="4">
        <f t="shared" ca="1" si="162"/>
        <v>469</v>
      </c>
      <c r="G1417" s="4" t="str">
        <f t="shared" ca="1" si="160"/>
        <v>Collect(colResultados,{IdRes: 1416, Emisor:|MINSUR|, Receptor:|URBANOVA|, Factura:|007048|, Provision:|0469|, Porcentaje:74})</v>
      </c>
      <c r="H1417" t="s">
        <v>1434</v>
      </c>
    </row>
    <row r="1418" spans="1:8" x14ac:dyDescent="0.25">
      <c r="A1418">
        <v>1417</v>
      </c>
      <c r="B1418" s="1" t="s">
        <v>8</v>
      </c>
      <c r="C1418" s="1" t="s">
        <v>0</v>
      </c>
      <c r="D1418" s="4">
        <f ca="1">RANDBETWEEN(70,89)</f>
        <v>80</v>
      </c>
      <c r="E1418" s="4">
        <f t="shared" ca="1" si="161"/>
        <v>7059</v>
      </c>
      <c r="F1418" s="4">
        <f t="shared" ca="1" si="162"/>
        <v>706</v>
      </c>
      <c r="G1418" s="4" t="str">
        <f t="shared" ca="1" si="160"/>
        <v>Collect(colResultados,{IdRes: 1417, Emisor:|MINSUR|, Receptor:|URBANOVA|, Factura:|007059|, Provision:|0706|, Porcentaje:80})</v>
      </c>
      <c r="H1418" t="s">
        <v>1435</v>
      </c>
    </row>
    <row r="1419" spans="1:8" x14ac:dyDescent="0.25">
      <c r="A1419">
        <v>1418</v>
      </c>
      <c r="B1419" s="1" t="s">
        <v>8</v>
      </c>
      <c r="C1419" s="1" t="s">
        <v>0</v>
      </c>
      <c r="D1419" s="4">
        <f ca="1">RANDBETWEEN(70,89)</f>
        <v>75</v>
      </c>
      <c r="E1419" s="4">
        <f t="shared" ca="1" si="161"/>
        <v>3779</v>
      </c>
      <c r="F1419" s="4">
        <f t="shared" ca="1" si="162"/>
        <v>521</v>
      </c>
      <c r="G1419" s="4" t="str">
        <f t="shared" ca="1" si="160"/>
        <v>Collect(colResultados,{IdRes: 1418, Emisor:|MINSUR|, Receptor:|URBANOVA|, Factura:|003779|, Provision:|0521|, Porcentaje:75})</v>
      </c>
      <c r="H1419" t="s">
        <v>1436</v>
      </c>
    </row>
    <row r="1420" spans="1:8" x14ac:dyDescent="0.25">
      <c r="A1420">
        <v>1419</v>
      </c>
      <c r="B1420" s="1" t="s">
        <v>8</v>
      </c>
      <c r="C1420" s="1" t="s">
        <v>0</v>
      </c>
      <c r="D1420" s="4">
        <f ca="1">RANDBETWEEN(70,89)</f>
        <v>77</v>
      </c>
      <c r="E1420" s="4">
        <f t="shared" ca="1" si="161"/>
        <v>4891</v>
      </c>
      <c r="F1420" s="4">
        <f t="shared" ca="1" si="162"/>
        <v>493</v>
      </c>
      <c r="G1420" s="4" t="str">
        <f t="shared" ca="1" si="160"/>
        <v>Collect(colResultados,{IdRes: 1419, Emisor:|MINSUR|, Receptor:|URBANOVA|, Factura:|004891|, Provision:|0493|, Porcentaje:77})</v>
      </c>
      <c r="H1420" t="s">
        <v>1437</v>
      </c>
    </row>
    <row r="1421" spans="1:8" x14ac:dyDescent="0.25">
      <c r="A1421">
        <v>1420</v>
      </c>
      <c r="B1421" s="1" t="s">
        <v>8</v>
      </c>
      <c r="C1421" s="1" t="s">
        <v>0</v>
      </c>
      <c r="D1421" s="4">
        <f t="shared" ref="D1421:D1426" ca="1" si="163">RANDBETWEEN(21, 74)</f>
        <v>74</v>
      </c>
      <c r="E1421" s="4">
        <f t="shared" ca="1" si="161"/>
        <v>2717</v>
      </c>
      <c r="F1421" s="4">
        <f t="shared" ca="1" si="162"/>
        <v>361</v>
      </c>
      <c r="G1421" s="4" t="str">
        <f t="shared" ca="1" si="160"/>
        <v>Collect(colResultados,{IdRes: 1420, Emisor:|MINSUR|, Receptor:|URBANOVA|, Factura:|002717|, Provision:|0361|, Porcentaje:74})</v>
      </c>
      <c r="H1421" t="s">
        <v>1438</v>
      </c>
    </row>
    <row r="1422" spans="1:8" x14ac:dyDescent="0.25">
      <c r="A1422">
        <v>1421</v>
      </c>
      <c r="B1422" s="1" t="s">
        <v>8</v>
      </c>
      <c r="C1422" s="1" t="s">
        <v>0</v>
      </c>
      <c r="D1422" s="4">
        <f t="shared" ca="1" si="163"/>
        <v>24</v>
      </c>
      <c r="E1422" s="4">
        <f t="shared" ca="1" si="161"/>
        <v>6195</v>
      </c>
      <c r="F1422" s="4">
        <f t="shared" ca="1" si="162"/>
        <v>601</v>
      </c>
      <c r="G1422" s="4" t="str">
        <f t="shared" ca="1" si="160"/>
        <v>Collect(colResultados,{IdRes: 1421, Emisor:|MINSUR|, Receptor:|URBANOVA|, Factura:|006195|, Provision:|0601|, Porcentaje:24})</v>
      </c>
      <c r="H1422" t="s">
        <v>1439</v>
      </c>
    </row>
    <row r="1423" spans="1:8" x14ac:dyDescent="0.25">
      <c r="A1423">
        <v>1422</v>
      </c>
      <c r="B1423" s="1" t="s">
        <v>8</v>
      </c>
      <c r="C1423" s="1" t="s">
        <v>0</v>
      </c>
      <c r="D1423" s="4">
        <f t="shared" ca="1" si="163"/>
        <v>36</v>
      </c>
      <c r="E1423" s="4">
        <f t="shared" ca="1" si="161"/>
        <v>6537</v>
      </c>
      <c r="F1423" s="4">
        <f t="shared" ca="1" si="162"/>
        <v>480</v>
      </c>
      <c r="G1423" s="4" t="str">
        <f t="shared" ca="1" si="160"/>
        <v>Collect(colResultados,{IdRes: 1422, Emisor:|MINSUR|, Receptor:|URBANOVA|, Factura:|006537|, Provision:|0480|, Porcentaje:36})</v>
      </c>
      <c r="H1423" t="s">
        <v>1440</v>
      </c>
    </row>
    <row r="1424" spans="1:8" x14ac:dyDescent="0.25">
      <c r="A1424">
        <v>1423</v>
      </c>
      <c r="B1424" s="1" t="s">
        <v>8</v>
      </c>
      <c r="C1424" s="1" t="s">
        <v>0</v>
      </c>
      <c r="D1424" s="4">
        <f t="shared" ca="1" si="163"/>
        <v>74</v>
      </c>
      <c r="E1424" s="4">
        <f t="shared" ca="1" si="161"/>
        <v>1154</v>
      </c>
      <c r="F1424" s="4">
        <f t="shared" ca="1" si="162"/>
        <v>585</v>
      </c>
      <c r="G1424" s="4" t="str">
        <f t="shared" ca="1" si="160"/>
        <v>Collect(colResultados,{IdRes: 1423, Emisor:|MINSUR|, Receptor:|URBANOVA|, Factura:|001154|, Provision:|0585|, Porcentaje:74})</v>
      </c>
      <c r="H1424" t="s">
        <v>1441</v>
      </c>
    </row>
    <row r="1425" spans="1:8" x14ac:dyDescent="0.25">
      <c r="A1425">
        <v>1424</v>
      </c>
      <c r="B1425" s="1" t="s">
        <v>8</v>
      </c>
      <c r="C1425" s="1" t="s">
        <v>0</v>
      </c>
      <c r="D1425" s="4">
        <f t="shared" ca="1" si="163"/>
        <v>32</v>
      </c>
      <c r="E1425" s="4">
        <f t="shared" ca="1" si="161"/>
        <v>4504</v>
      </c>
      <c r="F1425" s="4">
        <f t="shared" ca="1" si="162"/>
        <v>264</v>
      </c>
      <c r="G1425" s="4" t="str">
        <f t="shared" ca="1" si="160"/>
        <v>Collect(colResultados,{IdRes: 1424, Emisor:|MINSUR|, Receptor:|URBANOVA|, Factura:|004504|, Provision:|0264|, Porcentaje:32})</v>
      </c>
      <c r="H1425" t="s">
        <v>1442</v>
      </c>
    </row>
    <row r="1426" spans="1:8" x14ac:dyDescent="0.25">
      <c r="A1426">
        <v>1425</v>
      </c>
      <c r="B1426" s="1" t="s">
        <v>8</v>
      </c>
      <c r="C1426" s="1" t="s">
        <v>0</v>
      </c>
      <c r="D1426" s="4">
        <f t="shared" ca="1" si="163"/>
        <v>68</v>
      </c>
      <c r="E1426" s="4">
        <f t="shared" ca="1" si="161"/>
        <v>4786</v>
      </c>
      <c r="F1426" s="4">
        <f t="shared" ca="1" si="162"/>
        <v>387</v>
      </c>
      <c r="G1426" s="4" t="str">
        <f t="shared" ca="1" si="160"/>
        <v>Collect(colResultados,{IdRes: 1425, Emisor:|MINSUR|, Receptor:|URBANOVA|, Factura:|004786|, Provision:|0387|, Porcentaje:68})</v>
      </c>
      <c r="H1426" t="s">
        <v>1443</v>
      </c>
    </row>
    <row r="1427" spans="1:8" x14ac:dyDescent="0.25">
      <c r="A1427">
        <v>1426</v>
      </c>
      <c r="B1427" s="1" t="s">
        <v>8</v>
      </c>
      <c r="C1427" s="1" t="s">
        <v>3</v>
      </c>
      <c r="D1427" s="4">
        <f ca="1">RANDBETWEEN(85,99)</f>
        <v>94</v>
      </c>
      <c r="E1427" s="4">
        <f t="shared" ca="1" si="161"/>
        <v>4805</v>
      </c>
      <c r="F1427" s="4">
        <f t="shared" ca="1" si="162"/>
        <v>565</v>
      </c>
      <c r="G1427" s="4" t="str">
        <f t="shared" ca="1" si="160"/>
        <v>Collect(colResultados,{IdRes: 1426, Emisor:|MINSUR|, Receptor:|VIÑAS DE ORO|, Factura:|004805|, Provision:|0565|, Porcentaje:94})</v>
      </c>
      <c r="H1427" t="s">
        <v>1444</v>
      </c>
    </row>
    <row r="1428" spans="1:8" x14ac:dyDescent="0.25">
      <c r="A1428">
        <v>1427</v>
      </c>
      <c r="B1428" s="1" t="s">
        <v>8</v>
      </c>
      <c r="C1428" s="1" t="s">
        <v>3</v>
      </c>
      <c r="D1428" s="4">
        <f ca="1">RANDBETWEEN(85,99)</f>
        <v>92</v>
      </c>
      <c r="E1428" s="4">
        <f t="shared" ca="1" si="161"/>
        <v>4389</v>
      </c>
      <c r="F1428" s="4">
        <f t="shared" ca="1" si="162"/>
        <v>878</v>
      </c>
      <c r="G1428" s="4" t="str">
        <f t="shared" ca="1" si="160"/>
        <v>Collect(colResultados,{IdRes: 1427, Emisor:|MINSUR|, Receptor:|VIÑAS DE ORO|, Factura:|004389|, Provision:|0878|, Porcentaje:92})</v>
      </c>
      <c r="H1428" t="s">
        <v>1445</v>
      </c>
    </row>
    <row r="1429" spans="1:8" x14ac:dyDescent="0.25">
      <c r="A1429">
        <v>1428</v>
      </c>
      <c r="B1429" s="1" t="s">
        <v>8</v>
      </c>
      <c r="C1429" s="1" t="s">
        <v>3</v>
      </c>
      <c r="D1429" s="4">
        <f ca="1">RANDBETWEEN(85,99)</f>
        <v>89</v>
      </c>
      <c r="E1429" s="4">
        <f t="shared" ca="1" si="161"/>
        <v>7042</v>
      </c>
      <c r="F1429" s="4">
        <f t="shared" ca="1" si="162"/>
        <v>579</v>
      </c>
      <c r="G1429" s="4" t="str">
        <f t="shared" ca="1" si="160"/>
        <v>Collect(colResultados,{IdRes: 1428, Emisor:|MINSUR|, Receptor:|VIÑAS DE ORO|, Factura:|007042|, Provision:|0579|, Porcentaje:89})</v>
      </c>
      <c r="H1429" t="s">
        <v>1446</v>
      </c>
    </row>
    <row r="1430" spans="1:8" x14ac:dyDescent="0.25">
      <c r="A1430">
        <v>1429</v>
      </c>
      <c r="B1430" s="1" t="s">
        <v>8</v>
      </c>
      <c r="C1430" s="1" t="s">
        <v>3</v>
      </c>
      <c r="D1430" s="4">
        <f ca="1">RANDBETWEEN(85,99)</f>
        <v>89</v>
      </c>
      <c r="E1430" s="4">
        <f t="shared" ca="1" si="161"/>
        <v>3504</v>
      </c>
      <c r="F1430" s="4">
        <f t="shared" ca="1" si="162"/>
        <v>529</v>
      </c>
      <c r="G1430" s="4" t="str">
        <f t="shared" ca="1" si="160"/>
        <v>Collect(colResultados,{IdRes: 1429, Emisor:|MINSUR|, Receptor:|VIÑAS DE ORO|, Factura:|003504|, Provision:|0529|, Porcentaje:89})</v>
      </c>
      <c r="H1430" t="s">
        <v>1447</v>
      </c>
    </row>
    <row r="1431" spans="1:8" x14ac:dyDescent="0.25">
      <c r="A1431">
        <v>1430</v>
      </c>
      <c r="B1431" s="1" t="s">
        <v>8</v>
      </c>
      <c r="C1431" s="1" t="s">
        <v>3</v>
      </c>
      <c r="D1431" s="4">
        <f ca="1">RANDBETWEEN(85,99)</f>
        <v>99</v>
      </c>
      <c r="E1431" s="4">
        <f t="shared" ca="1" si="161"/>
        <v>4205</v>
      </c>
      <c r="F1431" s="4">
        <f t="shared" ca="1" si="162"/>
        <v>331</v>
      </c>
      <c r="G1431" s="4" t="str">
        <f t="shared" ca="1" si="160"/>
        <v>Collect(colResultados,{IdRes: 1430, Emisor:|MINSUR|, Receptor:|VIÑAS DE ORO|, Factura:|004205|, Provision:|0331|, Porcentaje:99})</v>
      </c>
      <c r="H1431" t="s">
        <v>1448</v>
      </c>
    </row>
    <row r="1432" spans="1:8" x14ac:dyDescent="0.25">
      <c r="A1432">
        <v>1431</v>
      </c>
      <c r="B1432" s="1" t="s">
        <v>8</v>
      </c>
      <c r="C1432" s="1" t="s">
        <v>3</v>
      </c>
      <c r="D1432" s="4">
        <f ca="1">RANDBETWEEN(70,89)</f>
        <v>89</v>
      </c>
      <c r="E1432" s="4">
        <f t="shared" ca="1" si="161"/>
        <v>4126</v>
      </c>
      <c r="F1432" s="4">
        <f t="shared" ca="1" si="162"/>
        <v>460</v>
      </c>
      <c r="G1432" s="4" t="str">
        <f t="shared" ca="1" si="160"/>
        <v>Collect(colResultados,{IdRes: 1431, Emisor:|MINSUR|, Receptor:|VIÑAS DE ORO|, Factura:|004126|, Provision:|0460|, Porcentaje:89})</v>
      </c>
      <c r="H1432" t="s">
        <v>1449</v>
      </c>
    </row>
    <row r="1433" spans="1:8" x14ac:dyDescent="0.25">
      <c r="A1433">
        <v>1432</v>
      </c>
      <c r="B1433" s="1" t="s">
        <v>8</v>
      </c>
      <c r="C1433" s="1" t="s">
        <v>3</v>
      </c>
      <c r="D1433" s="4">
        <f ca="1">RANDBETWEEN(70,89)</f>
        <v>77</v>
      </c>
      <c r="E1433" s="4">
        <f t="shared" ca="1" si="161"/>
        <v>6474</v>
      </c>
      <c r="F1433" s="4">
        <f t="shared" ca="1" si="162"/>
        <v>660</v>
      </c>
      <c r="G1433" s="4" t="str">
        <f t="shared" ca="1" si="160"/>
        <v>Collect(colResultados,{IdRes: 1432, Emisor:|MINSUR|, Receptor:|VIÑAS DE ORO|, Factura:|006474|, Provision:|0660|, Porcentaje:77})</v>
      </c>
      <c r="H1433" t="s">
        <v>1450</v>
      </c>
    </row>
    <row r="1434" spans="1:8" x14ac:dyDescent="0.25">
      <c r="A1434">
        <v>1433</v>
      </c>
      <c r="B1434" s="1" t="s">
        <v>8</v>
      </c>
      <c r="C1434" s="1" t="s">
        <v>3</v>
      </c>
      <c r="D1434" s="4">
        <f ca="1">RANDBETWEEN(70,89)</f>
        <v>84</v>
      </c>
      <c r="E1434" s="4">
        <f t="shared" ca="1" si="161"/>
        <v>1649</v>
      </c>
      <c r="F1434" s="4">
        <f t="shared" ca="1" si="162"/>
        <v>645</v>
      </c>
      <c r="G1434" s="4" t="str">
        <f t="shared" ca="1" si="160"/>
        <v>Collect(colResultados,{IdRes: 1433, Emisor:|MINSUR|, Receptor:|VIÑAS DE ORO|, Factura:|001649|, Provision:|0645|, Porcentaje:84})</v>
      </c>
      <c r="H1434" t="s">
        <v>1451</v>
      </c>
    </row>
    <row r="1435" spans="1:8" x14ac:dyDescent="0.25">
      <c r="A1435">
        <v>1434</v>
      </c>
      <c r="B1435" s="1" t="s">
        <v>8</v>
      </c>
      <c r="C1435" s="1" t="s">
        <v>3</v>
      </c>
      <c r="D1435" s="4">
        <f ca="1">RANDBETWEEN(70,89)</f>
        <v>75</v>
      </c>
      <c r="E1435" s="4">
        <f t="shared" ca="1" si="161"/>
        <v>7377</v>
      </c>
      <c r="F1435" s="4">
        <f t="shared" ca="1" si="162"/>
        <v>835</v>
      </c>
      <c r="G1435" s="4" t="str">
        <f t="shared" ca="1" si="160"/>
        <v>Collect(colResultados,{IdRes: 1434, Emisor:|MINSUR|, Receptor:|VIÑAS DE ORO|, Factura:|007377|, Provision:|0835|, Porcentaje:75})</v>
      </c>
      <c r="H1435" t="s">
        <v>1452</v>
      </c>
    </row>
    <row r="1436" spans="1:8" x14ac:dyDescent="0.25">
      <c r="A1436">
        <v>1435</v>
      </c>
      <c r="B1436" s="1" t="s">
        <v>8</v>
      </c>
      <c r="C1436" s="1" t="s">
        <v>3</v>
      </c>
      <c r="D1436" s="4">
        <f t="shared" ref="D1436:D1441" ca="1" si="164">RANDBETWEEN(21, 74)</f>
        <v>21</v>
      </c>
      <c r="E1436" s="4">
        <f t="shared" ca="1" si="161"/>
        <v>6537</v>
      </c>
      <c r="F1436" s="4">
        <f t="shared" ca="1" si="162"/>
        <v>840</v>
      </c>
      <c r="G1436" s="4" t="str">
        <f t="shared" ca="1" si="160"/>
        <v>Collect(colResultados,{IdRes: 1435, Emisor:|MINSUR|, Receptor:|VIÑAS DE ORO|, Factura:|006537|, Provision:|0840|, Porcentaje:21})</v>
      </c>
      <c r="H1436" t="s">
        <v>1453</v>
      </c>
    </row>
    <row r="1437" spans="1:8" x14ac:dyDescent="0.25">
      <c r="A1437">
        <v>1436</v>
      </c>
      <c r="B1437" s="1" t="s">
        <v>8</v>
      </c>
      <c r="C1437" s="1" t="s">
        <v>3</v>
      </c>
      <c r="D1437" s="4">
        <f t="shared" ca="1" si="164"/>
        <v>21</v>
      </c>
      <c r="E1437" s="4">
        <f t="shared" ca="1" si="161"/>
        <v>7484</v>
      </c>
      <c r="F1437" s="4">
        <f t="shared" ca="1" si="162"/>
        <v>692</v>
      </c>
      <c r="G1437" s="4" t="str">
        <f t="shared" ca="1" si="160"/>
        <v>Collect(colResultados,{IdRes: 1436, Emisor:|MINSUR|, Receptor:|VIÑAS DE ORO|, Factura:|007484|, Provision:|0692|, Porcentaje:21})</v>
      </c>
      <c r="H1437" t="s">
        <v>1454</v>
      </c>
    </row>
    <row r="1438" spans="1:8" x14ac:dyDescent="0.25">
      <c r="A1438">
        <v>1437</v>
      </c>
      <c r="B1438" s="1" t="s">
        <v>8</v>
      </c>
      <c r="C1438" s="1" t="s">
        <v>3</v>
      </c>
      <c r="D1438" s="4">
        <f t="shared" ca="1" si="164"/>
        <v>25</v>
      </c>
      <c r="E1438" s="4">
        <f t="shared" ca="1" si="161"/>
        <v>2965</v>
      </c>
      <c r="F1438" s="4">
        <f t="shared" ca="1" si="162"/>
        <v>742</v>
      </c>
      <c r="G1438" s="4" t="str">
        <f t="shared" ca="1" si="160"/>
        <v>Collect(colResultados,{IdRes: 1437, Emisor:|MINSUR|, Receptor:|VIÑAS DE ORO|, Factura:|002965|, Provision:|0742|, Porcentaje:25})</v>
      </c>
      <c r="H1438" t="s">
        <v>1455</v>
      </c>
    </row>
    <row r="1439" spans="1:8" x14ac:dyDescent="0.25">
      <c r="A1439">
        <v>1438</v>
      </c>
      <c r="B1439" s="1" t="s">
        <v>8</v>
      </c>
      <c r="C1439" s="1" t="s">
        <v>3</v>
      </c>
      <c r="D1439" s="4">
        <f t="shared" ca="1" si="164"/>
        <v>49</v>
      </c>
      <c r="E1439" s="4">
        <f t="shared" ca="1" si="161"/>
        <v>7005</v>
      </c>
      <c r="F1439" s="4">
        <f t="shared" ca="1" si="162"/>
        <v>349</v>
      </c>
      <c r="G1439" s="4" t="str">
        <f t="shared" ca="1" si="160"/>
        <v>Collect(colResultados,{IdRes: 1438, Emisor:|MINSUR|, Receptor:|VIÑAS DE ORO|, Factura:|007005|, Provision:|0349|, Porcentaje:49})</v>
      </c>
      <c r="H1439" t="s">
        <v>1456</v>
      </c>
    </row>
    <row r="1440" spans="1:8" x14ac:dyDescent="0.25">
      <c r="A1440">
        <v>1439</v>
      </c>
      <c r="B1440" s="1" t="s">
        <v>8</v>
      </c>
      <c r="C1440" s="1" t="s">
        <v>3</v>
      </c>
      <c r="D1440" s="4">
        <f t="shared" ca="1" si="164"/>
        <v>36</v>
      </c>
      <c r="E1440" s="4">
        <f t="shared" ca="1" si="161"/>
        <v>1789</v>
      </c>
      <c r="F1440" s="4">
        <f t="shared" ca="1" si="162"/>
        <v>727</v>
      </c>
      <c r="G1440" s="4" t="str">
        <f t="shared" ca="1" si="160"/>
        <v>Collect(colResultados,{IdRes: 1439, Emisor:|MINSUR|, Receptor:|VIÑAS DE ORO|, Factura:|001789|, Provision:|0727|, Porcentaje:36})</v>
      </c>
      <c r="H1440" t="s">
        <v>1457</v>
      </c>
    </row>
    <row r="1441" spans="1:8" x14ac:dyDescent="0.25">
      <c r="A1441">
        <v>1440</v>
      </c>
      <c r="B1441" s="1" t="s">
        <v>8</v>
      </c>
      <c r="C1441" s="1" t="s">
        <v>3</v>
      </c>
      <c r="D1441" s="4">
        <f t="shared" ca="1" si="164"/>
        <v>68</v>
      </c>
      <c r="E1441" s="4">
        <f t="shared" ca="1" si="161"/>
        <v>3477</v>
      </c>
      <c r="F1441" s="4">
        <f t="shared" ca="1" si="162"/>
        <v>612</v>
      </c>
      <c r="G1441" s="4" t="str">
        <f t="shared" ca="1" si="160"/>
        <v>Collect(colResultados,{IdRes: 1440, Emisor:|MINSUR|, Receptor:|VIÑAS DE ORO|, Factura:|003477|, Provision:|0612|, Porcentaje:68})</v>
      </c>
      <c r="H1441" t="s">
        <v>1458</v>
      </c>
    </row>
    <row r="1442" spans="1:8" x14ac:dyDescent="0.25">
      <c r="A1442">
        <v>1441</v>
      </c>
      <c r="B1442" s="1" t="s">
        <v>10</v>
      </c>
      <c r="C1442" s="1" t="s">
        <v>1</v>
      </c>
      <c r="D1442" s="4">
        <f ca="1">RANDBETWEEN(85,99)</f>
        <v>88</v>
      </c>
      <c r="E1442" s="4">
        <f t="shared" ca="1" si="161"/>
        <v>5378</v>
      </c>
      <c r="F1442" s="4">
        <f t="shared" ca="1" si="162"/>
        <v>255</v>
      </c>
      <c r="G1442" s="4" t="str">
        <f t="shared" ca="1" si="160"/>
        <v>Collect(colResultados,{IdRes: 1441, Emisor:|QROMA|, Receptor:|AESA|, Factura:|005378|, Provision:|0255|, Porcentaje:88})</v>
      </c>
      <c r="H1442" t="s">
        <v>1459</v>
      </c>
    </row>
    <row r="1443" spans="1:8" x14ac:dyDescent="0.25">
      <c r="A1443">
        <v>1442</v>
      </c>
      <c r="B1443" s="1" t="s">
        <v>10</v>
      </c>
      <c r="C1443" s="1" t="s">
        <v>1</v>
      </c>
      <c r="D1443" s="4">
        <f ca="1">RANDBETWEEN(85,99)</f>
        <v>86</v>
      </c>
      <c r="E1443" s="4">
        <f t="shared" ca="1" si="161"/>
        <v>7052</v>
      </c>
      <c r="F1443" s="4">
        <f t="shared" ca="1" si="162"/>
        <v>856</v>
      </c>
      <c r="G1443" s="4" t="str">
        <f t="shared" ca="1" si="160"/>
        <v>Collect(colResultados,{IdRes: 1442, Emisor:|QROMA|, Receptor:|AESA|, Factura:|007052|, Provision:|0856|, Porcentaje:86})</v>
      </c>
      <c r="H1443" t="s">
        <v>1460</v>
      </c>
    </row>
    <row r="1444" spans="1:8" x14ac:dyDescent="0.25">
      <c r="A1444">
        <v>1443</v>
      </c>
      <c r="B1444" s="1" t="s">
        <v>10</v>
      </c>
      <c r="C1444" s="1" t="s">
        <v>1</v>
      </c>
      <c r="D1444" s="4">
        <f ca="1">RANDBETWEEN(85,99)</f>
        <v>85</v>
      </c>
      <c r="E1444" s="4">
        <f t="shared" ca="1" si="161"/>
        <v>6269</v>
      </c>
      <c r="F1444" s="4">
        <f t="shared" ca="1" si="162"/>
        <v>780</v>
      </c>
      <c r="G1444" s="4" t="str">
        <f t="shared" ca="1" si="160"/>
        <v>Collect(colResultados,{IdRes: 1443, Emisor:|QROMA|, Receptor:|AESA|, Factura:|006269|, Provision:|0780|, Porcentaje:85})</v>
      </c>
      <c r="H1444" t="s">
        <v>1461</v>
      </c>
    </row>
    <row r="1445" spans="1:8" x14ac:dyDescent="0.25">
      <c r="A1445">
        <v>1444</v>
      </c>
      <c r="B1445" s="1" t="s">
        <v>10</v>
      </c>
      <c r="C1445" s="1" t="s">
        <v>1</v>
      </c>
      <c r="D1445" s="4">
        <f ca="1">RANDBETWEEN(85,99)</f>
        <v>90</v>
      </c>
      <c r="E1445" s="4">
        <f t="shared" ca="1" si="161"/>
        <v>4369</v>
      </c>
      <c r="F1445" s="4">
        <f t="shared" ca="1" si="162"/>
        <v>804</v>
      </c>
      <c r="G1445" s="4" t="str">
        <f t="shared" ca="1" si="160"/>
        <v>Collect(colResultados,{IdRes: 1444, Emisor:|QROMA|, Receptor:|AESA|, Factura:|004369|, Provision:|0804|, Porcentaje:90})</v>
      </c>
      <c r="H1445" t="s">
        <v>1462</v>
      </c>
    </row>
    <row r="1446" spans="1:8" x14ac:dyDescent="0.25">
      <c r="A1446">
        <v>1445</v>
      </c>
      <c r="B1446" s="1" t="s">
        <v>10</v>
      </c>
      <c r="C1446" s="1" t="s">
        <v>1</v>
      </c>
      <c r="D1446" s="4">
        <f ca="1">RANDBETWEEN(85,99)</f>
        <v>94</v>
      </c>
      <c r="E1446" s="4">
        <f t="shared" ca="1" si="161"/>
        <v>7711</v>
      </c>
      <c r="F1446" s="4">
        <f t="shared" ca="1" si="162"/>
        <v>835</v>
      </c>
      <c r="G1446" s="4" t="str">
        <f t="shared" ca="1" si="160"/>
        <v>Collect(colResultados,{IdRes: 1445, Emisor:|QROMA|, Receptor:|AESA|, Factura:|007711|, Provision:|0835|, Porcentaje:94})</v>
      </c>
      <c r="H1446" t="s">
        <v>1463</v>
      </c>
    </row>
    <row r="1447" spans="1:8" x14ac:dyDescent="0.25">
      <c r="A1447">
        <v>1446</v>
      </c>
      <c r="B1447" s="1" t="s">
        <v>10</v>
      </c>
      <c r="C1447" s="1" t="s">
        <v>1</v>
      </c>
      <c r="D1447" s="4">
        <f ca="1">RANDBETWEEN(70,89)</f>
        <v>83</v>
      </c>
      <c r="E1447" s="4">
        <f t="shared" ca="1" si="161"/>
        <v>7324</v>
      </c>
      <c r="F1447" s="4">
        <f t="shared" ca="1" si="162"/>
        <v>879</v>
      </c>
      <c r="G1447" s="4" t="str">
        <f t="shared" ca="1" si="160"/>
        <v>Collect(colResultados,{IdRes: 1446, Emisor:|QROMA|, Receptor:|AESA|, Factura:|007324|, Provision:|0879|, Porcentaje:83})</v>
      </c>
      <c r="H1447" t="s">
        <v>1464</v>
      </c>
    </row>
    <row r="1448" spans="1:8" x14ac:dyDescent="0.25">
      <c r="A1448">
        <v>1447</v>
      </c>
      <c r="B1448" s="1" t="s">
        <v>10</v>
      </c>
      <c r="C1448" s="1" t="s">
        <v>1</v>
      </c>
      <c r="D1448" s="4">
        <f ca="1">RANDBETWEEN(70,89)</f>
        <v>80</v>
      </c>
      <c r="E1448" s="4">
        <f t="shared" ca="1" si="161"/>
        <v>7059</v>
      </c>
      <c r="F1448" s="4">
        <f t="shared" ca="1" si="162"/>
        <v>233</v>
      </c>
      <c r="G1448" s="4" t="str">
        <f t="shared" ca="1" si="160"/>
        <v>Collect(colResultados,{IdRes: 1447, Emisor:|QROMA|, Receptor:|AESA|, Factura:|007059|, Provision:|0233|, Porcentaje:80})</v>
      </c>
      <c r="H1448" t="s">
        <v>1465</v>
      </c>
    </row>
    <row r="1449" spans="1:8" x14ac:dyDescent="0.25">
      <c r="A1449">
        <v>1448</v>
      </c>
      <c r="B1449" s="1" t="s">
        <v>10</v>
      </c>
      <c r="C1449" s="1" t="s">
        <v>1</v>
      </c>
      <c r="D1449" s="4">
        <f ca="1">RANDBETWEEN(70,89)</f>
        <v>75</v>
      </c>
      <c r="E1449" s="4">
        <f t="shared" ca="1" si="161"/>
        <v>3295</v>
      </c>
      <c r="F1449" s="4">
        <f t="shared" ca="1" si="162"/>
        <v>230</v>
      </c>
      <c r="G1449" s="4" t="str">
        <f t="shared" ca="1" si="160"/>
        <v>Collect(colResultados,{IdRes: 1448, Emisor:|QROMA|, Receptor:|AESA|, Factura:|003295|, Provision:|0230|, Porcentaje:75})</v>
      </c>
      <c r="H1449" t="s">
        <v>1466</v>
      </c>
    </row>
    <row r="1450" spans="1:8" x14ac:dyDescent="0.25">
      <c r="A1450">
        <v>1449</v>
      </c>
      <c r="B1450" s="1" t="s">
        <v>10</v>
      </c>
      <c r="C1450" s="1" t="s">
        <v>1</v>
      </c>
      <c r="D1450" s="4">
        <f ca="1">RANDBETWEEN(70,89)</f>
        <v>84</v>
      </c>
      <c r="E1450" s="4">
        <f t="shared" ca="1" si="161"/>
        <v>1716</v>
      </c>
      <c r="F1450" s="4">
        <f t="shared" ca="1" si="162"/>
        <v>458</v>
      </c>
      <c r="G1450" s="4" t="str">
        <f t="shared" ca="1" si="160"/>
        <v>Collect(colResultados,{IdRes: 1449, Emisor:|QROMA|, Receptor:|AESA|, Factura:|001716|, Provision:|0458|, Porcentaje:84})</v>
      </c>
      <c r="H1450" t="s">
        <v>1467</v>
      </c>
    </row>
    <row r="1451" spans="1:8" x14ac:dyDescent="0.25">
      <c r="A1451">
        <v>1450</v>
      </c>
      <c r="B1451" s="1" t="s">
        <v>10</v>
      </c>
      <c r="C1451" s="1" t="s">
        <v>1</v>
      </c>
      <c r="D1451" s="4">
        <f t="shared" ref="D1451:D1456" ca="1" si="165">RANDBETWEEN(21, 74)</f>
        <v>67</v>
      </c>
      <c r="E1451" s="4">
        <f t="shared" ca="1" si="161"/>
        <v>3756</v>
      </c>
      <c r="F1451" s="4">
        <f t="shared" ca="1" si="162"/>
        <v>759</v>
      </c>
      <c r="G1451" s="4" t="str">
        <f t="shared" ca="1" si="160"/>
        <v>Collect(colResultados,{IdRes: 1450, Emisor:|QROMA|, Receptor:|AESA|, Factura:|003756|, Provision:|0759|, Porcentaje:67})</v>
      </c>
      <c r="H1451" t="s">
        <v>1468</v>
      </c>
    </row>
    <row r="1452" spans="1:8" x14ac:dyDescent="0.25">
      <c r="A1452">
        <v>1451</v>
      </c>
      <c r="B1452" s="1" t="s">
        <v>10</v>
      </c>
      <c r="C1452" s="1" t="s">
        <v>1</v>
      </c>
      <c r="D1452" s="4">
        <f t="shared" ca="1" si="165"/>
        <v>44</v>
      </c>
      <c r="E1452" s="4">
        <f t="shared" ca="1" si="161"/>
        <v>7628</v>
      </c>
      <c r="F1452" s="4">
        <f t="shared" ca="1" si="162"/>
        <v>600</v>
      </c>
      <c r="G1452" s="4" t="str">
        <f t="shared" ca="1" si="160"/>
        <v>Collect(colResultados,{IdRes: 1451, Emisor:|QROMA|, Receptor:|AESA|, Factura:|007628|, Provision:|0600|, Porcentaje:44})</v>
      </c>
      <c r="H1452" t="s">
        <v>1469</v>
      </c>
    </row>
    <row r="1453" spans="1:8" x14ac:dyDescent="0.25">
      <c r="A1453">
        <v>1452</v>
      </c>
      <c r="B1453" s="1" t="s">
        <v>10</v>
      </c>
      <c r="C1453" s="1" t="s">
        <v>1</v>
      </c>
      <c r="D1453" s="4">
        <f t="shared" ca="1" si="165"/>
        <v>70</v>
      </c>
      <c r="E1453" s="4">
        <f t="shared" ca="1" si="161"/>
        <v>4746</v>
      </c>
      <c r="F1453" s="4">
        <f t="shared" ca="1" si="162"/>
        <v>817</v>
      </c>
      <c r="G1453" s="4" t="str">
        <f t="shared" ca="1" si="160"/>
        <v>Collect(colResultados,{IdRes: 1452, Emisor:|QROMA|, Receptor:|AESA|, Factura:|004746|, Provision:|0817|, Porcentaje:70})</v>
      </c>
      <c r="H1453" t="s">
        <v>1470</v>
      </c>
    </row>
    <row r="1454" spans="1:8" x14ac:dyDescent="0.25">
      <c r="A1454">
        <v>1453</v>
      </c>
      <c r="B1454" s="1" t="s">
        <v>10</v>
      </c>
      <c r="C1454" s="1" t="s">
        <v>1</v>
      </c>
      <c r="D1454" s="4">
        <f t="shared" ca="1" si="165"/>
        <v>24</v>
      </c>
      <c r="E1454" s="4">
        <f t="shared" ca="1" si="161"/>
        <v>2488</v>
      </c>
      <c r="F1454" s="4">
        <f t="shared" ca="1" si="162"/>
        <v>375</v>
      </c>
      <c r="G1454" s="4" t="str">
        <f t="shared" ca="1" si="160"/>
        <v>Collect(colResultados,{IdRes: 1453, Emisor:|QROMA|, Receptor:|AESA|, Factura:|002488|, Provision:|0375|, Porcentaje:24})</v>
      </c>
      <c r="H1454" t="s">
        <v>1471</v>
      </c>
    </row>
    <row r="1455" spans="1:8" x14ac:dyDescent="0.25">
      <c r="A1455">
        <v>1454</v>
      </c>
      <c r="B1455" s="1" t="s">
        <v>10</v>
      </c>
      <c r="C1455" s="1" t="s">
        <v>1</v>
      </c>
      <c r="D1455" s="4">
        <f t="shared" ca="1" si="165"/>
        <v>58</v>
      </c>
      <c r="E1455" s="4">
        <f t="shared" ca="1" si="161"/>
        <v>5509</v>
      </c>
      <c r="F1455" s="4">
        <f t="shared" ca="1" si="162"/>
        <v>321</v>
      </c>
      <c r="G1455" s="4" t="str">
        <f t="shared" ca="1" si="160"/>
        <v>Collect(colResultados,{IdRes: 1454, Emisor:|QROMA|, Receptor:|AESA|, Factura:|005509|, Provision:|0321|, Porcentaje:58})</v>
      </c>
      <c r="H1455" t="s">
        <v>1472</v>
      </c>
    </row>
    <row r="1456" spans="1:8" x14ac:dyDescent="0.25">
      <c r="A1456">
        <v>1455</v>
      </c>
      <c r="B1456" s="1" t="s">
        <v>10</v>
      </c>
      <c r="C1456" s="1" t="s">
        <v>1</v>
      </c>
      <c r="D1456" s="4">
        <f t="shared" ca="1" si="165"/>
        <v>53</v>
      </c>
      <c r="E1456" s="4">
        <f t="shared" ca="1" si="161"/>
        <v>5304</v>
      </c>
      <c r="F1456" s="4">
        <f t="shared" ca="1" si="162"/>
        <v>780</v>
      </c>
      <c r="G1456" s="4" t="str">
        <f t="shared" ca="1" si="160"/>
        <v>Collect(colResultados,{IdRes: 1455, Emisor:|QROMA|, Receptor:|AESA|, Factura:|005304|, Provision:|0780|, Porcentaje:53})</v>
      </c>
      <c r="H1456" t="s">
        <v>1473</v>
      </c>
    </row>
    <row r="1457" spans="1:8" x14ac:dyDescent="0.25">
      <c r="A1457">
        <v>1456</v>
      </c>
      <c r="B1457" s="1" t="s">
        <v>10</v>
      </c>
      <c r="C1457" s="1" t="s">
        <v>11</v>
      </c>
      <c r="D1457" s="4">
        <f ca="1">RANDBETWEEN(85,99)</f>
        <v>99</v>
      </c>
      <c r="E1457" s="4">
        <f t="shared" ca="1" si="161"/>
        <v>2211</v>
      </c>
      <c r="F1457" s="4">
        <f t="shared" ca="1" si="162"/>
        <v>758</v>
      </c>
      <c r="G1457" s="4" t="str">
        <f t="shared" ca="1" si="160"/>
        <v>Collect(colResultados,{IdRes: 1456, Emisor:|QROMA|, Receptor:|APORTA|, Factura:|002211|, Provision:|0758|, Porcentaje:99})</v>
      </c>
      <c r="H1457" t="s">
        <v>1474</v>
      </c>
    </row>
    <row r="1458" spans="1:8" x14ac:dyDescent="0.25">
      <c r="A1458">
        <v>1457</v>
      </c>
      <c r="B1458" s="1" t="s">
        <v>10</v>
      </c>
      <c r="C1458" s="1" t="s">
        <v>11</v>
      </c>
      <c r="D1458" s="4">
        <f ca="1">RANDBETWEEN(85,99)</f>
        <v>97</v>
      </c>
      <c r="E1458" s="4">
        <f t="shared" ca="1" si="161"/>
        <v>7474</v>
      </c>
      <c r="F1458" s="4">
        <f t="shared" ca="1" si="162"/>
        <v>557</v>
      </c>
      <c r="G1458" s="4" t="str">
        <f t="shared" ca="1" si="160"/>
        <v>Collect(colResultados,{IdRes: 1457, Emisor:|QROMA|, Receptor:|APORTA|, Factura:|007474|, Provision:|0557|, Porcentaje:97})</v>
      </c>
      <c r="H1458" t="s">
        <v>1475</v>
      </c>
    </row>
    <row r="1459" spans="1:8" x14ac:dyDescent="0.25">
      <c r="A1459">
        <v>1458</v>
      </c>
      <c r="B1459" s="1" t="s">
        <v>10</v>
      </c>
      <c r="C1459" s="1" t="s">
        <v>11</v>
      </c>
      <c r="D1459" s="4">
        <f ca="1">RANDBETWEEN(85,99)</f>
        <v>85</v>
      </c>
      <c r="E1459" s="4">
        <f t="shared" ca="1" si="161"/>
        <v>5931</v>
      </c>
      <c r="F1459" s="4">
        <f t="shared" ca="1" si="162"/>
        <v>574</v>
      </c>
      <c r="G1459" s="4" t="str">
        <f t="shared" ca="1" si="160"/>
        <v>Collect(colResultados,{IdRes: 1458, Emisor:|QROMA|, Receptor:|APORTA|, Factura:|005931|, Provision:|0574|, Porcentaje:85})</v>
      </c>
      <c r="H1459" t="s">
        <v>1476</v>
      </c>
    </row>
    <row r="1460" spans="1:8" x14ac:dyDescent="0.25">
      <c r="A1460">
        <v>1459</v>
      </c>
      <c r="B1460" s="1" t="s">
        <v>10</v>
      </c>
      <c r="C1460" s="1" t="s">
        <v>11</v>
      </c>
      <c r="D1460" s="4">
        <f ca="1">RANDBETWEEN(85,99)</f>
        <v>93</v>
      </c>
      <c r="E1460" s="4">
        <f t="shared" ca="1" si="161"/>
        <v>7481</v>
      </c>
      <c r="F1460" s="4">
        <f t="shared" ca="1" si="162"/>
        <v>670</v>
      </c>
      <c r="G1460" s="4" t="str">
        <f t="shared" ca="1" si="160"/>
        <v>Collect(colResultados,{IdRes: 1459, Emisor:|QROMA|, Receptor:|APORTA|, Factura:|007481|, Provision:|0670|, Porcentaje:93})</v>
      </c>
      <c r="H1460" t="s">
        <v>1477</v>
      </c>
    </row>
    <row r="1461" spans="1:8" x14ac:dyDescent="0.25">
      <c r="A1461">
        <v>1460</v>
      </c>
      <c r="B1461" s="1" t="s">
        <v>10</v>
      </c>
      <c r="C1461" s="1" t="s">
        <v>11</v>
      </c>
      <c r="D1461" s="4">
        <f ca="1">RANDBETWEEN(85,99)</f>
        <v>88</v>
      </c>
      <c r="E1461" s="4">
        <f t="shared" ca="1" si="161"/>
        <v>6822</v>
      </c>
      <c r="F1461" s="4">
        <f t="shared" ca="1" si="162"/>
        <v>664</v>
      </c>
      <c r="G1461" s="4" t="str">
        <f t="shared" ca="1" si="160"/>
        <v>Collect(colResultados,{IdRes: 1460, Emisor:|QROMA|, Receptor:|APORTA|, Factura:|006822|, Provision:|0664|, Porcentaje:88})</v>
      </c>
      <c r="H1461" t="s">
        <v>1478</v>
      </c>
    </row>
    <row r="1462" spans="1:8" x14ac:dyDescent="0.25">
      <c r="A1462">
        <v>1461</v>
      </c>
      <c r="B1462" s="1" t="s">
        <v>10</v>
      </c>
      <c r="C1462" s="1" t="s">
        <v>11</v>
      </c>
      <c r="D1462" s="4">
        <f ca="1">RANDBETWEEN(70,89)</f>
        <v>79</v>
      </c>
      <c r="E1462" s="4">
        <f t="shared" ca="1" si="161"/>
        <v>1410</v>
      </c>
      <c r="F1462" s="4">
        <f t="shared" ca="1" si="162"/>
        <v>326</v>
      </c>
      <c r="G1462" s="4" t="str">
        <f t="shared" ca="1" si="160"/>
        <v>Collect(colResultados,{IdRes: 1461, Emisor:|QROMA|, Receptor:|APORTA|, Factura:|001410|, Provision:|0326|, Porcentaje:79})</v>
      </c>
      <c r="H1462" t="s">
        <v>1479</v>
      </c>
    </row>
    <row r="1463" spans="1:8" x14ac:dyDescent="0.25">
      <c r="A1463">
        <v>1462</v>
      </c>
      <c r="B1463" s="1" t="s">
        <v>10</v>
      </c>
      <c r="C1463" s="1" t="s">
        <v>11</v>
      </c>
      <c r="D1463" s="4">
        <f ca="1">RANDBETWEEN(70,89)</f>
        <v>79</v>
      </c>
      <c r="E1463" s="4">
        <f t="shared" ca="1" si="161"/>
        <v>2513</v>
      </c>
      <c r="F1463" s="4">
        <f t="shared" ca="1" si="162"/>
        <v>855</v>
      </c>
      <c r="G1463" s="4" t="str">
        <f t="shared" ca="1" si="160"/>
        <v>Collect(colResultados,{IdRes: 1462, Emisor:|QROMA|, Receptor:|APORTA|, Factura:|002513|, Provision:|0855|, Porcentaje:79})</v>
      </c>
      <c r="H1463" t="s">
        <v>1480</v>
      </c>
    </row>
    <row r="1464" spans="1:8" x14ac:dyDescent="0.25">
      <c r="A1464">
        <v>1463</v>
      </c>
      <c r="B1464" s="1" t="s">
        <v>10</v>
      </c>
      <c r="C1464" s="1" t="s">
        <v>11</v>
      </c>
      <c r="D1464" s="4">
        <f ca="1">RANDBETWEEN(70,89)</f>
        <v>85</v>
      </c>
      <c r="E1464" s="4">
        <f t="shared" ca="1" si="161"/>
        <v>4584</v>
      </c>
      <c r="F1464" s="4">
        <f t="shared" ca="1" si="162"/>
        <v>547</v>
      </c>
      <c r="G1464" s="4" t="str">
        <f t="shared" ca="1" si="160"/>
        <v>Collect(colResultados,{IdRes: 1463, Emisor:|QROMA|, Receptor:|APORTA|, Factura:|004584|, Provision:|0547|, Porcentaje:85})</v>
      </c>
      <c r="H1464" t="s">
        <v>1481</v>
      </c>
    </row>
    <row r="1465" spans="1:8" x14ac:dyDescent="0.25">
      <c r="A1465">
        <v>1464</v>
      </c>
      <c r="B1465" s="1" t="s">
        <v>10</v>
      </c>
      <c r="C1465" s="1" t="s">
        <v>11</v>
      </c>
      <c r="D1465" s="4">
        <f ca="1">RANDBETWEEN(70,89)</f>
        <v>78</v>
      </c>
      <c r="E1465" s="4">
        <f t="shared" ca="1" si="161"/>
        <v>2192</v>
      </c>
      <c r="F1465" s="4">
        <f t="shared" ca="1" si="162"/>
        <v>724</v>
      </c>
      <c r="G1465" s="4" t="str">
        <f t="shared" ca="1" si="160"/>
        <v>Collect(colResultados,{IdRes: 1464, Emisor:|QROMA|, Receptor:|APORTA|, Factura:|002192|, Provision:|0724|, Porcentaje:78})</v>
      </c>
      <c r="H1465" t="s">
        <v>1482</v>
      </c>
    </row>
    <row r="1466" spans="1:8" x14ac:dyDescent="0.25">
      <c r="A1466">
        <v>1465</v>
      </c>
      <c r="B1466" s="1" t="s">
        <v>10</v>
      </c>
      <c r="C1466" s="1" t="s">
        <v>11</v>
      </c>
      <c r="D1466" s="4">
        <f t="shared" ref="D1466:D1471" ca="1" si="166">RANDBETWEEN(21, 74)</f>
        <v>32</v>
      </c>
      <c r="E1466" s="4">
        <f t="shared" ca="1" si="161"/>
        <v>4887</v>
      </c>
      <c r="F1466" s="4">
        <f t="shared" ca="1" si="162"/>
        <v>954</v>
      </c>
      <c r="G1466" s="4" t="str">
        <f t="shared" ca="1" si="160"/>
        <v>Collect(colResultados,{IdRes: 1465, Emisor:|QROMA|, Receptor:|APORTA|, Factura:|004887|, Provision:|0954|, Porcentaje:32})</v>
      </c>
      <c r="H1466" t="s">
        <v>1483</v>
      </c>
    </row>
    <row r="1467" spans="1:8" x14ac:dyDescent="0.25">
      <c r="A1467">
        <v>1466</v>
      </c>
      <c r="B1467" s="1" t="s">
        <v>10</v>
      </c>
      <c r="C1467" s="1" t="s">
        <v>11</v>
      </c>
      <c r="D1467" s="4">
        <f t="shared" ca="1" si="166"/>
        <v>74</v>
      </c>
      <c r="E1467" s="4">
        <f t="shared" ca="1" si="161"/>
        <v>6656</v>
      </c>
      <c r="F1467" s="4">
        <f t="shared" ca="1" si="162"/>
        <v>806</v>
      </c>
      <c r="G1467" s="4" t="str">
        <f t="shared" ca="1" si="160"/>
        <v>Collect(colResultados,{IdRes: 1466, Emisor:|QROMA|, Receptor:|APORTA|, Factura:|006656|, Provision:|0806|, Porcentaje:74})</v>
      </c>
      <c r="H1467" t="s">
        <v>1484</v>
      </c>
    </row>
    <row r="1468" spans="1:8" x14ac:dyDescent="0.25">
      <c r="A1468">
        <v>1467</v>
      </c>
      <c r="B1468" s="1" t="s">
        <v>10</v>
      </c>
      <c r="C1468" s="1" t="s">
        <v>11</v>
      </c>
      <c r="D1468" s="4">
        <f t="shared" ca="1" si="166"/>
        <v>58</v>
      </c>
      <c r="E1468" s="4">
        <f t="shared" ca="1" si="161"/>
        <v>7323</v>
      </c>
      <c r="F1468" s="4">
        <f t="shared" ca="1" si="162"/>
        <v>691</v>
      </c>
      <c r="G1468" s="4" t="str">
        <f t="shared" ca="1" si="160"/>
        <v>Collect(colResultados,{IdRes: 1467, Emisor:|QROMA|, Receptor:|APORTA|, Factura:|007323|, Provision:|0691|, Porcentaje:58})</v>
      </c>
      <c r="H1468" t="s">
        <v>1485</v>
      </c>
    </row>
    <row r="1469" spans="1:8" x14ac:dyDescent="0.25">
      <c r="A1469">
        <v>1468</v>
      </c>
      <c r="B1469" s="1" t="s">
        <v>10</v>
      </c>
      <c r="C1469" s="1" t="s">
        <v>11</v>
      </c>
      <c r="D1469" s="4">
        <f t="shared" ca="1" si="166"/>
        <v>21</v>
      </c>
      <c r="E1469" s="4">
        <f t="shared" ca="1" si="161"/>
        <v>2111</v>
      </c>
      <c r="F1469" s="4">
        <f t="shared" ca="1" si="162"/>
        <v>538</v>
      </c>
      <c r="G1469" s="4" t="str">
        <f t="shared" ca="1" si="160"/>
        <v>Collect(colResultados,{IdRes: 1468, Emisor:|QROMA|, Receptor:|APORTA|, Factura:|002111|, Provision:|0538|, Porcentaje:21})</v>
      </c>
      <c r="H1469" t="s">
        <v>1486</v>
      </c>
    </row>
    <row r="1470" spans="1:8" x14ac:dyDescent="0.25">
      <c r="A1470">
        <v>1469</v>
      </c>
      <c r="B1470" s="1" t="s">
        <v>10</v>
      </c>
      <c r="C1470" s="1" t="s">
        <v>11</v>
      </c>
      <c r="D1470" s="4">
        <f t="shared" ca="1" si="166"/>
        <v>62</v>
      </c>
      <c r="E1470" s="4">
        <f t="shared" ca="1" si="161"/>
        <v>5484</v>
      </c>
      <c r="F1470" s="4">
        <f t="shared" ca="1" si="162"/>
        <v>377</v>
      </c>
      <c r="G1470" s="4" t="str">
        <f t="shared" ca="1" si="160"/>
        <v>Collect(colResultados,{IdRes: 1469, Emisor:|QROMA|, Receptor:|APORTA|, Factura:|005484|, Provision:|0377|, Porcentaje:62})</v>
      </c>
      <c r="H1470" t="s">
        <v>1487</v>
      </c>
    </row>
    <row r="1471" spans="1:8" x14ac:dyDescent="0.25">
      <c r="A1471">
        <v>1470</v>
      </c>
      <c r="B1471" s="1" t="s">
        <v>10</v>
      </c>
      <c r="C1471" s="1" t="s">
        <v>11</v>
      </c>
      <c r="D1471" s="4">
        <f t="shared" ca="1" si="166"/>
        <v>27</v>
      </c>
      <c r="E1471" s="4">
        <f t="shared" ca="1" si="161"/>
        <v>1448</v>
      </c>
      <c r="F1471" s="4">
        <f t="shared" ca="1" si="162"/>
        <v>326</v>
      </c>
      <c r="G1471" s="4" t="str">
        <f t="shared" ca="1" si="160"/>
        <v>Collect(colResultados,{IdRes: 1470, Emisor:|QROMA|, Receptor:|APORTA|, Factura:|001448|, Provision:|0326|, Porcentaje:27})</v>
      </c>
      <c r="H1471" t="s">
        <v>1488</v>
      </c>
    </row>
    <row r="1472" spans="1:8" x14ac:dyDescent="0.25">
      <c r="A1472">
        <v>1471</v>
      </c>
      <c r="B1472" s="1" t="s">
        <v>10</v>
      </c>
      <c r="C1472" s="1" t="s">
        <v>4</v>
      </c>
      <c r="D1472" s="4">
        <f ca="1">RANDBETWEEN(85,99)</f>
        <v>98</v>
      </c>
      <c r="E1472" s="4">
        <f t="shared" ca="1" si="161"/>
        <v>5499</v>
      </c>
      <c r="F1472" s="4">
        <f t="shared" ca="1" si="162"/>
        <v>353</v>
      </c>
      <c r="G1472" s="4" t="str">
        <f t="shared" ca="1" si="160"/>
        <v>Collect(colResultados,{IdRes: 1471, Emisor:|QROMA|, Receptor:|BRECA|, Factura:|005499|, Provision:|0353|, Porcentaje:98})</v>
      </c>
      <c r="H1472" t="s">
        <v>1489</v>
      </c>
    </row>
    <row r="1473" spans="1:8" x14ac:dyDescent="0.25">
      <c r="A1473">
        <v>1472</v>
      </c>
      <c r="B1473" s="1" t="s">
        <v>10</v>
      </c>
      <c r="C1473" s="1" t="s">
        <v>4</v>
      </c>
      <c r="D1473" s="4">
        <f ca="1">RANDBETWEEN(85,99)</f>
        <v>91</v>
      </c>
      <c r="E1473" s="4">
        <f t="shared" ca="1" si="161"/>
        <v>3973</v>
      </c>
      <c r="F1473" s="4">
        <f t="shared" ca="1" si="162"/>
        <v>795</v>
      </c>
      <c r="G1473" s="4" t="str">
        <f t="shared" ca="1" si="160"/>
        <v>Collect(colResultados,{IdRes: 1472, Emisor:|QROMA|, Receptor:|BRECA|, Factura:|003973|, Provision:|0795|, Porcentaje:91})</v>
      </c>
      <c r="H1473" t="s">
        <v>1490</v>
      </c>
    </row>
    <row r="1474" spans="1:8" x14ac:dyDescent="0.25">
      <c r="A1474">
        <v>1473</v>
      </c>
      <c r="B1474" s="1" t="s">
        <v>10</v>
      </c>
      <c r="C1474" s="1" t="s">
        <v>4</v>
      </c>
      <c r="D1474" s="4">
        <f ca="1">RANDBETWEEN(85,99)</f>
        <v>88</v>
      </c>
      <c r="E1474" s="4">
        <f t="shared" ca="1" si="161"/>
        <v>1436</v>
      </c>
      <c r="F1474" s="4">
        <f t="shared" ca="1" si="162"/>
        <v>577</v>
      </c>
      <c r="G1474" s="4" t="str">
        <f t="shared" ca="1" si="160"/>
        <v>Collect(colResultados,{IdRes: 1473, Emisor:|QROMA|, Receptor:|BRECA|, Factura:|001436|, Provision:|0577|, Porcentaje:88})</v>
      </c>
      <c r="H1474" t="s">
        <v>1491</v>
      </c>
    </row>
    <row r="1475" spans="1:8" x14ac:dyDescent="0.25">
      <c r="A1475">
        <v>1474</v>
      </c>
      <c r="B1475" s="1" t="s">
        <v>10</v>
      </c>
      <c r="C1475" s="1" t="s">
        <v>4</v>
      </c>
      <c r="D1475" s="4">
        <f ca="1">RANDBETWEEN(85,99)</f>
        <v>92</v>
      </c>
      <c r="E1475" s="4">
        <f t="shared" ca="1" si="161"/>
        <v>7550</v>
      </c>
      <c r="F1475" s="4">
        <f t="shared" ca="1" si="162"/>
        <v>316</v>
      </c>
      <c r="G1475" s="4" t="str">
        <f t="shared" ref="G1475:G1538" ca="1" si="167">"Collect(colResultados,{IdRes: " &amp; A1475 &amp; ", Emisor:|" &amp; B1475 &amp; "|, Receptor:|" &amp; C1475 &amp; "|, Factura:|00" &amp; E1475 &amp; "|, Provision:|0" &amp; F1475 &amp; "|, Porcentaje:" &amp; D1475 &amp; "})"</f>
        <v>Collect(colResultados,{IdRes: 1474, Emisor:|QROMA|, Receptor:|BRECA|, Factura:|007550|, Provision:|0316|, Porcentaje:92})</v>
      </c>
      <c r="H1475" t="s">
        <v>1492</v>
      </c>
    </row>
    <row r="1476" spans="1:8" x14ac:dyDescent="0.25">
      <c r="A1476">
        <v>1475</v>
      </c>
      <c r="B1476" s="1" t="s">
        <v>10</v>
      </c>
      <c r="C1476" s="1" t="s">
        <v>4</v>
      </c>
      <c r="D1476" s="4">
        <f ca="1">RANDBETWEEN(85,99)</f>
        <v>98</v>
      </c>
      <c r="E1476" s="4">
        <f t="shared" ca="1" si="161"/>
        <v>1584</v>
      </c>
      <c r="F1476" s="4">
        <f t="shared" ca="1" si="162"/>
        <v>707</v>
      </c>
      <c r="G1476" s="4" t="str">
        <f t="shared" ca="1" si="167"/>
        <v>Collect(colResultados,{IdRes: 1475, Emisor:|QROMA|, Receptor:|BRECA|, Factura:|001584|, Provision:|0707|, Porcentaje:98})</v>
      </c>
      <c r="H1476" t="s">
        <v>1493</v>
      </c>
    </row>
    <row r="1477" spans="1:8" x14ac:dyDescent="0.25">
      <c r="A1477">
        <v>1476</v>
      </c>
      <c r="B1477" s="1" t="s">
        <v>10</v>
      </c>
      <c r="C1477" s="1" t="s">
        <v>4</v>
      </c>
      <c r="D1477" s="4">
        <f ca="1">RANDBETWEEN(70,89)</f>
        <v>84</v>
      </c>
      <c r="E1477" s="4">
        <f t="shared" ref="E1477:E1540" ca="1" si="168">RANDBETWEEN(1123, 7765)</f>
        <v>7709</v>
      </c>
      <c r="F1477" s="4">
        <f t="shared" ref="F1477:F1540" ca="1" si="169">RANDBETWEEN(223, 965)</f>
        <v>272</v>
      </c>
      <c r="G1477" s="4" t="str">
        <f t="shared" ca="1" si="167"/>
        <v>Collect(colResultados,{IdRes: 1476, Emisor:|QROMA|, Receptor:|BRECA|, Factura:|007709|, Provision:|0272|, Porcentaje:84})</v>
      </c>
      <c r="H1477" t="s">
        <v>1494</v>
      </c>
    </row>
    <row r="1478" spans="1:8" x14ac:dyDescent="0.25">
      <c r="A1478">
        <v>1477</v>
      </c>
      <c r="B1478" s="1" t="s">
        <v>10</v>
      </c>
      <c r="C1478" s="1" t="s">
        <v>4</v>
      </c>
      <c r="D1478" s="4">
        <f ca="1">RANDBETWEEN(70,89)</f>
        <v>87</v>
      </c>
      <c r="E1478" s="4">
        <f t="shared" ca="1" si="168"/>
        <v>4180</v>
      </c>
      <c r="F1478" s="4">
        <f t="shared" ca="1" si="169"/>
        <v>471</v>
      </c>
      <c r="G1478" s="4" t="str">
        <f t="shared" ca="1" si="167"/>
        <v>Collect(colResultados,{IdRes: 1477, Emisor:|QROMA|, Receptor:|BRECA|, Factura:|004180|, Provision:|0471|, Porcentaje:87})</v>
      </c>
      <c r="H1478" t="s">
        <v>1495</v>
      </c>
    </row>
    <row r="1479" spans="1:8" x14ac:dyDescent="0.25">
      <c r="A1479">
        <v>1478</v>
      </c>
      <c r="B1479" s="1" t="s">
        <v>10</v>
      </c>
      <c r="C1479" s="1" t="s">
        <v>4</v>
      </c>
      <c r="D1479" s="4">
        <f ca="1">RANDBETWEEN(70,89)</f>
        <v>80</v>
      </c>
      <c r="E1479" s="4">
        <f t="shared" ca="1" si="168"/>
        <v>3295</v>
      </c>
      <c r="F1479" s="4">
        <f t="shared" ca="1" si="169"/>
        <v>586</v>
      </c>
      <c r="G1479" s="4" t="str">
        <f t="shared" ca="1" si="167"/>
        <v>Collect(colResultados,{IdRes: 1478, Emisor:|QROMA|, Receptor:|BRECA|, Factura:|003295|, Provision:|0586|, Porcentaje:80})</v>
      </c>
      <c r="H1479" t="s">
        <v>1496</v>
      </c>
    </row>
    <row r="1480" spans="1:8" x14ac:dyDescent="0.25">
      <c r="A1480">
        <v>1479</v>
      </c>
      <c r="B1480" s="1" t="s">
        <v>10</v>
      </c>
      <c r="C1480" s="1" t="s">
        <v>4</v>
      </c>
      <c r="D1480" s="4">
        <f ca="1">RANDBETWEEN(70,89)</f>
        <v>72</v>
      </c>
      <c r="E1480" s="4">
        <f t="shared" ca="1" si="168"/>
        <v>7584</v>
      </c>
      <c r="F1480" s="4">
        <f t="shared" ca="1" si="169"/>
        <v>635</v>
      </c>
      <c r="G1480" s="4" t="str">
        <f t="shared" ca="1" si="167"/>
        <v>Collect(colResultados,{IdRes: 1479, Emisor:|QROMA|, Receptor:|BRECA|, Factura:|007584|, Provision:|0635|, Porcentaje:72})</v>
      </c>
      <c r="H1480" t="s">
        <v>1497</v>
      </c>
    </row>
    <row r="1481" spans="1:8" x14ac:dyDescent="0.25">
      <c r="A1481">
        <v>1480</v>
      </c>
      <c r="B1481" s="1" t="s">
        <v>10</v>
      </c>
      <c r="C1481" s="1" t="s">
        <v>4</v>
      </c>
      <c r="D1481" s="4">
        <f t="shared" ref="D1481:D1486" ca="1" si="170">RANDBETWEEN(21, 74)</f>
        <v>34</v>
      </c>
      <c r="E1481" s="4">
        <f t="shared" ca="1" si="168"/>
        <v>2020</v>
      </c>
      <c r="F1481" s="4">
        <f t="shared" ca="1" si="169"/>
        <v>381</v>
      </c>
      <c r="G1481" s="4" t="str">
        <f t="shared" ca="1" si="167"/>
        <v>Collect(colResultados,{IdRes: 1480, Emisor:|QROMA|, Receptor:|BRECA|, Factura:|002020|, Provision:|0381|, Porcentaje:34})</v>
      </c>
      <c r="H1481" t="s">
        <v>1498</v>
      </c>
    </row>
    <row r="1482" spans="1:8" x14ac:dyDescent="0.25">
      <c r="A1482">
        <v>1481</v>
      </c>
      <c r="B1482" s="1" t="s">
        <v>10</v>
      </c>
      <c r="C1482" s="1" t="s">
        <v>4</v>
      </c>
      <c r="D1482" s="4">
        <f t="shared" ca="1" si="170"/>
        <v>38</v>
      </c>
      <c r="E1482" s="4">
        <f t="shared" ca="1" si="168"/>
        <v>2827</v>
      </c>
      <c r="F1482" s="4">
        <f t="shared" ca="1" si="169"/>
        <v>341</v>
      </c>
      <c r="G1482" s="4" t="str">
        <f t="shared" ca="1" si="167"/>
        <v>Collect(colResultados,{IdRes: 1481, Emisor:|QROMA|, Receptor:|BRECA|, Factura:|002827|, Provision:|0341|, Porcentaje:38})</v>
      </c>
      <c r="H1482" t="s">
        <v>1499</v>
      </c>
    </row>
    <row r="1483" spans="1:8" x14ac:dyDescent="0.25">
      <c r="A1483">
        <v>1482</v>
      </c>
      <c r="B1483" s="1" t="s">
        <v>10</v>
      </c>
      <c r="C1483" s="1" t="s">
        <v>4</v>
      </c>
      <c r="D1483" s="4">
        <f t="shared" ca="1" si="170"/>
        <v>52</v>
      </c>
      <c r="E1483" s="4">
        <f t="shared" ca="1" si="168"/>
        <v>4780</v>
      </c>
      <c r="F1483" s="4">
        <f t="shared" ca="1" si="169"/>
        <v>634</v>
      </c>
      <c r="G1483" s="4" t="str">
        <f t="shared" ca="1" si="167"/>
        <v>Collect(colResultados,{IdRes: 1482, Emisor:|QROMA|, Receptor:|BRECA|, Factura:|004780|, Provision:|0634|, Porcentaje:52})</v>
      </c>
      <c r="H1483" t="s">
        <v>1500</v>
      </c>
    </row>
    <row r="1484" spans="1:8" x14ac:dyDescent="0.25">
      <c r="A1484">
        <v>1483</v>
      </c>
      <c r="B1484" s="1" t="s">
        <v>10</v>
      </c>
      <c r="C1484" s="1" t="s">
        <v>4</v>
      </c>
      <c r="D1484" s="4">
        <f t="shared" ca="1" si="170"/>
        <v>48</v>
      </c>
      <c r="E1484" s="4">
        <f t="shared" ca="1" si="168"/>
        <v>6169</v>
      </c>
      <c r="F1484" s="4">
        <f t="shared" ca="1" si="169"/>
        <v>339</v>
      </c>
      <c r="G1484" s="4" t="str">
        <f t="shared" ca="1" si="167"/>
        <v>Collect(colResultados,{IdRes: 1483, Emisor:|QROMA|, Receptor:|BRECA|, Factura:|006169|, Provision:|0339|, Porcentaje:48})</v>
      </c>
      <c r="H1484" t="s">
        <v>1501</v>
      </c>
    </row>
    <row r="1485" spans="1:8" x14ac:dyDescent="0.25">
      <c r="A1485">
        <v>1484</v>
      </c>
      <c r="B1485" s="1" t="s">
        <v>10</v>
      </c>
      <c r="C1485" s="1" t="s">
        <v>4</v>
      </c>
      <c r="D1485" s="4">
        <f t="shared" ca="1" si="170"/>
        <v>24</v>
      </c>
      <c r="E1485" s="4">
        <f t="shared" ca="1" si="168"/>
        <v>4081</v>
      </c>
      <c r="F1485" s="4">
        <f t="shared" ca="1" si="169"/>
        <v>773</v>
      </c>
      <c r="G1485" s="4" t="str">
        <f t="shared" ca="1" si="167"/>
        <v>Collect(colResultados,{IdRes: 1484, Emisor:|QROMA|, Receptor:|BRECA|, Factura:|004081|, Provision:|0773|, Porcentaje:24})</v>
      </c>
      <c r="H1485" t="s">
        <v>1502</v>
      </c>
    </row>
    <row r="1486" spans="1:8" x14ac:dyDescent="0.25">
      <c r="A1486">
        <v>1485</v>
      </c>
      <c r="B1486" s="1" t="s">
        <v>10</v>
      </c>
      <c r="C1486" s="1" t="s">
        <v>4</v>
      </c>
      <c r="D1486" s="4">
        <f t="shared" ca="1" si="170"/>
        <v>69</v>
      </c>
      <c r="E1486" s="4">
        <f t="shared" ca="1" si="168"/>
        <v>7048</v>
      </c>
      <c r="F1486" s="4">
        <f t="shared" ca="1" si="169"/>
        <v>595</v>
      </c>
      <c r="G1486" s="4" t="str">
        <f t="shared" ca="1" si="167"/>
        <v>Collect(colResultados,{IdRes: 1485, Emisor:|QROMA|, Receptor:|BRECA|, Factura:|007048|, Provision:|0595|, Porcentaje:69})</v>
      </c>
      <c r="H1486" t="s">
        <v>1503</v>
      </c>
    </row>
    <row r="1487" spans="1:8" x14ac:dyDescent="0.25">
      <c r="A1487">
        <v>1486</v>
      </c>
      <c r="B1487" s="1" t="s">
        <v>10</v>
      </c>
      <c r="C1487" s="2" t="s">
        <v>12</v>
      </c>
      <c r="D1487" s="4">
        <f ca="1">RANDBETWEEN(85,99)</f>
        <v>89</v>
      </c>
      <c r="E1487" s="4">
        <f t="shared" ca="1" si="168"/>
        <v>6011</v>
      </c>
      <c r="F1487" s="4">
        <f t="shared" ca="1" si="169"/>
        <v>824</v>
      </c>
      <c r="G1487" s="4" t="str">
        <f t="shared" ca="1" si="167"/>
        <v>Collect(colResultados,{IdRes: 1486, Emisor:|QROMA|, Receptor:|CLÍNICA_x000D_ INTERNACIONAL|, Factura:|006011|, Provision:|0824|, Porcentaje:89})</v>
      </c>
      <c r="H1487" t="s">
        <v>1504</v>
      </c>
    </row>
    <row r="1488" spans="1:8" x14ac:dyDescent="0.25">
      <c r="A1488">
        <v>1487</v>
      </c>
      <c r="B1488" s="1" t="s">
        <v>10</v>
      </c>
      <c r="C1488" s="2" t="s">
        <v>12</v>
      </c>
      <c r="D1488" s="4">
        <f ca="1">RANDBETWEEN(85,99)</f>
        <v>85</v>
      </c>
      <c r="E1488" s="4">
        <f t="shared" ca="1" si="168"/>
        <v>2674</v>
      </c>
      <c r="F1488" s="4">
        <f t="shared" ca="1" si="169"/>
        <v>765</v>
      </c>
      <c r="G1488" s="4" t="str">
        <f t="shared" ca="1" si="167"/>
        <v>Collect(colResultados,{IdRes: 1487, Emisor:|QROMA|, Receptor:|CLÍNICA_x000D_ INTERNACIONAL|, Factura:|002674|, Provision:|0765|, Porcentaje:85})</v>
      </c>
      <c r="H1488" t="s">
        <v>1505</v>
      </c>
    </row>
    <row r="1489" spans="1:8" x14ac:dyDescent="0.25">
      <c r="A1489">
        <v>1488</v>
      </c>
      <c r="B1489" s="1" t="s">
        <v>10</v>
      </c>
      <c r="C1489" s="2" t="s">
        <v>12</v>
      </c>
      <c r="D1489" s="4">
        <f ca="1">RANDBETWEEN(85,99)</f>
        <v>92</v>
      </c>
      <c r="E1489" s="4">
        <f t="shared" ca="1" si="168"/>
        <v>2176</v>
      </c>
      <c r="F1489" s="4">
        <f t="shared" ca="1" si="169"/>
        <v>938</v>
      </c>
      <c r="G1489" s="4" t="str">
        <f t="shared" ca="1" si="167"/>
        <v>Collect(colResultados,{IdRes: 1488, Emisor:|QROMA|, Receptor:|CLÍNICA_x000D_ INTERNACIONAL|, Factura:|002176|, Provision:|0938|, Porcentaje:92})</v>
      </c>
      <c r="H1489" t="s">
        <v>1506</v>
      </c>
    </row>
    <row r="1490" spans="1:8" x14ac:dyDescent="0.25">
      <c r="A1490">
        <v>1489</v>
      </c>
      <c r="B1490" s="1" t="s">
        <v>10</v>
      </c>
      <c r="C1490" s="2" t="s">
        <v>12</v>
      </c>
      <c r="D1490" s="4">
        <f ca="1">RANDBETWEEN(85,99)</f>
        <v>91</v>
      </c>
      <c r="E1490" s="4">
        <f t="shared" ca="1" si="168"/>
        <v>2951</v>
      </c>
      <c r="F1490" s="4">
        <f t="shared" ca="1" si="169"/>
        <v>905</v>
      </c>
      <c r="G1490" s="4" t="str">
        <f t="shared" ca="1" si="167"/>
        <v>Collect(colResultados,{IdRes: 1489, Emisor:|QROMA|, Receptor:|CLÍNICA_x000D_ INTERNACIONAL|, Factura:|002951|, Provision:|0905|, Porcentaje:91})</v>
      </c>
      <c r="H1490" t="s">
        <v>1507</v>
      </c>
    </row>
    <row r="1491" spans="1:8" x14ac:dyDescent="0.25">
      <c r="A1491">
        <v>1490</v>
      </c>
      <c r="B1491" s="1" t="s">
        <v>10</v>
      </c>
      <c r="C1491" s="2" t="s">
        <v>12</v>
      </c>
      <c r="D1491" s="4">
        <f ca="1">RANDBETWEEN(85,99)</f>
        <v>98</v>
      </c>
      <c r="E1491" s="4">
        <f t="shared" ca="1" si="168"/>
        <v>3927</v>
      </c>
      <c r="F1491" s="4">
        <f t="shared" ca="1" si="169"/>
        <v>403</v>
      </c>
      <c r="G1491" s="4" t="str">
        <f t="shared" ca="1" si="167"/>
        <v>Collect(colResultados,{IdRes: 1490, Emisor:|QROMA|, Receptor:|CLÍNICA_x000D_ INTERNACIONAL|, Factura:|003927|, Provision:|0403|, Porcentaje:98})</v>
      </c>
      <c r="H1491" t="s">
        <v>1508</v>
      </c>
    </row>
    <row r="1492" spans="1:8" x14ac:dyDescent="0.25">
      <c r="A1492">
        <v>1491</v>
      </c>
      <c r="B1492" s="1" t="s">
        <v>10</v>
      </c>
      <c r="C1492" s="2" t="s">
        <v>12</v>
      </c>
      <c r="D1492" s="4">
        <f ca="1">RANDBETWEEN(70,89)</f>
        <v>80</v>
      </c>
      <c r="E1492" s="4">
        <f t="shared" ca="1" si="168"/>
        <v>7722</v>
      </c>
      <c r="F1492" s="4">
        <f t="shared" ca="1" si="169"/>
        <v>575</v>
      </c>
      <c r="G1492" s="4" t="str">
        <f t="shared" ca="1" si="167"/>
        <v>Collect(colResultados,{IdRes: 1491, Emisor:|QROMA|, Receptor:|CLÍNICA_x000D_ INTERNACIONAL|, Factura:|007722|, Provision:|0575|, Porcentaje:80})</v>
      </c>
      <c r="H1492" t="s">
        <v>1509</v>
      </c>
    </row>
    <row r="1493" spans="1:8" x14ac:dyDescent="0.25">
      <c r="A1493">
        <v>1492</v>
      </c>
      <c r="B1493" s="1" t="s">
        <v>10</v>
      </c>
      <c r="C1493" s="2" t="s">
        <v>12</v>
      </c>
      <c r="D1493" s="4">
        <f ca="1">RANDBETWEEN(70,89)</f>
        <v>87</v>
      </c>
      <c r="E1493" s="4">
        <f t="shared" ca="1" si="168"/>
        <v>4572</v>
      </c>
      <c r="F1493" s="4">
        <f t="shared" ca="1" si="169"/>
        <v>605</v>
      </c>
      <c r="G1493" s="4" t="str">
        <f t="shared" ca="1" si="167"/>
        <v>Collect(colResultados,{IdRes: 1492, Emisor:|QROMA|, Receptor:|CLÍNICA_x000D_ INTERNACIONAL|, Factura:|004572|, Provision:|0605|, Porcentaje:87})</v>
      </c>
      <c r="H1493" t="s">
        <v>1510</v>
      </c>
    </row>
    <row r="1494" spans="1:8" x14ac:dyDescent="0.25">
      <c r="A1494">
        <v>1493</v>
      </c>
      <c r="B1494" s="1" t="s">
        <v>10</v>
      </c>
      <c r="C1494" s="2" t="s">
        <v>12</v>
      </c>
      <c r="D1494" s="4">
        <f ca="1">RANDBETWEEN(70,89)</f>
        <v>79</v>
      </c>
      <c r="E1494" s="4">
        <f t="shared" ca="1" si="168"/>
        <v>4680</v>
      </c>
      <c r="F1494" s="4">
        <f t="shared" ca="1" si="169"/>
        <v>343</v>
      </c>
      <c r="G1494" s="4" t="str">
        <f t="shared" ca="1" si="167"/>
        <v>Collect(colResultados,{IdRes: 1493, Emisor:|QROMA|, Receptor:|CLÍNICA_x000D_ INTERNACIONAL|, Factura:|004680|, Provision:|0343|, Porcentaje:79})</v>
      </c>
      <c r="H1494" t="s">
        <v>1511</v>
      </c>
    </row>
    <row r="1495" spans="1:8" x14ac:dyDescent="0.25">
      <c r="A1495">
        <v>1494</v>
      </c>
      <c r="B1495" s="1" t="s">
        <v>10</v>
      </c>
      <c r="C1495" s="2" t="s">
        <v>12</v>
      </c>
      <c r="D1495" s="4">
        <f ca="1">RANDBETWEEN(70,89)</f>
        <v>73</v>
      </c>
      <c r="E1495" s="4">
        <f t="shared" ca="1" si="168"/>
        <v>3231</v>
      </c>
      <c r="F1495" s="4">
        <f t="shared" ca="1" si="169"/>
        <v>665</v>
      </c>
      <c r="G1495" s="4" t="str">
        <f t="shared" ca="1" si="167"/>
        <v>Collect(colResultados,{IdRes: 1494, Emisor:|QROMA|, Receptor:|CLÍNICA_x000D_ INTERNACIONAL|, Factura:|003231|, Provision:|0665|, Porcentaje:73})</v>
      </c>
      <c r="H1495" t="s">
        <v>1512</v>
      </c>
    </row>
    <row r="1496" spans="1:8" x14ac:dyDescent="0.25">
      <c r="A1496">
        <v>1495</v>
      </c>
      <c r="B1496" s="1" t="s">
        <v>10</v>
      </c>
      <c r="C1496" s="2" t="s">
        <v>12</v>
      </c>
      <c r="D1496" s="4">
        <f t="shared" ref="D1496:D1501" ca="1" si="171">RANDBETWEEN(21, 74)</f>
        <v>44</v>
      </c>
      <c r="E1496" s="4">
        <f t="shared" ca="1" si="168"/>
        <v>1826</v>
      </c>
      <c r="F1496" s="4">
        <f t="shared" ca="1" si="169"/>
        <v>922</v>
      </c>
      <c r="G1496" s="4" t="str">
        <f t="shared" ca="1" si="167"/>
        <v>Collect(colResultados,{IdRes: 1495, Emisor:|QROMA|, Receptor:|CLÍNICA_x000D_ INTERNACIONAL|, Factura:|001826|, Provision:|0922|, Porcentaje:44})</v>
      </c>
      <c r="H1496" t="s">
        <v>1513</v>
      </c>
    </row>
    <row r="1497" spans="1:8" x14ac:dyDescent="0.25">
      <c r="A1497">
        <v>1496</v>
      </c>
      <c r="B1497" s="1" t="s">
        <v>10</v>
      </c>
      <c r="C1497" s="2" t="s">
        <v>12</v>
      </c>
      <c r="D1497" s="4">
        <f t="shared" ca="1" si="171"/>
        <v>55</v>
      </c>
      <c r="E1497" s="4">
        <f t="shared" ca="1" si="168"/>
        <v>4050</v>
      </c>
      <c r="F1497" s="4">
        <f t="shared" ca="1" si="169"/>
        <v>881</v>
      </c>
      <c r="G1497" s="4" t="str">
        <f t="shared" ca="1" si="167"/>
        <v>Collect(colResultados,{IdRes: 1496, Emisor:|QROMA|, Receptor:|CLÍNICA_x000D_ INTERNACIONAL|, Factura:|004050|, Provision:|0881|, Porcentaje:55})</v>
      </c>
      <c r="H1497" t="s">
        <v>1514</v>
      </c>
    </row>
    <row r="1498" spans="1:8" x14ac:dyDescent="0.25">
      <c r="A1498">
        <v>1497</v>
      </c>
      <c r="B1498" s="1" t="s">
        <v>10</v>
      </c>
      <c r="C1498" s="2" t="s">
        <v>12</v>
      </c>
      <c r="D1498" s="4">
        <f t="shared" ca="1" si="171"/>
        <v>31</v>
      </c>
      <c r="E1498" s="4">
        <f t="shared" ca="1" si="168"/>
        <v>1606</v>
      </c>
      <c r="F1498" s="4">
        <f t="shared" ca="1" si="169"/>
        <v>362</v>
      </c>
      <c r="G1498" s="4" t="str">
        <f t="shared" ca="1" si="167"/>
        <v>Collect(colResultados,{IdRes: 1497, Emisor:|QROMA|, Receptor:|CLÍNICA_x000D_ INTERNACIONAL|, Factura:|001606|, Provision:|0362|, Porcentaje:31})</v>
      </c>
      <c r="H1498" t="s">
        <v>1515</v>
      </c>
    </row>
    <row r="1499" spans="1:8" x14ac:dyDescent="0.25">
      <c r="A1499">
        <v>1498</v>
      </c>
      <c r="B1499" s="1" t="s">
        <v>10</v>
      </c>
      <c r="C1499" s="2" t="s">
        <v>12</v>
      </c>
      <c r="D1499" s="4">
        <f t="shared" ca="1" si="171"/>
        <v>70</v>
      </c>
      <c r="E1499" s="4">
        <f t="shared" ca="1" si="168"/>
        <v>7391</v>
      </c>
      <c r="F1499" s="4">
        <f t="shared" ca="1" si="169"/>
        <v>730</v>
      </c>
      <c r="G1499" s="4" t="str">
        <f t="shared" ca="1" si="167"/>
        <v>Collect(colResultados,{IdRes: 1498, Emisor:|QROMA|, Receptor:|CLÍNICA_x000D_ INTERNACIONAL|, Factura:|007391|, Provision:|0730|, Porcentaje:70})</v>
      </c>
      <c r="H1499" t="s">
        <v>1516</v>
      </c>
    </row>
    <row r="1500" spans="1:8" x14ac:dyDescent="0.25">
      <c r="A1500">
        <v>1499</v>
      </c>
      <c r="B1500" s="1" t="s">
        <v>10</v>
      </c>
      <c r="C1500" s="2" t="s">
        <v>12</v>
      </c>
      <c r="D1500" s="4">
        <f t="shared" ca="1" si="171"/>
        <v>33</v>
      </c>
      <c r="E1500" s="4">
        <f t="shared" ca="1" si="168"/>
        <v>4321</v>
      </c>
      <c r="F1500" s="4">
        <f t="shared" ca="1" si="169"/>
        <v>364</v>
      </c>
      <c r="G1500" s="4" t="str">
        <f t="shared" ca="1" si="167"/>
        <v>Collect(colResultados,{IdRes: 1499, Emisor:|QROMA|, Receptor:|CLÍNICA_x000D_ INTERNACIONAL|, Factura:|004321|, Provision:|0364|, Porcentaje:33})</v>
      </c>
      <c r="H1500" t="s">
        <v>1517</v>
      </c>
    </row>
    <row r="1501" spans="1:8" x14ac:dyDescent="0.25">
      <c r="A1501">
        <v>1500</v>
      </c>
      <c r="B1501" s="1" t="s">
        <v>10</v>
      </c>
      <c r="C1501" s="2" t="s">
        <v>12</v>
      </c>
      <c r="D1501" s="4">
        <f t="shared" ca="1" si="171"/>
        <v>27</v>
      </c>
      <c r="E1501" s="4">
        <f t="shared" ca="1" si="168"/>
        <v>7082</v>
      </c>
      <c r="F1501" s="4">
        <f t="shared" ca="1" si="169"/>
        <v>616</v>
      </c>
      <c r="G1501" s="4" t="str">
        <f t="shared" ca="1" si="167"/>
        <v>Collect(colResultados,{IdRes: 1500, Emisor:|QROMA|, Receptor:|CLÍNICA_x000D_ INTERNACIONAL|, Factura:|007082|, Provision:|0616|, Porcentaje:27})</v>
      </c>
      <c r="H1501" t="s">
        <v>1518</v>
      </c>
    </row>
    <row r="1502" spans="1:8" x14ac:dyDescent="0.25">
      <c r="A1502">
        <v>1501</v>
      </c>
      <c r="B1502" s="1" t="s">
        <v>10</v>
      </c>
      <c r="C1502" s="1" t="s">
        <v>2</v>
      </c>
      <c r="D1502" s="4">
        <f ca="1">RANDBETWEEN(85,99)</f>
        <v>88</v>
      </c>
      <c r="E1502" s="4">
        <f t="shared" ca="1" si="168"/>
        <v>4139</v>
      </c>
      <c r="F1502" s="4">
        <f t="shared" ca="1" si="169"/>
        <v>899</v>
      </c>
      <c r="G1502" s="4" t="str">
        <f t="shared" ca="1" si="167"/>
        <v>Collect(colResultados,{IdRes: 1501, Emisor:|QROMA|, Receptor:|EXSA|, Factura:|004139|, Provision:|0899|, Porcentaje:88})</v>
      </c>
      <c r="H1502" t="s">
        <v>1519</v>
      </c>
    </row>
    <row r="1503" spans="1:8" x14ac:dyDescent="0.25">
      <c r="A1503">
        <v>1502</v>
      </c>
      <c r="B1503" s="1" t="s">
        <v>10</v>
      </c>
      <c r="C1503" s="1" t="s">
        <v>2</v>
      </c>
      <c r="D1503" s="4">
        <f ca="1">RANDBETWEEN(85,99)</f>
        <v>92</v>
      </c>
      <c r="E1503" s="4">
        <f t="shared" ca="1" si="168"/>
        <v>4713</v>
      </c>
      <c r="F1503" s="4">
        <f t="shared" ca="1" si="169"/>
        <v>252</v>
      </c>
      <c r="G1503" s="4" t="str">
        <f t="shared" ca="1" si="167"/>
        <v>Collect(colResultados,{IdRes: 1502, Emisor:|QROMA|, Receptor:|EXSA|, Factura:|004713|, Provision:|0252|, Porcentaje:92})</v>
      </c>
      <c r="H1503" t="s">
        <v>1520</v>
      </c>
    </row>
    <row r="1504" spans="1:8" x14ac:dyDescent="0.25">
      <c r="A1504">
        <v>1503</v>
      </c>
      <c r="B1504" s="1" t="s">
        <v>10</v>
      </c>
      <c r="C1504" s="1" t="s">
        <v>2</v>
      </c>
      <c r="D1504" s="4">
        <f ca="1">RANDBETWEEN(85,99)</f>
        <v>99</v>
      </c>
      <c r="E1504" s="4">
        <f t="shared" ca="1" si="168"/>
        <v>6838</v>
      </c>
      <c r="F1504" s="4">
        <f t="shared" ca="1" si="169"/>
        <v>611</v>
      </c>
      <c r="G1504" s="4" t="str">
        <f t="shared" ca="1" si="167"/>
        <v>Collect(colResultados,{IdRes: 1503, Emisor:|QROMA|, Receptor:|EXSA|, Factura:|006838|, Provision:|0611|, Porcentaje:99})</v>
      </c>
      <c r="H1504" t="s">
        <v>1521</v>
      </c>
    </row>
    <row r="1505" spans="1:8" x14ac:dyDescent="0.25">
      <c r="A1505">
        <v>1504</v>
      </c>
      <c r="B1505" s="1" t="s">
        <v>10</v>
      </c>
      <c r="C1505" s="1" t="s">
        <v>2</v>
      </c>
      <c r="D1505" s="4">
        <f ca="1">RANDBETWEEN(85,99)</f>
        <v>96</v>
      </c>
      <c r="E1505" s="4">
        <f t="shared" ca="1" si="168"/>
        <v>7504</v>
      </c>
      <c r="F1505" s="4">
        <f t="shared" ca="1" si="169"/>
        <v>957</v>
      </c>
      <c r="G1505" s="4" t="str">
        <f t="shared" ca="1" si="167"/>
        <v>Collect(colResultados,{IdRes: 1504, Emisor:|QROMA|, Receptor:|EXSA|, Factura:|007504|, Provision:|0957|, Porcentaje:96})</v>
      </c>
      <c r="H1505" t="s">
        <v>1522</v>
      </c>
    </row>
    <row r="1506" spans="1:8" x14ac:dyDescent="0.25">
      <c r="A1506">
        <v>1505</v>
      </c>
      <c r="B1506" s="1" t="s">
        <v>10</v>
      </c>
      <c r="C1506" s="1" t="s">
        <v>2</v>
      </c>
      <c r="D1506" s="4">
        <f ca="1">RANDBETWEEN(85,99)</f>
        <v>89</v>
      </c>
      <c r="E1506" s="4">
        <f t="shared" ca="1" si="168"/>
        <v>6477</v>
      </c>
      <c r="F1506" s="4">
        <f t="shared" ca="1" si="169"/>
        <v>812</v>
      </c>
      <c r="G1506" s="4" t="str">
        <f t="shared" ca="1" si="167"/>
        <v>Collect(colResultados,{IdRes: 1505, Emisor:|QROMA|, Receptor:|EXSA|, Factura:|006477|, Provision:|0812|, Porcentaje:89})</v>
      </c>
      <c r="H1506" t="s">
        <v>1523</v>
      </c>
    </row>
    <row r="1507" spans="1:8" x14ac:dyDescent="0.25">
      <c r="A1507">
        <v>1506</v>
      </c>
      <c r="B1507" s="1" t="s">
        <v>10</v>
      </c>
      <c r="C1507" s="1" t="s">
        <v>2</v>
      </c>
      <c r="D1507" s="4">
        <f ca="1">RANDBETWEEN(70,89)</f>
        <v>78</v>
      </c>
      <c r="E1507" s="4">
        <f t="shared" ca="1" si="168"/>
        <v>3440</v>
      </c>
      <c r="F1507" s="4">
        <f t="shared" ca="1" si="169"/>
        <v>910</v>
      </c>
      <c r="G1507" s="4" t="str">
        <f t="shared" ca="1" si="167"/>
        <v>Collect(colResultados,{IdRes: 1506, Emisor:|QROMA|, Receptor:|EXSA|, Factura:|003440|, Provision:|0910|, Porcentaje:78})</v>
      </c>
      <c r="H1507" t="s">
        <v>1524</v>
      </c>
    </row>
    <row r="1508" spans="1:8" x14ac:dyDescent="0.25">
      <c r="A1508">
        <v>1507</v>
      </c>
      <c r="B1508" s="1" t="s">
        <v>10</v>
      </c>
      <c r="C1508" s="1" t="s">
        <v>2</v>
      </c>
      <c r="D1508" s="4">
        <f ca="1">RANDBETWEEN(70,89)</f>
        <v>88</v>
      </c>
      <c r="E1508" s="4">
        <f t="shared" ca="1" si="168"/>
        <v>6194</v>
      </c>
      <c r="F1508" s="4">
        <f t="shared" ca="1" si="169"/>
        <v>411</v>
      </c>
      <c r="G1508" s="4" t="str">
        <f t="shared" ca="1" si="167"/>
        <v>Collect(colResultados,{IdRes: 1507, Emisor:|QROMA|, Receptor:|EXSA|, Factura:|006194|, Provision:|0411|, Porcentaje:88})</v>
      </c>
      <c r="H1508" t="s">
        <v>1525</v>
      </c>
    </row>
    <row r="1509" spans="1:8" x14ac:dyDescent="0.25">
      <c r="A1509">
        <v>1508</v>
      </c>
      <c r="B1509" s="1" t="s">
        <v>10</v>
      </c>
      <c r="C1509" s="1" t="s">
        <v>2</v>
      </c>
      <c r="D1509" s="4">
        <f ca="1">RANDBETWEEN(70,89)</f>
        <v>72</v>
      </c>
      <c r="E1509" s="4">
        <f t="shared" ca="1" si="168"/>
        <v>2807</v>
      </c>
      <c r="F1509" s="4">
        <f t="shared" ca="1" si="169"/>
        <v>294</v>
      </c>
      <c r="G1509" s="4" t="str">
        <f t="shared" ca="1" si="167"/>
        <v>Collect(colResultados,{IdRes: 1508, Emisor:|QROMA|, Receptor:|EXSA|, Factura:|002807|, Provision:|0294|, Porcentaje:72})</v>
      </c>
      <c r="H1509" t="s">
        <v>1526</v>
      </c>
    </row>
    <row r="1510" spans="1:8" x14ac:dyDescent="0.25">
      <c r="A1510">
        <v>1509</v>
      </c>
      <c r="B1510" s="1" t="s">
        <v>10</v>
      </c>
      <c r="C1510" s="1" t="s">
        <v>2</v>
      </c>
      <c r="D1510" s="4">
        <f ca="1">RANDBETWEEN(70,89)</f>
        <v>71</v>
      </c>
      <c r="E1510" s="4">
        <f t="shared" ca="1" si="168"/>
        <v>5568</v>
      </c>
      <c r="F1510" s="4">
        <f t="shared" ca="1" si="169"/>
        <v>685</v>
      </c>
      <c r="G1510" s="4" t="str">
        <f t="shared" ca="1" si="167"/>
        <v>Collect(colResultados,{IdRes: 1509, Emisor:|QROMA|, Receptor:|EXSA|, Factura:|005568|, Provision:|0685|, Porcentaje:71})</v>
      </c>
      <c r="H1510" t="s">
        <v>1527</v>
      </c>
    </row>
    <row r="1511" spans="1:8" x14ac:dyDescent="0.25">
      <c r="A1511">
        <v>1510</v>
      </c>
      <c r="B1511" s="1" t="s">
        <v>10</v>
      </c>
      <c r="C1511" s="1" t="s">
        <v>2</v>
      </c>
      <c r="D1511" s="4">
        <f t="shared" ref="D1511:D1516" ca="1" si="172">RANDBETWEEN(21, 74)</f>
        <v>61</v>
      </c>
      <c r="E1511" s="4">
        <f t="shared" ca="1" si="168"/>
        <v>7417</v>
      </c>
      <c r="F1511" s="4">
        <f t="shared" ca="1" si="169"/>
        <v>753</v>
      </c>
      <c r="G1511" s="4" t="str">
        <f t="shared" ca="1" si="167"/>
        <v>Collect(colResultados,{IdRes: 1510, Emisor:|QROMA|, Receptor:|EXSA|, Factura:|007417|, Provision:|0753|, Porcentaje:61})</v>
      </c>
      <c r="H1511" t="s">
        <v>1528</v>
      </c>
    </row>
    <row r="1512" spans="1:8" x14ac:dyDescent="0.25">
      <c r="A1512">
        <v>1511</v>
      </c>
      <c r="B1512" s="1" t="s">
        <v>10</v>
      </c>
      <c r="C1512" s="1" t="s">
        <v>2</v>
      </c>
      <c r="D1512" s="4">
        <f t="shared" ca="1" si="172"/>
        <v>26</v>
      </c>
      <c r="E1512" s="4">
        <f t="shared" ca="1" si="168"/>
        <v>5560</v>
      </c>
      <c r="F1512" s="4">
        <f t="shared" ca="1" si="169"/>
        <v>383</v>
      </c>
      <c r="G1512" s="4" t="str">
        <f t="shared" ca="1" si="167"/>
        <v>Collect(colResultados,{IdRes: 1511, Emisor:|QROMA|, Receptor:|EXSA|, Factura:|005560|, Provision:|0383|, Porcentaje:26})</v>
      </c>
      <c r="H1512" t="s">
        <v>1529</v>
      </c>
    </row>
    <row r="1513" spans="1:8" x14ac:dyDescent="0.25">
      <c r="A1513">
        <v>1512</v>
      </c>
      <c r="B1513" s="1" t="s">
        <v>10</v>
      </c>
      <c r="C1513" s="1" t="s">
        <v>2</v>
      </c>
      <c r="D1513" s="4">
        <f t="shared" ca="1" si="172"/>
        <v>49</v>
      </c>
      <c r="E1513" s="4">
        <f t="shared" ca="1" si="168"/>
        <v>5702</v>
      </c>
      <c r="F1513" s="4">
        <f t="shared" ca="1" si="169"/>
        <v>759</v>
      </c>
      <c r="G1513" s="4" t="str">
        <f t="shared" ca="1" si="167"/>
        <v>Collect(colResultados,{IdRes: 1512, Emisor:|QROMA|, Receptor:|EXSA|, Factura:|005702|, Provision:|0759|, Porcentaje:49})</v>
      </c>
      <c r="H1513" t="s">
        <v>1530</v>
      </c>
    </row>
    <row r="1514" spans="1:8" x14ac:dyDescent="0.25">
      <c r="A1514">
        <v>1513</v>
      </c>
      <c r="B1514" s="1" t="s">
        <v>10</v>
      </c>
      <c r="C1514" s="1" t="s">
        <v>2</v>
      </c>
      <c r="D1514" s="4">
        <f t="shared" ca="1" si="172"/>
        <v>67</v>
      </c>
      <c r="E1514" s="4">
        <f t="shared" ca="1" si="168"/>
        <v>4749</v>
      </c>
      <c r="F1514" s="4">
        <f t="shared" ca="1" si="169"/>
        <v>798</v>
      </c>
      <c r="G1514" s="4" t="str">
        <f t="shared" ca="1" si="167"/>
        <v>Collect(colResultados,{IdRes: 1513, Emisor:|QROMA|, Receptor:|EXSA|, Factura:|004749|, Provision:|0798|, Porcentaje:67})</v>
      </c>
      <c r="H1514" t="s">
        <v>1531</v>
      </c>
    </row>
    <row r="1515" spans="1:8" x14ac:dyDescent="0.25">
      <c r="A1515">
        <v>1514</v>
      </c>
      <c r="B1515" s="1" t="s">
        <v>10</v>
      </c>
      <c r="C1515" s="1" t="s">
        <v>2</v>
      </c>
      <c r="D1515" s="4">
        <f t="shared" ca="1" si="172"/>
        <v>28</v>
      </c>
      <c r="E1515" s="4">
        <f t="shared" ca="1" si="168"/>
        <v>5875</v>
      </c>
      <c r="F1515" s="4">
        <f t="shared" ca="1" si="169"/>
        <v>686</v>
      </c>
      <c r="G1515" s="4" t="str">
        <f t="shared" ca="1" si="167"/>
        <v>Collect(colResultados,{IdRes: 1514, Emisor:|QROMA|, Receptor:|EXSA|, Factura:|005875|, Provision:|0686|, Porcentaje:28})</v>
      </c>
      <c r="H1515" t="s">
        <v>1532</v>
      </c>
    </row>
    <row r="1516" spans="1:8" x14ac:dyDescent="0.25">
      <c r="A1516">
        <v>1515</v>
      </c>
      <c r="B1516" s="1" t="s">
        <v>10</v>
      </c>
      <c r="C1516" s="1" t="s">
        <v>2</v>
      </c>
      <c r="D1516" s="4">
        <f t="shared" ca="1" si="172"/>
        <v>48</v>
      </c>
      <c r="E1516" s="4">
        <f t="shared" ca="1" si="168"/>
        <v>4260</v>
      </c>
      <c r="F1516" s="4">
        <f t="shared" ca="1" si="169"/>
        <v>333</v>
      </c>
      <c r="G1516" s="4" t="str">
        <f t="shared" ca="1" si="167"/>
        <v>Collect(colResultados,{IdRes: 1515, Emisor:|QROMA|, Receptor:|EXSA|, Factura:|004260|, Provision:|0333|, Porcentaje:48})</v>
      </c>
      <c r="H1516" t="s">
        <v>1533</v>
      </c>
    </row>
    <row r="1517" spans="1:8" x14ac:dyDescent="0.25">
      <c r="A1517">
        <v>1516</v>
      </c>
      <c r="B1517" s="1" t="s">
        <v>10</v>
      </c>
      <c r="C1517" s="1" t="s">
        <v>5</v>
      </c>
      <c r="D1517" s="4">
        <f ca="1">RANDBETWEEN(85,99)</f>
        <v>85</v>
      </c>
      <c r="E1517" s="4">
        <f t="shared" ca="1" si="168"/>
        <v>2070</v>
      </c>
      <c r="F1517" s="4">
        <f t="shared" ca="1" si="169"/>
        <v>728</v>
      </c>
      <c r="G1517" s="4" t="str">
        <f t="shared" ca="1" si="167"/>
        <v>Collect(colResultados,{IdRes: 1516, Emisor:|QROMA|, Receptor:|LIBERTADOR|, Factura:|002070|, Provision:|0728|, Porcentaje:85})</v>
      </c>
      <c r="H1517" t="s">
        <v>1534</v>
      </c>
    </row>
    <row r="1518" spans="1:8" x14ac:dyDescent="0.25">
      <c r="A1518">
        <v>1517</v>
      </c>
      <c r="B1518" s="1" t="s">
        <v>10</v>
      </c>
      <c r="C1518" s="1" t="s">
        <v>5</v>
      </c>
      <c r="D1518" s="4">
        <f ca="1">RANDBETWEEN(85,99)</f>
        <v>87</v>
      </c>
      <c r="E1518" s="4">
        <f t="shared" ca="1" si="168"/>
        <v>7613</v>
      </c>
      <c r="F1518" s="4">
        <f t="shared" ca="1" si="169"/>
        <v>738</v>
      </c>
      <c r="G1518" s="4" t="str">
        <f t="shared" ca="1" si="167"/>
        <v>Collect(colResultados,{IdRes: 1517, Emisor:|QROMA|, Receptor:|LIBERTADOR|, Factura:|007613|, Provision:|0738|, Porcentaje:87})</v>
      </c>
      <c r="H1518" t="s">
        <v>1535</v>
      </c>
    </row>
    <row r="1519" spans="1:8" x14ac:dyDescent="0.25">
      <c r="A1519">
        <v>1518</v>
      </c>
      <c r="B1519" s="1" t="s">
        <v>10</v>
      </c>
      <c r="C1519" s="1" t="s">
        <v>5</v>
      </c>
      <c r="D1519" s="4">
        <f ca="1">RANDBETWEEN(85,99)</f>
        <v>98</v>
      </c>
      <c r="E1519" s="4">
        <f t="shared" ca="1" si="168"/>
        <v>1978</v>
      </c>
      <c r="F1519" s="4">
        <f t="shared" ca="1" si="169"/>
        <v>673</v>
      </c>
      <c r="G1519" s="4" t="str">
        <f t="shared" ca="1" si="167"/>
        <v>Collect(colResultados,{IdRes: 1518, Emisor:|QROMA|, Receptor:|LIBERTADOR|, Factura:|001978|, Provision:|0673|, Porcentaje:98})</v>
      </c>
      <c r="H1519" t="s">
        <v>1536</v>
      </c>
    </row>
    <row r="1520" spans="1:8" x14ac:dyDescent="0.25">
      <c r="A1520">
        <v>1519</v>
      </c>
      <c r="B1520" s="1" t="s">
        <v>10</v>
      </c>
      <c r="C1520" s="1" t="s">
        <v>5</v>
      </c>
      <c r="D1520" s="4">
        <f ca="1">RANDBETWEEN(85,99)</f>
        <v>88</v>
      </c>
      <c r="E1520" s="4">
        <f t="shared" ca="1" si="168"/>
        <v>2675</v>
      </c>
      <c r="F1520" s="4">
        <f t="shared" ca="1" si="169"/>
        <v>706</v>
      </c>
      <c r="G1520" s="4" t="str">
        <f t="shared" ca="1" si="167"/>
        <v>Collect(colResultados,{IdRes: 1519, Emisor:|QROMA|, Receptor:|LIBERTADOR|, Factura:|002675|, Provision:|0706|, Porcentaje:88})</v>
      </c>
      <c r="H1520" t="s">
        <v>1537</v>
      </c>
    </row>
    <row r="1521" spans="1:8" x14ac:dyDescent="0.25">
      <c r="A1521">
        <v>1520</v>
      </c>
      <c r="B1521" s="1" t="s">
        <v>10</v>
      </c>
      <c r="C1521" s="1" t="s">
        <v>5</v>
      </c>
      <c r="D1521" s="4">
        <f ca="1">RANDBETWEEN(85,99)</f>
        <v>94</v>
      </c>
      <c r="E1521" s="4">
        <f t="shared" ca="1" si="168"/>
        <v>3176</v>
      </c>
      <c r="F1521" s="4">
        <f t="shared" ca="1" si="169"/>
        <v>702</v>
      </c>
      <c r="G1521" s="4" t="str">
        <f t="shared" ca="1" si="167"/>
        <v>Collect(colResultados,{IdRes: 1520, Emisor:|QROMA|, Receptor:|LIBERTADOR|, Factura:|003176|, Provision:|0702|, Porcentaje:94})</v>
      </c>
      <c r="H1521" t="s">
        <v>1538</v>
      </c>
    </row>
    <row r="1522" spans="1:8" x14ac:dyDescent="0.25">
      <c r="A1522">
        <v>1521</v>
      </c>
      <c r="B1522" s="1" t="s">
        <v>10</v>
      </c>
      <c r="C1522" s="1" t="s">
        <v>5</v>
      </c>
      <c r="D1522" s="4">
        <f ca="1">RANDBETWEEN(70,89)</f>
        <v>83</v>
      </c>
      <c r="E1522" s="4">
        <f t="shared" ca="1" si="168"/>
        <v>7695</v>
      </c>
      <c r="F1522" s="4">
        <f t="shared" ca="1" si="169"/>
        <v>303</v>
      </c>
      <c r="G1522" s="4" t="str">
        <f t="shared" ca="1" si="167"/>
        <v>Collect(colResultados,{IdRes: 1521, Emisor:|QROMA|, Receptor:|LIBERTADOR|, Factura:|007695|, Provision:|0303|, Porcentaje:83})</v>
      </c>
      <c r="H1522" t="s">
        <v>1539</v>
      </c>
    </row>
    <row r="1523" spans="1:8" x14ac:dyDescent="0.25">
      <c r="A1523">
        <v>1522</v>
      </c>
      <c r="B1523" s="1" t="s">
        <v>10</v>
      </c>
      <c r="C1523" s="1" t="s">
        <v>5</v>
      </c>
      <c r="D1523" s="4">
        <f ca="1">RANDBETWEEN(70,89)</f>
        <v>87</v>
      </c>
      <c r="E1523" s="4">
        <f t="shared" ca="1" si="168"/>
        <v>3552</v>
      </c>
      <c r="F1523" s="4">
        <f t="shared" ca="1" si="169"/>
        <v>711</v>
      </c>
      <c r="G1523" s="4" t="str">
        <f t="shared" ca="1" si="167"/>
        <v>Collect(colResultados,{IdRes: 1522, Emisor:|QROMA|, Receptor:|LIBERTADOR|, Factura:|003552|, Provision:|0711|, Porcentaje:87})</v>
      </c>
      <c r="H1523" t="s">
        <v>1540</v>
      </c>
    </row>
    <row r="1524" spans="1:8" x14ac:dyDescent="0.25">
      <c r="A1524">
        <v>1523</v>
      </c>
      <c r="B1524" s="1" t="s">
        <v>10</v>
      </c>
      <c r="C1524" s="1" t="s">
        <v>5</v>
      </c>
      <c r="D1524" s="4">
        <f ca="1">RANDBETWEEN(70,89)</f>
        <v>88</v>
      </c>
      <c r="E1524" s="4">
        <f t="shared" ca="1" si="168"/>
        <v>3120</v>
      </c>
      <c r="F1524" s="4">
        <f t="shared" ca="1" si="169"/>
        <v>777</v>
      </c>
      <c r="G1524" s="4" t="str">
        <f t="shared" ca="1" si="167"/>
        <v>Collect(colResultados,{IdRes: 1523, Emisor:|QROMA|, Receptor:|LIBERTADOR|, Factura:|003120|, Provision:|0777|, Porcentaje:88})</v>
      </c>
      <c r="H1524" t="s">
        <v>1541</v>
      </c>
    </row>
    <row r="1525" spans="1:8" x14ac:dyDescent="0.25">
      <c r="A1525">
        <v>1524</v>
      </c>
      <c r="B1525" s="1" t="s">
        <v>10</v>
      </c>
      <c r="C1525" s="1" t="s">
        <v>5</v>
      </c>
      <c r="D1525" s="4">
        <f ca="1">RANDBETWEEN(70,89)</f>
        <v>79</v>
      </c>
      <c r="E1525" s="4">
        <f t="shared" ca="1" si="168"/>
        <v>2709</v>
      </c>
      <c r="F1525" s="4">
        <f t="shared" ca="1" si="169"/>
        <v>813</v>
      </c>
      <c r="G1525" s="4" t="str">
        <f t="shared" ca="1" si="167"/>
        <v>Collect(colResultados,{IdRes: 1524, Emisor:|QROMA|, Receptor:|LIBERTADOR|, Factura:|002709|, Provision:|0813|, Porcentaje:79})</v>
      </c>
      <c r="H1525" t="s">
        <v>1542</v>
      </c>
    </row>
    <row r="1526" spans="1:8" x14ac:dyDescent="0.25">
      <c r="A1526">
        <v>1525</v>
      </c>
      <c r="B1526" s="1" t="s">
        <v>10</v>
      </c>
      <c r="C1526" s="1" t="s">
        <v>5</v>
      </c>
      <c r="D1526" s="4">
        <f t="shared" ref="D1526:D1531" ca="1" si="173">RANDBETWEEN(21, 74)</f>
        <v>29</v>
      </c>
      <c r="E1526" s="4">
        <f t="shared" ca="1" si="168"/>
        <v>4247</v>
      </c>
      <c r="F1526" s="4">
        <f t="shared" ca="1" si="169"/>
        <v>789</v>
      </c>
      <c r="G1526" s="4" t="str">
        <f t="shared" ca="1" si="167"/>
        <v>Collect(colResultados,{IdRes: 1525, Emisor:|QROMA|, Receptor:|LIBERTADOR|, Factura:|004247|, Provision:|0789|, Porcentaje:29})</v>
      </c>
      <c r="H1526" t="s">
        <v>1543</v>
      </c>
    </row>
    <row r="1527" spans="1:8" x14ac:dyDescent="0.25">
      <c r="A1527">
        <v>1526</v>
      </c>
      <c r="B1527" s="1" t="s">
        <v>10</v>
      </c>
      <c r="C1527" s="1" t="s">
        <v>5</v>
      </c>
      <c r="D1527" s="4">
        <f t="shared" ca="1" si="173"/>
        <v>52</v>
      </c>
      <c r="E1527" s="4">
        <f t="shared" ca="1" si="168"/>
        <v>5092</v>
      </c>
      <c r="F1527" s="4">
        <f t="shared" ca="1" si="169"/>
        <v>714</v>
      </c>
      <c r="G1527" s="4" t="str">
        <f t="shared" ca="1" si="167"/>
        <v>Collect(colResultados,{IdRes: 1526, Emisor:|QROMA|, Receptor:|LIBERTADOR|, Factura:|005092|, Provision:|0714|, Porcentaje:52})</v>
      </c>
      <c r="H1527" t="s">
        <v>1544</v>
      </c>
    </row>
    <row r="1528" spans="1:8" x14ac:dyDescent="0.25">
      <c r="A1528">
        <v>1527</v>
      </c>
      <c r="B1528" s="1" t="s">
        <v>10</v>
      </c>
      <c r="C1528" s="1" t="s">
        <v>5</v>
      </c>
      <c r="D1528" s="4">
        <f t="shared" ca="1" si="173"/>
        <v>41</v>
      </c>
      <c r="E1528" s="4">
        <f t="shared" ca="1" si="168"/>
        <v>2321</v>
      </c>
      <c r="F1528" s="4">
        <f t="shared" ca="1" si="169"/>
        <v>272</v>
      </c>
      <c r="G1528" s="4" t="str">
        <f t="shared" ca="1" si="167"/>
        <v>Collect(colResultados,{IdRes: 1527, Emisor:|QROMA|, Receptor:|LIBERTADOR|, Factura:|002321|, Provision:|0272|, Porcentaje:41})</v>
      </c>
      <c r="H1528" t="s">
        <v>1545</v>
      </c>
    </row>
    <row r="1529" spans="1:8" x14ac:dyDescent="0.25">
      <c r="A1529">
        <v>1528</v>
      </c>
      <c r="B1529" s="1" t="s">
        <v>10</v>
      </c>
      <c r="C1529" s="1" t="s">
        <v>5</v>
      </c>
      <c r="D1529" s="4">
        <f t="shared" ca="1" si="173"/>
        <v>61</v>
      </c>
      <c r="E1529" s="4">
        <f t="shared" ca="1" si="168"/>
        <v>6780</v>
      </c>
      <c r="F1529" s="4">
        <f t="shared" ca="1" si="169"/>
        <v>740</v>
      </c>
      <c r="G1529" s="4" t="str">
        <f t="shared" ca="1" si="167"/>
        <v>Collect(colResultados,{IdRes: 1528, Emisor:|QROMA|, Receptor:|LIBERTADOR|, Factura:|006780|, Provision:|0740|, Porcentaje:61})</v>
      </c>
      <c r="H1529" t="s">
        <v>1546</v>
      </c>
    </row>
    <row r="1530" spans="1:8" x14ac:dyDescent="0.25">
      <c r="A1530">
        <v>1529</v>
      </c>
      <c r="B1530" s="1" t="s">
        <v>10</v>
      </c>
      <c r="C1530" s="1" t="s">
        <v>5</v>
      </c>
      <c r="D1530" s="4">
        <f t="shared" ca="1" si="173"/>
        <v>53</v>
      </c>
      <c r="E1530" s="4">
        <f t="shared" ca="1" si="168"/>
        <v>7757</v>
      </c>
      <c r="F1530" s="4">
        <f t="shared" ca="1" si="169"/>
        <v>377</v>
      </c>
      <c r="G1530" s="4" t="str">
        <f t="shared" ca="1" si="167"/>
        <v>Collect(colResultados,{IdRes: 1529, Emisor:|QROMA|, Receptor:|LIBERTADOR|, Factura:|007757|, Provision:|0377|, Porcentaje:53})</v>
      </c>
      <c r="H1530" t="s">
        <v>1547</v>
      </c>
    </row>
    <row r="1531" spans="1:8" x14ac:dyDescent="0.25">
      <c r="A1531">
        <v>1530</v>
      </c>
      <c r="B1531" s="1" t="s">
        <v>10</v>
      </c>
      <c r="C1531" s="1" t="s">
        <v>5</v>
      </c>
      <c r="D1531" s="4">
        <f t="shared" ca="1" si="173"/>
        <v>52</v>
      </c>
      <c r="E1531" s="4">
        <f t="shared" ca="1" si="168"/>
        <v>7413</v>
      </c>
      <c r="F1531" s="4">
        <f t="shared" ca="1" si="169"/>
        <v>513</v>
      </c>
      <c r="G1531" s="4" t="str">
        <f t="shared" ca="1" si="167"/>
        <v>Collect(colResultados,{IdRes: 1530, Emisor:|QROMA|, Receptor:|LIBERTADOR|, Factura:|007413|, Provision:|0513|, Porcentaje:52})</v>
      </c>
      <c r="H1531" t="s">
        <v>1548</v>
      </c>
    </row>
    <row r="1532" spans="1:8" x14ac:dyDescent="0.25">
      <c r="A1532">
        <v>1531</v>
      </c>
      <c r="B1532" s="1" t="s">
        <v>10</v>
      </c>
      <c r="C1532" s="1" t="s">
        <v>7</v>
      </c>
      <c r="D1532" s="4">
        <f ca="1">RANDBETWEEN(85,99)</f>
        <v>95</v>
      </c>
      <c r="E1532" s="4">
        <f t="shared" ca="1" si="168"/>
        <v>2503</v>
      </c>
      <c r="F1532" s="4">
        <f t="shared" ca="1" si="169"/>
        <v>546</v>
      </c>
      <c r="G1532" s="4" t="str">
        <f t="shared" ca="1" si="167"/>
        <v>Collect(colResultados,{IdRes: 1531, Emisor:|QROMA|, Receptor:|MELÓN|, Factura:|002503|, Provision:|0546|, Porcentaje:95})</v>
      </c>
      <c r="H1532" t="s">
        <v>1549</v>
      </c>
    </row>
    <row r="1533" spans="1:8" x14ac:dyDescent="0.25">
      <c r="A1533">
        <v>1532</v>
      </c>
      <c r="B1533" s="1" t="s">
        <v>10</v>
      </c>
      <c r="C1533" s="1" t="s">
        <v>7</v>
      </c>
      <c r="D1533" s="4">
        <f ca="1">RANDBETWEEN(85,99)</f>
        <v>96</v>
      </c>
      <c r="E1533" s="4">
        <f t="shared" ca="1" si="168"/>
        <v>5223</v>
      </c>
      <c r="F1533" s="4">
        <f t="shared" ca="1" si="169"/>
        <v>611</v>
      </c>
      <c r="G1533" s="4" t="str">
        <f t="shared" ca="1" si="167"/>
        <v>Collect(colResultados,{IdRes: 1532, Emisor:|QROMA|, Receptor:|MELÓN|, Factura:|005223|, Provision:|0611|, Porcentaje:96})</v>
      </c>
      <c r="H1533" t="s">
        <v>1550</v>
      </c>
    </row>
    <row r="1534" spans="1:8" x14ac:dyDescent="0.25">
      <c r="A1534">
        <v>1533</v>
      </c>
      <c r="B1534" s="1" t="s">
        <v>10</v>
      </c>
      <c r="C1534" s="1" t="s">
        <v>7</v>
      </c>
      <c r="D1534" s="4">
        <f ca="1">RANDBETWEEN(85,99)</f>
        <v>95</v>
      </c>
      <c r="E1534" s="4">
        <f t="shared" ca="1" si="168"/>
        <v>1632</v>
      </c>
      <c r="F1534" s="4">
        <f t="shared" ca="1" si="169"/>
        <v>400</v>
      </c>
      <c r="G1534" s="4" t="str">
        <f t="shared" ca="1" si="167"/>
        <v>Collect(colResultados,{IdRes: 1533, Emisor:|QROMA|, Receptor:|MELÓN|, Factura:|001632|, Provision:|0400|, Porcentaje:95})</v>
      </c>
      <c r="H1534" t="s">
        <v>1551</v>
      </c>
    </row>
    <row r="1535" spans="1:8" x14ac:dyDescent="0.25">
      <c r="A1535">
        <v>1534</v>
      </c>
      <c r="B1535" s="1" t="s">
        <v>10</v>
      </c>
      <c r="C1535" s="1" t="s">
        <v>7</v>
      </c>
      <c r="D1535" s="4">
        <f ca="1">RANDBETWEEN(85,99)</f>
        <v>89</v>
      </c>
      <c r="E1535" s="4">
        <f t="shared" ca="1" si="168"/>
        <v>7388</v>
      </c>
      <c r="F1535" s="4">
        <f t="shared" ca="1" si="169"/>
        <v>437</v>
      </c>
      <c r="G1535" s="4" t="str">
        <f t="shared" ca="1" si="167"/>
        <v>Collect(colResultados,{IdRes: 1534, Emisor:|QROMA|, Receptor:|MELÓN|, Factura:|007388|, Provision:|0437|, Porcentaje:89})</v>
      </c>
      <c r="H1535" t="s">
        <v>1552</v>
      </c>
    </row>
    <row r="1536" spans="1:8" x14ac:dyDescent="0.25">
      <c r="A1536">
        <v>1535</v>
      </c>
      <c r="B1536" s="1" t="s">
        <v>10</v>
      </c>
      <c r="C1536" s="1" t="s">
        <v>7</v>
      </c>
      <c r="D1536" s="4">
        <f ca="1">RANDBETWEEN(85,99)</f>
        <v>92</v>
      </c>
      <c r="E1536" s="4">
        <f t="shared" ca="1" si="168"/>
        <v>6530</v>
      </c>
      <c r="F1536" s="4">
        <f t="shared" ca="1" si="169"/>
        <v>683</v>
      </c>
      <c r="G1536" s="4" t="str">
        <f t="shared" ca="1" si="167"/>
        <v>Collect(colResultados,{IdRes: 1535, Emisor:|QROMA|, Receptor:|MELÓN|, Factura:|006530|, Provision:|0683|, Porcentaje:92})</v>
      </c>
      <c r="H1536" t="s">
        <v>1553</v>
      </c>
    </row>
    <row r="1537" spans="1:8" x14ac:dyDescent="0.25">
      <c r="A1537">
        <v>1536</v>
      </c>
      <c r="B1537" s="1" t="s">
        <v>10</v>
      </c>
      <c r="C1537" s="1" t="s">
        <v>7</v>
      </c>
      <c r="D1537" s="4">
        <f ca="1">RANDBETWEEN(70,89)</f>
        <v>73</v>
      </c>
      <c r="E1537" s="4">
        <f t="shared" ca="1" si="168"/>
        <v>5427</v>
      </c>
      <c r="F1537" s="4">
        <f t="shared" ca="1" si="169"/>
        <v>900</v>
      </c>
      <c r="G1537" s="4" t="str">
        <f t="shared" ca="1" si="167"/>
        <v>Collect(colResultados,{IdRes: 1536, Emisor:|QROMA|, Receptor:|MELÓN|, Factura:|005427|, Provision:|0900|, Porcentaje:73})</v>
      </c>
      <c r="H1537" t="s">
        <v>1554</v>
      </c>
    </row>
    <row r="1538" spans="1:8" x14ac:dyDescent="0.25">
      <c r="A1538">
        <v>1537</v>
      </c>
      <c r="B1538" s="1" t="s">
        <v>10</v>
      </c>
      <c r="C1538" s="1" t="s">
        <v>7</v>
      </c>
      <c r="D1538" s="4">
        <f ca="1">RANDBETWEEN(70,89)</f>
        <v>82</v>
      </c>
      <c r="E1538" s="4">
        <f t="shared" ca="1" si="168"/>
        <v>6717</v>
      </c>
      <c r="F1538" s="4">
        <f t="shared" ca="1" si="169"/>
        <v>948</v>
      </c>
      <c r="G1538" s="4" t="str">
        <f t="shared" ca="1" si="167"/>
        <v>Collect(colResultados,{IdRes: 1537, Emisor:|QROMA|, Receptor:|MELÓN|, Factura:|006717|, Provision:|0948|, Porcentaje:82})</v>
      </c>
      <c r="H1538" t="s">
        <v>1555</v>
      </c>
    </row>
    <row r="1539" spans="1:8" x14ac:dyDescent="0.25">
      <c r="A1539">
        <v>1538</v>
      </c>
      <c r="B1539" s="1" t="s">
        <v>10</v>
      </c>
      <c r="C1539" s="1" t="s">
        <v>7</v>
      </c>
      <c r="D1539" s="4">
        <f ca="1">RANDBETWEEN(70,89)</f>
        <v>84</v>
      </c>
      <c r="E1539" s="4">
        <f t="shared" ca="1" si="168"/>
        <v>2501</v>
      </c>
      <c r="F1539" s="4">
        <f t="shared" ca="1" si="169"/>
        <v>746</v>
      </c>
      <c r="G1539" s="4" t="str">
        <f t="shared" ref="G1539:G1602" ca="1" si="174">"Collect(colResultados,{IdRes: " &amp; A1539 &amp; ", Emisor:|" &amp; B1539 &amp; "|, Receptor:|" &amp; C1539 &amp; "|, Factura:|00" &amp; E1539 &amp; "|, Provision:|0" &amp; F1539 &amp; "|, Porcentaje:" &amp; D1539 &amp; "})"</f>
        <v>Collect(colResultados,{IdRes: 1538, Emisor:|QROMA|, Receptor:|MELÓN|, Factura:|002501|, Provision:|0746|, Porcentaje:84})</v>
      </c>
      <c r="H1539" t="s">
        <v>1556</v>
      </c>
    </row>
    <row r="1540" spans="1:8" x14ac:dyDescent="0.25">
      <c r="A1540">
        <v>1539</v>
      </c>
      <c r="B1540" s="1" t="s">
        <v>10</v>
      </c>
      <c r="C1540" s="1" t="s">
        <v>7</v>
      </c>
      <c r="D1540" s="4">
        <f ca="1">RANDBETWEEN(70,89)</f>
        <v>83</v>
      </c>
      <c r="E1540" s="4">
        <f t="shared" ca="1" si="168"/>
        <v>1438</v>
      </c>
      <c r="F1540" s="4">
        <f t="shared" ca="1" si="169"/>
        <v>547</v>
      </c>
      <c r="G1540" s="4" t="str">
        <f t="shared" ca="1" si="174"/>
        <v>Collect(colResultados,{IdRes: 1539, Emisor:|QROMA|, Receptor:|MELÓN|, Factura:|001438|, Provision:|0547|, Porcentaje:83})</v>
      </c>
      <c r="H1540" t="s">
        <v>1557</v>
      </c>
    </row>
    <row r="1541" spans="1:8" x14ac:dyDescent="0.25">
      <c r="A1541">
        <v>1540</v>
      </c>
      <c r="B1541" s="1" t="s">
        <v>10</v>
      </c>
      <c r="C1541" s="1" t="s">
        <v>7</v>
      </c>
      <c r="D1541" s="4">
        <f t="shared" ref="D1541:D1546" ca="1" si="175">RANDBETWEEN(21, 74)</f>
        <v>58</v>
      </c>
      <c r="E1541" s="4">
        <f t="shared" ref="E1541:E1604" ca="1" si="176">RANDBETWEEN(1123, 7765)</f>
        <v>6587</v>
      </c>
      <c r="F1541" s="4">
        <f t="shared" ref="F1541:F1604" ca="1" si="177">RANDBETWEEN(223, 965)</f>
        <v>285</v>
      </c>
      <c r="G1541" s="4" t="str">
        <f t="shared" ca="1" si="174"/>
        <v>Collect(colResultados,{IdRes: 1540, Emisor:|QROMA|, Receptor:|MELÓN|, Factura:|006587|, Provision:|0285|, Porcentaje:58})</v>
      </c>
      <c r="H1541" t="s">
        <v>1558</v>
      </c>
    </row>
    <row r="1542" spans="1:8" x14ac:dyDescent="0.25">
      <c r="A1542">
        <v>1541</v>
      </c>
      <c r="B1542" s="1" t="s">
        <v>10</v>
      </c>
      <c r="C1542" s="1" t="s">
        <v>7</v>
      </c>
      <c r="D1542" s="4">
        <f t="shared" ca="1" si="175"/>
        <v>31</v>
      </c>
      <c r="E1542" s="4">
        <f t="shared" ca="1" si="176"/>
        <v>7291</v>
      </c>
      <c r="F1542" s="4">
        <f t="shared" ca="1" si="177"/>
        <v>575</v>
      </c>
      <c r="G1542" s="4" t="str">
        <f t="shared" ca="1" si="174"/>
        <v>Collect(colResultados,{IdRes: 1541, Emisor:|QROMA|, Receptor:|MELÓN|, Factura:|007291|, Provision:|0575|, Porcentaje:31})</v>
      </c>
      <c r="H1542" t="s">
        <v>1559</v>
      </c>
    </row>
    <row r="1543" spans="1:8" x14ac:dyDescent="0.25">
      <c r="A1543">
        <v>1542</v>
      </c>
      <c r="B1543" s="1" t="s">
        <v>10</v>
      </c>
      <c r="C1543" s="1" t="s">
        <v>7</v>
      </c>
      <c r="D1543" s="4">
        <f t="shared" ca="1" si="175"/>
        <v>72</v>
      </c>
      <c r="E1543" s="4">
        <f t="shared" ca="1" si="176"/>
        <v>3382</v>
      </c>
      <c r="F1543" s="4">
        <f t="shared" ca="1" si="177"/>
        <v>873</v>
      </c>
      <c r="G1543" s="4" t="str">
        <f t="shared" ca="1" si="174"/>
        <v>Collect(colResultados,{IdRes: 1542, Emisor:|QROMA|, Receptor:|MELÓN|, Factura:|003382|, Provision:|0873|, Porcentaje:72})</v>
      </c>
      <c r="H1543" t="s">
        <v>1560</v>
      </c>
    </row>
    <row r="1544" spans="1:8" x14ac:dyDescent="0.25">
      <c r="A1544">
        <v>1543</v>
      </c>
      <c r="B1544" s="1" t="s">
        <v>10</v>
      </c>
      <c r="C1544" s="1" t="s">
        <v>7</v>
      </c>
      <c r="D1544" s="4">
        <f t="shared" ca="1" si="175"/>
        <v>30</v>
      </c>
      <c r="E1544" s="4">
        <f t="shared" ca="1" si="176"/>
        <v>7695</v>
      </c>
      <c r="F1544" s="4">
        <f t="shared" ca="1" si="177"/>
        <v>542</v>
      </c>
      <c r="G1544" s="4" t="str">
        <f t="shared" ca="1" si="174"/>
        <v>Collect(colResultados,{IdRes: 1543, Emisor:|QROMA|, Receptor:|MELÓN|, Factura:|007695|, Provision:|0542|, Porcentaje:30})</v>
      </c>
      <c r="H1544" t="s">
        <v>1561</v>
      </c>
    </row>
    <row r="1545" spans="1:8" x14ac:dyDescent="0.25">
      <c r="A1545">
        <v>1544</v>
      </c>
      <c r="B1545" s="1" t="s">
        <v>10</v>
      </c>
      <c r="C1545" s="1" t="s">
        <v>7</v>
      </c>
      <c r="D1545" s="4">
        <f t="shared" ca="1" si="175"/>
        <v>39</v>
      </c>
      <c r="E1545" s="4">
        <f t="shared" ca="1" si="176"/>
        <v>3919</v>
      </c>
      <c r="F1545" s="4">
        <f t="shared" ca="1" si="177"/>
        <v>410</v>
      </c>
      <c r="G1545" s="4" t="str">
        <f t="shared" ca="1" si="174"/>
        <v>Collect(colResultados,{IdRes: 1544, Emisor:|QROMA|, Receptor:|MELÓN|, Factura:|003919|, Provision:|0410|, Porcentaje:39})</v>
      </c>
      <c r="H1545" t="s">
        <v>1562</v>
      </c>
    </row>
    <row r="1546" spans="1:8" x14ac:dyDescent="0.25">
      <c r="A1546">
        <v>1545</v>
      </c>
      <c r="B1546" s="1" t="s">
        <v>10</v>
      </c>
      <c r="C1546" s="1" t="s">
        <v>7</v>
      </c>
      <c r="D1546" s="4">
        <f t="shared" ca="1" si="175"/>
        <v>24</v>
      </c>
      <c r="E1546" s="4">
        <f t="shared" ca="1" si="176"/>
        <v>5548</v>
      </c>
      <c r="F1546" s="4">
        <f t="shared" ca="1" si="177"/>
        <v>552</v>
      </c>
      <c r="G1546" s="4" t="str">
        <f t="shared" ca="1" si="174"/>
        <v>Collect(colResultados,{IdRes: 1545, Emisor:|QROMA|, Receptor:|MELÓN|, Factura:|005548|, Provision:|0552|, Porcentaje:24})</v>
      </c>
      <c r="H1546" t="s">
        <v>1563</v>
      </c>
    </row>
    <row r="1547" spans="1:8" x14ac:dyDescent="0.25">
      <c r="A1547">
        <v>1546</v>
      </c>
      <c r="B1547" s="1" t="s">
        <v>10</v>
      </c>
      <c r="C1547" s="1" t="s">
        <v>8</v>
      </c>
      <c r="D1547" s="4">
        <f ca="1">RANDBETWEEN(85,99)</f>
        <v>86</v>
      </c>
      <c r="E1547" s="4">
        <f t="shared" ca="1" si="176"/>
        <v>5394</v>
      </c>
      <c r="F1547" s="4">
        <f t="shared" ca="1" si="177"/>
        <v>577</v>
      </c>
      <c r="G1547" s="4" t="str">
        <f t="shared" ca="1" si="174"/>
        <v>Collect(colResultados,{IdRes: 1546, Emisor:|QROMA|, Receptor:|MINSUR|, Factura:|005394|, Provision:|0577|, Porcentaje:86})</v>
      </c>
      <c r="H1547" t="s">
        <v>1564</v>
      </c>
    </row>
    <row r="1548" spans="1:8" x14ac:dyDescent="0.25">
      <c r="A1548">
        <v>1547</v>
      </c>
      <c r="B1548" s="1" t="s">
        <v>10</v>
      </c>
      <c r="C1548" s="1" t="s">
        <v>8</v>
      </c>
      <c r="D1548" s="4">
        <f ca="1">RANDBETWEEN(85,99)</f>
        <v>87</v>
      </c>
      <c r="E1548" s="4">
        <f t="shared" ca="1" si="176"/>
        <v>5707</v>
      </c>
      <c r="F1548" s="4">
        <f t="shared" ca="1" si="177"/>
        <v>851</v>
      </c>
      <c r="G1548" s="4" t="str">
        <f t="shared" ca="1" si="174"/>
        <v>Collect(colResultados,{IdRes: 1547, Emisor:|QROMA|, Receptor:|MINSUR|, Factura:|005707|, Provision:|0851|, Porcentaje:87})</v>
      </c>
      <c r="H1548" t="s">
        <v>1565</v>
      </c>
    </row>
    <row r="1549" spans="1:8" x14ac:dyDescent="0.25">
      <c r="A1549">
        <v>1548</v>
      </c>
      <c r="B1549" s="1" t="s">
        <v>10</v>
      </c>
      <c r="C1549" s="1" t="s">
        <v>8</v>
      </c>
      <c r="D1549" s="4">
        <f ca="1">RANDBETWEEN(85,99)</f>
        <v>95</v>
      </c>
      <c r="E1549" s="4">
        <f t="shared" ca="1" si="176"/>
        <v>2348</v>
      </c>
      <c r="F1549" s="4">
        <f t="shared" ca="1" si="177"/>
        <v>444</v>
      </c>
      <c r="G1549" s="4" t="str">
        <f t="shared" ca="1" si="174"/>
        <v>Collect(colResultados,{IdRes: 1548, Emisor:|QROMA|, Receptor:|MINSUR|, Factura:|002348|, Provision:|0444|, Porcentaje:95})</v>
      </c>
      <c r="H1549" t="s">
        <v>1566</v>
      </c>
    </row>
    <row r="1550" spans="1:8" x14ac:dyDescent="0.25">
      <c r="A1550">
        <v>1549</v>
      </c>
      <c r="B1550" s="1" t="s">
        <v>10</v>
      </c>
      <c r="C1550" s="1" t="s">
        <v>8</v>
      </c>
      <c r="D1550" s="4">
        <f ca="1">RANDBETWEEN(85,99)</f>
        <v>93</v>
      </c>
      <c r="E1550" s="4">
        <f t="shared" ca="1" si="176"/>
        <v>4353</v>
      </c>
      <c r="F1550" s="4">
        <f t="shared" ca="1" si="177"/>
        <v>254</v>
      </c>
      <c r="G1550" s="4" t="str">
        <f t="shared" ca="1" si="174"/>
        <v>Collect(colResultados,{IdRes: 1549, Emisor:|QROMA|, Receptor:|MINSUR|, Factura:|004353|, Provision:|0254|, Porcentaje:93})</v>
      </c>
      <c r="H1550" t="s">
        <v>1567</v>
      </c>
    </row>
    <row r="1551" spans="1:8" x14ac:dyDescent="0.25">
      <c r="A1551">
        <v>1550</v>
      </c>
      <c r="B1551" s="1" t="s">
        <v>10</v>
      </c>
      <c r="C1551" s="1" t="s">
        <v>8</v>
      </c>
      <c r="D1551" s="4">
        <f ca="1">RANDBETWEEN(85,99)</f>
        <v>91</v>
      </c>
      <c r="E1551" s="4">
        <f t="shared" ca="1" si="176"/>
        <v>5436</v>
      </c>
      <c r="F1551" s="4">
        <f t="shared" ca="1" si="177"/>
        <v>821</v>
      </c>
      <c r="G1551" s="4" t="str">
        <f t="shared" ca="1" si="174"/>
        <v>Collect(colResultados,{IdRes: 1550, Emisor:|QROMA|, Receptor:|MINSUR|, Factura:|005436|, Provision:|0821|, Porcentaje:91})</v>
      </c>
      <c r="H1551" t="s">
        <v>1568</v>
      </c>
    </row>
    <row r="1552" spans="1:8" x14ac:dyDescent="0.25">
      <c r="A1552">
        <v>1551</v>
      </c>
      <c r="B1552" s="1" t="s">
        <v>10</v>
      </c>
      <c r="C1552" s="1" t="s">
        <v>8</v>
      </c>
      <c r="D1552" s="4">
        <f ca="1">RANDBETWEEN(70,89)</f>
        <v>88</v>
      </c>
      <c r="E1552" s="4">
        <f t="shared" ca="1" si="176"/>
        <v>6498</v>
      </c>
      <c r="F1552" s="4">
        <f t="shared" ca="1" si="177"/>
        <v>876</v>
      </c>
      <c r="G1552" s="4" t="str">
        <f t="shared" ca="1" si="174"/>
        <v>Collect(colResultados,{IdRes: 1551, Emisor:|QROMA|, Receptor:|MINSUR|, Factura:|006498|, Provision:|0876|, Porcentaje:88})</v>
      </c>
      <c r="H1552" t="s">
        <v>1569</v>
      </c>
    </row>
    <row r="1553" spans="1:8" x14ac:dyDescent="0.25">
      <c r="A1553">
        <v>1552</v>
      </c>
      <c r="B1553" s="1" t="s">
        <v>10</v>
      </c>
      <c r="C1553" s="1" t="s">
        <v>8</v>
      </c>
      <c r="D1553" s="4">
        <f ca="1">RANDBETWEEN(70,89)</f>
        <v>87</v>
      </c>
      <c r="E1553" s="4">
        <f t="shared" ca="1" si="176"/>
        <v>4994</v>
      </c>
      <c r="F1553" s="4">
        <f t="shared" ca="1" si="177"/>
        <v>863</v>
      </c>
      <c r="G1553" s="4" t="str">
        <f t="shared" ca="1" si="174"/>
        <v>Collect(colResultados,{IdRes: 1552, Emisor:|QROMA|, Receptor:|MINSUR|, Factura:|004994|, Provision:|0863|, Porcentaje:87})</v>
      </c>
      <c r="H1553" t="s">
        <v>1570</v>
      </c>
    </row>
    <row r="1554" spans="1:8" x14ac:dyDescent="0.25">
      <c r="A1554">
        <v>1553</v>
      </c>
      <c r="B1554" s="1" t="s">
        <v>10</v>
      </c>
      <c r="C1554" s="1" t="s">
        <v>8</v>
      </c>
      <c r="D1554" s="4">
        <f ca="1">RANDBETWEEN(70,89)</f>
        <v>81</v>
      </c>
      <c r="E1554" s="4">
        <f t="shared" ca="1" si="176"/>
        <v>7046</v>
      </c>
      <c r="F1554" s="4">
        <f t="shared" ca="1" si="177"/>
        <v>481</v>
      </c>
      <c r="G1554" s="4" t="str">
        <f t="shared" ca="1" si="174"/>
        <v>Collect(colResultados,{IdRes: 1553, Emisor:|QROMA|, Receptor:|MINSUR|, Factura:|007046|, Provision:|0481|, Porcentaje:81})</v>
      </c>
      <c r="H1554" t="s">
        <v>1571</v>
      </c>
    </row>
    <row r="1555" spans="1:8" x14ac:dyDescent="0.25">
      <c r="A1555">
        <v>1554</v>
      </c>
      <c r="B1555" s="1" t="s">
        <v>10</v>
      </c>
      <c r="C1555" s="1" t="s">
        <v>8</v>
      </c>
      <c r="D1555" s="4">
        <f ca="1">RANDBETWEEN(70,89)</f>
        <v>86</v>
      </c>
      <c r="E1555" s="4">
        <f t="shared" ca="1" si="176"/>
        <v>3125</v>
      </c>
      <c r="F1555" s="4">
        <f t="shared" ca="1" si="177"/>
        <v>513</v>
      </c>
      <c r="G1555" s="4" t="str">
        <f t="shared" ca="1" si="174"/>
        <v>Collect(colResultados,{IdRes: 1554, Emisor:|QROMA|, Receptor:|MINSUR|, Factura:|003125|, Provision:|0513|, Porcentaje:86})</v>
      </c>
      <c r="H1555" t="s">
        <v>1572</v>
      </c>
    </row>
    <row r="1556" spans="1:8" x14ac:dyDescent="0.25">
      <c r="A1556">
        <v>1555</v>
      </c>
      <c r="B1556" s="1" t="s">
        <v>10</v>
      </c>
      <c r="C1556" s="1" t="s">
        <v>8</v>
      </c>
      <c r="D1556" s="4">
        <f t="shared" ref="D1556:D1561" ca="1" si="178">RANDBETWEEN(21, 74)</f>
        <v>30</v>
      </c>
      <c r="E1556" s="4">
        <f t="shared" ca="1" si="176"/>
        <v>6139</v>
      </c>
      <c r="F1556" s="4">
        <f t="shared" ca="1" si="177"/>
        <v>629</v>
      </c>
      <c r="G1556" s="4" t="str">
        <f t="shared" ca="1" si="174"/>
        <v>Collect(colResultados,{IdRes: 1555, Emisor:|QROMA|, Receptor:|MINSUR|, Factura:|006139|, Provision:|0629|, Porcentaje:30})</v>
      </c>
      <c r="H1556" t="s">
        <v>1573</v>
      </c>
    </row>
    <row r="1557" spans="1:8" x14ac:dyDescent="0.25">
      <c r="A1557">
        <v>1556</v>
      </c>
      <c r="B1557" s="1" t="s">
        <v>10</v>
      </c>
      <c r="C1557" s="1" t="s">
        <v>8</v>
      </c>
      <c r="D1557" s="4">
        <f t="shared" ca="1" si="178"/>
        <v>32</v>
      </c>
      <c r="E1557" s="4">
        <f t="shared" ca="1" si="176"/>
        <v>7007</v>
      </c>
      <c r="F1557" s="4">
        <f t="shared" ca="1" si="177"/>
        <v>527</v>
      </c>
      <c r="G1557" s="4" t="str">
        <f t="shared" ca="1" si="174"/>
        <v>Collect(colResultados,{IdRes: 1556, Emisor:|QROMA|, Receptor:|MINSUR|, Factura:|007007|, Provision:|0527|, Porcentaje:32})</v>
      </c>
      <c r="H1557" t="s">
        <v>1574</v>
      </c>
    </row>
    <row r="1558" spans="1:8" x14ac:dyDescent="0.25">
      <c r="A1558">
        <v>1557</v>
      </c>
      <c r="B1558" s="1" t="s">
        <v>10</v>
      </c>
      <c r="C1558" s="1" t="s">
        <v>8</v>
      </c>
      <c r="D1558" s="4">
        <f t="shared" ca="1" si="178"/>
        <v>23</v>
      </c>
      <c r="E1558" s="4">
        <f t="shared" ca="1" si="176"/>
        <v>2133</v>
      </c>
      <c r="F1558" s="4">
        <f t="shared" ca="1" si="177"/>
        <v>599</v>
      </c>
      <c r="G1558" s="4" t="str">
        <f t="shared" ca="1" si="174"/>
        <v>Collect(colResultados,{IdRes: 1557, Emisor:|QROMA|, Receptor:|MINSUR|, Factura:|002133|, Provision:|0599|, Porcentaje:23})</v>
      </c>
      <c r="H1558" t="s">
        <v>1575</v>
      </c>
    </row>
    <row r="1559" spans="1:8" x14ac:dyDescent="0.25">
      <c r="A1559">
        <v>1558</v>
      </c>
      <c r="B1559" s="1" t="s">
        <v>10</v>
      </c>
      <c r="C1559" s="1" t="s">
        <v>8</v>
      </c>
      <c r="D1559" s="4">
        <f t="shared" ca="1" si="178"/>
        <v>73</v>
      </c>
      <c r="E1559" s="4">
        <f t="shared" ca="1" si="176"/>
        <v>6761</v>
      </c>
      <c r="F1559" s="4">
        <f t="shared" ca="1" si="177"/>
        <v>231</v>
      </c>
      <c r="G1559" s="4" t="str">
        <f t="shared" ca="1" si="174"/>
        <v>Collect(colResultados,{IdRes: 1558, Emisor:|QROMA|, Receptor:|MINSUR|, Factura:|006761|, Provision:|0231|, Porcentaje:73})</v>
      </c>
      <c r="H1559" t="s">
        <v>1576</v>
      </c>
    </row>
    <row r="1560" spans="1:8" x14ac:dyDescent="0.25">
      <c r="A1560">
        <v>1559</v>
      </c>
      <c r="B1560" s="1" t="s">
        <v>10</v>
      </c>
      <c r="C1560" s="1" t="s">
        <v>8</v>
      </c>
      <c r="D1560" s="4">
        <f t="shared" ca="1" si="178"/>
        <v>67</v>
      </c>
      <c r="E1560" s="4">
        <f t="shared" ca="1" si="176"/>
        <v>1641</v>
      </c>
      <c r="F1560" s="4">
        <f t="shared" ca="1" si="177"/>
        <v>359</v>
      </c>
      <c r="G1560" s="4" t="str">
        <f t="shared" ca="1" si="174"/>
        <v>Collect(colResultados,{IdRes: 1559, Emisor:|QROMA|, Receptor:|MINSUR|, Factura:|001641|, Provision:|0359|, Porcentaje:67})</v>
      </c>
      <c r="H1560" t="s">
        <v>1577</v>
      </c>
    </row>
    <row r="1561" spans="1:8" x14ac:dyDescent="0.25">
      <c r="A1561">
        <v>1560</v>
      </c>
      <c r="B1561" s="1" t="s">
        <v>10</v>
      </c>
      <c r="C1561" s="1" t="s">
        <v>8</v>
      </c>
      <c r="D1561" s="4">
        <f t="shared" ca="1" si="178"/>
        <v>74</v>
      </c>
      <c r="E1561" s="4">
        <f t="shared" ca="1" si="176"/>
        <v>2227</v>
      </c>
      <c r="F1561" s="4">
        <f t="shared" ca="1" si="177"/>
        <v>518</v>
      </c>
      <c r="G1561" s="4" t="str">
        <f t="shared" ca="1" si="174"/>
        <v>Collect(colResultados,{IdRes: 1560, Emisor:|QROMA|, Receptor:|MINSUR|, Factura:|002227|, Provision:|0518|, Porcentaje:74})</v>
      </c>
      <c r="H1561" t="s">
        <v>1578</v>
      </c>
    </row>
    <row r="1562" spans="1:8" x14ac:dyDescent="0.25">
      <c r="A1562">
        <v>1561</v>
      </c>
      <c r="B1562" s="1" t="s">
        <v>10</v>
      </c>
      <c r="C1562" s="1" t="s">
        <v>6</v>
      </c>
      <c r="D1562" s="4">
        <f ca="1">RANDBETWEEN(85,99)</f>
        <v>88</v>
      </c>
      <c r="E1562" s="4">
        <f t="shared" ca="1" si="176"/>
        <v>3816</v>
      </c>
      <c r="F1562" s="4">
        <f t="shared" ca="1" si="177"/>
        <v>370</v>
      </c>
      <c r="G1562" s="4" t="str">
        <f t="shared" ca="1" si="174"/>
        <v>Collect(colResultados,{IdRes: 1561, Emisor:|QROMA|, Receptor:|RIMAC|, Factura:|003816|, Provision:|0370|, Porcentaje:88})</v>
      </c>
      <c r="H1562" t="s">
        <v>1579</v>
      </c>
    </row>
    <row r="1563" spans="1:8" x14ac:dyDescent="0.25">
      <c r="A1563">
        <v>1562</v>
      </c>
      <c r="B1563" s="1" t="s">
        <v>10</v>
      </c>
      <c r="C1563" s="1" t="s">
        <v>6</v>
      </c>
      <c r="D1563" s="4">
        <f ca="1">RANDBETWEEN(85,99)</f>
        <v>90</v>
      </c>
      <c r="E1563" s="4">
        <f t="shared" ca="1" si="176"/>
        <v>3801</v>
      </c>
      <c r="F1563" s="4">
        <f t="shared" ca="1" si="177"/>
        <v>932</v>
      </c>
      <c r="G1563" s="4" t="str">
        <f t="shared" ca="1" si="174"/>
        <v>Collect(colResultados,{IdRes: 1562, Emisor:|QROMA|, Receptor:|RIMAC|, Factura:|003801|, Provision:|0932|, Porcentaje:90})</v>
      </c>
      <c r="H1563" t="s">
        <v>1580</v>
      </c>
    </row>
    <row r="1564" spans="1:8" x14ac:dyDescent="0.25">
      <c r="A1564">
        <v>1563</v>
      </c>
      <c r="B1564" s="1" t="s">
        <v>10</v>
      </c>
      <c r="C1564" s="1" t="s">
        <v>6</v>
      </c>
      <c r="D1564" s="4">
        <f ca="1">RANDBETWEEN(85,99)</f>
        <v>85</v>
      </c>
      <c r="E1564" s="4">
        <f t="shared" ca="1" si="176"/>
        <v>4218</v>
      </c>
      <c r="F1564" s="4">
        <f t="shared" ca="1" si="177"/>
        <v>438</v>
      </c>
      <c r="G1564" s="4" t="str">
        <f t="shared" ca="1" si="174"/>
        <v>Collect(colResultados,{IdRes: 1563, Emisor:|QROMA|, Receptor:|RIMAC|, Factura:|004218|, Provision:|0438|, Porcentaje:85})</v>
      </c>
      <c r="H1564" t="s">
        <v>1581</v>
      </c>
    </row>
    <row r="1565" spans="1:8" x14ac:dyDescent="0.25">
      <c r="A1565">
        <v>1564</v>
      </c>
      <c r="B1565" s="1" t="s">
        <v>10</v>
      </c>
      <c r="C1565" s="1" t="s">
        <v>6</v>
      </c>
      <c r="D1565" s="4">
        <f ca="1">RANDBETWEEN(85,99)</f>
        <v>99</v>
      </c>
      <c r="E1565" s="4">
        <f t="shared" ca="1" si="176"/>
        <v>2147</v>
      </c>
      <c r="F1565" s="4">
        <f t="shared" ca="1" si="177"/>
        <v>481</v>
      </c>
      <c r="G1565" s="4" t="str">
        <f t="shared" ca="1" si="174"/>
        <v>Collect(colResultados,{IdRes: 1564, Emisor:|QROMA|, Receptor:|RIMAC|, Factura:|002147|, Provision:|0481|, Porcentaje:99})</v>
      </c>
      <c r="H1565" t="s">
        <v>1582</v>
      </c>
    </row>
    <row r="1566" spans="1:8" x14ac:dyDescent="0.25">
      <c r="A1566">
        <v>1565</v>
      </c>
      <c r="B1566" s="1" t="s">
        <v>10</v>
      </c>
      <c r="C1566" s="1" t="s">
        <v>6</v>
      </c>
      <c r="D1566" s="4">
        <f ca="1">RANDBETWEEN(85,99)</f>
        <v>96</v>
      </c>
      <c r="E1566" s="4">
        <f t="shared" ca="1" si="176"/>
        <v>6913</v>
      </c>
      <c r="F1566" s="4">
        <f t="shared" ca="1" si="177"/>
        <v>803</v>
      </c>
      <c r="G1566" s="4" t="str">
        <f t="shared" ca="1" si="174"/>
        <v>Collect(colResultados,{IdRes: 1565, Emisor:|QROMA|, Receptor:|RIMAC|, Factura:|006913|, Provision:|0803|, Porcentaje:96})</v>
      </c>
      <c r="H1566" t="s">
        <v>1583</v>
      </c>
    </row>
    <row r="1567" spans="1:8" x14ac:dyDescent="0.25">
      <c r="A1567">
        <v>1566</v>
      </c>
      <c r="B1567" s="1" t="s">
        <v>10</v>
      </c>
      <c r="C1567" s="1" t="s">
        <v>6</v>
      </c>
      <c r="D1567" s="4">
        <f ca="1">RANDBETWEEN(70,89)</f>
        <v>76</v>
      </c>
      <c r="E1567" s="4">
        <f t="shared" ca="1" si="176"/>
        <v>4889</v>
      </c>
      <c r="F1567" s="4">
        <f t="shared" ca="1" si="177"/>
        <v>843</v>
      </c>
      <c r="G1567" s="4" t="str">
        <f t="shared" ca="1" si="174"/>
        <v>Collect(colResultados,{IdRes: 1566, Emisor:|QROMA|, Receptor:|RIMAC|, Factura:|004889|, Provision:|0843|, Porcentaje:76})</v>
      </c>
      <c r="H1567" t="s">
        <v>1584</v>
      </c>
    </row>
    <row r="1568" spans="1:8" x14ac:dyDescent="0.25">
      <c r="A1568">
        <v>1567</v>
      </c>
      <c r="B1568" s="1" t="s">
        <v>10</v>
      </c>
      <c r="C1568" s="1" t="s">
        <v>6</v>
      </c>
      <c r="D1568" s="4">
        <f ca="1">RANDBETWEEN(70,89)</f>
        <v>74</v>
      </c>
      <c r="E1568" s="4">
        <f t="shared" ca="1" si="176"/>
        <v>4007</v>
      </c>
      <c r="F1568" s="4">
        <f t="shared" ca="1" si="177"/>
        <v>284</v>
      </c>
      <c r="G1568" s="4" t="str">
        <f t="shared" ca="1" si="174"/>
        <v>Collect(colResultados,{IdRes: 1567, Emisor:|QROMA|, Receptor:|RIMAC|, Factura:|004007|, Provision:|0284|, Porcentaje:74})</v>
      </c>
      <c r="H1568" t="s">
        <v>1585</v>
      </c>
    </row>
    <row r="1569" spans="1:8" x14ac:dyDescent="0.25">
      <c r="A1569">
        <v>1568</v>
      </c>
      <c r="B1569" s="1" t="s">
        <v>10</v>
      </c>
      <c r="C1569" s="1" t="s">
        <v>6</v>
      </c>
      <c r="D1569" s="4">
        <f ca="1">RANDBETWEEN(70,89)</f>
        <v>87</v>
      </c>
      <c r="E1569" s="4">
        <f t="shared" ca="1" si="176"/>
        <v>3895</v>
      </c>
      <c r="F1569" s="4">
        <f t="shared" ca="1" si="177"/>
        <v>528</v>
      </c>
      <c r="G1569" s="4" t="str">
        <f t="shared" ca="1" si="174"/>
        <v>Collect(colResultados,{IdRes: 1568, Emisor:|QROMA|, Receptor:|RIMAC|, Factura:|003895|, Provision:|0528|, Porcentaje:87})</v>
      </c>
      <c r="H1569" t="s">
        <v>1586</v>
      </c>
    </row>
    <row r="1570" spans="1:8" x14ac:dyDescent="0.25">
      <c r="A1570">
        <v>1569</v>
      </c>
      <c r="B1570" s="1" t="s">
        <v>10</v>
      </c>
      <c r="C1570" s="1" t="s">
        <v>6</v>
      </c>
      <c r="D1570" s="4">
        <f ca="1">RANDBETWEEN(70,89)</f>
        <v>82</v>
      </c>
      <c r="E1570" s="4">
        <f t="shared" ca="1" si="176"/>
        <v>1354</v>
      </c>
      <c r="F1570" s="4">
        <f t="shared" ca="1" si="177"/>
        <v>424</v>
      </c>
      <c r="G1570" s="4" t="str">
        <f t="shared" ca="1" si="174"/>
        <v>Collect(colResultados,{IdRes: 1569, Emisor:|QROMA|, Receptor:|RIMAC|, Factura:|001354|, Provision:|0424|, Porcentaje:82})</v>
      </c>
      <c r="H1570" t="s">
        <v>1587</v>
      </c>
    </row>
    <row r="1571" spans="1:8" x14ac:dyDescent="0.25">
      <c r="A1571">
        <v>1570</v>
      </c>
      <c r="B1571" s="1" t="s">
        <v>10</v>
      </c>
      <c r="C1571" s="1" t="s">
        <v>6</v>
      </c>
      <c r="D1571" s="4">
        <f t="shared" ref="D1571:D1576" ca="1" si="179">RANDBETWEEN(21, 74)</f>
        <v>22</v>
      </c>
      <c r="E1571" s="4">
        <f t="shared" ca="1" si="176"/>
        <v>1967</v>
      </c>
      <c r="F1571" s="4">
        <f t="shared" ca="1" si="177"/>
        <v>527</v>
      </c>
      <c r="G1571" s="4" t="str">
        <f t="shared" ca="1" si="174"/>
        <v>Collect(colResultados,{IdRes: 1570, Emisor:|QROMA|, Receptor:|RIMAC|, Factura:|001967|, Provision:|0527|, Porcentaje:22})</v>
      </c>
      <c r="H1571" t="s">
        <v>1588</v>
      </c>
    </row>
    <row r="1572" spans="1:8" x14ac:dyDescent="0.25">
      <c r="A1572">
        <v>1571</v>
      </c>
      <c r="B1572" s="1" t="s">
        <v>10</v>
      </c>
      <c r="C1572" s="1" t="s">
        <v>6</v>
      </c>
      <c r="D1572" s="4">
        <f t="shared" ca="1" si="179"/>
        <v>71</v>
      </c>
      <c r="E1572" s="4">
        <f t="shared" ca="1" si="176"/>
        <v>6706</v>
      </c>
      <c r="F1572" s="4">
        <f t="shared" ca="1" si="177"/>
        <v>399</v>
      </c>
      <c r="G1572" s="4" t="str">
        <f t="shared" ca="1" si="174"/>
        <v>Collect(colResultados,{IdRes: 1571, Emisor:|QROMA|, Receptor:|RIMAC|, Factura:|006706|, Provision:|0399|, Porcentaje:71})</v>
      </c>
      <c r="H1572" t="s">
        <v>1589</v>
      </c>
    </row>
    <row r="1573" spans="1:8" x14ac:dyDescent="0.25">
      <c r="A1573">
        <v>1572</v>
      </c>
      <c r="B1573" s="1" t="s">
        <v>10</v>
      </c>
      <c r="C1573" s="1" t="s">
        <v>6</v>
      </c>
      <c r="D1573" s="4">
        <f t="shared" ca="1" si="179"/>
        <v>43</v>
      </c>
      <c r="E1573" s="4">
        <f t="shared" ca="1" si="176"/>
        <v>2580</v>
      </c>
      <c r="F1573" s="4">
        <f t="shared" ca="1" si="177"/>
        <v>932</v>
      </c>
      <c r="G1573" s="4" t="str">
        <f t="shared" ca="1" si="174"/>
        <v>Collect(colResultados,{IdRes: 1572, Emisor:|QROMA|, Receptor:|RIMAC|, Factura:|002580|, Provision:|0932|, Porcentaje:43})</v>
      </c>
      <c r="H1573" t="s">
        <v>1590</v>
      </c>
    </row>
    <row r="1574" spans="1:8" x14ac:dyDescent="0.25">
      <c r="A1574">
        <v>1573</v>
      </c>
      <c r="B1574" s="1" t="s">
        <v>10</v>
      </c>
      <c r="C1574" s="1" t="s">
        <v>6</v>
      </c>
      <c r="D1574" s="4">
        <f t="shared" ca="1" si="179"/>
        <v>30</v>
      </c>
      <c r="E1574" s="4">
        <f t="shared" ca="1" si="176"/>
        <v>6337</v>
      </c>
      <c r="F1574" s="4">
        <f t="shared" ca="1" si="177"/>
        <v>230</v>
      </c>
      <c r="G1574" s="4" t="str">
        <f t="shared" ca="1" si="174"/>
        <v>Collect(colResultados,{IdRes: 1573, Emisor:|QROMA|, Receptor:|RIMAC|, Factura:|006337|, Provision:|0230|, Porcentaje:30})</v>
      </c>
      <c r="H1574" t="s">
        <v>1591</v>
      </c>
    </row>
    <row r="1575" spans="1:8" x14ac:dyDescent="0.25">
      <c r="A1575">
        <v>1574</v>
      </c>
      <c r="B1575" s="1" t="s">
        <v>10</v>
      </c>
      <c r="C1575" s="1" t="s">
        <v>6</v>
      </c>
      <c r="D1575" s="4">
        <f t="shared" ca="1" si="179"/>
        <v>48</v>
      </c>
      <c r="E1575" s="4">
        <f t="shared" ca="1" si="176"/>
        <v>4613</v>
      </c>
      <c r="F1575" s="4">
        <f t="shared" ca="1" si="177"/>
        <v>315</v>
      </c>
      <c r="G1575" s="4" t="str">
        <f t="shared" ca="1" si="174"/>
        <v>Collect(colResultados,{IdRes: 1574, Emisor:|QROMA|, Receptor:|RIMAC|, Factura:|004613|, Provision:|0315|, Porcentaje:48})</v>
      </c>
      <c r="H1575" t="s">
        <v>1592</v>
      </c>
    </row>
    <row r="1576" spans="1:8" x14ac:dyDescent="0.25">
      <c r="A1576">
        <v>1575</v>
      </c>
      <c r="B1576" s="1" t="s">
        <v>10</v>
      </c>
      <c r="C1576" s="1" t="s">
        <v>6</v>
      </c>
      <c r="D1576" s="4">
        <f t="shared" ca="1" si="179"/>
        <v>53</v>
      </c>
      <c r="E1576" s="4">
        <f t="shared" ca="1" si="176"/>
        <v>4457</v>
      </c>
      <c r="F1576" s="4">
        <f t="shared" ca="1" si="177"/>
        <v>317</v>
      </c>
      <c r="G1576" s="4" t="str">
        <f t="shared" ca="1" si="174"/>
        <v>Collect(colResultados,{IdRes: 1575, Emisor:|QROMA|, Receptor:|RIMAC|, Factura:|004457|, Provision:|0317|, Porcentaje:53})</v>
      </c>
      <c r="H1576" t="s">
        <v>1593</v>
      </c>
    </row>
    <row r="1577" spans="1:8" x14ac:dyDescent="0.25">
      <c r="A1577">
        <v>1576</v>
      </c>
      <c r="B1577" s="1" t="s">
        <v>10</v>
      </c>
      <c r="C1577" s="1" t="s">
        <v>9</v>
      </c>
      <c r="D1577" s="4">
        <f ca="1">RANDBETWEEN(85,99)</f>
        <v>87</v>
      </c>
      <c r="E1577" s="4">
        <f t="shared" ca="1" si="176"/>
        <v>3957</v>
      </c>
      <c r="F1577" s="4">
        <f t="shared" ca="1" si="177"/>
        <v>691</v>
      </c>
      <c r="G1577" s="4" t="str">
        <f t="shared" ca="1" si="174"/>
        <v>Collect(colResultados,{IdRes: 1576, Emisor:|QROMA|, Receptor:|TASA|, Factura:|003957|, Provision:|0691|, Porcentaje:87})</v>
      </c>
      <c r="H1577" t="s">
        <v>1594</v>
      </c>
    </row>
    <row r="1578" spans="1:8" x14ac:dyDescent="0.25">
      <c r="A1578">
        <v>1577</v>
      </c>
      <c r="B1578" s="1" t="s">
        <v>10</v>
      </c>
      <c r="C1578" s="1" t="s">
        <v>9</v>
      </c>
      <c r="D1578" s="4">
        <f ca="1">RANDBETWEEN(85,99)</f>
        <v>85</v>
      </c>
      <c r="E1578" s="4">
        <f t="shared" ca="1" si="176"/>
        <v>5827</v>
      </c>
      <c r="F1578" s="4">
        <f t="shared" ca="1" si="177"/>
        <v>895</v>
      </c>
      <c r="G1578" s="4" t="str">
        <f t="shared" ca="1" si="174"/>
        <v>Collect(colResultados,{IdRes: 1577, Emisor:|QROMA|, Receptor:|TASA|, Factura:|005827|, Provision:|0895|, Porcentaje:85})</v>
      </c>
      <c r="H1578" t="s">
        <v>1595</v>
      </c>
    </row>
    <row r="1579" spans="1:8" x14ac:dyDescent="0.25">
      <c r="A1579">
        <v>1578</v>
      </c>
      <c r="B1579" s="1" t="s">
        <v>10</v>
      </c>
      <c r="C1579" s="1" t="s">
        <v>9</v>
      </c>
      <c r="D1579" s="4">
        <f ca="1">RANDBETWEEN(85,99)</f>
        <v>91</v>
      </c>
      <c r="E1579" s="4">
        <f t="shared" ca="1" si="176"/>
        <v>5591</v>
      </c>
      <c r="F1579" s="4">
        <f t="shared" ca="1" si="177"/>
        <v>308</v>
      </c>
      <c r="G1579" s="4" t="str">
        <f t="shared" ca="1" si="174"/>
        <v>Collect(colResultados,{IdRes: 1578, Emisor:|QROMA|, Receptor:|TASA|, Factura:|005591|, Provision:|0308|, Porcentaje:91})</v>
      </c>
      <c r="H1579" t="s">
        <v>1596</v>
      </c>
    </row>
    <row r="1580" spans="1:8" x14ac:dyDescent="0.25">
      <c r="A1580">
        <v>1579</v>
      </c>
      <c r="B1580" s="1" t="s">
        <v>10</v>
      </c>
      <c r="C1580" s="1" t="s">
        <v>9</v>
      </c>
      <c r="D1580" s="4">
        <f ca="1">RANDBETWEEN(85,99)</f>
        <v>97</v>
      </c>
      <c r="E1580" s="4">
        <f t="shared" ca="1" si="176"/>
        <v>2120</v>
      </c>
      <c r="F1580" s="4">
        <f t="shared" ca="1" si="177"/>
        <v>715</v>
      </c>
      <c r="G1580" s="4" t="str">
        <f t="shared" ca="1" si="174"/>
        <v>Collect(colResultados,{IdRes: 1579, Emisor:|QROMA|, Receptor:|TASA|, Factura:|002120|, Provision:|0715|, Porcentaje:97})</v>
      </c>
      <c r="H1580" t="s">
        <v>1597</v>
      </c>
    </row>
    <row r="1581" spans="1:8" x14ac:dyDescent="0.25">
      <c r="A1581">
        <v>1580</v>
      </c>
      <c r="B1581" s="1" t="s">
        <v>10</v>
      </c>
      <c r="C1581" s="1" t="s">
        <v>9</v>
      </c>
      <c r="D1581" s="4">
        <f ca="1">RANDBETWEEN(85,99)</f>
        <v>85</v>
      </c>
      <c r="E1581" s="4">
        <f t="shared" ca="1" si="176"/>
        <v>5814</v>
      </c>
      <c r="F1581" s="4">
        <f t="shared" ca="1" si="177"/>
        <v>404</v>
      </c>
      <c r="G1581" s="4" t="str">
        <f t="shared" ca="1" si="174"/>
        <v>Collect(colResultados,{IdRes: 1580, Emisor:|QROMA|, Receptor:|TASA|, Factura:|005814|, Provision:|0404|, Porcentaje:85})</v>
      </c>
      <c r="H1581" t="s">
        <v>1598</v>
      </c>
    </row>
    <row r="1582" spans="1:8" x14ac:dyDescent="0.25">
      <c r="A1582">
        <v>1581</v>
      </c>
      <c r="B1582" s="1" t="s">
        <v>10</v>
      </c>
      <c r="C1582" s="1" t="s">
        <v>9</v>
      </c>
      <c r="D1582" s="4">
        <f ca="1">RANDBETWEEN(70,89)</f>
        <v>74</v>
      </c>
      <c r="E1582" s="4">
        <f t="shared" ca="1" si="176"/>
        <v>3299</v>
      </c>
      <c r="F1582" s="4">
        <f t="shared" ca="1" si="177"/>
        <v>654</v>
      </c>
      <c r="G1582" s="4" t="str">
        <f t="shared" ca="1" si="174"/>
        <v>Collect(colResultados,{IdRes: 1581, Emisor:|QROMA|, Receptor:|TASA|, Factura:|003299|, Provision:|0654|, Porcentaje:74})</v>
      </c>
      <c r="H1582" t="s">
        <v>1599</v>
      </c>
    </row>
    <row r="1583" spans="1:8" x14ac:dyDescent="0.25">
      <c r="A1583">
        <v>1582</v>
      </c>
      <c r="B1583" s="1" t="s">
        <v>10</v>
      </c>
      <c r="C1583" s="1" t="s">
        <v>9</v>
      </c>
      <c r="D1583" s="4">
        <f ca="1">RANDBETWEEN(70,89)</f>
        <v>85</v>
      </c>
      <c r="E1583" s="4">
        <f t="shared" ca="1" si="176"/>
        <v>2604</v>
      </c>
      <c r="F1583" s="4">
        <f t="shared" ca="1" si="177"/>
        <v>861</v>
      </c>
      <c r="G1583" s="4" t="str">
        <f t="shared" ca="1" si="174"/>
        <v>Collect(colResultados,{IdRes: 1582, Emisor:|QROMA|, Receptor:|TASA|, Factura:|002604|, Provision:|0861|, Porcentaje:85})</v>
      </c>
      <c r="H1583" t="s">
        <v>1600</v>
      </c>
    </row>
    <row r="1584" spans="1:8" x14ac:dyDescent="0.25">
      <c r="A1584">
        <v>1583</v>
      </c>
      <c r="B1584" s="1" t="s">
        <v>10</v>
      </c>
      <c r="C1584" s="1" t="s">
        <v>9</v>
      </c>
      <c r="D1584" s="4">
        <f ca="1">RANDBETWEEN(70,89)</f>
        <v>88</v>
      </c>
      <c r="E1584" s="4">
        <f t="shared" ca="1" si="176"/>
        <v>4702</v>
      </c>
      <c r="F1584" s="4">
        <f t="shared" ca="1" si="177"/>
        <v>725</v>
      </c>
      <c r="G1584" s="4" t="str">
        <f t="shared" ca="1" si="174"/>
        <v>Collect(colResultados,{IdRes: 1583, Emisor:|QROMA|, Receptor:|TASA|, Factura:|004702|, Provision:|0725|, Porcentaje:88})</v>
      </c>
      <c r="H1584" t="s">
        <v>1601</v>
      </c>
    </row>
    <row r="1585" spans="1:8" x14ac:dyDescent="0.25">
      <c r="A1585">
        <v>1584</v>
      </c>
      <c r="B1585" s="1" t="s">
        <v>10</v>
      </c>
      <c r="C1585" s="1" t="s">
        <v>9</v>
      </c>
      <c r="D1585" s="4">
        <f ca="1">RANDBETWEEN(70,89)</f>
        <v>87</v>
      </c>
      <c r="E1585" s="4">
        <f t="shared" ca="1" si="176"/>
        <v>1203</v>
      </c>
      <c r="F1585" s="4">
        <f t="shared" ca="1" si="177"/>
        <v>223</v>
      </c>
      <c r="G1585" s="4" t="str">
        <f t="shared" ca="1" si="174"/>
        <v>Collect(colResultados,{IdRes: 1584, Emisor:|QROMA|, Receptor:|TASA|, Factura:|001203|, Provision:|0223|, Porcentaje:87})</v>
      </c>
      <c r="H1585" t="s">
        <v>1602</v>
      </c>
    </row>
    <row r="1586" spans="1:8" x14ac:dyDescent="0.25">
      <c r="A1586">
        <v>1585</v>
      </c>
      <c r="B1586" s="1" t="s">
        <v>10</v>
      </c>
      <c r="C1586" s="1" t="s">
        <v>9</v>
      </c>
      <c r="D1586" s="4">
        <f t="shared" ref="D1586:D1591" ca="1" si="180">RANDBETWEEN(21, 74)</f>
        <v>28</v>
      </c>
      <c r="E1586" s="4">
        <f t="shared" ca="1" si="176"/>
        <v>1232</v>
      </c>
      <c r="F1586" s="4">
        <f t="shared" ca="1" si="177"/>
        <v>791</v>
      </c>
      <c r="G1586" s="4" t="str">
        <f t="shared" ca="1" si="174"/>
        <v>Collect(colResultados,{IdRes: 1585, Emisor:|QROMA|, Receptor:|TASA|, Factura:|001232|, Provision:|0791|, Porcentaje:28})</v>
      </c>
      <c r="H1586" t="s">
        <v>1603</v>
      </c>
    </row>
    <row r="1587" spans="1:8" x14ac:dyDescent="0.25">
      <c r="A1587">
        <v>1586</v>
      </c>
      <c r="B1587" s="1" t="s">
        <v>10</v>
      </c>
      <c r="C1587" s="1" t="s">
        <v>9</v>
      </c>
      <c r="D1587" s="4">
        <f t="shared" ca="1" si="180"/>
        <v>30</v>
      </c>
      <c r="E1587" s="4">
        <f t="shared" ca="1" si="176"/>
        <v>3073</v>
      </c>
      <c r="F1587" s="4">
        <f t="shared" ca="1" si="177"/>
        <v>862</v>
      </c>
      <c r="G1587" s="4" t="str">
        <f t="shared" ca="1" si="174"/>
        <v>Collect(colResultados,{IdRes: 1586, Emisor:|QROMA|, Receptor:|TASA|, Factura:|003073|, Provision:|0862|, Porcentaje:30})</v>
      </c>
      <c r="H1587" t="s">
        <v>1604</v>
      </c>
    </row>
    <row r="1588" spans="1:8" x14ac:dyDescent="0.25">
      <c r="A1588">
        <v>1587</v>
      </c>
      <c r="B1588" s="1" t="s">
        <v>10</v>
      </c>
      <c r="C1588" s="1" t="s">
        <v>9</v>
      </c>
      <c r="D1588" s="4">
        <f t="shared" ca="1" si="180"/>
        <v>67</v>
      </c>
      <c r="E1588" s="4">
        <f t="shared" ca="1" si="176"/>
        <v>7685</v>
      </c>
      <c r="F1588" s="4">
        <f t="shared" ca="1" si="177"/>
        <v>730</v>
      </c>
      <c r="G1588" s="4" t="str">
        <f t="shared" ca="1" si="174"/>
        <v>Collect(colResultados,{IdRes: 1587, Emisor:|QROMA|, Receptor:|TASA|, Factura:|007685|, Provision:|0730|, Porcentaje:67})</v>
      </c>
      <c r="H1588" t="s">
        <v>1605</v>
      </c>
    </row>
    <row r="1589" spans="1:8" x14ac:dyDescent="0.25">
      <c r="A1589">
        <v>1588</v>
      </c>
      <c r="B1589" s="1" t="s">
        <v>10</v>
      </c>
      <c r="C1589" s="1" t="s">
        <v>9</v>
      </c>
      <c r="D1589" s="4">
        <f t="shared" ca="1" si="180"/>
        <v>37</v>
      </c>
      <c r="E1589" s="4">
        <f t="shared" ca="1" si="176"/>
        <v>3522</v>
      </c>
      <c r="F1589" s="4">
        <f t="shared" ca="1" si="177"/>
        <v>638</v>
      </c>
      <c r="G1589" s="4" t="str">
        <f t="shared" ca="1" si="174"/>
        <v>Collect(colResultados,{IdRes: 1588, Emisor:|QROMA|, Receptor:|TASA|, Factura:|003522|, Provision:|0638|, Porcentaje:37})</v>
      </c>
      <c r="H1589" t="s">
        <v>1606</v>
      </c>
    </row>
    <row r="1590" spans="1:8" x14ac:dyDescent="0.25">
      <c r="A1590">
        <v>1589</v>
      </c>
      <c r="B1590" s="1" t="s">
        <v>10</v>
      </c>
      <c r="C1590" s="1" t="s">
        <v>9</v>
      </c>
      <c r="D1590" s="4">
        <f t="shared" ca="1" si="180"/>
        <v>21</v>
      </c>
      <c r="E1590" s="4">
        <f t="shared" ca="1" si="176"/>
        <v>2975</v>
      </c>
      <c r="F1590" s="4">
        <f t="shared" ca="1" si="177"/>
        <v>891</v>
      </c>
      <c r="G1590" s="4" t="str">
        <f t="shared" ca="1" si="174"/>
        <v>Collect(colResultados,{IdRes: 1589, Emisor:|QROMA|, Receptor:|TASA|, Factura:|002975|, Provision:|0891|, Porcentaje:21})</v>
      </c>
      <c r="H1590" t="s">
        <v>1607</v>
      </c>
    </row>
    <row r="1591" spans="1:8" x14ac:dyDescent="0.25">
      <c r="A1591">
        <v>1590</v>
      </c>
      <c r="B1591" s="1" t="s">
        <v>10</v>
      </c>
      <c r="C1591" s="1" t="s">
        <v>9</v>
      </c>
      <c r="D1591" s="4">
        <f t="shared" ca="1" si="180"/>
        <v>64</v>
      </c>
      <c r="E1591" s="4">
        <f t="shared" ca="1" si="176"/>
        <v>6507</v>
      </c>
      <c r="F1591" s="4">
        <f t="shared" ca="1" si="177"/>
        <v>372</v>
      </c>
      <c r="G1591" s="4" t="str">
        <f t="shared" ca="1" si="174"/>
        <v>Collect(colResultados,{IdRes: 1590, Emisor:|QROMA|, Receptor:|TASA|, Factura:|006507|, Provision:|0372|, Porcentaje:64})</v>
      </c>
      <c r="H1591" t="s">
        <v>1608</v>
      </c>
    </row>
    <row r="1592" spans="1:8" x14ac:dyDescent="0.25">
      <c r="A1592">
        <v>1591</v>
      </c>
      <c r="B1592" s="1" t="s">
        <v>10</v>
      </c>
      <c r="C1592" s="1" t="s">
        <v>0</v>
      </c>
      <c r="D1592" s="4">
        <f ca="1">RANDBETWEEN(85,99)</f>
        <v>85</v>
      </c>
      <c r="E1592" s="4">
        <f t="shared" ca="1" si="176"/>
        <v>4602</v>
      </c>
      <c r="F1592" s="4">
        <f t="shared" ca="1" si="177"/>
        <v>909</v>
      </c>
      <c r="G1592" s="4" t="str">
        <f t="shared" ca="1" si="174"/>
        <v>Collect(colResultados,{IdRes: 1591, Emisor:|QROMA|, Receptor:|URBANOVA|, Factura:|004602|, Provision:|0909|, Porcentaje:85})</v>
      </c>
      <c r="H1592" t="s">
        <v>1609</v>
      </c>
    </row>
    <row r="1593" spans="1:8" x14ac:dyDescent="0.25">
      <c r="A1593">
        <v>1592</v>
      </c>
      <c r="B1593" s="1" t="s">
        <v>10</v>
      </c>
      <c r="C1593" s="1" t="s">
        <v>0</v>
      </c>
      <c r="D1593" s="4">
        <f ca="1">RANDBETWEEN(85,99)</f>
        <v>94</v>
      </c>
      <c r="E1593" s="4">
        <f t="shared" ca="1" si="176"/>
        <v>7037</v>
      </c>
      <c r="F1593" s="4">
        <f t="shared" ca="1" si="177"/>
        <v>722</v>
      </c>
      <c r="G1593" s="4" t="str">
        <f t="shared" ca="1" si="174"/>
        <v>Collect(colResultados,{IdRes: 1592, Emisor:|QROMA|, Receptor:|URBANOVA|, Factura:|007037|, Provision:|0722|, Porcentaje:94})</v>
      </c>
      <c r="H1593" t="s">
        <v>1610</v>
      </c>
    </row>
    <row r="1594" spans="1:8" x14ac:dyDescent="0.25">
      <c r="A1594">
        <v>1593</v>
      </c>
      <c r="B1594" s="1" t="s">
        <v>10</v>
      </c>
      <c r="C1594" s="1" t="s">
        <v>0</v>
      </c>
      <c r="D1594" s="4">
        <f ca="1">RANDBETWEEN(85,99)</f>
        <v>93</v>
      </c>
      <c r="E1594" s="4">
        <f t="shared" ca="1" si="176"/>
        <v>2996</v>
      </c>
      <c r="F1594" s="4">
        <f t="shared" ca="1" si="177"/>
        <v>256</v>
      </c>
      <c r="G1594" s="4" t="str">
        <f t="shared" ca="1" si="174"/>
        <v>Collect(colResultados,{IdRes: 1593, Emisor:|QROMA|, Receptor:|URBANOVA|, Factura:|002996|, Provision:|0256|, Porcentaje:93})</v>
      </c>
      <c r="H1594" t="s">
        <v>1611</v>
      </c>
    </row>
    <row r="1595" spans="1:8" x14ac:dyDescent="0.25">
      <c r="A1595">
        <v>1594</v>
      </c>
      <c r="B1595" s="1" t="s">
        <v>10</v>
      </c>
      <c r="C1595" s="1" t="s">
        <v>0</v>
      </c>
      <c r="D1595" s="4">
        <f ca="1">RANDBETWEEN(85,99)</f>
        <v>97</v>
      </c>
      <c r="E1595" s="4">
        <f t="shared" ca="1" si="176"/>
        <v>3970</v>
      </c>
      <c r="F1595" s="4">
        <f t="shared" ca="1" si="177"/>
        <v>681</v>
      </c>
      <c r="G1595" s="4" t="str">
        <f t="shared" ca="1" si="174"/>
        <v>Collect(colResultados,{IdRes: 1594, Emisor:|QROMA|, Receptor:|URBANOVA|, Factura:|003970|, Provision:|0681|, Porcentaje:97})</v>
      </c>
      <c r="H1595" t="s">
        <v>1612</v>
      </c>
    </row>
    <row r="1596" spans="1:8" x14ac:dyDescent="0.25">
      <c r="A1596">
        <v>1595</v>
      </c>
      <c r="B1596" s="1" t="s">
        <v>10</v>
      </c>
      <c r="C1596" s="1" t="s">
        <v>0</v>
      </c>
      <c r="D1596" s="4">
        <f ca="1">RANDBETWEEN(85,99)</f>
        <v>86</v>
      </c>
      <c r="E1596" s="4">
        <f t="shared" ca="1" si="176"/>
        <v>6530</v>
      </c>
      <c r="F1596" s="4">
        <f t="shared" ca="1" si="177"/>
        <v>935</v>
      </c>
      <c r="G1596" s="4" t="str">
        <f t="shared" ca="1" si="174"/>
        <v>Collect(colResultados,{IdRes: 1595, Emisor:|QROMA|, Receptor:|URBANOVA|, Factura:|006530|, Provision:|0935|, Porcentaje:86})</v>
      </c>
      <c r="H1596" t="s">
        <v>1613</v>
      </c>
    </row>
    <row r="1597" spans="1:8" x14ac:dyDescent="0.25">
      <c r="A1597">
        <v>1596</v>
      </c>
      <c r="B1597" s="1" t="s">
        <v>10</v>
      </c>
      <c r="C1597" s="1" t="s">
        <v>0</v>
      </c>
      <c r="D1597" s="4">
        <f ca="1">RANDBETWEEN(70,89)</f>
        <v>77</v>
      </c>
      <c r="E1597" s="4">
        <f t="shared" ca="1" si="176"/>
        <v>2353</v>
      </c>
      <c r="F1597" s="4">
        <f t="shared" ca="1" si="177"/>
        <v>722</v>
      </c>
      <c r="G1597" s="4" t="str">
        <f t="shared" ca="1" si="174"/>
        <v>Collect(colResultados,{IdRes: 1596, Emisor:|QROMA|, Receptor:|URBANOVA|, Factura:|002353|, Provision:|0722|, Porcentaje:77})</v>
      </c>
      <c r="H1597" t="s">
        <v>1614</v>
      </c>
    </row>
    <row r="1598" spans="1:8" x14ac:dyDescent="0.25">
      <c r="A1598">
        <v>1597</v>
      </c>
      <c r="B1598" s="1" t="s">
        <v>10</v>
      </c>
      <c r="C1598" s="1" t="s">
        <v>0</v>
      </c>
      <c r="D1598" s="4">
        <f ca="1">RANDBETWEEN(70,89)</f>
        <v>72</v>
      </c>
      <c r="E1598" s="4">
        <f t="shared" ca="1" si="176"/>
        <v>2527</v>
      </c>
      <c r="F1598" s="4">
        <f t="shared" ca="1" si="177"/>
        <v>905</v>
      </c>
      <c r="G1598" s="4" t="str">
        <f t="shared" ca="1" si="174"/>
        <v>Collect(colResultados,{IdRes: 1597, Emisor:|QROMA|, Receptor:|URBANOVA|, Factura:|002527|, Provision:|0905|, Porcentaje:72})</v>
      </c>
      <c r="H1598" t="s">
        <v>1615</v>
      </c>
    </row>
    <row r="1599" spans="1:8" x14ac:dyDescent="0.25">
      <c r="A1599">
        <v>1598</v>
      </c>
      <c r="B1599" s="1" t="s">
        <v>10</v>
      </c>
      <c r="C1599" s="1" t="s">
        <v>0</v>
      </c>
      <c r="D1599" s="4">
        <f ca="1">RANDBETWEEN(70,89)</f>
        <v>89</v>
      </c>
      <c r="E1599" s="4">
        <f t="shared" ca="1" si="176"/>
        <v>5314</v>
      </c>
      <c r="F1599" s="4">
        <f t="shared" ca="1" si="177"/>
        <v>334</v>
      </c>
      <c r="G1599" s="4" t="str">
        <f t="shared" ca="1" si="174"/>
        <v>Collect(colResultados,{IdRes: 1598, Emisor:|QROMA|, Receptor:|URBANOVA|, Factura:|005314|, Provision:|0334|, Porcentaje:89})</v>
      </c>
      <c r="H1599" t="s">
        <v>1616</v>
      </c>
    </row>
    <row r="1600" spans="1:8" x14ac:dyDescent="0.25">
      <c r="A1600">
        <v>1599</v>
      </c>
      <c r="B1600" s="1" t="s">
        <v>10</v>
      </c>
      <c r="C1600" s="1" t="s">
        <v>0</v>
      </c>
      <c r="D1600" s="4">
        <f ca="1">RANDBETWEEN(70,89)</f>
        <v>70</v>
      </c>
      <c r="E1600" s="4">
        <f t="shared" ca="1" si="176"/>
        <v>5961</v>
      </c>
      <c r="F1600" s="4">
        <f t="shared" ca="1" si="177"/>
        <v>958</v>
      </c>
      <c r="G1600" s="4" t="str">
        <f t="shared" ca="1" si="174"/>
        <v>Collect(colResultados,{IdRes: 1599, Emisor:|QROMA|, Receptor:|URBANOVA|, Factura:|005961|, Provision:|0958|, Porcentaje:70})</v>
      </c>
      <c r="H1600" t="s">
        <v>1617</v>
      </c>
    </row>
    <row r="1601" spans="1:8" x14ac:dyDescent="0.25">
      <c r="A1601">
        <v>1600</v>
      </c>
      <c r="B1601" s="1" t="s">
        <v>10</v>
      </c>
      <c r="C1601" s="1" t="s">
        <v>0</v>
      </c>
      <c r="D1601" s="4">
        <f t="shared" ref="D1601:D1606" ca="1" si="181">RANDBETWEEN(21, 74)</f>
        <v>42</v>
      </c>
      <c r="E1601" s="4">
        <f t="shared" ca="1" si="176"/>
        <v>7737</v>
      </c>
      <c r="F1601" s="4">
        <f t="shared" ca="1" si="177"/>
        <v>391</v>
      </c>
      <c r="G1601" s="4" t="str">
        <f t="shared" ca="1" si="174"/>
        <v>Collect(colResultados,{IdRes: 1600, Emisor:|QROMA|, Receptor:|URBANOVA|, Factura:|007737|, Provision:|0391|, Porcentaje:42})</v>
      </c>
      <c r="H1601" t="s">
        <v>1618</v>
      </c>
    </row>
    <row r="1602" spans="1:8" x14ac:dyDescent="0.25">
      <c r="A1602">
        <v>1601</v>
      </c>
      <c r="B1602" s="1" t="s">
        <v>10</v>
      </c>
      <c r="C1602" s="1" t="s">
        <v>0</v>
      </c>
      <c r="D1602" s="4">
        <f t="shared" ca="1" si="181"/>
        <v>47</v>
      </c>
      <c r="E1602" s="4">
        <f t="shared" ca="1" si="176"/>
        <v>3799</v>
      </c>
      <c r="F1602" s="4">
        <f t="shared" ca="1" si="177"/>
        <v>754</v>
      </c>
      <c r="G1602" s="4" t="str">
        <f t="shared" ca="1" si="174"/>
        <v>Collect(colResultados,{IdRes: 1601, Emisor:|QROMA|, Receptor:|URBANOVA|, Factura:|003799|, Provision:|0754|, Porcentaje:47})</v>
      </c>
      <c r="H1602" t="s">
        <v>1619</v>
      </c>
    </row>
    <row r="1603" spans="1:8" x14ac:dyDescent="0.25">
      <c r="A1603">
        <v>1602</v>
      </c>
      <c r="B1603" s="1" t="s">
        <v>10</v>
      </c>
      <c r="C1603" s="1" t="s">
        <v>0</v>
      </c>
      <c r="D1603" s="4">
        <f t="shared" ca="1" si="181"/>
        <v>73</v>
      </c>
      <c r="E1603" s="4">
        <f t="shared" ca="1" si="176"/>
        <v>2071</v>
      </c>
      <c r="F1603" s="4">
        <f t="shared" ca="1" si="177"/>
        <v>595</v>
      </c>
      <c r="G1603" s="4" t="str">
        <f t="shared" ref="G1603:G1666" ca="1" si="182">"Collect(colResultados,{IdRes: " &amp; A1603 &amp; ", Emisor:|" &amp; B1603 &amp; "|, Receptor:|" &amp; C1603 &amp; "|, Factura:|00" &amp; E1603 &amp; "|, Provision:|0" &amp; F1603 &amp; "|, Porcentaje:" &amp; D1603 &amp; "})"</f>
        <v>Collect(colResultados,{IdRes: 1602, Emisor:|QROMA|, Receptor:|URBANOVA|, Factura:|002071|, Provision:|0595|, Porcentaje:73})</v>
      </c>
      <c r="H1603" t="s">
        <v>1620</v>
      </c>
    </row>
    <row r="1604" spans="1:8" x14ac:dyDescent="0.25">
      <c r="A1604">
        <v>1603</v>
      </c>
      <c r="B1604" s="1" t="s">
        <v>10</v>
      </c>
      <c r="C1604" s="1" t="s">
        <v>0</v>
      </c>
      <c r="D1604" s="4">
        <f t="shared" ca="1" si="181"/>
        <v>57</v>
      </c>
      <c r="E1604" s="4">
        <f t="shared" ca="1" si="176"/>
        <v>4945</v>
      </c>
      <c r="F1604" s="4">
        <f t="shared" ca="1" si="177"/>
        <v>890</v>
      </c>
      <c r="G1604" s="4" t="str">
        <f t="shared" ca="1" si="182"/>
        <v>Collect(colResultados,{IdRes: 1603, Emisor:|QROMA|, Receptor:|URBANOVA|, Factura:|004945|, Provision:|0890|, Porcentaje:57})</v>
      </c>
      <c r="H1604" t="s">
        <v>1621</v>
      </c>
    </row>
    <row r="1605" spans="1:8" x14ac:dyDescent="0.25">
      <c r="A1605">
        <v>1604</v>
      </c>
      <c r="B1605" s="1" t="s">
        <v>10</v>
      </c>
      <c r="C1605" s="1" t="s">
        <v>0</v>
      </c>
      <c r="D1605" s="4">
        <f t="shared" ca="1" si="181"/>
        <v>29</v>
      </c>
      <c r="E1605" s="4">
        <f t="shared" ref="E1605:E1668" ca="1" si="183">RANDBETWEEN(1123, 7765)</f>
        <v>7222</v>
      </c>
      <c r="F1605" s="4">
        <f t="shared" ref="F1605:F1668" ca="1" si="184">RANDBETWEEN(223, 965)</f>
        <v>726</v>
      </c>
      <c r="G1605" s="4" t="str">
        <f t="shared" ca="1" si="182"/>
        <v>Collect(colResultados,{IdRes: 1604, Emisor:|QROMA|, Receptor:|URBANOVA|, Factura:|007222|, Provision:|0726|, Porcentaje:29})</v>
      </c>
      <c r="H1605" t="s">
        <v>1622</v>
      </c>
    </row>
    <row r="1606" spans="1:8" x14ac:dyDescent="0.25">
      <c r="A1606">
        <v>1605</v>
      </c>
      <c r="B1606" s="1" t="s">
        <v>10</v>
      </c>
      <c r="C1606" s="1" t="s">
        <v>0</v>
      </c>
      <c r="D1606" s="4">
        <f t="shared" ca="1" si="181"/>
        <v>73</v>
      </c>
      <c r="E1606" s="4">
        <f t="shared" ca="1" si="183"/>
        <v>3143</v>
      </c>
      <c r="F1606" s="4">
        <f t="shared" ca="1" si="184"/>
        <v>282</v>
      </c>
      <c r="G1606" s="4" t="str">
        <f t="shared" ca="1" si="182"/>
        <v>Collect(colResultados,{IdRes: 1605, Emisor:|QROMA|, Receptor:|URBANOVA|, Factura:|003143|, Provision:|0282|, Porcentaje:73})</v>
      </c>
      <c r="H1606" t="s">
        <v>1623</v>
      </c>
    </row>
    <row r="1607" spans="1:8" x14ac:dyDescent="0.25">
      <c r="A1607">
        <v>1606</v>
      </c>
      <c r="B1607" s="1" t="s">
        <v>10</v>
      </c>
      <c r="C1607" s="1" t="s">
        <v>3</v>
      </c>
      <c r="D1607" s="4">
        <f ca="1">RANDBETWEEN(85,99)</f>
        <v>95</v>
      </c>
      <c r="E1607" s="4">
        <f t="shared" ca="1" si="183"/>
        <v>6094</v>
      </c>
      <c r="F1607" s="4">
        <f t="shared" ca="1" si="184"/>
        <v>348</v>
      </c>
      <c r="G1607" s="4" t="str">
        <f t="shared" ca="1" si="182"/>
        <v>Collect(colResultados,{IdRes: 1606, Emisor:|QROMA|, Receptor:|VIÑAS DE ORO|, Factura:|006094|, Provision:|0348|, Porcentaje:95})</v>
      </c>
      <c r="H1607" t="s">
        <v>1624</v>
      </c>
    </row>
    <row r="1608" spans="1:8" x14ac:dyDescent="0.25">
      <c r="A1608">
        <v>1607</v>
      </c>
      <c r="B1608" s="1" t="s">
        <v>10</v>
      </c>
      <c r="C1608" s="1" t="s">
        <v>3</v>
      </c>
      <c r="D1608" s="4">
        <f ca="1">RANDBETWEEN(85,99)</f>
        <v>93</v>
      </c>
      <c r="E1608" s="4">
        <f t="shared" ca="1" si="183"/>
        <v>5147</v>
      </c>
      <c r="F1608" s="4">
        <f t="shared" ca="1" si="184"/>
        <v>714</v>
      </c>
      <c r="G1608" s="4" t="str">
        <f t="shared" ca="1" si="182"/>
        <v>Collect(colResultados,{IdRes: 1607, Emisor:|QROMA|, Receptor:|VIÑAS DE ORO|, Factura:|005147|, Provision:|0714|, Porcentaje:93})</v>
      </c>
      <c r="H1608" t="s">
        <v>1625</v>
      </c>
    </row>
    <row r="1609" spans="1:8" x14ac:dyDescent="0.25">
      <c r="A1609">
        <v>1608</v>
      </c>
      <c r="B1609" s="1" t="s">
        <v>10</v>
      </c>
      <c r="C1609" s="1" t="s">
        <v>3</v>
      </c>
      <c r="D1609" s="4">
        <f ca="1">RANDBETWEEN(85,99)</f>
        <v>95</v>
      </c>
      <c r="E1609" s="4">
        <f t="shared" ca="1" si="183"/>
        <v>5711</v>
      </c>
      <c r="F1609" s="4">
        <f t="shared" ca="1" si="184"/>
        <v>898</v>
      </c>
      <c r="G1609" s="4" t="str">
        <f t="shared" ca="1" si="182"/>
        <v>Collect(colResultados,{IdRes: 1608, Emisor:|QROMA|, Receptor:|VIÑAS DE ORO|, Factura:|005711|, Provision:|0898|, Porcentaje:95})</v>
      </c>
      <c r="H1609" t="s">
        <v>1626</v>
      </c>
    </row>
    <row r="1610" spans="1:8" x14ac:dyDescent="0.25">
      <c r="A1610">
        <v>1609</v>
      </c>
      <c r="B1610" s="1" t="s">
        <v>10</v>
      </c>
      <c r="C1610" s="1" t="s">
        <v>3</v>
      </c>
      <c r="D1610" s="4">
        <f ca="1">RANDBETWEEN(85,99)</f>
        <v>97</v>
      </c>
      <c r="E1610" s="4">
        <f t="shared" ca="1" si="183"/>
        <v>3977</v>
      </c>
      <c r="F1610" s="4">
        <f t="shared" ca="1" si="184"/>
        <v>342</v>
      </c>
      <c r="G1610" s="4" t="str">
        <f t="shared" ca="1" si="182"/>
        <v>Collect(colResultados,{IdRes: 1609, Emisor:|QROMA|, Receptor:|VIÑAS DE ORO|, Factura:|003977|, Provision:|0342|, Porcentaje:97})</v>
      </c>
      <c r="H1610" t="s">
        <v>1627</v>
      </c>
    </row>
    <row r="1611" spans="1:8" x14ac:dyDescent="0.25">
      <c r="A1611">
        <v>1610</v>
      </c>
      <c r="B1611" s="1" t="s">
        <v>10</v>
      </c>
      <c r="C1611" s="1" t="s">
        <v>3</v>
      </c>
      <c r="D1611" s="4">
        <f ca="1">RANDBETWEEN(85,99)</f>
        <v>90</v>
      </c>
      <c r="E1611" s="4">
        <f t="shared" ca="1" si="183"/>
        <v>6763</v>
      </c>
      <c r="F1611" s="4">
        <f t="shared" ca="1" si="184"/>
        <v>820</v>
      </c>
      <c r="G1611" s="4" t="str">
        <f t="shared" ca="1" si="182"/>
        <v>Collect(colResultados,{IdRes: 1610, Emisor:|QROMA|, Receptor:|VIÑAS DE ORO|, Factura:|006763|, Provision:|0820|, Porcentaje:90})</v>
      </c>
      <c r="H1611" t="s">
        <v>1628</v>
      </c>
    </row>
    <row r="1612" spans="1:8" x14ac:dyDescent="0.25">
      <c r="A1612">
        <v>1611</v>
      </c>
      <c r="B1612" s="1" t="s">
        <v>10</v>
      </c>
      <c r="C1612" s="1" t="s">
        <v>3</v>
      </c>
      <c r="D1612" s="4">
        <f ca="1">RANDBETWEEN(70,89)</f>
        <v>73</v>
      </c>
      <c r="E1612" s="4">
        <f t="shared" ca="1" si="183"/>
        <v>1700</v>
      </c>
      <c r="F1612" s="4">
        <f t="shared" ca="1" si="184"/>
        <v>651</v>
      </c>
      <c r="G1612" s="4" t="str">
        <f t="shared" ca="1" si="182"/>
        <v>Collect(colResultados,{IdRes: 1611, Emisor:|QROMA|, Receptor:|VIÑAS DE ORO|, Factura:|001700|, Provision:|0651|, Porcentaje:73})</v>
      </c>
      <c r="H1612" t="s">
        <v>1629</v>
      </c>
    </row>
    <row r="1613" spans="1:8" x14ac:dyDescent="0.25">
      <c r="A1613">
        <v>1612</v>
      </c>
      <c r="B1613" s="1" t="s">
        <v>10</v>
      </c>
      <c r="C1613" s="1" t="s">
        <v>3</v>
      </c>
      <c r="D1613" s="4">
        <f ca="1">RANDBETWEEN(70,89)</f>
        <v>75</v>
      </c>
      <c r="E1613" s="4">
        <f t="shared" ca="1" si="183"/>
        <v>7158</v>
      </c>
      <c r="F1613" s="4">
        <f t="shared" ca="1" si="184"/>
        <v>310</v>
      </c>
      <c r="G1613" s="4" t="str">
        <f t="shared" ca="1" si="182"/>
        <v>Collect(colResultados,{IdRes: 1612, Emisor:|QROMA|, Receptor:|VIÑAS DE ORO|, Factura:|007158|, Provision:|0310|, Porcentaje:75})</v>
      </c>
      <c r="H1613" t="s">
        <v>1630</v>
      </c>
    </row>
    <row r="1614" spans="1:8" x14ac:dyDescent="0.25">
      <c r="A1614">
        <v>1613</v>
      </c>
      <c r="B1614" s="1" t="s">
        <v>10</v>
      </c>
      <c r="C1614" s="1" t="s">
        <v>3</v>
      </c>
      <c r="D1614" s="4">
        <f ca="1">RANDBETWEEN(70,89)</f>
        <v>71</v>
      </c>
      <c r="E1614" s="4">
        <f t="shared" ca="1" si="183"/>
        <v>6141</v>
      </c>
      <c r="F1614" s="4">
        <f t="shared" ca="1" si="184"/>
        <v>384</v>
      </c>
      <c r="G1614" s="4" t="str">
        <f t="shared" ca="1" si="182"/>
        <v>Collect(colResultados,{IdRes: 1613, Emisor:|QROMA|, Receptor:|VIÑAS DE ORO|, Factura:|006141|, Provision:|0384|, Porcentaje:71})</v>
      </c>
      <c r="H1614" t="s">
        <v>1631</v>
      </c>
    </row>
    <row r="1615" spans="1:8" x14ac:dyDescent="0.25">
      <c r="A1615">
        <v>1614</v>
      </c>
      <c r="B1615" s="1" t="s">
        <v>10</v>
      </c>
      <c r="C1615" s="1" t="s">
        <v>3</v>
      </c>
      <c r="D1615" s="4">
        <f ca="1">RANDBETWEEN(70,89)</f>
        <v>71</v>
      </c>
      <c r="E1615" s="4">
        <f t="shared" ca="1" si="183"/>
        <v>2978</v>
      </c>
      <c r="F1615" s="4">
        <f t="shared" ca="1" si="184"/>
        <v>456</v>
      </c>
      <c r="G1615" s="4" t="str">
        <f t="shared" ca="1" si="182"/>
        <v>Collect(colResultados,{IdRes: 1614, Emisor:|QROMA|, Receptor:|VIÑAS DE ORO|, Factura:|002978|, Provision:|0456|, Porcentaje:71})</v>
      </c>
      <c r="H1615" t="s">
        <v>1632</v>
      </c>
    </row>
    <row r="1616" spans="1:8" x14ac:dyDescent="0.25">
      <c r="A1616">
        <v>1615</v>
      </c>
      <c r="B1616" s="1" t="s">
        <v>10</v>
      </c>
      <c r="C1616" s="1" t="s">
        <v>3</v>
      </c>
      <c r="D1616" s="4">
        <f t="shared" ref="D1616:D1621" ca="1" si="185">RANDBETWEEN(21, 74)</f>
        <v>40</v>
      </c>
      <c r="E1616" s="4">
        <f t="shared" ca="1" si="183"/>
        <v>3400</v>
      </c>
      <c r="F1616" s="4">
        <f t="shared" ca="1" si="184"/>
        <v>733</v>
      </c>
      <c r="G1616" s="4" t="str">
        <f t="shared" ca="1" si="182"/>
        <v>Collect(colResultados,{IdRes: 1615, Emisor:|QROMA|, Receptor:|VIÑAS DE ORO|, Factura:|003400|, Provision:|0733|, Porcentaje:40})</v>
      </c>
      <c r="H1616" t="s">
        <v>1633</v>
      </c>
    </row>
    <row r="1617" spans="1:8" x14ac:dyDescent="0.25">
      <c r="A1617">
        <v>1616</v>
      </c>
      <c r="B1617" s="1" t="s">
        <v>10</v>
      </c>
      <c r="C1617" s="1" t="s">
        <v>3</v>
      </c>
      <c r="D1617" s="4">
        <f t="shared" ca="1" si="185"/>
        <v>34</v>
      </c>
      <c r="E1617" s="4">
        <f t="shared" ca="1" si="183"/>
        <v>2526</v>
      </c>
      <c r="F1617" s="4">
        <f t="shared" ca="1" si="184"/>
        <v>799</v>
      </c>
      <c r="G1617" s="4" t="str">
        <f t="shared" ca="1" si="182"/>
        <v>Collect(colResultados,{IdRes: 1616, Emisor:|QROMA|, Receptor:|VIÑAS DE ORO|, Factura:|002526|, Provision:|0799|, Porcentaje:34})</v>
      </c>
      <c r="H1617" t="s">
        <v>1634</v>
      </c>
    </row>
    <row r="1618" spans="1:8" x14ac:dyDescent="0.25">
      <c r="A1618">
        <v>1617</v>
      </c>
      <c r="B1618" s="1" t="s">
        <v>10</v>
      </c>
      <c r="C1618" s="1" t="s">
        <v>3</v>
      </c>
      <c r="D1618" s="4">
        <f t="shared" ca="1" si="185"/>
        <v>53</v>
      </c>
      <c r="E1618" s="4">
        <f t="shared" ca="1" si="183"/>
        <v>7461</v>
      </c>
      <c r="F1618" s="4">
        <f t="shared" ca="1" si="184"/>
        <v>867</v>
      </c>
      <c r="G1618" s="4" t="str">
        <f t="shared" ca="1" si="182"/>
        <v>Collect(colResultados,{IdRes: 1617, Emisor:|QROMA|, Receptor:|VIÑAS DE ORO|, Factura:|007461|, Provision:|0867|, Porcentaje:53})</v>
      </c>
      <c r="H1618" t="s">
        <v>1635</v>
      </c>
    </row>
    <row r="1619" spans="1:8" x14ac:dyDescent="0.25">
      <c r="A1619">
        <v>1618</v>
      </c>
      <c r="B1619" s="1" t="s">
        <v>10</v>
      </c>
      <c r="C1619" s="1" t="s">
        <v>3</v>
      </c>
      <c r="D1619" s="4">
        <f t="shared" ca="1" si="185"/>
        <v>63</v>
      </c>
      <c r="E1619" s="4">
        <f t="shared" ca="1" si="183"/>
        <v>1419</v>
      </c>
      <c r="F1619" s="4">
        <f t="shared" ca="1" si="184"/>
        <v>853</v>
      </c>
      <c r="G1619" s="4" t="str">
        <f t="shared" ca="1" si="182"/>
        <v>Collect(colResultados,{IdRes: 1618, Emisor:|QROMA|, Receptor:|VIÑAS DE ORO|, Factura:|001419|, Provision:|0853|, Porcentaje:63})</v>
      </c>
      <c r="H1619" t="s">
        <v>1636</v>
      </c>
    </row>
    <row r="1620" spans="1:8" x14ac:dyDescent="0.25">
      <c r="A1620">
        <v>1619</v>
      </c>
      <c r="B1620" s="1" t="s">
        <v>10</v>
      </c>
      <c r="C1620" s="1" t="s">
        <v>3</v>
      </c>
      <c r="D1620" s="4">
        <f t="shared" ca="1" si="185"/>
        <v>26</v>
      </c>
      <c r="E1620" s="4">
        <f t="shared" ca="1" si="183"/>
        <v>2020</v>
      </c>
      <c r="F1620" s="4">
        <f t="shared" ca="1" si="184"/>
        <v>759</v>
      </c>
      <c r="G1620" s="4" t="str">
        <f t="shared" ca="1" si="182"/>
        <v>Collect(colResultados,{IdRes: 1619, Emisor:|QROMA|, Receptor:|VIÑAS DE ORO|, Factura:|002020|, Provision:|0759|, Porcentaje:26})</v>
      </c>
      <c r="H1620" t="s">
        <v>1637</v>
      </c>
    </row>
    <row r="1621" spans="1:8" x14ac:dyDescent="0.25">
      <c r="A1621">
        <v>1620</v>
      </c>
      <c r="B1621" s="1" t="s">
        <v>10</v>
      </c>
      <c r="C1621" s="1" t="s">
        <v>3</v>
      </c>
      <c r="D1621" s="4">
        <f t="shared" ca="1" si="185"/>
        <v>41</v>
      </c>
      <c r="E1621" s="4">
        <f t="shared" ca="1" si="183"/>
        <v>6428</v>
      </c>
      <c r="F1621" s="4">
        <f t="shared" ca="1" si="184"/>
        <v>784</v>
      </c>
      <c r="G1621" s="4" t="str">
        <f t="shared" ca="1" si="182"/>
        <v>Collect(colResultados,{IdRes: 1620, Emisor:|QROMA|, Receptor:|VIÑAS DE ORO|, Factura:|006428|, Provision:|0784|, Porcentaje:41})</v>
      </c>
      <c r="H1621" t="s">
        <v>1638</v>
      </c>
    </row>
    <row r="1622" spans="1:8" x14ac:dyDescent="0.25">
      <c r="A1622">
        <v>1621</v>
      </c>
      <c r="B1622" s="1" t="s">
        <v>6</v>
      </c>
      <c r="C1622" s="1" t="s">
        <v>1</v>
      </c>
      <c r="D1622" s="4">
        <f ca="1">RANDBETWEEN(85,99)</f>
        <v>92</v>
      </c>
      <c r="E1622" s="4">
        <f t="shared" ca="1" si="183"/>
        <v>3446</v>
      </c>
      <c r="F1622" s="4">
        <f t="shared" ca="1" si="184"/>
        <v>519</v>
      </c>
      <c r="G1622" s="4" t="str">
        <f t="shared" ca="1" si="182"/>
        <v>Collect(colResultados,{IdRes: 1621, Emisor:|RIMAC|, Receptor:|AESA|, Factura:|003446|, Provision:|0519|, Porcentaje:92})</v>
      </c>
      <c r="H1622" t="s">
        <v>1639</v>
      </c>
    </row>
    <row r="1623" spans="1:8" x14ac:dyDescent="0.25">
      <c r="A1623">
        <v>1622</v>
      </c>
      <c r="B1623" s="1" t="s">
        <v>6</v>
      </c>
      <c r="C1623" s="1" t="s">
        <v>1</v>
      </c>
      <c r="D1623" s="4">
        <f ca="1">RANDBETWEEN(85,99)</f>
        <v>98</v>
      </c>
      <c r="E1623" s="4">
        <f t="shared" ca="1" si="183"/>
        <v>3573</v>
      </c>
      <c r="F1623" s="4">
        <f t="shared" ca="1" si="184"/>
        <v>388</v>
      </c>
      <c r="G1623" s="4" t="str">
        <f t="shared" ca="1" si="182"/>
        <v>Collect(colResultados,{IdRes: 1622, Emisor:|RIMAC|, Receptor:|AESA|, Factura:|003573|, Provision:|0388|, Porcentaje:98})</v>
      </c>
      <c r="H1623" t="s">
        <v>1640</v>
      </c>
    </row>
    <row r="1624" spans="1:8" x14ac:dyDescent="0.25">
      <c r="A1624">
        <v>1623</v>
      </c>
      <c r="B1624" s="1" t="s">
        <v>6</v>
      </c>
      <c r="C1624" s="1" t="s">
        <v>1</v>
      </c>
      <c r="D1624" s="4">
        <f ca="1">RANDBETWEEN(85,99)</f>
        <v>98</v>
      </c>
      <c r="E1624" s="4">
        <f t="shared" ca="1" si="183"/>
        <v>5516</v>
      </c>
      <c r="F1624" s="4">
        <f t="shared" ca="1" si="184"/>
        <v>316</v>
      </c>
      <c r="G1624" s="4" t="str">
        <f t="shared" ca="1" si="182"/>
        <v>Collect(colResultados,{IdRes: 1623, Emisor:|RIMAC|, Receptor:|AESA|, Factura:|005516|, Provision:|0316|, Porcentaje:98})</v>
      </c>
      <c r="H1624" t="s">
        <v>1641</v>
      </c>
    </row>
    <row r="1625" spans="1:8" x14ac:dyDescent="0.25">
      <c r="A1625">
        <v>1624</v>
      </c>
      <c r="B1625" s="1" t="s">
        <v>6</v>
      </c>
      <c r="C1625" s="1" t="s">
        <v>1</v>
      </c>
      <c r="D1625" s="4">
        <f ca="1">RANDBETWEEN(85,99)</f>
        <v>99</v>
      </c>
      <c r="E1625" s="4">
        <f t="shared" ca="1" si="183"/>
        <v>5870</v>
      </c>
      <c r="F1625" s="4">
        <f t="shared" ca="1" si="184"/>
        <v>662</v>
      </c>
      <c r="G1625" s="4" t="str">
        <f t="shared" ca="1" si="182"/>
        <v>Collect(colResultados,{IdRes: 1624, Emisor:|RIMAC|, Receptor:|AESA|, Factura:|005870|, Provision:|0662|, Porcentaje:99})</v>
      </c>
      <c r="H1625" t="s">
        <v>1642</v>
      </c>
    </row>
    <row r="1626" spans="1:8" x14ac:dyDescent="0.25">
      <c r="A1626">
        <v>1625</v>
      </c>
      <c r="B1626" s="1" t="s">
        <v>6</v>
      </c>
      <c r="C1626" s="1" t="s">
        <v>1</v>
      </c>
      <c r="D1626" s="4">
        <f ca="1">RANDBETWEEN(85,99)</f>
        <v>94</v>
      </c>
      <c r="E1626" s="4">
        <f t="shared" ca="1" si="183"/>
        <v>6639</v>
      </c>
      <c r="F1626" s="4">
        <f t="shared" ca="1" si="184"/>
        <v>444</v>
      </c>
      <c r="G1626" s="4" t="str">
        <f t="shared" ca="1" si="182"/>
        <v>Collect(colResultados,{IdRes: 1625, Emisor:|RIMAC|, Receptor:|AESA|, Factura:|006639|, Provision:|0444|, Porcentaje:94})</v>
      </c>
      <c r="H1626" t="s">
        <v>1643</v>
      </c>
    </row>
    <row r="1627" spans="1:8" x14ac:dyDescent="0.25">
      <c r="A1627">
        <v>1626</v>
      </c>
      <c r="B1627" s="1" t="s">
        <v>6</v>
      </c>
      <c r="C1627" s="1" t="s">
        <v>1</v>
      </c>
      <c r="D1627" s="4">
        <f ca="1">RANDBETWEEN(70,89)</f>
        <v>72</v>
      </c>
      <c r="E1627" s="4">
        <f t="shared" ca="1" si="183"/>
        <v>3966</v>
      </c>
      <c r="F1627" s="4">
        <f t="shared" ca="1" si="184"/>
        <v>324</v>
      </c>
      <c r="G1627" s="4" t="str">
        <f t="shared" ca="1" si="182"/>
        <v>Collect(colResultados,{IdRes: 1626, Emisor:|RIMAC|, Receptor:|AESA|, Factura:|003966|, Provision:|0324|, Porcentaje:72})</v>
      </c>
      <c r="H1627" t="s">
        <v>1644</v>
      </c>
    </row>
    <row r="1628" spans="1:8" x14ac:dyDescent="0.25">
      <c r="A1628">
        <v>1627</v>
      </c>
      <c r="B1628" s="1" t="s">
        <v>6</v>
      </c>
      <c r="C1628" s="1" t="s">
        <v>1</v>
      </c>
      <c r="D1628" s="4">
        <f ca="1">RANDBETWEEN(70,89)</f>
        <v>86</v>
      </c>
      <c r="E1628" s="4">
        <f t="shared" ca="1" si="183"/>
        <v>1709</v>
      </c>
      <c r="F1628" s="4">
        <f t="shared" ca="1" si="184"/>
        <v>419</v>
      </c>
      <c r="G1628" s="4" t="str">
        <f t="shared" ca="1" si="182"/>
        <v>Collect(colResultados,{IdRes: 1627, Emisor:|RIMAC|, Receptor:|AESA|, Factura:|001709|, Provision:|0419|, Porcentaje:86})</v>
      </c>
      <c r="H1628" t="s">
        <v>1645</v>
      </c>
    </row>
    <row r="1629" spans="1:8" x14ac:dyDescent="0.25">
      <c r="A1629">
        <v>1628</v>
      </c>
      <c r="B1629" s="1" t="s">
        <v>6</v>
      </c>
      <c r="C1629" s="1" t="s">
        <v>1</v>
      </c>
      <c r="D1629" s="4">
        <f ca="1">RANDBETWEEN(70,89)</f>
        <v>77</v>
      </c>
      <c r="E1629" s="4">
        <f t="shared" ca="1" si="183"/>
        <v>5761</v>
      </c>
      <c r="F1629" s="4">
        <f t="shared" ca="1" si="184"/>
        <v>607</v>
      </c>
      <c r="G1629" s="4" t="str">
        <f t="shared" ca="1" si="182"/>
        <v>Collect(colResultados,{IdRes: 1628, Emisor:|RIMAC|, Receptor:|AESA|, Factura:|005761|, Provision:|0607|, Porcentaje:77})</v>
      </c>
      <c r="H1629" t="s">
        <v>1646</v>
      </c>
    </row>
    <row r="1630" spans="1:8" x14ac:dyDescent="0.25">
      <c r="A1630">
        <v>1629</v>
      </c>
      <c r="B1630" s="1" t="s">
        <v>6</v>
      </c>
      <c r="C1630" s="1" t="s">
        <v>1</v>
      </c>
      <c r="D1630" s="4">
        <f ca="1">RANDBETWEEN(70,89)</f>
        <v>87</v>
      </c>
      <c r="E1630" s="4">
        <f t="shared" ca="1" si="183"/>
        <v>7043</v>
      </c>
      <c r="F1630" s="4">
        <f t="shared" ca="1" si="184"/>
        <v>543</v>
      </c>
      <c r="G1630" s="4" t="str">
        <f t="shared" ca="1" si="182"/>
        <v>Collect(colResultados,{IdRes: 1629, Emisor:|RIMAC|, Receptor:|AESA|, Factura:|007043|, Provision:|0543|, Porcentaje:87})</v>
      </c>
      <c r="H1630" t="s">
        <v>1647</v>
      </c>
    </row>
    <row r="1631" spans="1:8" x14ac:dyDescent="0.25">
      <c r="A1631">
        <v>1630</v>
      </c>
      <c r="B1631" s="1" t="s">
        <v>6</v>
      </c>
      <c r="C1631" s="1" t="s">
        <v>1</v>
      </c>
      <c r="D1631" s="4">
        <f t="shared" ref="D1631:D1636" ca="1" si="186">RANDBETWEEN(21, 74)</f>
        <v>48</v>
      </c>
      <c r="E1631" s="4">
        <f t="shared" ca="1" si="183"/>
        <v>3178</v>
      </c>
      <c r="F1631" s="4">
        <f t="shared" ca="1" si="184"/>
        <v>225</v>
      </c>
      <c r="G1631" s="4" t="str">
        <f t="shared" ca="1" si="182"/>
        <v>Collect(colResultados,{IdRes: 1630, Emisor:|RIMAC|, Receptor:|AESA|, Factura:|003178|, Provision:|0225|, Porcentaje:48})</v>
      </c>
      <c r="H1631" t="s">
        <v>1648</v>
      </c>
    </row>
    <row r="1632" spans="1:8" x14ac:dyDescent="0.25">
      <c r="A1632">
        <v>1631</v>
      </c>
      <c r="B1632" s="1" t="s">
        <v>6</v>
      </c>
      <c r="C1632" s="1" t="s">
        <v>1</v>
      </c>
      <c r="D1632" s="4">
        <f t="shared" ca="1" si="186"/>
        <v>74</v>
      </c>
      <c r="E1632" s="4">
        <f t="shared" ca="1" si="183"/>
        <v>5483</v>
      </c>
      <c r="F1632" s="4">
        <f t="shared" ca="1" si="184"/>
        <v>362</v>
      </c>
      <c r="G1632" s="4" t="str">
        <f t="shared" ca="1" si="182"/>
        <v>Collect(colResultados,{IdRes: 1631, Emisor:|RIMAC|, Receptor:|AESA|, Factura:|005483|, Provision:|0362|, Porcentaje:74})</v>
      </c>
      <c r="H1632" t="s">
        <v>1649</v>
      </c>
    </row>
    <row r="1633" spans="1:8" x14ac:dyDescent="0.25">
      <c r="A1633">
        <v>1632</v>
      </c>
      <c r="B1633" s="1" t="s">
        <v>6</v>
      </c>
      <c r="C1633" s="1" t="s">
        <v>1</v>
      </c>
      <c r="D1633" s="4">
        <f t="shared" ca="1" si="186"/>
        <v>61</v>
      </c>
      <c r="E1633" s="4">
        <f t="shared" ca="1" si="183"/>
        <v>4898</v>
      </c>
      <c r="F1633" s="4">
        <f t="shared" ca="1" si="184"/>
        <v>338</v>
      </c>
      <c r="G1633" s="4" t="str">
        <f t="shared" ca="1" si="182"/>
        <v>Collect(colResultados,{IdRes: 1632, Emisor:|RIMAC|, Receptor:|AESA|, Factura:|004898|, Provision:|0338|, Porcentaje:61})</v>
      </c>
      <c r="H1633" t="s">
        <v>1650</v>
      </c>
    </row>
    <row r="1634" spans="1:8" x14ac:dyDescent="0.25">
      <c r="A1634">
        <v>1633</v>
      </c>
      <c r="B1634" s="1" t="s">
        <v>6</v>
      </c>
      <c r="C1634" s="1" t="s">
        <v>1</v>
      </c>
      <c r="D1634" s="4">
        <f t="shared" ca="1" si="186"/>
        <v>25</v>
      </c>
      <c r="E1634" s="4">
        <f t="shared" ca="1" si="183"/>
        <v>2458</v>
      </c>
      <c r="F1634" s="4">
        <f t="shared" ca="1" si="184"/>
        <v>822</v>
      </c>
      <c r="G1634" s="4" t="str">
        <f t="shared" ca="1" si="182"/>
        <v>Collect(colResultados,{IdRes: 1633, Emisor:|RIMAC|, Receptor:|AESA|, Factura:|002458|, Provision:|0822|, Porcentaje:25})</v>
      </c>
      <c r="H1634" t="s">
        <v>1651</v>
      </c>
    </row>
    <row r="1635" spans="1:8" x14ac:dyDescent="0.25">
      <c r="A1635">
        <v>1634</v>
      </c>
      <c r="B1635" s="1" t="s">
        <v>6</v>
      </c>
      <c r="C1635" s="1" t="s">
        <v>1</v>
      </c>
      <c r="D1635" s="4">
        <f t="shared" ca="1" si="186"/>
        <v>62</v>
      </c>
      <c r="E1635" s="4">
        <f t="shared" ca="1" si="183"/>
        <v>6885</v>
      </c>
      <c r="F1635" s="4">
        <f t="shared" ca="1" si="184"/>
        <v>387</v>
      </c>
      <c r="G1635" s="4" t="str">
        <f t="shared" ca="1" si="182"/>
        <v>Collect(colResultados,{IdRes: 1634, Emisor:|RIMAC|, Receptor:|AESA|, Factura:|006885|, Provision:|0387|, Porcentaje:62})</v>
      </c>
      <c r="H1635" t="s">
        <v>1652</v>
      </c>
    </row>
    <row r="1636" spans="1:8" x14ac:dyDescent="0.25">
      <c r="A1636">
        <v>1635</v>
      </c>
      <c r="B1636" s="1" t="s">
        <v>6</v>
      </c>
      <c r="C1636" s="1" t="s">
        <v>1</v>
      </c>
      <c r="D1636" s="4">
        <f t="shared" ca="1" si="186"/>
        <v>53</v>
      </c>
      <c r="E1636" s="4">
        <f t="shared" ca="1" si="183"/>
        <v>7174</v>
      </c>
      <c r="F1636" s="4">
        <f t="shared" ca="1" si="184"/>
        <v>947</v>
      </c>
      <c r="G1636" s="4" t="str">
        <f t="shared" ca="1" si="182"/>
        <v>Collect(colResultados,{IdRes: 1635, Emisor:|RIMAC|, Receptor:|AESA|, Factura:|007174|, Provision:|0947|, Porcentaje:53})</v>
      </c>
      <c r="H1636" t="s">
        <v>1653</v>
      </c>
    </row>
    <row r="1637" spans="1:8" x14ac:dyDescent="0.25">
      <c r="A1637">
        <v>1636</v>
      </c>
      <c r="B1637" s="1" t="s">
        <v>6</v>
      </c>
      <c r="C1637" s="1" t="s">
        <v>11</v>
      </c>
      <c r="D1637" s="4">
        <f ca="1">RANDBETWEEN(85,99)</f>
        <v>91</v>
      </c>
      <c r="E1637" s="4">
        <f t="shared" ca="1" si="183"/>
        <v>7331</v>
      </c>
      <c r="F1637" s="4">
        <f t="shared" ca="1" si="184"/>
        <v>616</v>
      </c>
      <c r="G1637" s="4" t="str">
        <f t="shared" ca="1" si="182"/>
        <v>Collect(colResultados,{IdRes: 1636, Emisor:|RIMAC|, Receptor:|APORTA|, Factura:|007331|, Provision:|0616|, Porcentaje:91})</v>
      </c>
      <c r="H1637" t="s">
        <v>1654</v>
      </c>
    </row>
    <row r="1638" spans="1:8" x14ac:dyDescent="0.25">
      <c r="A1638">
        <v>1637</v>
      </c>
      <c r="B1638" s="1" t="s">
        <v>6</v>
      </c>
      <c r="C1638" s="1" t="s">
        <v>11</v>
      </c>
      <c r="D1638" s="4">
        <f ca="1">RANDBETWEEN(85,99)</f>
        <v>91</v>
      </c>
      <c r="E1638" s="4">
        <f t="shared" ca="1" si="183"/>
        <v>7560</v>
      </c>
      <c r="F1638" s="4">
        <f t="shared" ca="1" si="184"/>
        <v>421</v>
      </c>
      <c r="G1638" s="4" t="str">
        <f t="shared" ca="1" si="182"/>
        <v>Collect(colResultados,{IdRes: 1637, Emisor:|RIMAC|, Receptor:|APORTA|, Factura:|007560|, Provision:|0421|, Porcentaje:91})</v>
      </c>
      <c r="H1638" t="s">
        <v>1655</v>
      </c>
    </row>
    <row r="1639" spans="1:8" x14ac:dyDescent="0.25">
      <c r="A1639">
        <v>1638</v>
      </c>
      <c r="B1639" s="1" t="s">
        <v>6</v>
      </c>
      <c r="C1639" s="1" t="s">
        <v>11</v>
      </c>
      <c r="D1639" s="4">
        <f ca="1">RANDBETWEEN(85,99)</f>
        <v>86</v>
      </c>
      <c r="E1639" s="4">
        <f t="shared" ca="1" si="183"/>
        <v>2639</v>
      </c>
      <c r="F1639" s="4">
        <f t="shared" ca="1" si="184"/>
        <v>364</v>
      </c>
      <c r="G1639" s="4" t="str">
        <f t="shared" ca="1" si="182"/>
        <v>Collect(colResultados,{IdRes: 1638, Emisor:|RIMAC|, Receptor:|APORTA|, Factura:|002639|, Provision:|0364|, Porcentaje:86})</v>
      </c>
      <c r="H1639" t="s">
        <v>1656</v>
      </c>
    </row>
    <row r="1640" spans="1:8" x14ac:dyDescent="0.25">
      <c r="A1640">
        <v>1639</v>
      </c>
      <c r="B1640" s="1" t="s">
        <v>6</v>
      </c>
      <c r="C1640" s="1" t="s">
        <v>11</v>
      </c>
      <c r="D1640" s="4">
        <f ca="1">RANDBETWEEN(85,99)</f>
        <v>96</v>
      </c>
      <c r="E1640" s="4">
        <f t="shared" ca="1" si="183"/>
        <v>1522</v>
      </c>
      <c r="F1640" s="4">
        <f t="shared" ca="1" si="184"/>
        <v>482</v>
      </c>
      <c r="G1640" s="4" t="str">
        <f t="shared" ca="1" si="182"/>
        <v>Collect(colResultados,{IdRes: 1639, Emisor:|RIMAC|, Receptor:|APORTA|, Factura:|001522|, Provision:|0482|, Porcentaje:96})</v>
      </c>
      <c r="H1640" t="s">
        <v>1657</v>
      </c>
    </row>
    <row r="1641" spans="1:8" x14ac:dyDescent="0.25">
      <c r="A1641">
        <v>1640</v>
      </c>
      <c r="B1641" s="1" t="s">
        <v>6</v>
      </c>
      <c r="C1641" s="1" t="s">
        <v>11</v>
      </c>
      <c r="D1641" s="4">
        <f ca="1">RANDBETWEEN(85,99)</f>
        <v>89</v>
      </c>
      <c r="E1641" s="4">
        <f t="shared" ca="1" si="183"/>
        <v>5666</v>
      </c>
      <c r="F1641" s="4">
        <f t="shared" ca="1" si="184"/>
        <v>280</v>
      </c>
      <c r="G1641" s="4" t="str">
        <f t="shared" ca="1" si="182"/>
        <v>Collect(colResultados,{IdRes: 1640, Emisor:|RIMAC|, Receptor:|APORTA|, Factura:|005666|, Provision:|0280|, Porcentaje:89})</v>
      </c>
      <c r="H1641" t="s">
        <v>1658</v>
      </c>
    </row>
    <row r="1642" spans="1:8" x14ac:dyDescent="0.25">
      <c r="A1642">
        <v>1641</v>
      </c>
      <c r="B1642" s="1" t="s">
        <v>6</v>
      </c>
      <c r="C1642" s="1" t="s">
        <v>11</v>
      </c>
      <c r="D1642" s="4">
        <f ca="1">RANDBETWEEN(70,89)</f>
        <v>87</v>
      </c>
      <c r="E1642" s="4">
        <f t="shared" ca="1" si="183"/>
        <v>4340</v>
      </c>
      <c r="F1642" s="4">
        <f t="shared" ca="1" si="184"/>
        <v>747</v>
      </c>
      <c r="G1642" s="4" t="str">
        <f t="shared" ca="1" si="182"/>
        <v>Collect(colResultados,{IdRes: 1641, Emisor:|RIMAC|, Receptor:|APORTA|, Factura:|004340|, Provision:|0747|, Porcentaje:87})</v>
      </c>
      <c r="H1642" t="s">
        <v>1659</v>
      </c>
    </row>
    <row r="1643" spans="1:8" x14ac:dyDescent="0.25">
      <c r="A1643">
        <v>1642</v>
      </c>
      <c r="B1643" s="1" t="s">
        <v>6</v>
      </c>
      <c r="C1643" s="1" t="s">
        <v>11</v>
      </c>
      <c r="D1643" s="4">
        <f ca="1">RANDBETWEEN(70,89)</f>
        <v>74</v>
      </c>
      <c r="E1643" s="4">
        <f t="shared" ca="1" si="183"/>
        <v>1287</v>
      </c>
      <c r="F1643" s="4">
        <f t="shared" ca="1" si="184"/>
        <v>638</v>
      </c>
      <c r="G1643" s="4" t="str">
        <f t="shared" ca="1" si="182"/>
        <v>Collect(colResultados,{IdRes: 1642, Emisor:|RIMAC|, Receptor:|APORTA|, Factura:|001287|, Provision:|0638|, Porcentaje:74})</v>
      </c>
      <c r="H1643" t="s">
        <v>1660</v>
      </c>
    </row>
    <row r="1644" spans="1:8" x14ac:dyDescent="0.25">
      <c r="A1644">
        <v>1643</v>
      </c>
      <c r="B1644" s="1" t="s">
        <v>6</v>
      </c>
      <c r="C1644" s="1" t="s">
        <v>11</v>
      </c>
      <c r="D1644" s="4">
        <f ca="1">RANDBETWEEN(70,89)</f>
        <v>86</v>
      </c>
      <c r="E1644" s="4">
        <f t="shared" ca="1" si="183"/>
        <v>1254</v>
      </c>
      <c r="F1644" s="4">
        <f t="shared" ca="1" si="184"/>
        <v>600</v>
      </c>
      <c r="G1644" s="4" t="str">
        <f t="shared" ca="1" si="182"/>
        <v>Collect(colResultados,{IdRes: 1643, Emisor:|RIMAC|, Receptor:|APORTA|, Factura:|001254|, Provision:|0600|, Porcentaje:86})</v>
      </c>
      <c r="H1644" t="s">
        <v>1661</v>
      </c>
    </row>
    <row r="1645" spans="1:8" x14ac:dyDescent="0.25">
      <c r="A1645">
        <v>1644</v>
      </c>
      <c r="B1645" s="1" t="s">
        <v>6</v>
      </c>
      <c r="C1645" s="1" t="s">
        <v>11</v>
      </c>
      <c r="D1645" s="4">
        <f ca="1">RANDBETWEEN(70,89)</f>
        <v>72</v>
      </c>
      <c r="E1645" s="4">
        <f t="shared" ca="1" si="183"/>
        <v>6291</v>
      </c>
      <c r="F1645" s="4">
        <f t="shared" ca="1" si="184"/>
        <v>525</v>
      </c>
      <c r="G1645" s="4" t="str">
        <f t="shared" ca="1" si="182"/>
        <v>Collect(colResultados,{IdRes: 1644, Emisor:|RIMAC|, Receptor:|APORTA|, Factura:|006291|, Provision:|0525|, Porcentaje:72})</v>
      </c>
      <c r="H1645" t="s">
        <v>1662</v>
      </c>
    </row>
    <row r="1646" spans="1:8" x14ac:dyDescent="0.25">
      <c r="A1646">
        <v>1645</v>
      </c>
      <c r="B1646" s="1" t="s">
        <v>6</v>
      </c>
      <c r="C1646" s="1" t="s">
        <v>11</v>
      </c>
      <c r="D1646" s="4">
        <f t="shared" ref="D1646:D1651" ca="1" si="187">RANDBETWEEN(21, 74)</f>
        <v>51</v>
      </c>
      <c r="E1646" s="4">
        <f t="shared" ca="1" si="183"/>
        <v>2304</v>
      </c>
      <c r="F1646" s="4">
        <f t="shared" ca="1" si="184"/>
        <v>860</v>
      </c>
      <c r="G1646" s="4" t="str">
        <f t="shared" ca="1" si="182"/>
        <v>Collect(colResultados,{IdRes: 1645, Emisor:|RIMAC|, Receptor:|APORTA|, Factura:|002304|, Provision:|0860|, Porcentaje:51})</v>
      </c>
      <c r="H1646" t="s">
        <v>1663</v>
      </c>
    </row>
    <row r="1647" spans="1:8" x14ac:dyDescent="0.25">
      <c r="A1647">
        <v>1646</v>
      </c>
      <c r="B1647" s="1" t="s">
        <v>6</v>
      </c>
      <c r="C1647" s="1" t="s">
        <v>11</v>
      </c>
      <c r="D1647" s="4">
        <f t="shared" ca="1" si="187"/>
        <v>56</v>
      </c>
      <c r="E1647" s="4">
        <f t="shared" ca="1" si="183"/>
        <v>2473</v>
      </c>
      <c r="F1647" s="4">
        <f t="shared" ca="1" si="184"/>
        <v>455</v>
      </c>
      <c r="G1647" s="4" t="str">
        <f t="shared" ca="1" si="182"/>
        <v>Collect(colResultados,{IdRes: 1646, Emisor:|RIMAC|, Receptor:|APORTA|, Factura:|002473|, Provision:|0455|, Porcentaje:56})</v>
      </c>
      <c r="H1647" t="s">
        <v>1664</v>
      </c>
    </row>
    <row r="1648" spans="1:8" x14ac:dyDescent="0.25">
      <c r="A1648">
        <v>1647</v>
      </c>
      <c r="B1648" s="1" t="s">
        <v>6</v>
      </c>
      <c r="C1648" s="1" t="s">
        <v>11</v>
      </c>
      <c r="D1648" s="4">
        <f t="shared" ca="1" si="187"/>
        <v>65</v>
      </c>
      <c r="E1648" s="4">
        <f t="shared" ca="1" si="183"/>
        <v>2508</v>
      </c>
      <c r="F1648" s="4">
        <f t="shared" ca="1" si="184"/>
        <v>476</v>
      </c>
      <c r="G1648" s="4" t="str">
        <f t="shared" ca="1" si="182"/>
        <v>Collect(colResultados,{IdRes: 1647, Emisor:|RIMAC|, Receptor:|APORTA|, Factura:|002508|, Provision:|0476|, Porcentaje:65})</v>
      </c>
      <c r="H1648" t="s">
        <v>1665</v>
      </c>
    </row>
    <row r="1649" spans="1:8" x14ac:dyDescent="0.25">
      <c r="A1649">
        <v>1648</v>
      </c>
      <c r="B1649" s="1" t="s">
        <v>6</v>
      </c>
      <c r="C1649" s="1" t="s">
        <v>11</v>
      </c>
      <c r="D1649" s="4">
        <f t="shared" ca="1" si="187"/>
        <v>21</v>
      </c>
      <c r="E1649" s="4">
        <f t="shared" ca="1" si="183"/>
        <v>2637</v>
      </c>
      <c r="F1649" s="4">
        <f t="shared" ca="1" si="184"/>
        <v>696</v>
      </c>
      <c r="G1649" s="4" t="str">
        <f t="shared" ca="1" si="182"/>
        <v>Collect(colResultados,{IdRes: 1648, Emisor:|RIMAC|, Receptor:|APORTA|, Factura:|002637|, Provision:|0696|, Porcentaje:21})</v>
      </c>
      <c r="H1649" t="s">
        <v>1666</v>
      </c>
    </row>
    <row r="1650" spans="1:8" x14ac:dyDescent="0.25">
      <c r="A1650">
        <v>1649</v>
      </c>
      <c r="B1650" s="1" t="s">
        <v>6</v>
      </c>
      <c r="C1650" s="1" t="s">
        <v>11</v>
      </c>
      <c r="D1650" s="4">
        <f t="shared" ca="1" si="187"/>
        <v>21</v>
      </c>
      <c r="E1650" s="4">
        <f t="shared" ca="1" si="183"/>
        <v>5082</v>
      </c>
      <c r="F1650" s="4">
        <f t="shared" ca="1" si="184"/>
        <v>240</v>
      </c>
      <c r="G1650" s="4" t="str">
        <f t="shared" ca="1" si="182"/>
        <v>Collect(colResultados,{IdRes: 1649, Emisor:|RIMAC|, Receptor:|APORTA|, Factura:|005082|, Provision:|0240|, Porcentaje:21})</v>
      </c>
      <c r="H1650" t="s">
        <v>1667</v>
      </c>
    </row>
    <row r="1651" spans="1:8" x14ac:dyDescent="0.25">
      <c r="A1651">
        <v>1650</v>
      </c>
      <c r="B1651" s="1" t="s">
        <v>6</v>
      </c>
      <c r="C1651" s="1" t="s">
        <v>11</v>
      </c>
      <c r="D1651" s="4">
        <f t="shared" ca="1" si="187"/>
        <v>65</v>
      </c>
      <c r="E1651" s="4">
        <f t="shared" ca="1" si="183"/>
        <v>2745</v>
      </c>
      <c r="F1651" s="4">
        <f t="shared" ca="1" si="184"/>
        <v>420</v>
      </c>
      <c r="G1651" s="4" t="str">
        <f t="shared" ca="1" si="182"/>
        <v>Collect(colResultados,{IdRes: 1650, Emisor:|RIMAC|, Receptor:|APORTA|, Factura:|002745|, Provision:|0420|, Porcentaje:65})</v>
      </c>
      <c r="H1651" t="s">
        <v>1668</v>
      </c>
    </row>
    <row r="1652" spans="1:8" x14ac:dyDescent="0.25">
      <c r="A1652">
        <v>1651</v>
      </c>
      <c r="B1652" s="1" t="s">
        <v>6</v>
      </c>
      <c r="C1652" s="1" t="s">
        <v>4</v>
      </c>
      <c r="D1652" s="4">
        <f ca="1">RANDBETWEEN(85,99)</f>
        <v>97</v>
      </c>
      <c r="E1652" s="4">
        <f t="shared" ca="1" si="183"/>
        <v>2992</v>
      </c>
      <c r="F1652" s="4">
        <f t="shared" ca="1" si="184"/>
        <v>851</v>
      </c>
      <c r="G1652" s="4" t="str">
        <f t="shared" ca="1" si="182"/>
        <v>Collect(colResultados,{IdRes: 1651, Emisor:|RIMAC|, Receptor:|BRECA|, Factura:|002992|, Provision:|0851|, Porcentaje:97})</v>
      </c>
      <c r="H1652" t="s">
        <v>1669</v>
      </c>
    </row>
    <row r="1653" spans="1:8" x14ac:dyDescent="0.25">
      <c r="A1653">
        <v>1652</v>
      </c>
      <c r="B1653" s="1" t="s">
        <v>6</v>
      </c>
      <c r="C1653" s="1" t="s">
        <v>4</v>
      </c>
      <c r="D1653" s="4">
        <f ca="1">RANDBETWEEN(85,99)</f>
        <v>96</v>
      </c>
      <c r="E1653" s="4">
        <f t="shared" ca="1" si="183"/>
        <v>3334</v>
      </c>
      <c r="F1653" s="4">
        <f t="shared" ca="1" si="184"/>
        <v>734</v>
      </c>
      <c r="G1653" s="4" t="str">
        <f t="shared" ca="1" si="182"/>
        <v>Collect(colResultados,{IdRes: 1652, Emisor:|RIMAC|, Receptor:|BRECA|, Factura:|003334|, Provision:|0734|, Porcentaje:96})</v>
      </c>
      <c r="H1653" t="s">
        <v>1670</v>
      </c>
    </row>
    <row r="1654" spans="1:8" x14ac:dyDescent="0.25">
      <c r="A1654">
        <v>1653</v>
      </c>
      <c r="B1654" s="1" t="s">
        <v>6</v>
      </c>
      <c r="C1654" s="1" t="s">
        <v>4</v>
      </c>
      <c r="D1654" s="4">
        <f ca="1">RANDBETWEEN(85,99)</f>
        <v>93</v>
      </c>
      <c r="E1654" s="4">
        <f t="shared" ca="1" si="183"/>
        <v>4849</v>
      </c>
      <c r="F1654" s="4">
        <f t="shared" ca="1" si="184"/>
        <v>410</v>
      </c>
      <c r="G1654" s="4" t="str">
        <f t="shared" ca="1" si="182"/>
        <v>Collect(colResultados,{IdRes: 1653, Emisor:|RIMAC|, Receptor:|BRECA|, Factura:|004849|, Provision:|0410|, Porcentaje:93})</v>
      </c>
      <c r="H1654" t="s">
        <v>1671</v>
      </c>
    </row>
    <row r="1655" spans="1:8" x14ac:dyDescent="0.25">
      <c r="A1655">
        <v>1654</v>
      </c>
      <c r="B1655" s="1" t="s">
        <v>6</v>
      </c>
      <c r="C1655" s="1" t="s">
        <v>4</v>
      </c>
      <c r="D1655" s="4">
        <f ca="1">RANDBETWEEN(85,99)</f>
        <v>88</v>
      </c>
      <c r="E1655" s="4">
        <f t="shared" ca="1" si="183"/>
        <v>4986</v>
      </c>
      <c r="F1655" s="4">
        <f t="shared" ca="1" si="184"/>
        <v>869</v>
      </c>
      <c r="G1655" s="4" t="str">
        <f t="shared" ca="1" si="182"/>
        <v>Collect(colResultados,{IdRes: 1654, Emisor:|RIMAC|, Receptor:|BRECA|, Factura:|004986|, Provision:|0869|, Porcentaje:88})</v>
      </c>
      <c r="H1655" t="s">
        <v>1672</v>
      </c>
    </row>
    <row r="1656" spans="1:8" x14ac:dyDescent="0.25">
      <c r="A1656">
        <v>1655</v>
      </c>
      <c r="B1656" s="1" t="s">
        <v>6</v>
      </c>
      <c r="C1656" s="1" t="s">
        <v>4</v>
      </c>
      <c r="D1656" s="4">
        <f ca="1">RANDBETWEEN(85,99)</f>
        <v>94</v>
      </c>
      <c r="E1656" s="4">
        <f t="shared" ca="1" si="183"/>
        <v>3516</v>
      </c>
      <c r="F1656" s="4">
        <f t="shared" ca="1" si="184"/>
        <v>562</v>
      </c>
      <c r="G1656" s="4" t="str">
        <f t="shared" ca="1" si="182"/>
        <v>Collect(colResultados,{IdRes: 1655, Emisor:|RIMAC|, Receptor:|BRECA|, Factura:|003516|, Provision:|0562|, Porcentaje:94})</v>
      </c>
      <c r="H1656" t="s">
        <v>1673</v>
      </c>
    </row>
    <row r="1657" spans="1:8" x14ac:dyDescent="0.25">
      <c r="A1657">
        <v>1656</v>
      </c>
      <c r="B1657" s="1" t="s">
        <v>6</v>
      </c>
      <c r="C1657" s="1" t="s">
        <v>4</v>
      </c>
      <c r="D1657" s="4">
        <f ca="1">RANDBETWEEN(70,89)</f>
        <v>80</v>
      </c>
      <c r="E1657" s="4">
        <f t="shared" ca="1" si="183"/>
        <v>1416</v>
      </c>
      <c r="F1657" s="4">
        <f t="shared" ca="1" si="184"/>
        <v>297</v>
      </c>
      <c r="G1657" s="4" t="str">
        <f t="shared" ca="1" si="182"/>
        <v>Collect(colResultados,{IdRes: 1656, Emisor:|RIMAC|, Receptor:|BRECA|, Factura:|001416|, Provision:|0297|, Porcentaje:80})</v>
      </c>
      <c r="H1657" t="s">
        <v>1674</v>
      </c>
    </row>
    <row r="1658" spans="1:8" x14ac:dyDescent="0.25">
      <c r="A1658">
        <v>1657</v>
      </c>
      <c r="B1658" s="1" t="s">
        <v>6</v>
      </c>
      <c r="C1658" s="1" t="s">
        <v>4</v>
      </c>
      <c r="D1658" s="4">
        <f ca="1">RANDBETWEEN(70,89)</f>
        <v>73</v>
      </c>
      <c r="E1658" s="4">
        <f t="shared" ca="1" si="183"/>
        <v>2841</v>
      </c>
      <c r="F1658" s="4">
        <f t="shared" ca="1" si="184"/>
        <v>528</v>
      </c>
      <c r="G1658" s="4" t="str">
        <f t="shared" ca="1" si="182"/>
        <v>Collect(colResultados,{IdRes: 1657, Emisor:|RIMAC|, Receptor:|BRECA|, Factura:|002841|, Provision:|0528|, Porcentaje:73})</v>
      </c>
      <c r="H1658" t="s">
        <v>1675</v>
      </c>
    </row>
    <row r="1659" spans="1:8" x14ac:dyDescent="0.25">
      <c r="A1659">
        <v>1658</v>
      </c>
      <c r="B1659" s="1" t="s">
        <v>6</v>
      </c>
      <c r="C1659" s="1" t="s">
        <v>4</v>
      </c>
      <c r="D1659" s="4">
        <f ca="1">RANDBETWEEN(70,89)</f>
        <v>88</v>
      </c>
      <c r="E1659" s="4">
        <f t="shared" ca="1" si="183"/>
        <v>6934</v>
      </c>
      <c r="F1659" s="4">
        <f t="shared" ca="1" si="184"/>
        <v>241</v>
      </c>
      <c r="G1659" s="4" t="str">
        <f t="shared" ca="1" si="182"/>
        <v>Collect(colResultados,{IdRes: 1658, Emisor:|RIMAC|, Receptor:|BRECA|, Factura:|006934|, Provision:|0241|, Porcentaje:88})</v>
      </c>
      <c r="H1659" t="s">
        <v>1676</v>
      </c>
    </row>
    <row r="1660" spans="1:8" x14ac:dyDescent="0.25">
      <c r="A1660">
        <v>1659</v>
      </c>
      <c r="B1660" s="1" t="s">
        <v>6</v>
      </c>
      <c r="C1660" s="1" t="s">
        <v>4</v>
      </c>
      <c r="D1660" s="4">
        <f ca="1">RANDBETWEEN(70,89)</f>
        <v>79</v>
      </c>
      <c r="E1660" s="4">
        <f t="shared" ca="1" si="183"/>
        <v>4301</v>
      </c>
      <c r="F1660" s="4">
        <f t="shared" ca="1" si="184"/>
        <v>708</v>
      </c>
      <c r="G1660" s="4" t="str">
        <f t="shared" ca="1" si="182"/>
        <v>Collect(colResultados,{IdRes: 1659, Emisor:|RIMAC|, Receptor:|BRECA|, Factura:|004301|, Provision:|0708|, Porcentaje:79})</v>
      </c>
      <c r="H1660" t="s">
        <v>1677</v>
      </c>
    </row>
    <row r="1661" spans="1:8" x14ac:dyDescent="0.25">
      <c r="A1661">
        <v>1660</v>
      </c>
      <c r="B1661" s="1" t="s">
        <v>6</v>
      </c>
      <c r="C1661" s="1" t="s">
        <v>4</v>
      </c>
      <c r="D1661" s="4">
        <f t="shared" ref="D1661:D1666" ca="1" si="188">RANDBETWEEN(21, 74)</f>
        <v>59</v>
      </c>
      <c r="E1661" s="4">
        <f t="shared" ca="1" si="183"/>
        <v>5379</v>
      </c>
      <c r="F1661" s="4">
        <f t="shared" ca="1" si="184"/>
        <v>422</v>
      </c>
      <c r="G1661" s="4" t="str">
        <f t="shared" ca="1" si="182"/>
        <v>Collect(colResultados,{IdRes: 1660, Emisor:|RIMAC|, Receptor:|BRECA|, Factura:|005379|, Provision:|0422|, Porcentaje:59})</v>
      </c>
      <c r="H1661" t="s">
        <v>1678</v>
      </c>
    </row>
    <row r="1662" spans="1:8" x14ac:dyDescent="0.25">
      <c r="A1662">
        <v>1661</v>
      </c>
      <c r="B1662" s="1" t="s">
        <v>6</v>
      </c>
      <c r="C1662" s="1" t="s">
        <v>4</v>
      </c>
      <c r="D1662" s="4">
        <f t="shared" ca="1" si="188"/>
        <v>48</v>
      </c>
      <c r="E1662" s="4">
        <f t="shared" ca="1" si="183"/>
        <v>1383</v>
      </c>
      <c r="F1662" s="4">
        <f t="shared" ca="1" si="184"/>
        <v>386</v>
      </c>
      <c r="G1662" s="4" t="str">
        <f t="shared" ca="1" si="182"/>
        <v>Collect(colResultados,{IdRes: 1661, Emisor:|RIMAC|, Receptor:|BRECA|, Factura:|001383|, Provision:|0386|, Porcentaje:48})</v>
      </c>
      <c r="H1662" t="s">
        <v>1679</v>
      </c>
    </row>
    <row r="1663" spans="1:8" x14ac:dyDescent="0.25">
      <c r="A1663">
        <v>1662</v>
      </c>
      <c r="B1663" s="1" t="s">
        <v>6</v>
      </c>
      <c r="C1663" s="1" t="s">
        <v>4</v>
      </c>
      <c r="D1663" s="4">
        <f t="shared" ca="1" si="188"/>
        <v>23</v>
      </c>
      <c r="E1663" s="4">
        <f t="shared" ca="1" si="183"/>
        <v>5015</v>
      </c>
      <c r="F1663" s="4">
        <f t="shared" ca="1" si="184"/>
        <v>499</v>
      </c>
      <c r="G1663" s="4" t="str">
        <f t="shared" ca="1" si="182"/>
        <v>Collect(colResultados,{IdRes: 1662, Emisor:|RIMAC|, Receptor:|BRECA|, Factura:|005015|, Provision:|0499|, Porcentaje:23})</v>
      </c>
      <c r="H1663" t="s">
        <v>1680</v>
      </c>
    </row>
    <row r="1664" spans="1:8" x14ac:dyDescent="0.25">
      <c r="A1664">
        <v>1663</v>
      </c>
      <c r="B1664" s="1" t="s">
        <v>6</v>
      </c>
      <c r="C1664" s="1" t="s">
        <v>4</v>
      </c>
      <c r="D1664" s="4">
        <f t="shared" ca="1" si="188"/>
        <v>36</v>
      </c>
      <c r="E1664" s="4">
        <f t="shared" ca="1" si="183"/>
        <v>1391</v>
      </c>
      <c r="F1664" s="4">
        <f t="shared" ca="1" si="184"/>
        <v>670</v>
      </c>
      <c r="G1664" s="4" t="str">
        <f t="shared" ca="1" si="182"/>
        <v>Collect(colResultados,{IdRes: 1663, Emisor:|RIMAC|, Receptor:|BRECA|, Factura:|001391|, Provision:|0670|, Porcentaje:36})</v>
      </c>
      <c r="H1664" t="s">
        <v>1681</v>
      </c>
    </row>
    <row r="1665" spans="1:8" x14ac:dyDescent="0.25">
      <c r="A1665">
        <v>1664</v>
      </c>
      <c r="B1665" s="1" t="s">
        <v>6</v>
      </c>
      <c r="C1665" s="1" t="s">
        <v>4</v>
      </c>
      <c r="D1665" s="4">
        <f t="shared" ca="1" si="188"/>
        <v>65</v>
      </c>
      <c r="E1665" s="4">
        <f t="shared" ca="1" si="183"/>
        <v>5490</v>
      </c>
      <c r="F1665" s="4">
        <f t="shared" ca="1" si="184"/>
        <v>237</v>
      </c>
      <c r="G1665" s="4" t="str">
        <f t="shared" ca="1" si="182"/>
        <v>Collect(colResultados,{IdRes: 1664, Emisor:|RIMAC|, Receptor:|BRECA|, Factura:|005490|, Provision:|0237|, Porcentaje:65})</v>
      </c>
      <c r="H1665" t="s">
        <v>1682</v>
      </c>
    </row>
    <row r="1666" spans="1:8" x14ac:dyDescent="0.25">
      <c r="A1666">
        <v>1665</v>
      </c>
      <c r="B1666" s="1" t="s">
        <v>6</v>
      </c>
      <c r="C1666" s="1" t="s">
        <v>4</v>
      </c>
      <c r="D1666" s="4">
        <f t="shared" ca="1" si="188"/>
        <v>42</v>
      </c>
      <c r="E1666" s="4">
        <f t="shared" ca="1" si="183"/>
        <v>5095</v>
      </c>
      <c r="F1666" s="4">
        <f t="shared" ca="1" si="184"/>
        <v>325</v>
      </c>
      <c r="G1666" s="4" t="str">
        <f t="shared" ca="1" si="182"/>
        <v>Collect(colResultados,{IdRes: 1665, Emisor:|RIMAC|, Receptor:|BRECA|, Factura:|005095|, Provision:|0325|, Porcentaje:42})</v>
      </c>
      <c r="H1666" t="s">
        <v>1683</v>
      </c>
    </row>
    <row r="1667" spans="1:8" x14ac:dyDescent="0.25">
      <c r="A1667">
        <v>1666</v>
      </c>
      <c r="B1667" s="1" t="s">
        <v>6</v>
      </c>
      <c r="C1667" s="2" t="s">
        <v>12</v>
      </c>
      <c r="D1667" s="4">
        <f ca="1">RANDBETWEEN(85,99)</f>
        <v>94</v>
      </c>
      <c r="E1667" s="4">
        <f t="shared" ca="1" si="183"/>
        <v>3309</v>
      </c>
      <c r="F1667" s="4">
        <f t="shared" ca="1" si="184"/>
        <v>226</v>
      </c>
      <c r="G1667" s="4" t="str">
        <f t="shared" ref="G1667:G1730" ca="1" si="189">"Collect(colResultados,{IdRes: " &amp; A1667 &amp; ", Emisor:|" &amp; B1667 &amp; "|, Receptor:|" &amp; C1667 &amp; "|, Factura:|00" &amp; E1667 &amp; "|, Provision:|0" &amp; F1667 &amp; "|, Porcentaje:" &amp; D1667 &amp; "})"</f>
        <v>Collect(colResultados,{IdRes: 1666, Emisor:|RIMAC|, Receptor:|CLÍNICA_x000D_ INTERNACIONAL|, Factura:|003309|, Provision:|0226|, Porcentaje:94})</v>
      </c>
      <c r="H1667" t="s">
        <v>1684</v>
      </c>
    </row>
    <row r="1668" spans="1:8" x14ac:dyDescent="0.25">
      <c r="A1668">
        <v>1667</v>
      </c>
      <c r="B1668" s="1" t="s">
        <v>6</v>
      </c>
      <c r="C1668" s="2" t="s">
        <v>12</v>
      </c>
      <c r="D1668" s="4">
        <f ca="1">RANDBETWEEN(85,99)</f>
        <v>95</v>
      </c>
      <c r="E1668" s="4">
        <f t="shared" ca="1" si="183"/>
        <v>7204</v>
      </c>
      <c r="F1668" s="4">
        <f t="shared" ca="1" si="184"/>
        <v>686</v>
      </c>
      <c r="G1668" s="4" t="str">
        <f t="shared" ca="1" si="189"/>
        <v>Collect(colResultados,{IdRes: 1667, Emisor:|RIMAC|, Receptor:|CLÍNICA_x000D_ INTERNACIONAL|, Factura:|007204|, Provision:|0686|, Porcentaje:95})</v>
      </c>
      <c r="H1668" t="s">
        <v>1685</v>
      </c>
    </row>
    <row r="1669" spans="1:8" x14ac:dyDescent="0.25">
      <c r="A1669">
        <v>1668</v>
      </c>
      <c r="B1669" s="1" t="s">
        <v>6</v>
      </c>
      <c r="C1669" s="2" t="s">
        <v>12</v>
      </c>
      <c r="D1669" s="4">
        <f ca="1">RANDBETWEEN(85,99)</f>
        <v>88</v>
      </c>
      <c r="E1669" s="4">
        <f t="shared" ref="E1669:E1732" ca="1" si="190">RANDBETWEEN(1123, 7765)</f>
        <v>2491</v>
      </c>
      <c r="F1669" s="4">
        <f t="shared" ref="F1669:F1732" ca="1" si="191">RANDBETWEEN(223, 965)</f>
        <v>445</v>
      </c>
      <c r="G1669" s="4" t="str">
        <f t="shared" ca="1" si="189"/>
        <v>Collect(colResultados,{IdRes: 1668, Emisor:|RIMAC|, Receptor:|CLÍNICA_x000D_ INTERNACIONAL|, Factura:|002491|, Provision:|0445|, Porcentaje:88})</v>
      </c>
      <c r="H1669" t="s">
        <v>1686</v>
      </c>
    </row>
    <row r="1670" spans="1:8" x14ac:dyDescent="0.25">
      <c r="A1670">
        <v>1669</v>
      </c>
      <c r="B1670" s="1" t="s">
        <v>6</v>
      </c>
      <c r="C1670" s="2" t="s">
        <v>12</v>
      </c>
      <c r="D1670" s="4">
        <f ca="1">RANDBETWEEN(85,99)</f>
        <v>96</v>
      </c>
      <c r="E1670" s="4">
        <f t="shared" ca="1" si="190"/>
        <v>3129</v>
      </c>
      <c r="F1670" s="4">
        <f t="shared" ca="1" si="191"/>
        <v>350</v>
      </c>
      <c r="G1670" s="4" t="str">
        <f t="shared" ca="1" si="189"/>
        <v>Collect(colResultados,{IdRes: 1669, Emisor:|RIMAC|, Receptor:|CLÍNICA_x000D_ INTERNACIONAL|, Factura:|003129|, Provision:|0350|, Porcentaje:96})</v>
      </c>
      <c r="H1670" t="s">
        <v>1687</v>
      </c>
    </row>
    <row r="1671" spans="1:8" x14ac:dyDescent="0.25">
      <c r="A1671">
        <v>1670</v>
      </c>
      <c r="B1671" s="1" t="s">
        <v>6</v>
      </c>
      <c r="C1671" s="2" t="s">
        <v>12</v>
      </c>
      <c r="D1671" s="4">
        <f ca="1">RANDBETWEEN(85,99)</f>
        <v>93</v>
      </c>
      <c r="E1671" s="4">
        <f t="shared" ca="1" si="190"/>
        <v>2192</v>
      </c>
      <c r="F1671" s="4">
        <f t="shared" ca="1" si="191"/>
        <v>469</v>
      </c>
      <c r="G1671" s="4" t="str">
        <f t="shared" ca="1" si="189"/>
        <v>Collect(colResultados,{IdRes: 1670, Emisor:|RIMAC|, Receptor:|CLÍNICA_x000D_ INTERNACIONAL|, Factura:|002192|, Provision:|0469|, Porcentaje:93})</v>
      </c>
      <c r="H1671" t="s">
        <v>1688</v>
      </c>
    </row>
    <row r="1672" spans="1:8" x14ac:dyDescent="0.25">
      <c r="A1672">
        <v>1671</v>
      </c>
      <c r="B1672" s="1" t="s">
        <v>6</v>
      </c>
      <c r="C1672" s="2" t="s">
        <v>12</v>
      </c>
      <c r="D1672" s="4">
        <f ca="1">RANDBETWEEN(70,89)</f>
        <v>89</v>
      </c>
      <c r="E1672" s="4">
        <f t="shared" ca="1" si="190"/>
        <v>4778</v>
      </c>
      <c r="F1672" s="4">
        <f t="shared" ca="1" si="191"/>
        <v>621</v>
      </c>
      <c r="G1672" s="4" t="str">
        <f t="shared" ca="1" si="189"/>
        <v>Collect(colResultados,{IdRes: 1671, Emisor:|RIMAC|, Receptor:|CLÍNICA_x000D_ INTERNACIONAL|, Factura:|004778|, Provision:|0621|, Porcentaje:89})</v>
      </c>
      <c r="H1672" t="s">
        <v>1689</v>
      </c>
    </row>
    <row r="1673" spans="1:8" x14ac:dyDescent="0.25">
      <c r="A1673">
        <v>1672</v>
      </c>
      <c r="B1673" s="1" t="s">
        <v>6</v>
      </c>
      <c r="C1673" s="2" t="s">
        <v>12</v>
      </c>
      <c r="D1673" s="4">
        <f ca="1">RANDBETWEEN(70,89)</f>
        <v>87</v>
      </c>
      <c r="E1673" s="4">
        <f t="shared" ca="1" si="190"/>
        <v>3969</v>
      </c>
      <c r="F1673" s="4">
        <f t="shared" ca="1" si="191"/>
        <v>385</v>
      </c>
      <c r="G1673" s="4" t="str">
        <f t="shared" ca="1" si="189"/>
        <v>Collect(colResultados,{IdRes: 1672, Emisor:|RIMAC|, Receptor:|CLÍNICA_x000D_ INTERNACIONAL|, Factura:|003969|, Provision:|0385|, Porcentaje:87})</v>
      </c>
      <c r="H1673" t="s">
        <v>1690</v>
      </c>
    </row>
    <row r="1674" spans="1:8" x14ac:dyDescent="0.25">
      <c r="A1674">
        <v>1673</v>
      </c>
      <c r="B1674" s="1" t="s">
        <v>6</v>
      </c>
      <c r="C1674" s="2" t="s">
        <v>12</v>
      </c>
      <c r="D1674" s="4">
        <f ca="1">RANDBETWEEN(70,89)</f>
        <v>86</v>
      </c>
      <c r="E1674" s="4">
        <f t="shared" ca="1" si="190"/>
        <v>3652</v>
      </c>
      <c r="F1674" s="4">
        <f t="shared" ca="1" si="191"/>
        <v>346</v>
      </c>
      <c r="G1674" s="4" t="str">
        <f t="shared" ca="1" si="189"/>
        <v>Collect(colResultados,{IdRes: 1673, Emisor:|RIMAC|, Receptor:|CLÍNICA_x000D_ INTERNACIONAL|, Factura:|003652|, Provision:|0346|, Porcentaje:86})</v>
      </c>
      <c r="H1674" t="s">
        <v>1691</v>
      </c>
    </row>
    <row r="1675" spans="1:8" x14ac:dyDescent="0.25">
      <c r="A1675">
        <v>1674</v>
      </c>
      <c r="B1675" s="1" t="s">
        <v>6</v>
      </c>
      <c r="C1675" s="2" t="s">
        <v>12</v>
      </c>
      <c r="D1675" s="4">
        <f ca="1">RANDBETWEEN(70,89)</f>
        <v>86</v>
      </c>
      <c r="E1675" s="4">
        <f t="shared" ca="1" si="190"/>
        <v>4812</v>
      </c>
      <c r="F1675" s="4">
        <f t="shared" ca="1" si="191"/>
        <v>853</v>
      </c>
      <c r="G1675" s="4" t="str">
        <f t="shared" ca="1" si="189"/>
        <v>Collect(colResultados,{IdRes: 1674, Emisor:|RIMAC|, Receptor:|CLÍNICA_x000D_ INTERNACIONAL|, Factura:|004812|, Provision:|0853|, Porcentaje:86})</v>
      </c>
      <c r="H1675" t="s">
        <v>1692</v>
      </c>
    </row>
    <row r="1676" spans="1:8" x14ac:dyDescent="0.25">
      <c r="A1676">
        <v>1675</v>
      </c>
      <c r="B1676" s="1" t="s">
        <v>6</v>
      </c>
      <c r="C1676" s="2" t="s">
        <v>12</v>
      </c>
      <c r="D1676" s="4">
        <f t="shared" ref="D1676:D1681" ca="1" si="192">RANDBETWEEN(21, 74)</f>
        <v>29</v>
      </c>
      <c r="E1676" s="4">
        <f t="shared" ca="1" si="190"/>
        <v>1745</v>
      </c>
      <c r="F1676" s="4">
        <f t="shared" ca="1" si="191"/>
        <v>810</v>
      </c>
      <c r="G1676" s="4" t="str">
        <f t="shared" ca="1" si="189"/>
        <v>Collect(colResultados,{IdRes: 1675, Emisor:|RIMAC|, Receptor:|CLÍNICA_x000D_ INTERNACIONAL|, Factura:|001745|, Provision:|0810|, Porcentaje:29})</v>
      </c>
      <c r="H1676" t="s">
        <v>1693</v>
      </c>
    </row>
    <row r="1677" spans="1:8" x14ac:dyDescent="0.25">
      <c r="A1677">
        <v>1676</v>
      </c>
      <c r="B1677" s="1" t="s">
        <v>6</v>
      </c>
      <c r="C1677" s="2" t="s">
        <v>12</v>
      </c>
      <c r="D1677" s="4">
        <f t="shared" ca="1" si="192"/>
        <v>31</v>
      </c>
      <c r="E1677" s="4">
        <f t="shared" ca="1" si="190"/>
        <v>4334</v>
      </c>
      <c r="F1677" s="4">
        <f t="shared" ca="1" si="191"/>
        <v>537</v>
      </c>
      <c r="G1677" s="4" t="str">
        <f t="shared" ca="1" si="189"/>
        <v>Collect(colResultados,{IdRes: 1676, Emisor:|RIMAC|, Receptor:|CLÍNICA_x000D_ INTERNACIONAL|, Factura:|004334|, Provision:|0537|, Porcentaje:31})</v>
      </c>
      <c r="H1677" t="s">
        <v>1694</v>
      </c>
    </row>
    <row r="1678" spans="1:8" x14ac:dyDescent="0.25">
      <c r="A1678">
        <v>1677</v>
      </c>
      <c r="B1678" s="1" t="s">
        <v>6</v>
      </c>
      <c r="C1678" s="2" t="s">
        <v>12</v>
      </c>
      <c r="D1678" s="4">
        <f t="shared" ca="1" si="192"/>
        <v>39</v>
      </c>
      <c r="E1678" s="4">
        <f t="shared" ca="1" si="190"/>
        <v>3118</v>
      </c>
      <c r="F1678" s="4">
        <f t="shared" ca="1" si="191"/>
        <v>597</v>
      </c>
      <c r="G1678" s="4" t="str">
        <f t="shared" ca="1" si="189"/>
        <v>Collect(colResultados,{IdRes: 1677, Emisor:|RIMAC|, Receptor:|CLÍNICA_x000D_ INTERNACIONAL|, Factura:|003118|, Provision:|0597|, Porcentaje:39})</v>
      </c>
      <c r="H1678" t="s">
        <v>1695</v>
      </c>
    </row>
    <row r="1679" spans="1:8" x14ac:dyDescent="0.25">
      <c r="A1679">
        <v>1678</v>
      </c>
      <c r="B1679" s="1" t="s">
        <v>6</v>
      </c>
      <c r="C1679" s="2" t="s">
        <v>12</v>
      </c>
      <c r="D1679" s="4">
        <f t="shared" ca="1" si="192"/>
        <v>44</v>
      </c>
      <c r="E1679" s="4">
        <f t="shared" ca="1" si="190"/>
        <v>6556</v>
      </c>
      <c r="F1679" s="4">
        <f t="shared" ca="1" si="191"/>
        <v>731</v>
      </c>
      <c r="G1679" s="4" t="str">
        <f t="shared" ca="1" si="189"/>
        <v>Collect(colResultados,{IdRes: 1678, Emisor:|RIMAC|, Receptor:|CLÍNICA_x000D_ INTERNACIONAL|, Factura:|006556|, Provision:|0731|, Porcentaje:44})</v>
      </c>
      <c r="H1679" t="s">
        <v>1696</v>
      </c>
    </row>
    <row r="1680" spans="1:8" x14ac:dyDescent="0.25">
      <c r="A1680">
        <v>1679</v>
      </c>
      <c r="B1680" s="1" t="s">
        <v>6</v>
      </c>
      <c r="C1680" s="2" t="s">
        <v>12</v>
      </c>
      <c r="D1680" s="4">
        <f t="shared" ca="1" si="192"/>
        <v>27</v>
      </c>
      <c r="E1680" s="4">
        <f t="shared" ca="1" si="190"/>
        <v>1915</v>
      </c>
      <c r="F1680" s="4">
        <f t="shared" ca="1" si="191"/>
        <v>384</v>
      </c>
      <c r="G1680" s="4" t="str">
        <f t="shared" ca="1" si="189"/>
        <v>Collect(colResultados,{IdRes: 1679, Emisor:|RIMAC|, Receptor:|CLÍNICA_x000D_ INTERNACIONAL|, Factura:|001915|, Provision:|0384|, Porcentaje:27})</v>
      </c>
      <c r="H1680" t="s">
        <v>1697</v>
      </c>
    </row>
    <row r="1681" spans="1:8" x14ac:dyDescent="0.25">
      <c r="A1681">
        <v>1680</v>
      </c>
      <c r="B1681" s="1" t="s">
        <v>6</v>
      </c>
      <c r="C1681" s="2" t="s">
        <v>12</v>
      </c>
      <c r="D1681" s="4">
        <f t="shared" ca="1" si="192"/>
        <v>42</v>
      </c>
      <c r="E1681" s="4">
        <f t="shared" ca="1" si="190"/>
        <v>6905</v>
      </c>
      <c r="F1681" s="4">
        <f t="shared" ca="1" si="191"/>
        <v>464</v>
      </c>
      <c r="G1681" s="4" t="str">
        <f t="shared" ca="1" si="189"/>
        <v>Collect(colResultados,{IdRes: 1680, Emisor:|RIMAC|, Receptor:|CLÍNICA_x000D_ INTERNACIONAL|, Factura:|006905|, Provision:|0464|, Porcentaje:42})</v>
      </c>
      <c r="H1681" t="s">
        <v>1698</v>
      </c>
    </row>
    <row r="1682" spans="1:8" x14ac:dyDescent="0.25">
      <c r="A1682">
        <v>1681</v>
      </c>
      <c r="B1682" s="1" t="s">
        <v>6</v>
      </c>
      <c r="C1682" s="1" t="s">
        <v>2</v>
      </c>
      <c r="D1682" s="4">
        <f ca="1">RANDBETWEEN(85,99)</f>
        <v>85</v>
      </c>
      <c r="E1682" s="4">
        <f t="shared" ca="1" si="190"/>
        <v>4657</v>
      </c>
      <c r="F1682" s="4">
        <f t="shared" ca="1" si="191"/>
        <v>769</v>
      </c>
      <c r="G1682" s="4" t="str">
        <f t="shared" ca="1" si="189"/>
        <v>Collect(colResultados,{IdRes: 1681, Emisor:|RIMAC|, Receptor:|EXSA|, Factura:|004657|, Provision:|0769|, Porcentaje:85})</v>
      </c>
      <c r="H1682" t="s">
        <v>1699</v>
      </c>
    </row>
    <row r="1683" spans="1:8" x14ac:dyDescent="0.25">
      <c r="A1683">
        <v>1682</v>
      </c>
      <c r="B1683" s="1" t="s">
        <v>6</v>
      </c>
      <c r="C1683" s="1" t="s">
        <v>2</v>
      </c>
      <c r="D1683" s="4">
        <f ca="1">RANDBETWEEN(85,99)</f>
        <v>87</v>
      </c>
      <c r="E1683" s="4">
        <f t="shared" ca="1" si="190"/>
        <v>2376</v>
      </c>
      <c r="F1683" s="4">
        <f t="shared" ca="1" si="191"/>
        <v>676</v>
      </c>
      <c r="G1683" s="4" t="str">
        <f t="shared" ca="1" si="189"/>
        <v>Collect(colResultados,{IdRes: 1682, Emisor:|RIMAC|, Receptor:|EXSA|, Factura:|002376|, Provision:|0676|, Porcentaje:87})</v>
      </c>
      <c r="H1683" t="s">
        <v>1700</v>
      </c>
    </row>
    <row r="1684" spans="1:8" x14ac:dyDescent="0.25">
      <c r="A1684">
        <v>1683</v>
      </c>
      <c r="B1684" s="1" t="s">
        <v>6</v>
      </c>
      <c r="C1684" s="1" t="s">
        <v>2</v>
      </c>
      <c r="D1684" s="4">
        <f ca="1">RANDBETWEEN(85,99)</f>
        <v>92</v>
      </c>
      <c r="E1684" s="4">
        <f t="shared" ca="1" si="190"/>
        <v>3080</v>
      </c>
      <c r="F1684" s="4">
        <f t="shared" ca="1" si="191"/>
        <v>389</v>
      </c>
      <c r="G1684" s="4" t="str">
        <f t="shared" ca="1" si="189"/>
        <v>Collect(colResultados,{IdRes: 1683, Emisor:|RIMAC|, Receptor:|EXSA|, Factura:|003080|, Provision:|0389|, Porcentaje:92})</v>
      </c>
      <c r="H1684" t="s">
        <v>1701</v>
      </c>
    </row>
    <row r="1685" spans="1:8" x14ac:dyDescent="0.25">
      <c r="A1685">
        <v>1684</v>
      </c>
      <c r="B1685" s="1" t="s">
        <v>6</v>
      </c>
      <c r="C1685" s="1" t="s">
        <v>2</v>
      </c>
      <c r="D1685" s="4">
        <f ca="1">RANDBETWEEN(85,99)</f>
        <v>88</v>
      </c>
      <c r="E1685" s="4">
        <f t="shared" ca="1" si="190"/>
        <v>1649</v>
      </c>
      <c r="F1685" s="4">
        <f t="shared" ca="1" si="191"/>
        <v>464</v>
      </c>
      <c r="G1685" s="4" t="str">
        <f t="shared" ca="1" si="189"/>
        <v>Collect(colResultados,{IdRes: 1684, Emisor:|RIMAC|, Receptor:|EXSA|, Factura:|001649|, Provision:|0464|, Porcentaje:88})</v>
      </c>
      <c r="H1685" t="s">
        <v>1702</v>
      </c>
    </row>
    <row r="1686" spans="1:8" x14ac:dyDescent="0.25">
      <c r="A1686">
        <v>1685</v>
      </c>
      <c r="B1686" s="1" t="s">
        <v>6</v>
      </c>
      <c r="C1686" s="1" t="s">
        <v>2</v>
      </c>
      <c r="D1686" s="4">
        <f ca="1">RANDBETWEEN(85,99)</f>
        <v>96</v>
      </c>
      <c r="E1686" s="4">
        <f t="shared" ca="1" si="190"/>
        <v>4066</v>
      </c>
      <c r="F1686" s="4">
        <f t="shared" ca="1" si="191"/>
        <v>406</v>
      </c>
      <c r="G1686" s="4" t="str">
        <f t="shared" ca="1" si="189"/>
        <v>Collect(colResultados,{IdRes: 1685, Emisor:|RIMAC|, Receptor:|EXSA|, Factura:|004066|, Provision:|0406|, Porcentaje:96})</v>
      </c>
      <c r="H1686" t="s">
        <v>1703</v>
      </c>
    </row>
    <row r="1687" spans="1:8" x14ac:dyDescent="0.25">
      <c r="A1687">
        <v>1686</v>
      </c>
      <c r="B1687" s="1" t="s">
        <v>6</v>
      </c>
      <c r="C1687" s="1" t="s">
        <v>2</v>
      </c>
      <c r="D1687" s="4">
        <f ca="1">RANDBETWEEN(70,89)</f>
        <v>76</v>
      </c>
      <c r="E1687" s="4">
        <f t="shared" ca="1" si="190"/>
        <v>1541</v>
      </c>
      <c r="F1687" s="4">
        <f t="shared" ca="1" si="191"/>
        <v>898</v>
      </c>
      <c r="G1687" s="4" t="str">
        <f t="shared" ca="1" si="189"/>
        <v>Collect(colResultados,{IdRes: 1686, Emisor:|RIMAC|, Receptor:|EXSA|, Factura:|001541|, Provision:|0898|, Porcentaje:76})</v>
      </c>
      <c r="H1687" t="s">
        <v>1704</v>
      </c>
    </row>
    <row r="1688" spans="1:8" x14ac:dyDescent="0.25">
      <c r="A1688">
        <v>1687</v>
      </c>
      <c r="B1688" s="1" t="s">
        <v>6</v>
      </c>
      <c r="C1688" s="1" t="s">
        <v>2</v>
      </c>
      <c r="D1688" s="4">
        <f ca="1">RANDBETWEEN(70,89)</f>
        <v>89</v>
      </c>
      <c r="E1688" s="4">
        <f t="shared" ca="1" si="190"/>
        <v>2873</v>
      </c>
      <c r="F1688" s="4">
        <f t="shared" ca="1" si="191"/>
        <v>292</v>
      </c>
      <c r="G1688" s="4" t="str">
        <f t="shared" ca="1" si="189"/>
        <v>Collect(colResultados,{IdRes: 1687, Emisor:|RIMAC|, Receptor:|EXSA|, Factura:|002873|, Provision:|0292|, Porcentaje:89})</v>
      </c>
      <c r="H1688" t="s">
        <v>1705</v>
      </c>
    </row>
    <row r="1689" spans="1:8" x14ac:dyDescent="0.25">
      <c r="A1689">
        <v>1688</v>
      </c>
      <c r="B1689" s="1" t="s">
        <v>6</v>
      </c>
      <c r="C1689" s="1" t="s">
        <v>2</v>
      </c>
      <c r="D1689" s="4">
        <f ca="1">RANDBETWEEN(70,89)</f>
        <v>71</v>
      </c>
      <c r="E1689" s="4">
        <f t="shared" ca="1" si="190"/>
        <v>2052</v>
      </c>
      <c r="F1689" s="4">
        <f t="shared" ca="1" si="191"/>
        <v>448</v>
      </c>
      <c r="G1689" s="4" t="str">
        <f t="shared" ca="1" si="189"/>
        <v>Collect(colResultados,{IdRes: 1688, Emisor:|RIMAC|, Receptor:|EXSA|, Factura:|002052|, Provision:|0448|, Porcentaje:71})</v>
      </c>
      <c r="H1689" t="s">
        <v>1706</v>
      </c>
    </row>
    <row r="1690" spans="1:8" x14ac:dyDescent="0.25">
      <c r="A1690">
        <v>1689</v>
      </c>
      <c r="B1690" s="1" t="s">
        <v>6</v>
      </c>
      <c r="C1690" s="1" t="s">
        <v>2</v>
      </c>
      <c r="D1690" s="4">
        <f ca="1">RANDBETWEEN(70,89)</f>
        <v>75</v>
      </c>
      <c r="E1690" s="4">
        <f t="shared" ca="1" si="190"/>
        <v>7165</v>
      </c>
      <c r="F1690" s="4">
        <f t="shared" ca="1" si="191"/>
        <v>347</v>
      </c>
      <c r="G1690" s="4" t="str">
        <f t="shared" ca="1" si="189"/>
        <v>Collect(colResultados,{IdRes: 1689, Emisor:|RIMAC|, Receptor:|EXSA|, Factura:|007165|, Provision:|0347|, Porcentaje:75})</v>
      </c>
      <c r="H1690" t="s">
        <v>1707</v>
      </c>
    </row>
    <row r="1691" spans="1:8" x14ac:dyDescent="0.25">
      <c r="A1691">
        <v>1690</v>
      </c>
      <c r="B1691" s="1" t="s">
        <v>6</v>
      </c>
      <c r="C1691" s="1" t="s">
        <v>2</v>
      </c>
      <c r="D1691" s="4">
        <f t="shared" ref="D1691:D1696" ca="1" si="193">RANDBETWEEN(21, 74)</f>
        <v>30</v>
      </c>
      <c r="E1691" s="4">
        <f t="shared" ca="1" si="190"/>
        <v>7114</v>
      </c>
      <c r="F1691" s="4">
        <f t="shared" ca="1" si="191"/>
        <v>878</v>
      </c>
      <c r="G1691" s="4" t="str">
        <f t="shared" ca="1" si="189"/>
        <v>Collect(colResultados,{IdRes: 1690, Emisor:|RIMAC|, Receptor:|EXSA|, Factura:|007114|, Provision:|0878|, Porcentaje:30})</v>
      </c>
      <c r="H1691" t="s">
        <v>1708</v>
      </c>
    </row>
    <row r="1692" spans="1:8" x14ac:dyDescent="0.25">
      <c r="A1692">
        <v>1691</v>
      </c>
      <c r="B1692" s="1" t="s">
        <v>6</v>
      </c>
      <c r="C1692" s="1" t="s">
        <v>2</v>
      </c>
      <c r="D1692" s="4">
        <f t="shared" ca="1" si="193"/>
        <v>48</v>
      </c>
      <c r="E1692" s="4">
        <f t="shared" ca="1" si="190"/>
        <v>5357</v>
      </c>
      <c r="F1692" s="4">
        <f t="shared" ca="1" si="191"/>
        <v>733</v>
      </c>
      <c r="G1692" s="4" t="str">
        <f t="shared" ca="1" si="189"/>
        <v>Collect(colResultados,{IdRes: 1691, Emisor:|RIMAC|, Receptor:|EXSA|, Factura:|005357|, Provision:|0733|, Porcentaje:48})</v>
      </c>
      <c r="H1692" t="s">
        <v>1709</v>
      </c>
    </row>
    <row r="1693" spans="1:8" x14ac:dyDescent="0.25">
      <c r="A1693">
        <v>1692</v>
      </c>
      <c r="B1693" s="1" t="s">
        <v>6</v>
      </c>
      <c r="C1693" s="1" t="s">
        <v>2</v>
      </c>
      <c r="D1693" s="4">
        <f t="shared" ca="1" si="193"/>
        <v>45</v>
      </c>
      <c r="E1693" s="4">
        <f t="shared" ca="1" si="190"/>
        <v>2951</v>
      </c>
      <c r="F1693" s="4">
        <f t="shared" ca="1" si="191"/>
        <v>844</v>
      </c>
      <c r="G1693" s="4" t="str">
        <f t="shared" ca="1" si="189"/>
        <v>Collect(colResultados,{IdRes: 1692, Emisor:|RIMAC|, Receptor:|EXSA|, Factura:|002951|, Provision:|0844|, Porcentaje:45})</v>
      </c>
      <c r="H1693" t="s">
        <v>1710</v>
      </c>
    </row>
    <row r="1694" spans="1:8" x14ac:dyDescent="0.25">
      <c r="A1694">
        <v>1693</v>
      </c>
      <c r="B1694" s="1" t="s">
        <v>6</v>
      </c>
      <c r="C1694" s="1" t="s">
        <v>2</v>
      </c>
      <c r="D1694" s="4">
        <f t="shared" ca="1" si="193"/>
        <v>46</v>
      </c>
      <c r="E1694" s="4">
        <f t="shared" ca="1" si="190"/>
        <v>3508</v>
      </c>
      <c r="F1694" s="4">
        <f t="shared" ca="1" si="191"/>
        <v>905</v>
      </c>
      <c r="G1694" s="4" t="str">
        <f t="shared" ca="1" si="189"/>
        <v>Collect(colResultados,{IdRes: 1693, Emisor:|RIMAC|, Receptor:|EXSA|, Factura:|003508|, Provision:|0905|, Porcentaje:46})</v>
      </c>
      <c r="H1694" t="s">
        <v>1711</v>
      </c>
    </row>
    <row r="1695" spans="1:8" x14ac:dyDescent="0.25">
      <c r="A1695">
        <v>1694</v>
      </c>
      <c r="B1695" s="1" t="s">
        <v>6</v>
      </c>
      <c r="C1695" s="1" t="s">
        <v>2</v>
      </c>
      <c r="D1695" s="4">
        <f t="shared" ca="1" si="193"/>
        <v>25</v>
      </c>
      <c r="E1695" s="4">
        <f t="shared" ca="1" si="190"/>
        <v>6731</v>
      </c>
      <c r="F1695" s="4">
        <f t="shared" ca="1" si="191"/>
        <v>904</v>
      </c>
      <c r="G1695" s="4" t="str">
        <f t="shared" ca="1" si="189"/>
        <v>Collect(colResultados,{IdRes: 1694, Emisor:|RIMAC|, Receptor:|EXSA|, Factura:|006731|, Provision:|0904|, Porcentaje:25})</v>
      </c>
      <c r="H1695" t="s">
        <v>1712</v>
      </c>
    </row>
    <row r="1696" spans="1:8" x14ac:dyDescent="0.25">
      <c r="A1696">
        <v>1695</v>
      </c>
      <c r="B1696" s="1" t="s">
        <v>6</v>
      </c>
      <c r="C1696" s="1" t="s">
        <v>2</v>
      </c>
      <c r="D1696" s="4">
        <f t="shared" ca="1" si="193"/>
        <v>63</v>
      </c>
      <c r="E1696" s="4">
        <f t="shared" ca="1" si="190"/>
        <v>1592</v>
      </c>
      <c r="F1696" s="4">
        <f t="shared" ca="1" si="191"/>
        <v>906</v>
      </c>
      <c r="G1696" s="4" t="str">
        <f t="shared" ca="1" si="189"/>
        <v>Collect(colResultados,{IdRes: 1695, Emisor:|RIMAC|, Receptor:|EXSA|, Factura:|001592|, Provision:|0906|, Porcentaje:63})</v>
      </c>
      <c r="H1696" t="s">
        <v>1713</v>
      </c>
    </row>
    <row r="1697" spans="1:8" x14ac:dyDescent="0.25">
      <c r="A1697">
        <v>1696</v>
      </c>
      <c r="B1697" s="1" t="s">
        <v>6</v>
      </c>
      <c r="C1697" s="1" t="s">
        <v>5</v>
      </c>
      <c r="D1697" s="4">
        <f ca="1">RANDBETWEEN(85,99)</f>
        <v>97</v>
      </c>
      <c r="E1697" s="4">
        <f t="shared" ca="1" si="190"/>
        <v>7565</v>
      </c>
      <c r="F1697" s="4">
        <f t="shared" ca="1" si="191"/>
        <v>258</v>
      </c>
      <c r="G1697" s="4" t="str">
        <f t="shared" ca="1" si="189"/>
        <v>Collect(colResultados,{IdRes: 1696, Emisor:|RIMAC|, Receptor:|LIBERTADOR|, Factura:|007565|, Provision:|0258|, Porcentaje:97})</v>
      </c>
      <c r="H1697" t="s">
        <v>1714</v>
      </c>
    </row>
    <row r="1698" spans="1:8" x14ac:dyDescent="0.25">
      <c r="A1698">
        <v>1697</v>
      </c>
      <c r="B1698" s="1" t="s">
        <v>6</v>
      </c>
      <c r="C1698" s="1" t="s">
        <v>5</v>
      </c>
      <c r="D1698" s="4">
        <f ca="1">RANDBETWEEN(85,99)</f>
        <v>90</v>
      </c>
      <c r="E1698" s="4">
        <f t="shared" ca="1" si="190"/>
        <v>3528</v>
      </c>
      <c r="F1698" s="4">
        <f t="shared" ca="1" si="191"/>
        <v>295</v>
      </c>
      <c r="G1698" s="4" t="str">
        <f t="shared" ca="1" si="189"/>
        <v>Collect(colResultados,{IdRes: 1697, Emisor:|RIMAC|, Receptor:|LIBERTADOR|, Factura:|003528|, Provision:|0295|, Porcentaje:90})</v>
      </c>
      <c r="H1698" t="s">
        <v>1715</v>
      </c>
    </row>
    <row r="1699" spans="1:8" x14ac:dyDescent="0.25">
      <c r="A1699">
        <v>1698</v>
      </c>
      <c r="B1699" s="1" t="s">
        <v>6</v>
      </c>
      <c r="C1699" s="1" t="s">
        <v>5</v>
      </c>
      <c r="D1699" s="4">
        <f ca="1">RANDBETWEEN(85,99)</f>
        <v>87</v>
      </c>
      <c r="E1699" s="4">
        <f t="shared" ca="1" si="190"/>
        <v>6732</v>
      </c>
      <c r="F1699" s="4">
        <f t="shared" ca="1" si="191"/>
        <v>954</v>
      </c>
      <c r="G1699" s="4" t="str">
        <f t="shared" ca="1" si="189"/>
        <v>Collect(colResultados,{IdRes: 1698, Emisor:|RIMAC|, Receptor:|LIBERTADOR|, Factura:|006732|, Provision:|0954|, Porcentaje:87})</v>
      </c>
      <c r="H1699" t="s">
        <v>1716</v>
      </c>
    </row>
    <row r="1700" spans="1:8" x14ac:dyDescent="0.25">
      <c r="A1700">
        <v>1699</v>
      </c>
      <c r="B1700" s="1" t="s">
        <v>6</v>
      </c>
      <c r="C1700" s="1" t="s">
        <v>5</v>
      </c>
      <c r="D1700" s="4">
        <f ca="1">RANDBETWEEN(85,99)</f>
        <v>97</v>
      </c>
      <c r="E1700" s="4">
        <f t="shared" ca="1" si="190"/>
        <v>3865</v>
      </c>
      <c r="F1700" s="4">
        <f t="shared" ca="1" si="191"/>
        <v>548</v>
      </c>
      <c r="G1700" s="4" t="str">
        <f t="shared" ca="1" si="189"/>
        <v>Collect(colResultados,{IdRes: 1699, Emisor:|RIMAC|, Receptor:|LIBERTADOR|, Factura:|003865|, Provision:|0548|, Porcentaje:97})</v>
      </c>
      <c r="H1700" t="s">
        <v>1717</v>
      </c>
    </row>
    <row r="1701" spans="1:8" x14ac:dyDescent="0.25">
      <c r="A1701">
        <v>1700</v>
      </c>
      <c r="B1701" s="1" t="s">
        <v>6</v>
      </c>
      <c r="C1701" s="1" t="s">
        <v>5</v>
      </c>
      <c r="D1701" s="4">
        <f ca="1">RANDBETWEEN(85,99)</f>
        <v>98</v>
      </c>
      <c r="E1701" s="4">
        <f t="shared" ca="1" si="190"/>
        <v>6690</v>
      </c>
      <c r="F1701" s="4">
        <f t="shared" ca="1" si="191"/>
        <v>393</v>
      </c>
      <c r="G1701" s="4" t="str">
        <f t="shared" ca="1" si="189"/>
        <v>Collect(colResultados,{IdRes: 1700, Emisor:|RIMAC|, Receptor:|LIBERTADOR|, Factura:|006690|, Provision:|0393|, Porcentaje:98})</v>
      </c>
      <c r="H1701" t="s">
        <v>1718</v>
      </c>
    </row>
    <row r="1702" spans="1:8" x14ac:dyDescent="0.25">
      <c r="A1702">
        <v>1701</v>
      </c>
      <c r="B1702" s="1" t="s">
        <v>6</v>
      </c>
      <c r="C1702" s="1" t="s">
        <v>5</v>
      </c>
      <c r="D1702" s="4">
        <f ca="1">RANDBETWEEN(70,89)</f>
        <v>78</v>
      </c>
      <c r="E1702" s="4">
        <f t="shared" ca="1" si="190"/>
        <v>4887</v>
      </c>
      <c r="F1702" s="4">
        <f t="shared" ca="1" si="191"/>
        <v>257</v>
      </c>
      <c r="G1702" s="4" t="str">
        <f t="shared" ca="1" si="189"/>
        <v>Collect(colResultados,{IdRes: 1701, Emisor:|RIMAC|, Receptor:|LIBERTADOR|, Factura:|004887|, Provision:|0257|, Porcentaje:78})</v>
      </c>
      <c r="H1702" t="s">
        <v>1719</v>
      </c>
    </row>
    <row r="1703" spans="1:8" x14ac:dyDescent="0.25">
      <c r="A1703">
        <v>1702</v>
      </c>
      <c r="B1703" s="1" t="s">
        <v>6</v>
      </c>
      <c r="C1703" s="1" t="s">
        <v>5</v>
      </c>
      <c r="D1703" s="4">
        <f ca="1">RANDBETWEEN(70,89)</f>
        <v>71</v>
      </c>
      <c r="E1703" s="4">
        <f t="shared" ca="1" si="190"/>
        <v>6186</v>
      </c>
      <c r="F1703" s="4">
        <f t="shared" ca="1" si="191"/>
        <v>298</v>
      </c>
      <c r="G1703" s="4" t="str">
        <f t="shared" ca="1" si="189"/>
        <v>Collect(colResultados,{IdRes: 1702, Emisor:|RIMAC|, Receptor:|LIBERTADOR|, Factura:|006186|, Provision:|0298|, Porcentaje:71})</v>
      </c>
      <c r="H1703" t="s">
        <v>1720</v>
      </c>
    </row>
    <row r="1704" spans="1:8" x14ac:dyDescent="0.25">
      <c r="A1704">
        <v>1703</v>
      </c>
      <c r="B1704" s="1" t="s">
        <v>6</v>
      </c>
      <c r="C1704" s="1" t="s">
        <v>5</v>
      </c>
      <c r="D1704" s="4">
        <f ca="1">RANDBETWEEN(70,89)</f>
        <v>84</v>
      </c>
      <c r="E1704" s="4">
        <f t="shared" ca="1" si="190"/>
        <v>3340</v>
      </c>
      <c r="F1704" s="4">
        <f t="shared" ca="1" si="191"/>
        <v>506</v>
      </c>
      <c r="G1704" s="4" t="str">
        <f t="shared" ca="1" si="189"/>
        <v>Collect(colResultados,{IdRes: 1703, Emisor:|RIMAC|, Receptor:|LIBERTADOR|, Factura:|003340|, Provision:|0506|, Porcentaje:84})</v>
      </c>
      <c r="H1704" t="s">
        <v>1721</v>
      </c>
    </row>
    <row r="1705" spans="1:8" x14ac:dyDescent="0.25">
      <c r="A1705">
        <v>1704</v>
      </c>
      <c r="B1705" s="1" t="s">
        <v>6</v>
      </c>
      <c r="C1705" s="1" t="s">
        <v>5</v>
      </c>
      <c r="D1705" s="4">
        <f ca="1">RANDBETWEEN(70,89)</f>
        <v>85</v>
      </c>
      <c r="E1705" s="4">
        <f t="shared" ca="1" si="190"/>
        <v>1414</v>
      </c>
      <c r="F1705" s="4">
        <f t="shared" ca="1" si="191"/>
        <v>957</v>
      </c>
      <c r="G1705" s="4" t="str">
        <f t="shared" ca="1" si="189"/>
        <v>Collect(colResultados,{IdRes: 1704, Emisor:|RIMAC|, Receptor:|LIBERTADOR|, Factura:|001414|, Provision:|0957|, Porcentaje:85})</v>
      </c>
      <c r="H1705" t="s">
        <v>1722</v>
      </c>
    </row>
    <row r="1706" spans="1:8" x14ac:dyDescent="0.25">
      <c r="A1706">
        <v>1705</v>
      </c>
      <c r="B1706" s="1" t="s">
        <v>6</v>
      </c>
      <c r="C1706" s="1" t="s">
        <v>5</v>
      </c>
      <c r="D1706" s="4">
        <f t="shared" ref="D1706:D1711" ca="1" si="194">RANDBETWEEN(21, 74)</f>
        <v>26</v>
      </c>
      <c r="E1706" s="4">
        <f t="shared" ca="1" si="190"/>
        <v>4178</v>
      </c>
      <c r="F1706" s="4">
        <f t="shared" ca="1" si="191"/>
        <v>676</v>
      </c>
      <c r="G1706" s="4" t="str">
        <f t="shared" ca="1" si="189"/>
        <v>Collect(colResultados,{IdRes: 1705, Emisor:|RIMAC|, Receptor:|LIBERTADOR|, Factura:|004178|, Provision:|0676|, Porcentaje:26})</v>
      </c>
      <c r="H1706" t="s">
        <v>1723</v>
      </c>
    </row>
    <row r="1707" spans="1:8" x14ac:dyDescent="0.25">
      <c r="A1707">
        <v>1706</v>
      </c>
      <c r="B1707" s="1" t="s">
        <v>6</v>
      </c>
      <c r="C1707" s="1" t="s">
        <v>5</v>
      </c>
      <c r="D1707" s="4">
        <f t="shared" ca="1" si="194"/>
        <v>68</v>
      </c>
      <c r="E1707" s="4">
        <f t="shared" ca="1" si="190"/>
        <v>3502</v>
      </c>
      <c r="F1707" s="4">
        <f t="shared" ca="1" si="191"/>
        <v>962</v>
      </c>
      <c r="G1707" s="4" t="str">
        <f t="shared" ca="1" si="189"/>
        <v>Collect(colResultados,{IdRes: 1706, Emisor:|RIMAC|, Receptor:|LIBERTADOR|, Factura:|003502|, Provision:|0962|, Porcentaje:68})</v>
      </c>
      <c r="H1707" t="s">
        <v>1724</v>
      </c>
    </row>
    <row r="1708" spans="1:8" x14ac:dyDescent="0.25">
      <c r="A1708">
        <v>1707</v>
      </c>
      <c r="B1708" s="1" t="s">
        <v>6</v>
      </c>
      <c r="C1708" s="1" t="s">
        <v>5</v>
      </c>
      <c r="D1708" s="4">
        <f t="shared" ca="1" si="194"/>
        <v>59</v>
      </c>
      <c r="E1708" s="4">
        <f t="shared" ca="1" si="190"/>
        <v>6855</v>
      </c>
      <c r="F1708" s="4">
        <f t="shared" ca="1" si="191"/>
        <v>708</v>
      </c>
      <c r="G1708" s="4" t="str">
        <f t="shared" ca="1" si="189"/>
        <v>Collect(colResultados,{IdRes: 1707, Emisor:|RIMAC|, Receptor:|LIBERTADOR|, Factura:|006855|, Provision:|0708|, Porcentaje:59})</v>
      </c>
      <c r="H1708" t="s">
        <v>1725</v>
      </c>
    </row>
    <row r="1709" spans="1:8" x14ac:dyDescent="0.25">
      <c r="A1709">
        <v>1708</v>
      </c>
      <c r="B1709" s="1" t="s">
        <v>6</v>
      </c>
      <c r="C1709" s="1" t="s">
        <v>5</v>
      </c>
      <c r="D1709" s="4">
        <f t="shared" ca="1" si="194"/>
        <v>53</v>
      </c>
      <c r="E1709" s="4">
        <f t="shared" ca="1" si="190"/>
        <v>3247</v>
      </c>
      <c r="F1709" s="4">
        <f t="shared" ca="1" si="191"/>
        <v>872</v>
      </c>
      <c r="G1709" s="4" t="str">
        <f t="shared" ca="1" si="189"/>
        <v>Collect(colResultados,{IdRes: 1708, Emisor:|RIMAC|, Receptor:|LIBERTADOR|, Factura:|003247|, Provision:|0872|, Porcentaje:53})</v>
      </c>
      <c r="H1709" t="s">
        <v>1726</v>
      </c>
    </row>
    <row r="1710" spans="1:8" x14ac:dyDescent="0.25">
      <c r="A1710">
        <v>1709</v>
      </c>
      <c r="B1710" s="1" t="s">
        <v>6</v>
      </c>
      <c r="C1710" s="1" t="s">
        <v>5</v>
      </c>
      <c r="D1710" s="4">
        <f t="shared" ca="1" si="194"/>
        <v>69</v>
      </c>
      <c r="E1710" s="4">
        <f t="shared" ca="1" si="190"/>
        <v>4503</v>
      </c>
      <c r="F1710" s="4">
        <f t="shared" ca="1" si="191"/>
        <v>244</v>
      </c>
      <c r="G1710" s="4" t="str">
        <f t="shared" ca="1" si="189"/>
        <v>Collect(colResultados,{IdRes: 1709, Emisor:|RIMAC|, Receptor:|LIBERTADOR|, Factura:|004503|, Provision:|0244|, Porcentaje:69})</v>
      </c>
      <c r="H1710" t="s">
        <v>1727</v>
      </c>
    </row>
    <row r="1711" spans="1:8" x14ac:dyDescent="0.25">
      <c r="A1711">
        <v>1710</v>
      </c>
      <c r="B1711" s="1" t="s">
        <v>6</v>
      </c>
      <c r="C1711" s="1" t="s">
        <v>5</v>
      </c>
      <c r="D1711" s="4">
        <f t="shared" ca="1" si="194"/>
        <v>31</v>
      </c>
      <c r="E1711" s="4">
        <f t="shared" ca="1" si="190"/>
        <v>6102</v>
      </c>
      <c r="F1711" s="4">
        <f t="shared" ca="1" si="191"/>
        <v>822</v>
      </c>
      <c r="G1711" s="4" t="str">
        <f t="shared" ca="1" si="189"/>
        <v>Collect(colResultados,{IdRes: 1710, Emisor:|RIMAC|, Receptor:|LIBERTADOR|, Factura:|006102|, Provision:|0822|, Porcentaje:31})</v>
      </c>
      <c r="H1711" t="s">
        <v>1728</v>
      </c>
    </row>
    <row r="1712" spans="1:8" x14ac:dyDescent="0.25">
      <c r="A1712">
        <v>1711</v>
      </c>
      <c r="B1712" s="1" t="s">
        <v>6</v>
      </c>
      <c r="C1712" s="1" t="s">
        <v>7</v>
      </c>
      <c r="D1712" s="4">
        <f ca="1">RANDBETWEEN(85,99)</f>
        <v>99</v>
      </c>
      <c r="E1712" s="4">
        <f t="shared" ca="1" si="190"/>
        <v>3907</v>
      </c>
      <c r="F1712" s="4">
        <f t="shared" ca="1" si="191"/>
        <v>503</v>
      </c>
      <c r="G1712" s="4" t="str">
        <f t="shared" ca="1" si="189"/>
        <v>Collect(colResultados,{IdRes: 1711, Emisor:|RIMAC|, Receptor:|MELÓN|, Factura:|003907|, Provision:|0503|, Porcentaje:99})</v>
      </c>
      <c r="H1712" t="s">
        <v>1729</v>
      </c>
    </row>
    <row r="1713" spans="1:8" x14ac:dyDescent="0.25">
      <c r="A1713">
        <v>1712</v>
      </c>
      <c r="B1713" s="1" t="s">
        <v>6</v>
      </c>
      <c r="C1713" s="1" t="s">
        <v>7</v>
      </c>
      <c r="D1713" s="4">
        <f ca="1">RANDBETWEEN(85,99)</f>
        <v>94</v>
      </c>
      <c r="E1713" s="4">
        <f t="shared" ca="1" si="190"/>
        <v>2933</v>
      </c>
      <c r="F1713" s="4">
        <f t="shared" ca="1" si="191"/>
        <v>689</v>
      </c>
      <c r="G1713" s="4" t="str">
        <f t="shared" ca="1" si="189"/>
        <v>Collect(colResultados,{IdRes: 1712, Emisor:|RIMAC|, Receptor:|MELÓN|, Factura:|002933|, Provision:|0689|, Porcentaje:94})</v>
      </c>
      <c r="H1713" t="s">
        <v>1730</v>
      </c>
    </row>
    <row r="1714" spans="1:8" x14ac:dyDescent="0.25">
      <c r="A1714">
        <v>1713</v>
      </c>
      <c r="B1714" s="1" t="s">
        <v>6</v>
      </c>
      <c r="C1714" s="1" t="s">
        <v>7</v>
      </c>
      <c r="D1714" s="4">
        <f ca="1">RANDBETWEEN(85,99)</f>
        <v>87</v>
      </c>
      <c r="E1714" s="4">
        <f t="shared" ca="1" si="190"/>
        <v>3929</v>
      </c>
      <c r="F1714" s="4">
        <f t="shared" ca="1" si="191"/>
        <v>540</v>
      </c>
      <c r="G1714" s="4" t="str">
        <f t="shared" ca="1" si="189"/>
        <v>Collect(colResultados,{IdRes: 1713, Emisor:|RIMAC|, Receptor:|MELÓN|, Factura:|003929|, Provision:|0540|, Porcentaje:87})</v>
      </c>
      <c r="H1714" t="s">
        <v>1731</v>
      </c>
    </row>
    <row r="1715" spans="1:8" x14ac:dyDescent="0.25">
      <c r="A1715">
        <v>1714</v>
      </c>
      <c r="B1715" s="1" t="s">
        <v>6</v>
      </c>
      <c r="C1715" s="1" t="s">
        <v>7</v>
      </c>
      <c r="D1715" s="4">
        <f ca="1">RANDBETWEEN(85,99)</f>
        <v>85</v>
      </c>
      <c r="E1715" s="4">
        <f t="shared" ca="1" si="190"/>
        <v>6243</v>
      </c>
      <c r="F1715" s="4">
        <f t="shared" ca="1" si="191"/>
        <v>741</v>
      </c>
      <c r="G1715" s="4" t="str">
        <f t="shared" ca="1" si="189"/>
        <v>Collect(colResultados,{IdRes: 1714, Emisor:|RIMAC|, Receptor:|MELÓN|, Factura:|006243|, Provision:|0741|, Porcentaje:85})</v>
      </c>
      <c r="H1715" t="s">
        <v>1732</v>
      </c>
    </row>
    <row r="1716" spans="1:8" x14ac:dyDescent="0.25">
      <c r="A1716">
        <v>1715</v>
      </c>
      <c r="B1716" s="1" t="s">
        <v>6</v>
      </c>
      <c r="C1716" s="1" t="s">
        <v>7</v>
      </c>
      <c r="D1716" s="4">
        <f ca="1">RANDBETWEEN(85,99)</f>
        <v>85</v>
      </c>
      <c r="E1716" s="4">
        <f t="shared" ca="1" si="190"/>
        <v>2128</v>
      </c>
      <c r="F1716" s="4">
        <f t="shared" ca="1" si="191"/>
        <v>668</v>
      </c>
      <c r="G1716" s="4" t="str">
        <f t="shared" ca="1" si="189"/>
        <v>Collect(colResultados,{IdRes: 1715, Emisor:|RIMAC|, Receptor:|MELÓN|, Factura:|002128|, Provision:|0668|, Porcentaje:85})</v>
      </c>
      <c r="H1716" t="s">
        <v>1733</v>
      </c>
    </row>
    <row r="1717" spans="1:8" x14ac:dyDescent="0.25">
      <c r="A1717">
        <v>1716</v>
      </c>
      <c r="B1717" s="1" t="s">
        <v>6</v>
      </c>
      <c r="C1717" s="1" t="s">
        <v>7</v>
      </c>
      <c r="D1717" s="4">
        <f ca="1">RANDBETWEEN(70,89)</f>
        <v>76</v>
      </c>
      <c r="E1717" s="4">
        <f t="shared" ca="1" si="190"/>
        <v>5253</v>
      </c>
      <c r="F1717" s="4">
        <f t="shared" ca="1" si="191"/>
        <v>448</v>
      </c>
      <c r="G1717" s="4" t="str">
        <f t="shared" ca="1" si="189"/>
        <v>Collect(colResultados,{IdRes: 1716, Emisor:|RIMAC|, Receptor:|MELÓN|, Factura:|005253|, Provision:|0448|, Porcentaje:76})</v>
      </c>
      <c r="H1717" t="s">
        <v>1734</v>
      </c>
    </row>
    <row r="1718" spans="1:8" x14ac:dyDescent="0.25">
      <c r="A1718">
        <v>1717</v>
      </c>
      <c r="B1718" s="1" t="s">
        <v>6</v>
      </c>
      <c r="C1718" s="1" t="s">
        <v>7</v>
      </c>
      <c r="D1718" s="4">
        <f ca="1">RANDBETWEEN(70,89)</f>
        <v>82</v>
      </c>
      <c r="E1718" s="4">
        <f t="shared" ca="1" si="190"/>
        <v>7702</v>
      </c>
      <c r="F1718" s="4">
        <f t="shared" ca="1" si="191"/>
        <v>939</v>
      </c>
      <c r="G1718" s="4" t="str">
        <f t="shared" ca="1" si="189"/>
        <v>Collect(colResultados,{IdRes: 1717, Emisor:|RIMAC|, Receptor:|MELÓN|, Factura:|007702|, Provision:|0939|, Porcentaje:82})</v>
      </c>
      <c r="H1718" t="s">
        <v>1735</v>
      </c>
    </row>
    <row r="1719" spans="1:8" x14ac:dyDescent="0.25">
      <c r="A1719">
        <v>1718</v>
      </c>
      <c r="B1719" s="1" t="s">
        <v>6</v>
      </c>
      <c r="C1719" s="1" t="s">
        <v>7</v>
      </c>
      <c r="D1719" s="4">
        <f ca="1">RANDBETWEEN(70,89)</f>
        <v>79</v>
      </c>
      <c r="E1719" s="4">
        <f t="shared" ca="1" si="190"/>
        <v>2896</v>
      </c>
      <c r="F1719" s="4">
        <f t="shared" ca="1" si="191"/>
        <v>277</v>
      </c>
      <c r="G1719" s="4" t="str">
        <f t="shared" ca="1" si="189"/>
        <v>Collect(colResultados,{IdRes: 1718, Emisor:|RIMAC|, Receptor:|MELÓN|, Factura:|002896|, Provision:|0277|, Porcentaje:79})</v>
      </c>
      <c r="H1719" t="s">
        <v>1736</v>
      </c>
    </row>
    <row r="1720" spans="1:8" x14ac:dyDescent="0.25">
      <c r="A1720">
        <v>1719</v>
      </c>
      <c r="B1720" s="1" t="s">
        <v>6</v>
      </c>
      <c r="C1720" s="1" t="s">
        <v>7</v>
      </c>
      <c r="D1720" s="4">
        <f ca="1">RANDBETWEEN(70,89)</f>
        <v>88</v>
      </c>
      <c r="E1720" s="4">
        <f t="shared" ca="1" si="190"/>
        <v>3292</v>
      </c>
      <c r="F1720" s="4">
        <f t="shared" ca="1" si="191"/>
        <v>822</v>
      </c>
      <c r="G1720" s="4" t="str">
        <f t="shared" ca="1" si="189"/>
        <v>Collect(colResultados,{IdRes: 1719, Emisor:|RIMAC|, Receptor:|MELÓN|, Factura:|003292|, Provision:|0822|, Porcentaje:88})</v>
      </c>
      <c r="H1720" t="s">
        <v>1737</v>
      </c>
    </row>
    <row r="1721" spans="1:8" x14ac:dyDescent="0.25">
      <c r="A1721">
        <v>1720</v>
      </c>
      <c r="B1721" s="1" t="s">
        <v>6</v>
      </c>
      <c r="C1721" s="1" t="s">
        <v>7</v>
      </c>
      <c r="D1721" s="4">
        <f t="shared" ref="D1721:D1726" ca="1" si="195">RANDBETWEEN(21, 74)</f>
        <v>69</v>
      </c>
      <c r="E1721" s="4">
        <f t="shared" ca="1" si="190"/>
        <v>6706</v>
      </c>
      <c r="F1721" s="4">
        <f t="shared" ca="1" si="191"/>
        <v>936</v>
      </c>
      <c r="G1721" s="4" t="str">
        <f t="shared" ca="1" si="189"/>
        <v>Collect(colResultados,{IdRes: 1720, Emisor:|RIMAC|, Receptor:|MELÓN|, Factura:|006706|, Provision:|0936|, Porcentaje:69})</v>
      </c>
      <c r="H1721" t="s">
        <v>1738</v>
      </c>
    </row>
    <row r="1722" spans="1:8" x14ac:dyDescent="0.25">
      <c r="A1722">
        <v>1721</v>
      </c>
      <c r="B1722" s="1" t="s">
        <v>6</v>
      </c>
      <c r="C1722" s="1" t="s">
        <v>7</v>
      </c>
      <c r="D1722" s="4">
        <f t="shared" ca="1" si="195"/>
        <v>44</v>
      </c>
      <c r="E1722" s="4">
        <f t="shared" ca="1" si="190"/>
        <v>7561</v>
      </c>
      <c r="F1722" s="4">
        <f t="shared" ca="1" si="191"/>
        <v>460</v>
      </c>
      <c r="G1722" s="4" t="str">
        <f t="shared" ca="1" si="189"/>
        <v>Collect(colResultados,{IdRes: 1721, Emisor:|RIMAC|, Receptor:|MELÓN|, Factura:|007561|, Provision:|0460|, Porcentaje:44})</v>
      </c>
      <c r="H1722" t="s">
        <v>1739</v>
      </c>
    </row>
    <row r="1723" spans="1:8" x14ac:dyDescent="0.25">
      <c r="A1723">
        <v>1722</v>
      </c>
      <c r="B1723" s="1" t="s">
        <v>6</v>
      </c>
      <c r="C1723" s="1" t="s">
        <v>7</v>
      </c>
      <c r="D1723" s="4">
        <f t="shared" ca="1" si="195"/>
        <v>25</v>
      </c>
      <c r="E1723" s="4">
        <f t="shared" ca="1" si="190"/>
        <v>3499</v>
      </c>
      <c r="F1723" s="4">
        <f t="shared" ca="1" si="191"/>
        <v>343</v>
      </c>
      <c r="G1723" s="4" t="str">
        <f t="shared" ca="1" si="189"/>
        <v>Collect(colResultados,{IdRes: 1722, Emisor:|RIMAC|, Receptor:|MELÓN|, Factura:|003499|, Provision:|0343|, Porcentaje:25})</v>
      </c>
      <c r="H1723" t="s">
        <v>1740</v>
      </c>
    </row>
    <row r="1724" spans="1:8" x14ac:dyDescent="0.25">
      <c r="A1724">
        <v>1723</v>
      </c>
      <c r="B1724" s="1" t="s">
        <v>6</v>
      </c>
      <c r="C1724" s="1" t="s">
        <v>7</v>
      </c>
      <c r="D1724" s="4">
        <f t="shared" ca="1" si="195"/>
        <v>24</v>
      </c>
      <c r="E1724" s="4">
        <f t="shared" ca="1" si="190"/>
        <v>4048</v>
      </c>
      <c r="F1724" s="4">
        <f t="shared" ca="1" si="191"/>
        <v>457</v>
      </c>
      <c r="G1724" s="4" t="str">
        <f t="shared" ca="1" si="189"/>
        <v>Collect(colResultados,{IdRes: 1723, Emisor:|RIMAC|, Receptor:|MELÓN|, Factura:|004048|, Provision:|0457|, Porcentaje:24})</v>
      </c>
      <c r="H1724" t="s">
        <v>1741</v>
      </c>
    </row>
    <row r="1725" spans="1:8" x14ac:dyDescent="0.25">
      <c r="A1725">
        <v>1724</v>
      </c>
      <c r="B1725" s="1" t="s">
        <v>6</v>
      </c>
      <c r="C1725" s="1" t="s">
        <v>7</v>
      </c>
      <c r="D1725" s="4">
        <f t="shared" ca="1" si="195"/>
        <v>26</v>
      </c>
      <c r="E1725" s="4">
        <f t="shared" ca="1" si="190"/>
        <v>2946</v>
      </c>
      <c r="F1725" s="4">
        <f t="shared" ca="1" si="191"/>
        <v>725</v>
      </c>
      <c r="G1725" s="4" t="str">
        <f t="shared" ca="1" si="189"/>
        <v>Collect(colResultados,{IdRes: 1724, Emisor:|RIMAC|, Receptor:|MELÓN|, Factura:|002946|, Provision:|0725|, Porcentaje:26})</v>
      </c>
      <c r="H1725" t="s">
        <v>1742</v>
      </c>
    </row>
    <row r="1726" spans="1:8" x14ac:dyDescent="0.25">
      <c r="A1726">
        <v>1725</v>
      </c>
      <c r="B1726" s="1" t="s">
        <v>6</v>
      </c>
      <c r="C1726" s="1" t="s">
        <v>7</v>
      </c>
      <c r="D1726" s="4">
        <f t="shared" ca="1" si="195"/>
        <v>47</v>
      </c>
      <c r="E1726" s="4">
        <f t="shared" ca="1" si="190"/>
        <v>5369</v>
      </c>
      <c r="F1726" s="4">
        <f t="shared" ca="1" si="191"/>
        <v>702</v>
      </c>
      <c r="G1726" s="4" t="str">
        <f t="shared" ca="1" si="189"/>
        <v>Collect(colResultados,{IdRes: 1725, Emisor:|RIMAC|, Receptor:|MELÓN|, Factura:|005369|, Provision:|0702|, Porcentaje:47})</v>
      </c>
      <c r="H1726" t="s">
        <v>1743</v>
      </c>
    </row>
    <row r="1727" spans="1:8" x14ac:dyDescent="0.25">
      <c r="A1727">
        <v>1726</v>
      </c>
      <c r="B1727" s="1" t="s">
        <v>6</v>
      </c>
      <c r="C1727" s="1" t="s">
        <v>8</v>
      </c>
      <c r="D1727" s="4">
        <f ca="1">RANDBETWEEN(85,99)</f>
        <v>94</v>
      </c>
      <c r="E1727" s="4">
        <f t="shared" ca="1" si="190"/>
        <v>2990</v>
      </c>
      <c r="F1727" s="4">
        <f t="shared" ca="1" si="191"/>
        <v>271</v>
      </c>
      <c r="G1727" s="4" t="str">
        <f t="shared" ca="1" si="189"/>
        <v>Collect(colResultados,{IdRes: 1726, Emisor:|RIMAC|, Receptor:|MINSUR|, Factura:|002990|, Provision:|0271|, Porcentaje:94})</v>
      </c>
      <c r="H1727" t="s">
        <v>1744</v>
      </c>
    </row>
    <row r="1728" spans="1:8" x14ac:dyDescent="0.25">
      <c r="A1728">
        <v>1727</v>
      </c>
      <c r="B1728" s="1" t="s">
        <v>6</v>
      </c>
      <c r="C1728" s="1" t="s">
        <v>8</v>
      </c>
      <c r="D1728" s="4">
        <f ca="1">RANDBETWEEN(85,99)</f>
        <v>87</v>
      </c>
      <c r="E1728" s="4">
        <f t="shared" ca="1" si="190"/>
        <v>3117</v>
      </c>
      <c r="F1728" s="4">
        <f t="shared" ca="1" si="191"/>
        <v>654</v>
      </c>
      <c r="G1728" s="4" t="str">
        <f t="shared" ca="1" si="189"/>
        <v>Collect(colResultados,{IdRes: 1727, Emisor:|RIMAC|, Receptor:|MINSUR|, Factura:|003117|, Provision:|0654|, Porcentaje:87})</v>
      </c>
      <c r="H1728" t="s">
        <v>1745</v>
      </c>
    </row>
    <row r="1729" spans="1:8" x14ac:dyDescent="0.25">
      <c r="A1729">
        <v>1728</v>
      </c>
      <c r="B1729" s="1" t="s">
        <v>6</v>
      </c>
      <c r="C1729" s="1" t="s">
        <v>8</v>
      </c>
      <c r="D1729" s="4">
        <f ca="1">RANDBETWEEN(85,99)</f>
        <v>96</v>
      </c>
      <c r="E1729" s="4">
        <f t="shared" ca="1" si="190"/>
        <v>2486</v>
      </c>
      <c r="F1729" s="4">
        <f t="shared" ca="1" si="191"/>
        <v>486</v>
      </c>
      <c r="G1729" s="4" t="str">
        <f t="shared" ca="1" si="189"/>
        <v>Collect(colResultados,{IdRes: 1728, Emisor:|RIMAC|, Receptor:|MINSUR|, Factura:|002486|, Provision:|0486|, Porcentaje:96})</v>
      </c>
      <c r="H1729" t="s">
        <v>1746</v>
      </c>
    </row>
    <row r="1730" spans="1:8" x14ac:dyDescent="0.25">
      <c r="A1730">
        <v>1729</v>
      </c>
      <c r="B1730" s="1" t="s">
        <v>6</v>
      </c>
      <c r="C1730" s="1" t="s">
        <v>8</v>
      </c>
      <c r="D1730" s="4">
        <f ca="1">RANDBETWEEN(85,99)</f>
        <v>93</v>
      </c>
      <c r="E1730" s="4">
        <f t="shared" ca="1" si="190"/>
        <v>4041</v>
      </c>
      <c r="F1730" s="4">
        <f t="shared" ca="1" si="191"/>
        <v>861</v>
      </c>
      <c r="G1730" s="4" t="str">
        <f t="shared" ca="1" si="189"/>
        <v>Collect(colResultados,{IdRes: 1729, Emisor:|RIMAC|, Receptor:|MINSUR|, Factura:|004041|, Provision:|0861|, Porcentaje:93})</v>
      </c>
      <c r="H1730" t="s">
        <v>1747</v>
      </c>
    </row>
    <row r="1731" spans="1:8" x14ac:dyDescent="0.25">
      <c r="A1731">
        <v>1730</v>
      </c>
      <c r="B1731" s="1" t="s">
        <v>6</v>
      </c>
      <c r="C1731" s="1" t="s">
        <v>8</v>
      </c>
      <c r="D1731" s="4">
        <f ca="1">RANDBETWEEN(85,99)</f>
        <v>89</v>
      </c>
      <c r="E1731" s="4">
        <f t="shared" ca="1" si="190"/>
        <v>6477</v>
      </c>
      <c r="F1731" s="4">
        <f t="shared" ca="1" si="191"/>
        <v>601</v>
      </c>
      <c r="G1731" s="4" t="str">
        <f t="shared" ref="G1731:G1794" ca="1" si="196">"Collect(colResultados,{IdRes: " &amp; A1731 &amp; ", Emisor:|" &amp; B1731 &amp; "|, Receptor:|" &amp; C1731 &amp; "|, Factura:|00" &amp; E1731 &amp; "|, Provision:|0" &amp; F1731 &amp; "|, Porcentaje:" &amp; D1731 &amp; "})"</f>
        <v>Collect(colResultados,{IdRes: 1730, Emisor:|RIMAC|, Receptor:|MINSUR|, Factura:|006477|, Provision:|0601|, Porcentaje:89})</v>
      </c>
      <c r="H1731" t="s">
        <v>1748</v>
      </c>
    </row>
    <row r="1732" spans="1:8" x14ac:dyDescent="0.25">
      <c r="A1732">
        <v>1731</v>
      </c>
      <c r="B1732" s="1" t="s">
        <v>6</v>
      </c>
      <c r="C1732" s="1" t="s">
        <v>8</v>
      </c>
      <c r="D1732" s="4">
        <f ca="1">RANDBETWEEN(70,89)</f>
        <v>71</v>
      </c>
      <c r="E1732" s="4">
        <f t="shared" ca="1" si="190"/>
        <v>2097</v>
      </c>
      <c r="F1732" s="4">
        <f t="shared" ca="1" si="191"/>
        <v>407</v>
      </c>
      <c r="G1732" s="4" t="str">
        <f t="shared" ca="1" si="196"/>
        <v>Collect(colResultados,{IdRes: 1731, Emisor:|RIMAC|, Receptor:|MINSUR|, Factura:|002097|, Provision:|0407|, Porcentaje:71})</v>
      </c>
      <c r="H1732" t="s">
        <v>1749</v>
      </c>
    </row>
    <row r="1733" spans="1:8" x14ac:dyDescent="0.25">
      <c r="A1733">
        <v>1732</v>
      </c>
      <c r="B1733" s="1" t="s">
        <v>6</v>
      </c>
      <c r="C1733" s="1" t="s">
        <v>8</v>
      </c>
      <c r="D1733" s="4">
        <f ca="1">RANDBETWEEN(70,89)</f>
        <v>70</v>
      </c>
      <c r="E1733" s="4">
        <f t="shared" ref="E1733:E1796" ca="1" si="197">RANDBETWEEN(1123, 7765)</f>
        <v>2091</v>
      </c>
      <c r="F1733" s="4">
        <f t="shared" ref="F1733:F1796" ca="1" si="198">RANDBETWEEN(223, 965)</f>
        <v>941</v>
      </c>
      <c r="G1733" s="4" t="str">
        <f t="shared" ca="1" si="196"/>
        <v>Collect(colResultados,{IdRes: 1732, Emisor:|RIMAC|, Receptor:|MINSUR|, Factura:|002091|, Provision:|0941|, Porcentaje:70})</v>
      </c>
      <c r="H1733" t="s">
        <v>1750</v>
      </c>
    </row>
    <row r="1734" spans="1:8" x14ac:dyDescent="0.25">
      <c r="A1734">
        <v>1733</v>
      </c>
      <c r="B1734" s="1" t="s">
        <v>6</v>
      </c>
      <c r="C1734" s="1" t="s">
        <v>8</v>
      </c>
      <c r="D1734" s="4">
        <f ca="1">RANDBETWEEN(70,89)</f>
        <v>88</v>
      </c>
      <c r="E1734" s="4">
        <f t="shared" ca="1" si="197"/>
        <v>3998</v>
      </c>
      <c r="F1734" s="4">
        <f t="shared" ca="1" si="198"/>
        <v>724</v>
      </c>
      <c r="G1734" s="4" t="str">
        <f t="shared" ca="1" si="196"/>
        <v>Collect(colResultados,{IdRes: 1733, Emisor:|RIMAC|, Receptor:|MINSUR|, Factura:|003998|, Provision:|0724|, Porcentaje:88})</v>
      </c>
      <c r="H1734" t="s">
        <v>1751</v>
      </c>
    </row>
    <row r="1735" spans="1:8" x14ac:dyDescent="0.25">
      <c r="A1735">
        <v>1734</v>
      </c>
      <c r="B1735" s="1" t="s">
        <v>6</v>
      </c>
      <c r="C1735" s="1" t="s">
        <v>8</v>
      </c>
      <c r="D1735" s="4">
        <f ca="1">RANDBETWEEN(70,89)</f>
        <v>75</v>
      </c>
      <c r="E1735" s="4">
        <f t="shared" ca="1" si="197"/>
        <v>4949</v>
      </c>
      <c r="F1735" s="4">
        <f t="shared" ca="1" si="198"/>
        <v>647</v>
      </c>
      <c r="G1735" s="4" t="str">
        <f t="shared" ca="1" si="196"/>
        <v>Collect(colResultados,{IdRes: 1734, Emisor:|RIMAC|, Receptor:|MINSUR|, Factura:|004949|, Provision:|0647|, Porcentaje:75})</v>
      </c>
      <c r="H1735" t="s">
        <v>1752</v>
      </c>
    </row>
    <row r="1736" spans="1:8" x14ac:dyDescent="0.25">
      <c r="A1736">
        <v>1735</v>
      </c>
      <c r="B1736" s="1" t="s">
        <v>6</v>
      </c>
      <c r="C1736" s="1" t="s">
        <v>8</v>
      </c>
      <c r="D1736" s="4">
        <f t="shared" ref="D1736:D1741" ca="1" si="199">RANDBETWEEN(21, 74)</f>
        <v>35</v>
      </c>
      <c r="E1736" s="4">
        <f t="shared" ca="1" si="197"/>
        <v>2139</v>
      </c>
      <c r="F1736" s="4">
        <f t="shared" ca="1" si="198"/>
        <v>653</v>
      </c>
      <c r="G1736" s="4" t="str">
        <f t="shared" ca="1" si="196"/>
        <v>Collect(colResultados,{IdRes: 1735, Emisor:|RIMAC|, Receptor:|MINSUR|, Factura:|002139|, Provision:|0653|, Porcentaje:35})</v>
      </c>
      <c r="H1736" t="s">
        <v>1753</v>
      </c>
    </row>
    <row r="1737" spans="1:8" x14ac:dyDescent="0.25">
      <c r="A1737">
        <v>1736</v>
      </c>
      <c r="B1737" s="1" t="s">
        <v>6</v>
      </c>
      <c r="C1737" s="1" t="s">
        <v>8</v>
      </c>
      <c r="D1737" s="4">
        <f t="shared" ca="1" si="199"/>
        <v>43</v>
      </c>
      <c r="E1737" s="4">
        <f t="shared" ca="1" si="197"/>
        <v>1467</v>
      </c>
      <c r="F1737" s="4">
        <f t="shared" ca="1" si="198"/>
        <v>510</v>
      </c>
      <c r="G1737" s="4" t="str">
        <f t="shared" ca="1" si="196"/>
        <v>Collect(colResultados,{IdRes: 1736, Emisor:|RIMAC|, Receptor:|MINSUR|, Factura:|001467|, Provision:|0510|, Porcentaje:43})</v>
      </c>
      <c r="H1737" t="s">
        <v>1754</v>
      </c>
    </row>
    <row r="1738" spans="1:8" x14ac:dyDescent="0.25">
      <c r="A1738">
        <v>1737</v>
      </c>
      <c r="B1738" s="1" t="s">
        <v>6</v>
      </c>
      <c r="C1738" s="1" t="s">
        <v>8</v>
      </c>
      <c r="D1738" s="4">
        <f t="shared" ca="1" si="199"/>
        <v>39</v>
      </c>
      <c r="E1738" s="4">
        <f t="shared" ca="1" si="197"/>
        <v>1597</v>
      </c>
      <c r="F1738" s="4">
        <f t="shared" ca="1" si="198"/>
        <v>470</v>
      </c>
      <c r="G1738" s="4" t="str">
        <f t="shared" ca="1" si="196"/>
        <v>Collect(colResultados,{IdRes: 1737, Emisor:|RIMAC|, Receptor:|MINSUR|, Factura:|001597|, Provision:|0470|, Porcentaje:39})</v>
      </c>
      <c r="H1738" t="s">
        <v>1755</v>
      </c>
    </row>
    <row r="1739" spans="1:8" x14ac:dyDescent="0.25">
      <c r="A1739">
        <v>1738</v>
      </c>
      <c r="B1739" s="1" t="s">
        <v>6</v>
      </c>
      <c r="C1739" s="1" t="s">
        <v>8</v>
      </c>
      <c r="D1739" s="4">
        <f t="shared" ca="1" si="199"/>
        <v>72</v>
      </c>
      <c r="E1739" s="4">
        <f t="shared" ca="1" si="197"/>
        <v>3924</v>
      </c>
      <c r="F1739" s="4">
        <f t="shared" ca="1" si="198"/>
        <v>653</v>
      </c>
      <c r="G1739" s="4" t="str">
        <f t="shared" ca="1" si="196"/>
        <v>Collect(colResultados,{IdRes: 1738, Emisor:|RIMAC|, Receptor:|MINSUR|, Factura:|003924|, Provision:|0653|, Porcentaje:72})</v>
      </c>
      <c r="H1739" t="s">
        <v>1756</v>
      </c>
    </row>
    <row r="1740" spans="1:8" x14ac:dyDescent="0.25">
      <c r="A1740">
        <v>1739</v>
      </c>
      <c r="B1740" s="1" t="s">
        <v>6</v>
      </c>
      <c r="C1740" s="1" t="s">
        <v>8</v>
      </c>
      <c r="D1740" s="4">
        <f t="shared" ca="1" si="199"/>
        <v>49</v>
      </c>
      <c r="E1740" s="4">
        <f t="shared" ca="1" si="197"/>
        <v>3540</v>
      </c>
      <c r="F1740" s="4">
        <f t="shared" ca="1" si="198"/>
        <v>797</v>
      </c>
      <c r="G1740" s="4" t="str">
        <f t="shared" ca="1" si="196"/>
        <v>Collect(colResultados,{IdRes: 1739, Emisor:|RIMAC|, Receptor:|MINSUR|, Factura:|003540|, Provision:|0797|, Porcentaje:49})</v>
      </c>
      <c r="H1740" t="s">
        <v>1757</v>
      </c>
    </row>
    <row r="1741" spans="1:8" x14ac:dyDescent="0.25">
      <c r="A1741">
        <v>1740</v>
      </c>
      <c r="B1741" s="1" t="s">
        <v>6</v>
      </c>
      <c r="C1741" s="1" t="s">
        <v>8</v>
      </c>
      <c r="D1741" s="4">
        <f t="shared" ca="1" si="199"/>
        <v>58</v>
      </c>
      <c r="E1741" s="4">
        <f t="shared" ca="1" si="197"/>
        <v>2795</v>
      </c>
      <c r="F1741" s="4">
        <f t="shared" ca="1" si="198"/>
        <v>427</v>
      </c>
      <c r="G1741" s="4" t="str">
        <f t="shared" ca="1" si="196"/>
        <v>Collect(colResultados,{IdRes: 1740, Emisor:|RIMAC|, Receptor:|MINSUR|, Factura:|002795|, Provision:|0427|, Porcentaje:58})</v>
      </c>
      <c r="H1741" t="s">
        <v>1758</v>
      </c>
    </row>
    <row r="1742" spans="1:8" x14ac:dyDescent="0.25">
      <c r="A1742">
        <v>1741</v>
      </c>
      <c r="B1742" s="1" t="s">
        <v>6</v>
      </c>
      <c r="C1742" s="1" t="s">
        <v>10</v>
      </c>
      <c r="D1742" s="4">
        <f ca="1">RANDBETWEEN(85,99)</f>
        <v>92</v>
      </c>
      <c r="E1742" s="4">
        <f t="shared" ca="1" si="197"/>
        <v>1283</v>
      </c>
      <c r="F1742" s="4">
        <f t="shared" ca="1" si="198"/>
        <v>501</v>
      </c>
      <c r="G1742" s="4" t="str">
        <f t="shared" ca="1" si="196"/>
        <v>Collect(colResultados,{IdRes: 1741, Emisor:|RIMAC|, Receptor:|QROMA|, Factura:|001283|, Provision:|0501|, Porcentaje:92})</v>
      </c>
      <c r="H1742" t="s">
        <v>1759</v>
      </c>
    </row>
    <row r="1743" spans="1:8" x14ac:dyDescent="0.25">
      <c r="A1743">
        <v>1742</v>
      </c>
      <c r="B1743" s="1" t="s">
        <v>6</v>
      </c>
      <c r="C1743" s="1" t="s">
        <v>10</v>
      </c>
      <c r="D1743" s="4">
        <f ca="1">RANDBETWEEN(85,99)</f>
        <v>86</v>
      </c>
      <c r="E1743" s="4">
        <f t="shared" ca="1" si="197"/>
        <v>6131</v>
      </c>
      <c r="F1743" s="4">
        <f t="shared" ca="1" si="198"/>
        <v>566</v>
      </c>
      <c r="G1743" s="4" t="str">
        <f t="shared" ca="1" si="196"/>
        <v>Collect(colResultados,{IdRes: 1742, Emisor:|RIMAC|, Receptor:|QROMA|, Factura:|006131|, Provision:|0566|, Porcentaje:86})</v>
      </c>
      <c r="H1743" t="s">
        <v>1760</v>
      </c>
    </row>
    <row r="1744" spans="1:8" x14ac:dyDescent="0.25">
      <c r="A1744">
        <v>1743</v>
      </c>
      <c r="B1744" s="1" t="s">
        <v>6</v>
      </c>
      <c r="C1744" s="1" t="s">
        <v>10</v>
      </c>
      <c r="D1744" s="4">
        <f ca="1">RANDBETWEEN(85,99)</f>
        <v>99</v>
      </c>
      <c r="E1744" s="4">
        <f t="shared" ca="1" si="197"/>
        <v>1816</v>
      </c>
      <c r="F1744" s="4">
        <f t="shared" ca="1" si="198"/>
        <v>310</v>
      </c>
      <c r="G1744" s="4" t="str">
        <f t="shared" ca="1" si="196"/>
        <v>Collect(colResultados,{IdRes: 1743, Emisor:|RIMAC|, Receptor:|QROMA|, Factura:|001816|, Provision:|0310|, Porcentaje:99})</v>
      </c>
      <c r="H1744" t="s">
        <v>1761</v>
      </c>
    </row>
    <row r="1745" spans="1:8" x14ac:dyDescent="0.25">
      <c r="A1745">
        <v>1744</v>
      </c>
      <c r="B1745" s="1" t="s">
        <v>6</v>
      </c>
      <c r="C1745" s="1" t="s">
        <v>10</v>
      </c>
      <c r="D1745" s="4">
        <f ca="1">RANDBETWEEN(85,99)</f>
        <v>91</v>
      </c>
      <c r="E1745" s="4">
        <f t="shared" ca="1" si="197"/>
        <v>5918</v>
      </c>
      <c r="F1745" s="4">
        <f t="shared" ca="1" si="198"/>
        <v>518</v>
      </c>
      <c r="G1745" s="4" t="str">
        <f t="shared" ca="1" si="196"/>
        <v>Collect(colResultados,{IdRes: 1744, Emisor:|RIMAC|, Receptor:|QROMA|, Factura:|005918|, Provision:|0518|, Porcentaje:91})</v>
      </c>
      <c r="H1745" t="s">
        <v>1762</v>
      </c>
    </row>
    <row r="1746" spans="1:8" x14ac:dyDescent="0.25">
      <c r="A1746">
        <v>1745</v>
      </c>
      <c r="B1746" s="1" t="s">
        <v>6</v>
      </c>
      <c r="C1746" s="1" t="s">
        <v>10</v>
      </c>
      <c r="D1746" s="4">
        <f ca="1">RANDBETWEEN(85,99)</f>
        <v>89</v>
      </c>
      <c r="E1746" s="4">
        <f t="shared" ca="1" si="197"/>
        <v>2063</v>
      </c>
      <c r="F1746" s="4">
        <f t="shared" ca="1" si="198"/>
        <v>565</v>
      </c>
      <c r="G1746" s="4" t="str">
        <f t="shared" ca="1" si="196"/>
        <v>Collect(colResultados,{IdRes: 1745, Emisor:|RIMAC|, Receptor:|QROMA|, Factura:|002063|, Provision:|0565|, Porcentaje:89})</v>
      </c>
      <c r="H1746" t="s">
        <v>1763</v>
      </c>
    </row>
    <row r="1747" spans="1:8" x14ac:dyDescent="0.25">
      <c r="A1747">
        <v>1746</v>
      </c>
      <c r="B1747" s="1" t="s">
        <v>6</v>
      </c>
      <c r="C1747" s="1" t="s">
        <v>10</v>
      </c>
      <c r="D1747" s="4">
        <f ca="1">RANDBETWEEN(70,89)</f>
        <v>79</v>
      </c>
      <c r="E1747" s="4">
        <f t="shared" ca="1" si="197"/>
        <v>6511</v>
      </c>
      <c r="F1747" s="4">
        <f t="shared" ca="1" si="198"/>
        <v>563</v>
      </c>
      <c r="G1747" s="4" t="str">
        <f t="shared" ca="1" si="196"/>
        <v>Collect(colResultados,{IdRes: 1746, Emisor:|RIMAC|, Receptor:|QROMA|, Factura:|006511|, Provision:|0563|, Porcentaje:79})</v>
      </c>
      <c r="H1747" t="s">
        <v>1764</v>
      </c>
    </row>
    <row r="1748" spans="1:8" x14ac:dyDescent="0.25">
      <c r="A1748">
        <v>1747</v>
      </c>
      <c r="B1748" s="1" t="s">
        <v>6</v>
      </c>
      <c r="C1748" s="1" t="s">
        <v>10</v>
      </c>
      <c r="D1748" s="4">
        <f ca="1">RANDBETWEEN(70,89)</f>
        <v>77</v>
      </c>
      <c r="E1748" s="4">
        <f t="shared" ca="1" si="197"/>
        <v>7178</v>
      </c>
      <c r="F1748" s="4">
        <f t="shared" ca="1" si="198"/>
        <v>736</v>
      </c>
      <c r="G1748" s="4" t="str">
        <f t="shared" ca="1" si="196"/>
        <v>Collect(colResultados,{IdRes: 1747, Emisor:|RIMAC|, Receptor:|QROMA|, Factura:|007178|, Provision:|0736|, Porcentaje:77})</v>
      </c>
      <c r="H1748" t="s">
        <v>1765</v>
      </c>
    </row>
    <row r="1749" spans="1:8" x14ac:dyDescent="0.25">
      <c r="A1749">
        <v>1748</v>
      </c>
      <c r="B1749" s="1" t="s">
        <v>6</v>
      </c>
      <c r="C1749" s="1" t="s">
        <v>10</v>
      </c>
      <c r="D1749" s="4">
        <f ca="1">RANDBETWEEN(70,89)</f>
        <v>84</v>
      </c>
      <c r="E1749" s="4">
        <f t="shared" ca="1" si="197"/>
        <v>5516</v>
      </c>
      <c r="F1749" s="4">
        <f t="shared" ca="1" si="198"/>
        <v>806</v>
      </c>
      <c r="G1749" s="4" t="str">
        <f t="shared" ca="1" si="196"/>
        <v>Collect(colResultados,{IdRes: 1748, Emisor:|RIMAC|, Receptor:|QROMA|, Factura:|005516|, Provision:|0806|, Porcentaje:84})</v>
      </c>
      <c r="H1749" t="s">
        <v>1766</v>
      </c>
    </row>
    <row r="1750" spans="1:8" x14ac:dyDescent="0.25">
      <c r="A1750">
        <v>1749</v>
      </c>
      <c r="B1750" s="1" t="s">
        <v>6</v>
      </c>
      <c r="C1750" s="1" t="s">
        <v>10</v>
      </c>
      <c r="D1750" s="4">
        <f ca="1">RANDBETWEEN(70,89)</f>
        <v>79</v>
      </c>
      <c r="E1750" s="4">
        <f t="shared" ca="1" si="197"/>
        <v>4067</v>
      </c>
      <c r="F1750" s="4">
        <f t="shared" ca="1" si="198"/>
        <v>381</v>
      </c>
      <c r="G1750" s="4" t="str">
        <f t="shared" ca="1" si="196"/>
        <v>Collect(colResultados,{IdRes: 1749, Emisor:|RIMAC|, Receptor:|QROMA|, Factura:|004067|, Provision:|0381|, Porcentaje:79})</v>
      </c>
      <c r="H1750" t="s">
        <v>1767</v>
      </c>
    </row>
    <row r="1751" spans="1:8" x14ac:dyDescent="0.25">
      <c r="A1751">
        <v>1750</v>
      </c>
      <c r="B1751" s="1" t="s">
        <v>6</v>
      </c>
      <c r="C1751" s="1" t="s">
        <v>10</v>
      </c>
      <c r="D1751" s="4">
        <f t="shared" ref="D1751:D1756" ca="1" si="200">RANDBETWEEN(21, 74)</f>
        <v>48</v>
      </c>
      <c r="E1751" s="4">
        <f t="shared" ca="1" si="197"/>
        <v>3127</v>
      </c>
      <c r="F1751" s="4">
        <f t="shared" ca="1" si="198"/>
        <v>802</v>
      </c>
      <c r="G1751" s="4" t="str">
        <f t="shared" ca="1" si="196"/>
        <v>Collect(colResultados,{IdRes: 1750, Emisor:|RIMAC|, Receptor:|QROMA|, Factura:|003127|, Provision:|0802|, Porcentaje:48})</v>
      </c>
      <c r="H1751" t="s">
        <v>1768</v>
      </c>
    </row>
    <row r="1752" spans="1:8" x14ac:dyDescent="0.25">
      <c r="A1752">
        <v>1751</v>
      </c>
      <c r="B1752" s="1" t="s">
        <v>6</v>
      </c>
      <c r="C1752" s="1" t="s">
        <v>10</v>
      </c>
      <c r="D1752" s="4">
        <f t="shared" ca="1" si="200"/>
        <v>46</v>
      </c>
      <c r="E1752" s="4">
        <f t="shared" ca="1" si="197"/>
        <v>6302</v>
      </c>
      <c r="F1752" s="4">
        <f t="shared" ca="1" si="198"/>
        <v>403</v>
      </c>
      <c r="G1752" s="4" t="str">
        <f t="shared" ca="1" si="196"/>
        <v>Collect(colResultados,{IdRes: 1751, Emisor:|RIMAC|, Receptor:|QROMA|, Factura:|006302|, Provision:|0403|, Porcentaje:46})</v>
      </c>
      <c r="H1752" t="s">
        <v>1769</v>
      </c>
    </row>
    <row r="1753" spans="1:8" x14ac:dyDescent="0.25">
      <c r="A1753">
        <v>1752</v>
      </c>
      <c r="B1753" s="1" t="s">
        <v>6</v>
      </c>
      <c r="C1753" s="1" t="s">
        <v>10</v>
      </c>
      <c r="D1753" s="4">
        <f t="shared" ca="1" si="200"/>
        <v>29</v>
      </c>
      <c r="E1753" s="4">
        <f t="shared" ca="1" si="197"/>
        <v>2404</v>
      </c>
      <c r="F1753" s="4">
        <f t="shared" ca="1" si="198"/>
        <v>840</v>
      </c>
      <c r="G1753" s="4" t="str">
        <f t="shared" ca="1" si="196"/>
        <v>Collect(colResultados,{IdRes: 1752, Emisor:|RIMAC|, Receptor:|QROMA|, Factura:|002404|, Provision:|0840|, Porcentaje:29})</v>
      </c>
      <c r="H1753" t="s">
        <v>1770</v>
      </c>
    </row>
    <row r="1754" spans="1:8" x14ac:dyDescent="0.25">
      <c r="A1754">
        <v>1753</v>
      </c>
      <c r="B1754" s="1" t="s">
        <v>6</v>
      </c>
      <c r="C1754" s="1" t="s">
        <v>10</v>
      </c>
      <c r="D1754" s="4">
        <f t="shared" ca="1" si="200"/>
        <v>66</v>
      </c>
      <c r="E1754" s="4">
        <f t="shared" ca="1" si="197"/>
        <v>2745</v>
      </c>
      <c r="F1754" s="4">
        <f t="shared" ca="1" si="198"/>
        <v>695</v>
      </c>
      <c r="G1754" s="4" t="str">
        <f t="shared" ca="1" si="196"/>
        <v>Collect(colResultados,{IdRes: 1753, Emisor:|RIMAC|, Receptor:|QROMA|, Factura:|002745|, Provision:|0695|, Porcentaje:66})</v>
      </c>
      <c r="H1754" t="s">
        <v>1771</v>
      </c>
    </row>
    <row r="1755" spans="1:8" x14ac:dyDescent="0.25">
      <c r="A1755">
        <v>1754</v>
      </c>
      <c r="B1755" s="1" t="s">
        <v>6</v>
      </c>
      <c r="C1755" s="1" t="s">
        <v>10</v>
      </c>
      <c r="D1755" s="4">
        <f t="shared" ca="1" si="200"/>
        <v>46</v>
      </c>
      <c r="E1755" s="4">
        <f t="shared" ca="1" si="197"/>
        <v>3399</v>
      </c>
      <c r="F1755" s="4">
        <f t="shared" ca="1" si="198"/>
        <v>818</v>
      </c>
      <c r="G1755" s="4" t="str">
        <f t="shared" ca="1" si="196"/>
        <v>Collect(colResultados,{IdRes: 1754, Emisor:|RIMAC|, Receptor:|QROMA|, Factura:|003399|, Provision:|0818|, Porcentaje:46})</v>
      </c>
      <c r="H1755" t="s">
        <v>1772</v>
      </c>
    </row>
    <row r="1756" spans="1:8" x14ac:dyDescent="0.25">
      <c r="A1756">
        <v>1755</v>
      </c>
      <c r="B1756" s="1" t="s">
        <v>6</v>
      </c>
      <c r="C1756" s="1" t="s">
        <v>10</v>
      </c>
      <c r="D1756" s="4">
        <f t="shared" ca="1" si="200"/>
        <v>56</v>
      </c>
      <c r="E1756" s="4">
        <f t="shared" ca="1" si="197"/>
        <v>5613</v>
      </c>
      <c r="F1756" s="4">
        <f t="shared" ca="1" si="198"/>
        <v>916</v>
      </c>
      <c r="G1756" s="4" t="str">
        <f t="shared" ca="1" si="196"/>
        <v>Collect(colResultados,{IdRes: 1755, Emisor:|RIMAC|, Receptor:|QROMA|, Factura:|005613|, Provision:|0916|, Porcentaje:56})</v>
      </c>
      <c r="H1756" t="s">
        <v>1773</v>
      </c>
    </row>
    <row r="1757" spans="1:8" x14ac:dyDescent="0.25">
      <c r="A1757">
        <v>1756</v>
      </c>
      <c r="B1757" s="1" t="s">
        <v>6</v>
      </c>
      <c r="C1757" s="1" t="s">
        <v>9</v>
      </c>
      <c r="D1757" s="4">
        <f ca="1">RANDBETWEEN(85,99)</f>
        <v>86</v>
      </c>
      <c r="E1757" s="4">
        <f t="shared" ca="1" si="197"/>
        <v>3121</v>
      </c>
      <c r="F1757" s="4">
        <f t="shared" ca="1" si="198"/>
        <v>511</v>
      </c>
      <c r="G1757" s="4" t="str">
        <f t="shared" ca="1" si="196"/>
        <v>Collect(colResultados,{IdRes: 1756, Emisor:|RIMAC|, Receptor:|TASA|, Factura:|003121|, Provision:|0511|, Porcentaje:86})</v>
      </c>
      <c r="H1757" t="s">
        <v>1774</v>
      </c>
    </row>
    <row r="1758" spans="1:8" x14ac:dyDescent="0.25">
      <c r="A1758">
        <v>1757</v>
      </c>
      <c r="B1758" s="1" t="s">
        <v>6</v>
      </c>
      <c r="C1758" s="1" t="s">
        <v>9</v>
      </c>
      <c r="D1758" s="4">
        <f ca="1">RANDBETWEEN(85,99)</f>
        <v>97</v>
      </c>
      <c r="E1758" s="4">
        <f t="shared" ca="1" si="197"/>
        <v>6006</v>
      </c>
      <c r="F1758" s="4">
        <f t="shared" ca="1" si="198"/>
        <v>434</v>
      </c>
      <c r="G1758" s="4" t="str">
        <f t="shared" ca="1" si="196"/>
        <v>Collect(colResultados,{IdRes: 1757, Emisor:|RIMAC|, Receptor:|TASA|, Factura:|006006|, Provision:|0434|, Porcentaje:97})</v>
      </c>
      <c r="H1758" t="s">
        <v>1775</v>
      </c>
    </row>
    <row r="1759" spans="1:8" x14ac:dyDescent="0.25">
      <c r="A1759">
        <v>1758</v>
      </c>
      <c r="B1759" s="1" t="s">
        <v>6</v>
      </c>
      <c r="C1759" s="1" t="s">
        <v>9</v>
      </c>
      <c r="D1759" s="4">
        <f ca="1">RANDBETWEEN(85,99)</f>
        <v>89</v>
      </c>
      <c r="E1759" s="4">
        <f t="shared" ca="1" si="197"/>
        <v>4636</v>
      </c>
      <c r="F1759" s="4">
        <f t="shared" ca="1" si="198"/>
        <v>733</v>
      </c>
      <c r="G1759" s="4" t="str">
        <f t="shared" ca="1" si="196"/>
        <v>Collect(colResultados,{IdRes: 1758, Emisor:|RIMAC|, Receptor:|TASA|, Factura:|004636|, Provision:|0733|, Porcentaje:89})</v>
      </c>
      <c r="H1759" t="s">
        <v>1776</v>
      </c>
    </row>
    <row r="1760" spans="1:8" x14ac:dyDescent="0.25">
      <c r="A1760">
        <v>1759</v>
      </c>
      <c r="B1760" s="1" t="s">
        <v>6</v>
      </c>
      <c r="C1760" s="1" t="s">
        <v>9</v>
      </c>
      <c r="D1760" s="4">
        <f ca="1">RANDBETWEEN(85,99)</f>
        <v>92</v>
      </c>
      <c r="E1760" s="4">
        <f t="shared" ca="1" si="197"/>
        <v>4176</v>
      </c>
      <c r="F1760" s="4">
        <f t="shared" ca="1" si="198"/>
        <v>510</v>
      </c>
      <c r="G1760" s="4" t="str">
        <f t="shared" ca="1" si="196"/>
        <v>Collect(colResultados,{IdRes: 1759, Emisor:|RIMAC|, Receptor:|TASA|, Factura:|004176|, Provision:|0510|, Porcentaje:92})</v>
      </c>
      <c r="H1760" t="s">
        <v>1777</v>
      </c>
    </row>
    <row r="1761" spans="1:8" x14ac:dyDescent="0.25">
      <c r="A1761">
        <v>1760</v>
      </c>
      <c r="B1761" s="1" t="s">
        <v>6</v>
      </c>
      <c r="C1761" s="1" t="s">
        <v>9</v>
      </c>
      <c r="D1761" s="4">
        <f ca="1">RANDBETWEEN(85,99)</f>
        <v>92</v>
      </c>
      <c r="E1761" s="4">
        <f t="shared" ca="1" si="197"/>
        <v>5827</v>
      </c>
      <c r="F1761" s="4">
        <f t="shared" ca="1" si="198"/>
        <v>523</v>
      </c>
      <c r="G1761" s="4" t="str">
        <f t="shared" ca="1" si="196"/>
        <v>Collect(colResultados,{IdRes: 1760, Emisor:|RIMAC|, Receptor:|TASA|, Factura:|005827|, Provision:|0523|, Porcentaje:92})</v>
      </c>
      <c r="H1761" t="s">
        <v>1778</v>
      </c>
    </row>
    <row r="1762" spans="1:8" x14ac:dyDescent="0.25">
      <c r="A1762">
        <v>1761</v>
      </c>
      <c r="B1762" s="1" t="s">
        <v>6</v>
      </c>
      <c r="C1762" s="1" t="s">
        <v>9</v>
      </c>
      <c r="D1762" s="4">
        <f ca="1">RANDBETWEEN(70,89)</f>
        <v>87</v>
      </c>
      <c r="E1762" s="4">
        <f t="shared" ca="1" si="197"/>
        <v>1919</v>
      </c>
      <c r="F1762" s="4">
        <f t="shared" ca="1" si="198"/>
        <v>474</v>
      </c>
      <c r="G1762" s="4" t="str">
        <f t="shared" ca="1" si="196"/>
        <v>Collect(colResultados,{IdRes: 1761, Emisor:|RIMAC|, Receptor:|TASA|, Factura:|001919|, Provision:|0474|, Porcentaje:87})</v>
      </c>
      <c r="H1762" t="s">
        <v>1779</v>
      </c>
    </row>
    <row r="1763" spans="1:8" x14ac:dyDescent="0.25">
      <c r="A1763">
        <v>1762</v>
      </c>
      <c r="B1763" s="1" t="s">
        <v>6</v>
      </c>
      <c r="C1763" s="1" t="s">
        <v>9</v>
      </c>
      <c r="D1763" s="4">
        <f ca="1">RANDBETWEEN(70,89)</f>
        <v>73</v>
      </c>
      <c r="E1763" s="4">
        <f t="shared" ca="1" si="197"/>
        <v>3543</v>
      </c>
      <c r="F1763" s="4">
        <f t="shared" ca="1" si="198"/>
        <v>933</v>
      </c>
      <c r="G1763" s="4" t="str">
        <f t="shared" ca="1" si="196"/>
        <v>Collect(colResultados,{IdRes: 1762, Emisor:|RIMAC|, Receptor:|TASA|, Factura:|003543|, Provision:|0933|, Porcentaje:73})</v>
      </c>
      <c r="H1763" t="s">
        <v>1780</v>
      </c>
    </row>
    <row r="1764" spans="1:8" x14ac:dyDescent="0.25">
      <c r="A1764">
        <v>1763</v>
      </c>
      <c r="B1764" s="1" t="s">
        <v>6</v>
      </c>
      <c r="C1764" s="1" t="s">
        <v>9</v>
      </c>
      <c r="D1764" s="4">
        <f ca="1">RANDBETWEEN(70,89)</f>
        <v>78</v>
      </c>
      <c r="E1764" s="4">
        <f t="shared" ca="1" si="197"/>
        <v>4533</v>
      </c>
      <c r="F1764" s="4">
        <f t="shared" ca="1" si="198"/>
        <v>406</v>
      </c>
      <c r="G1764" s="4" t="str">
        <f t="shared" ca="1" si="196"/>
        <v>Collect(colResultados,{IdRes: 1763, Emisor:|RIMAC|, Receptor:|TASA|, Factura:|004533|, Provision:|0406|, Porcentaje:78})</v>
      </c>
      <c r="H1764" t="s">
        <v>1781</v>
      </c>
    </row>
    <row r="1765" spans="1:8" x14ac:dyDescent="0.25">
      <c r="A1765">
        <v>1764</v>
      </c>
      <c r="B1765" s="1" t="s">
        <v>6</v>
      </c>
      <c r="C1765" s="1" t="s">
        <v>9</v>
      </c>
      <c r="D1765" s="4">
        <f ca="1">RANDBETWEEN(70,89)</f>
        <v>75</v>
      </c>
      <c r="E1765" s="4">
        <f t="shared" ca="1" si="197"/>
        <v>1828</v>
      </c>
      <c r="F1765" s="4">
        <f t="shared" ca="1" si="198"/>
        <v>718</v>
      </c>
      <c r="G1765" s="4" t="str">
        <f t="shared" ca="1" si="196"/>
        <v>Collect(colResultados,{IdRes: 1764, Emisor:|RIMAC|, Receptor:|TASA|, Factura:|001828|, Provision:|0718|, Porcentaje:75})</v>
      </c>
      <c r="H1765" t="s">
        <v>1782</v>
      </c>
    </row>
    <row r="1766" spans="1:8" x14ac:dyDescent="0.25">
      <c r="A1766">
        <v>1765</v>
      </c>
      <c r="B1766" s="1" t="s">
        <v>6</v>
      </c>
      <c r="C1766" s="1" t="s">
        <v>9</v>
      </c>
      <c r="D1766" s="4">
        <f t="shared" ref="D1766:D1771" ca="1" si="201">RANDBETWEEN(21, 74)</f>
        <v>46</v>
      </c>
      <c r="E1766" s="4">
        <f t="shared" ca="1" si="197"/>
        <v>1888</v>
      </c>
      <c r="F1766" s="4">
        <f t="shared" ca="1" si="198"/>
        <v>273</v>
      </c>
      <c r="G1766" s="4" t="str">
        <f t="shared" ca="1" si="196"/>
        <v>Collect(colResultados,{IdRes: 1765, Emisor:|RIMAC|, Receptor:|TASA|, Factura:|001888|, Provision:|0273|, Porcentaje:46})</v>
      </c>
      <c r="H1766" t="s">
        <v>1783</v>
      </c>
    </row>
    <row r="1767" spans="1:8" x14ac:dyDescent="0.25">
      <c r="A1767">
        <v>1766</v>
      </c>
      <c r="B1767" s="1" t="s">
        <v>6</v>
      </c>
      <c r="C1767" s="1" t="s">
        <v>9</v>
      </c>
      <c r="D1767" s="4">
        <f t="shared" ca="1" si="201"/>
        <v>48</v>
      </c>
      <c r="E1767" s="4">
        <f t="shared" ca="1" si="197"/>
        <v>7738</v>
      </c>
      <c r="F1767" s="4">
        <f t="shared" ca="1" si="198"/>
        <v>868</v>
      </c>
      <c r="G1767" s="4" t="str">
        <f t="shared" ca="1" si="196"/>
        <v>Collect(colResultados,{IdRes: 1766, Emisor:|RIMAC|, Receptor:|TASA|, Factura:|007738|, Provision:|0868|, Porcentaje:48})</v>
      </c>
      <c r="H1767" t="s">
        <v>1784</v>
      </c>
    </row>
    <row r="1768" spans="1:8" x14ac:dyDescent="0.25">
      <c r="A1768">
        <v>1767</v>
      </c>
      <c r="B1768" s="1" t="s">
        <v>6</v>
      </c>
      <c r="C1768" s="1" t="s">
        <v>9</v>
      </c>
      <c r="D1768" s="4">
        <f t="shared" ca="1" si="201"/>
        <v>48</v>
      </c>
      <c r="E1768" s="4">
        <f t="shared" ca="1" si="197"/>
        <v>3834</v>
      </c>
      <c r="F1768" s="4">
        <f t="shared" ca="1" si="198"/>
        <v>403</v>
      </c>
      <c r="G1768" s="4" t="str">
        <f t="shared" ca="1" si="196"/>
        <v>Collect(colResultados,{IdRes: 1767, Emisor:|RIMAC|, Receptor:|TASA|, Factura:|003834|, Provision:|0403|, Porcentaje:48})</v>
      </c>
      <c r="H1768" t="s">
        <v>1785</v>
      </c>
    </row>
    <row r="1769" spans="1:8" x14ac:dyDescent="0.25">
      <c r="A1769">
        <v>1768</v>
      </c>
      <c r="B1769" s="1" t="s">
        <v>6</v>
      </c>
      <c r="C1769" s="1" t="s">
        <v>9</v>
      </c>
      <c r="D1769" s="4">
        <f t="shared" ca="1" si="201"/>
        <v>38</v>
      </c>
      <c r="E1769" s="4">
        <f t="shared" ca="1" si="197"/>
        <v>2239</v>
      </c>
      <c r="F1769" s="4">
        <f t="shared" ca="1" si="198"/>
        <v>814</v>
      </c>
      <c r="G1769" s="4" t="str">
        <f t="shared" ca="1" si="196"/>
        <v>Collect(colResultados,{IdRes: 1768, Emisor:|RIMAC|, Receptor:|TASA|, Factura:|002239|, Provision:|0814|, Porcentaje:38})</v>
      </c>
      <c r="H1769" t="s">
        <v>1786</v>
      </c>
    </row>
    <row r="1770" spans="1:8" x14ac:dyDescent="0.25">
      <c r="A1770">
        <v>1769</v>
      </c>
      <c r="B1770" s="1" t="s">
        <v>6</v>
      </c>
      <c r="C1770" s="1" t="s">
        <v>9</v>
      </c>
      <c r="D1770" s="4">
        <f t="shared" ca="1" si="201"/>
        <v>25</v>
      </c>
      <c r="E1770" s="4">
        <f t="shared" ca="1" si="197"/>
        <v>5479</v>
      </c>
      <c r="F1770" s="4">
        <f t="shared" ca="1" si="198"/>
        <v>774</v>
      </c>
      <c r="G1770" s="4" t="str">
        <f t="shared" ca="1" si="196"/>
        <v>Collect(colResultados,{IdRes: 1769, Emisor:|RIMAC|, Receptor:|TASA|, Factura:|005479|, Provision:|0774|, Porcentaje:25})</v>
      </c>
      <c r="H1770" t="s">
        <v>1787</v>
      </c>
    </row>
    <row r="1771" spans="1:8" x14ac:dyDescent="0.25">
      <c r="A1771">
        <v>1770</v>
      </c>
      <c r="B1771" s="1" t="s">
        <v>6</v>
      </c>
      <c r="C1771" s="1" t="s">
        <v>9</v>
      </c>
      <c r="D1771" s="4">
        <f t="shared" ca="1" si="201"/>
        <v>29</v>
      </c>
      <c r="E1771" s="4">
        <f t="shared" ca="1" si="197"/>
        <v>4938</v>
      </c>
      <c r="F1771" s="4">
        <f t="shared" ca="1" si="198"/>
        <v>327</v>
      </c>
      <c r="G1771" s="4" t="str">
        <f t="shared" ca="1" si="196"/>
        <v>Collect(colResultados,{IdRes: 1770, Emisor:|RIMAC|, Receptor:|TASA|, Factura:|004938|, Provision:|0327|, Porcentaje:29})</v>
      </c>
      <c r="H1771" t="s">
        <v>1788</v>
      </c>
    </row>
    <row r="1772" spans="1:8" x14ac:dyDescent="0.25">
      <c r="A1772">
        <v>1771</v>
      </c>
      <c r="B1772" s="1" t="s">
        <v>6</v>
      </c>
      <c r="C1772" s="1" t="s">
        <v>0</v>
      </c>
      <c r="D1772" s="4">
        <f ca="1">RANDBETWEEN(85,99)</f>
        <v>90</v>
      </c>
      <c r="E1772" s="4">
        <f t="shared" ca="1" si="197"/>
        <v>6309</v>
      </c>
      <c r="F1772" s="4">
        <f t="shared" ca="1" si="198"/>
        <v>240</v>
      </c>
      <c r="G1772" s="4" t="str">
        <f t="shared" ca="1" si="196"/>
        <v>Collect(colResultados,{IdRes: 1771, Emisor:|RIMAC|, Receptor:|URBANOVA|, Factura:|006309|, Provision:|0240|, Porcentaje:90})</v>
      </c>
      <c r="H1772" t="s">
        <v>1789</v>
      </c>
    </row>
    <row r="1773" spans="1:8" x14ac:dyDescent="0.25">
      <c r="A1773">
        <v>1772</v>
      </c>
      <c r="B1773" s="1" t="s">
        <v>6</v>
      </c>
      <c r="C1773" s="1" t="s">
        <v>0</v>
      </c>
      <c r="D1773" s="4">
        <f ca="1">RANDBETWEEN(85,99)</f>
        <v>97</v>
      </c>
      <c r="E1773" s="4">
        <f t="shared" ca="1" si="197"/>
        <v>1900</v>
      </c>
      <c r="F1773" s="4">
        <f t="shared" ca="1" si="198"/>
        <v>261</v>
      </c>
      <c r="G1773" s="4" t="str">
        <f t="shared" ca="1" si="196"/>
        <v>Collect(colResultados,{IdRes: 1772, Emisor:|RIMAC|, Receptor:|URBANOVA|, Factura:|001900|, Provision:|0261|, Porcentaje:97})</v>
      </c>
      <c r="H1773" t="s">
        <v>1790</v>
      </c>
    </row>
    <row r="1774" spans="1:8" x14ac:dyDescent="0.25">
      <c r="A1774">
        <v>1773</v>
      </c>
      <c r="B1774" s="1" t="s">
        <v>6</v>
      </c>
      <c r="C1774" s="1" t="s">
        <v>0</v>
      </c>
      <c r="D1774" s="4">
        <f ca="1">RANDBETWEEN(85,99)</f>
        <v>98</v>
      </c>
      <c r="E1774" s="4">
        <f t="shared" ca="1" si="197"/>
        <v>1572</v>
      </c>
      <c r="F1774" s="4">
        <f t="shared" ca="1" si="198"/>
        <v>806</v>
      </c>
      <c r="G1774" s="4" t="str">
        <f t="shared" ca="1" si="196"/>
        <v>Collect(colResultados,{IdRes: 1773, Emisor:|RIMAC|, Receptor:|URBANOVA|, Factura:|001572|, Provision:|0806|, Porcentaje:98})</v>
      </c>
      <c r="H1774" t="s">
        <v>1791</v>
      </c>
    </row>
    <row r="1775" spans="1:8" x14ac:dyDescent="0.25">
      <c r="A1775">
        <v>1774</v>
      </c>
      <c r="B1775" s="1" t="s">
        <v>6</v>
      </c>
      <c r="C1775" s="1" t="s">
        <v>0</v>
      </c>
      <c r="D1775" s="4">
        <f ca="1">RANDBETWEEN(85,99)</f>
        <v>88</v>
      </c>
      <c r="E1775" s="4">
        <f t="shared" ca="1" si="197"/>
        <v>2834</v>
      </c>
      <c r="F1775" s="4">
        <f t="shared" ca="1" si="198"/>
        <v>677</v>
      </c>
      <c r="G1775" s="4" t="str">
        <f t="shared" ca="1" si="196"/>
        <v>Collect(colResultados,{IdRes: 1774, Emisor:|RIMAC|, Receptor:|URBANOVA|, Factura:|002834|, Provision:|0677|, Porcentaje:88})</v>
      </c>
      <c r="H1775" t="s">
        <v>1792</v>
      </c>
    </row>
    <row r="1776" spans="1:8" x14ac:dyDescent="0.25">
      <c r="A1776">
        <v>1775</v>
      </c>
      <c r="B1776" s="1" t="s">
        <v>6</v>
      </c>
      <c r="C1776" s="1" t="s">
        <v>0</v>
      </c>
      <c r="D1776" s="4">
        <f ca="1">RANDBETWEEN(85,99)</f>
        <v>88</v>
      </c>
      <c r="E1776" s="4">
        <f t="shared" ca="1" si="197"/>
        <v>4782</v>
      </c>
      <c r="F1776" s="4">
        <f t="shared" ca="1" si="198"/>
        <v>740</v>
      </c>
      <c r="G1776" s="4" t="str">
        <f t="shared" ca="1" si="196"/>
        <v>Collect(colResultados,{IdRes: 1775, Emisor:|RIMAC|, Receptor:|URBANOVA|, Factura:|004782|, Provision:|0740|, Porcentaje:88})</v>
      </c>
      <c r="H1776" t="s">
        <v>1793</v>
      </c>
    </row>
    <row r="1777" spans="1:8" x14ac:dyDescent="0.25">
      <c r="A1777">
        <v>1776</v>
      </c>
      <c r="B1777" s="1" t="s">
        <v>6</v>
      </c>
      <c r="C1777" s="1" t="s">
        <v>0</v>
      </c>
      <c r="D1777" s="4">
        <f ca="1">RANDBETWEEN(70,89)</f>
        <v>74</v>
      </c>
      <c r="E1777" s="4">
        <f t="shared" ca="1" si="197"/>
        <v>6678</v>
      </c>
      <c r="F1777" s="4">
        <f t="shared" ca="1" si="198"/>
        <v>839</v>
      </c>
      <c r="G1777" s="4" t="str">
        <f t="shared" ca="1" si="196"/>
        <v>Collect(colResultados,{IdRes: 1776, Emisor:|RIMAC|, Receptor:|URBANOVA|, Factura:|006678|, Provision:|0839|, Porcentaje:74})</v>
      </c>
      <c r="H1777" t="s">
        <v>1794</v>
      </c>
    </row>
    <row r="1778" spans="1:8" x14ac:dyDescent="0.25">
      <c r="A1778">
        <v>1777</v>
      </c>
      <c r="B1778" s="1" t="s">
        <v>6</v>
      </c>
      <c r="C1778" s="1" t="s">
        <v>0</v>
      </c>
      <c r="D1778" s="4">
        <f ca="1">RANDBETWEEN(70,89)</f>
        <v>74</v>
      </c>
      <c r="E1778" s="4">
        <f t="shared" ca="1" si="197"/>
        <v>3205</v>
      </c>
      <c r="F1778" s="4">
        <f t="shared" ca="1" si="198"/>
        <v>598</v>
      </c>
      <c r="G1778" s="4" t="str">
        <f t="shared" ca="1" si="196"/>
        <v>Collect(colResultados,{IdRes: 1777, Emisor:|RIMAC|, Receptor:|URBANOVA|, Factura:|003205|, Provision:|0598|, Porcentaje:74})</v>
      </c>
      <c r="H1778" t="s">
        <v>1795</v>
      </c>
    </row>
    <row r="1779" spans="1:8" x14ac:dyDescent="0.25">
      <c r="A1779">
        <v>1778</v>
      </c>
      <c r="B1779" s="1" t="s">
        <v>6</v>
      </c>
      <c r="C1779" s="1" t="s">
        <v>0</v>
      </c>
      <c r="D1779" s="4">
        <f ca="1">RANDBETWEEN(70,89)</f>
        <v>86</v>
      </c>
      <c r="E1779" s="4">
        <f t="shared" ca="1" si="197"/>
        <v>2117</v>
      </c>
      <c r="F1779" s="4">
        <f t="shared" ca="1" si="198"/>
        <v>622</v>
      </c>
      <c r="G1779" s="4" t="str">
        <f t="shared" ca="1" si="196"/>
        <v>Collect(colResultados,{IdRes: 1778, Emisor:|RIMAC|, Receptor:|URBANOVA|, Factura:|002117|, Provision:|0622|, Porcentaje:86})</v>
      </c>
      <c r="H1779" t="s">
        <v>1796</v>
      </c>
    </row>
    <row r="1780" spans="1:8" x14ac:dyDescent="0.25">
      <c r="A1780">
        <v>1779</v>
      </c>
      <c r="B1780" s="1" t="s">
        <v>6</v>
      </c>
      <c r="C1780" s="1" t="s">
        <v>0</v>
      </c>
      <c r="D1780" s="4">
        <f ca="1">RANDBETWEEN(70,89)</f>
        <v>76</v>
      </c>
      <c r="E1780" s="4">
        <f t="shared" ca="1" si="197"/>
        <v>3442</v>
      </c>
      <c r="F1780" s="4">
        <f t="shared" ca="1" si="198"/>
        <v>955</v>
      </c>
      <c r="G1780" s="4" t="str">
        <f t="shared" ca="1" si="196"/>
        <v>Collect(colResultados,{IdRes: 1779, Emisor:|RIMAC|, Receptor:|URBANOVA|, Factura:|003442|, Provision:|0955|, Porcentaje:76})</v>
      </c>
      <c r="H1780" t="s">
        <v>1797</v>
      </c>
    </row>
    <row r="1781" spans="1:8" x14ac:dyDescent="0.25">
      <c r="A1781">
        <v>1780</v>
      </c>
      <c r="B1781" s="1" t="s">
        <v>6</v>
      </c>
      <c r="C1781" s="1" t="s">
        <v>0</v>
      </c>
      <c r="D1781" s="4">
        <f t="shared" ref="D1781:D1786" ca="1" si="202">RANDBETWEEN(21, 74)</f>
        <v>71</v>
      </c>
      <c r="E1781" s="4">
        <f t="shared" ca="1" si="197"/>
        <v>7658</v>
      </c>
      <c r="F1781" s="4">
        <f t="shared" ca="1" si="198"/>
        <v>443</v>
      </c>
      <c r="G1781" s="4" t="str">
        <f t="shared" ca="1" si="196"/>
        <v>Collect(colResultados,{IdRes: 1780, Emisor:|RIMAC|, Receptor:|URBANOVA|, Factura:|007658|, Provision:|0443|, Porcentaje:71})</v>
      </c>
      <c r="H1781" t="s">
        <v>1798</v>
      </c>
    </row>
    <row r="1782" spans="1:8" x14ac:dyDescent="0.25">
      <c r="A1782">
        <v>1781</v>
      </c>
      <c r="B1782" s="1" t="s">
        <v>6</v>
      </c>
      <c r="C1782" s="1" t="s">
        <v>0</v>
      </c>
      <c r="D1782" s="4">
        <f t="shared" ca="1" si="202"/>
        <v>68</v>
      </c>
      <c r="E1782" s="4">
        <f t="shared" ca="1" si="197"/>
        <v>3383</v>
      </c>
      <c r="F1782" s="4">
        <f t="shared" ca="1" si="198"/>
        <v>553</v>
      </c>
      <c r="G1782" s="4" t="str">
        <f t="shared" ca="1" si="196"/>
        <v>Collect(colResultados,{IdRes: 1781, Emisor:|RIMAC|, Receptor:|URBANOVA|, Factura:|003383|, Provision:|0553|, Porcentaje:68})</v>
      </c>
      <c r="H1782" t="s">
        <v>1799</v>
      </c>
    </row>
    <row r="1783" spans="1:8" x14ac:dyDescent="0.25">
      <c r="A1783">
        <v>1782</v>
      </c>
      <c r="B1783" s="1" t="s">
        <v>6</v>
      </c>
      <c r="C1783" s="1" t="s">
        <v>0</v>
      </c>
      <c r="D1783" s="4">
        <f t="shared" ca="1" si="202"/>
        <v>73</v>
      </c>
      <c r="E1783" s="4">
        <f t="shared" ca="1" si="197"/>
        <v>1488</v>
      </c>
      <c r="F1783" s="4">
        <f t="shared" ca="1" si="198"/>
        <v>468</v>
      </c>
      <c r="G1783" s="4" t="str">
        <f t="shared" ca="1" si="196"/>
        <v>Collect(colResultados,{IdRes: 1782, Emisor:|RIMAC|, Receptor:|URBANOVA|, Factura:|001488|, Provision:|0468|, Porcentaje:73})</v>
      </c>
      <c r="H1783" t="s">
        <v>1800</v>
      </c>
    </row>
    <row r="1784" spans="1:8" x14ac:dyDescent="0.25">
      <c r="A1784">
        <v>1783</v>
      </c>
      <c r="B1784" s="1" t="s">
        <v>6</v>
      </c>
      <c r="C1784" s="1" t="s">
        <v>0</v>
      </c>
      <c r="D1784" s="4">
        <f t="shared" ca="1" si="202"/>
        <v>54</v>
      </c>
      <c r="E1784" s="4">
        <f t="shared" ca="1" si="197"/>
        <v>7048</v>
      </c>
      <c r="F1784" s="4">
        <f t="shared" ca="1" si="198"/>
        <v>269</v>
      </c>
      <c r="G1784" s="4" t="str">
        <f t="shared" ca="1" si="196"/>
        <v>Collect(colResultados,{IdRes: 1783, Emisor:|RIMAC|, Receptor:|URBANOVA|, Factura:|007048|, Provision:|0269|, Porcentaje:54})</v>
      </c>
      <c r="H1784" t="s">
        <v>1801</v>
      </c>
    </row>
    <row r="1785" spans="1:8" x14ac:dyDescent="0.25">
      <c r="A1785">
        <v>1784</v>
      </c>
      <c r="B1785" s="1" t="s">
        <v>6</v>
      </c>
      <c r="C1785" s="1" t="s">
        <v>0</v>
      </c>
      <c r="D1785" s="4">
        <f t="shared" ca="1" si="202"/>
        <v>55</v>
      </c>
      <c r="E1785" s="4">
        <f t="shared" ca="1" si="197"/>
        <v>2982</v>
      </c>
      <c r="F1785" s="4">
        <f t="shared" ca="1" si="198"/>
        <v>892</v>
      </c>
      <c r="G1785" s="4" t="str">
        <f t="shared" ca="1" si="196"/>
        <v>Collect(colResultados,{IdRes: 1784, Emisor:|RIMAC|, Receptor:|URBANOVA|, Factura:|002982|, Provision:|0892|, Porcentaje:55})</v>
      </c>
      <c r="H1785" t="s">
        <v>1802</v>
      </c>
    </row>
    <row r="1786" spans="1:8" x14ac:dyDescent="0.25">
      <c r="A1786">
        <v>1785</v>
      </c>
      <c r="B1786" s="1" t="s">
        <v>6</v>
      </c>
      <c r="C1786" s="1" t="s">
        <v>0</v>
      </c>
      <c r="D1786" s="4">
        <f t="shared" ca="1" si="202"/>
        <v>34</v>
      </c>
      <c r="E1786" s="4">
        <f t="shared" ca="1" si="197"/>
        <v>2682</v>
      </c>
      <c r="F1786" s="4">
        <f t="shared" ca="1" si="198"/>
        <v>964</v>
      </c>
      <c r="G1786" s="4" t="str">
        <f t="shared" ca="1" si="196"/>
        <v>Collect(colResultados,{IdRes: 1785, Emisor:|RIMAC|, Receptor:|URBANOVA|, Factura:|002682|, Provision:|0964|, Porcentaje:34})</v>
      </c>
      <c r="H1786" t="s">
        <v>1803</v>
      </c>
    </row>
    <row r="1787" spans="1:8" x14ac:dyDescent="0.25">
      <c r="A1787">
        <v>1786</v>
      </c>
      <c r="B1787" s="1" t="s">
        <v>6</v>
      </c>
      <c r="C1787" s="1" t="s">
        <v>3</v>
      </c>
      <c r="D1787" s="4">
        <f ca="1">RANDBETWEEN(85,99)</f>
        <v>92</v>
      </c>
      <c r="E1787" s="4">
        <f t="shared" ca="1" si="197"/>
        <v>5597</v>
      </c>
      <c r="F1787" s="4">
        <f t="shared" ca="1" si="198"/>
        <v>674</v>
      </c>
      <c r="G1787" s="4" t="str">
        <f t="shared" ca="1" si="196"/>
        <v>Collect(colResultados,{IdRes: 1786, Emisor:|RIMAC|, Receptor:|VIÑAS DE ORO|, Factura:|005597|, Provision:|0674|, Porcentaje:92})</v>
      </c>
      <c r="H1787" t="s">
        <v>1804</v>
      </c>
    </row>
    <row r="1788" spans="1:8" x14ac:dyDescent="0.25">
      <c r="A1788">
        <v>1787</v>
      </c>
      <c r="B1788" s="1" t="s">
        <v>6</v>
      </c>
      <c r="C1788" s="1" t="s">
        <v>3</v>
      </c>
      <c r="D1788" s="4">
        <f ca="1">RANDBETWEEN(85,99)</f>
        <v>93</v>
      </c>
      <c r="E1788" s="4">
        <f t="shared" ca="1" si="197"/>
        <v>2460</v>
      </c>
      <c r="F1788" s="4">
        <f t="shared" ca="1" si="198"/>
        <v>624</v>
      </c>
      <c r="G1788" s="4" t="str">
        <f t="shared" ca="1" si="196"/>
        <v>Collect(colResultados,{IdRes: 1787, Emisor:|RIMAC|, Receptor:|VIÑAS DE ORO|, Factura:|002460|, Provision:|0624|, Porcentaje:93})</v>
      </c>
      <c r="H1788" t="s">
        <v>1805</v>
      </c>
    </row>
    <row r="1789" spans="1:8" x14ac:dyDescent="0.25">
      <c r="A1789">
        <v>1788</v>
      </c>
      <c r="B1789" s="1" t="s">
        <v>6</v>
      </c>
      <c r="C1789" s="1" t="s">
        <v>3</v>
      </c>
      <c r="D1789" s="4">
        <f ca="1">RANDBETWEEN(85,99)</f>
        <v>86</v>
      </c>
      <c r="E1789" s="4">
        <f t="shared" ca="1" si="197"/>
        <v>7599</v>
      </c>
      <c r="F1789" s="4">
        <f t="shared" ca="1" si="198"/>
        <v>479</v>
      </c>
      <c r="G1789" s="4" t="str">
        <f t="shared" ca="1" si="196"/>
        <v>Collect(colResultados,{IdRes: 1788, Emisor:|RIMAC|, Receptor:|VIÑAS DE ORO|, Factura:|007599|, Provision:|0479|, Porcentaje:86})</v>
      </c>
      <c r="H1789" t="s">
        <v>1806</v>
      </c>
    </row>
    <row r="1790" spans="1:8" x14ac:dyDescent="0.25">
      <c r="A1790">
        <v>1789</v>
      </c>
      <c r="B1790" s="1" t="s">
        <v>6</v>
      </c>
      <c r="C1790" s="1" t="s">
        <v>3</v>
      </c>
      <c r="D1790" s="4">
        <f ca="1">RANDBETWEEN(85,99)</f>
        <v>85</v>
      </c>
      <c r="E1790" s="4">
        <f t="shared" ca="1" si="197"/>
        <v>2401</v>
      </c>
      <c r="F1790" s="4">
        <f t="shared" ca="1" si="198"/>
        <v>606</v>
      </c>
      <c r="G1790" s="4" t="str">
        <f t="shared" ca="1" si="196"/>
        <v>Collect(colResultados,{IdRes: 1789, Emisor:|RIMAC|, Receptor:|VIÑAS DE ORO|, Factura:|002401|, Provision:|0606|, Porcentaje:85})</v>
      </c>
      <c r="H1790" t="s">
        <v>1807</v>
      </c>
    </row>
    <row r="1791" spans="1:8" x14ac:dyDescent="0.25">
      <c r="A1791">
        <v>1790</v>
      </c>
      <c r="B1791" s="1" t="s">
        <v>6</v>
      </c>
      <c r="C1791" s="1" t="s">
        <v>3</v>
      </c>
      <c r="D1791" s="4">
        <f ca="1">RANDBETWEEN(85,99)</f>
        <v>88</v>
      </c>
      <c r="E1791" s="4">
        <f t="shared" ca="1" si="197"/>
        <v>6880</v>
      </c>
      <c r="F1791" s="4">
        <f t="shared" ca="1" si="198"/>
        <v>733</v>
      </c>
      <c r="G1791" s="4" t="str">
        <f t="shared" ca="1" si="196"/>
        <v>Collect(colResultados,{IdRes: 1790, Emisor:|RIMAC|, Receptor:|VIÑAS DE ORO|, Factura:|006880|, Provision:|0733|, Porcentaje:88})</v>
      </c>
      <c r="H1791" t="s">
        <v>1808</v>
      </c>
    </row>
    <row r="1792" spans="1:8" x14ac:dyDescent="0.25">
      <c r="A1792">
        <v>1791</v>
      </c>
      <c r="B1792" s="1" t="s">
        <v>6</v>
      </c>
      <c r="C1792" s="1" t="s">
        <v>3</v>
      </c>
      <c r="D1792" s="4">
        <f ca="1">RANDBETWEEN(70,89)</f>
        <v>76</v>
      </c>
      <c r="E1792" s="4">
        <f t="shared" ca="1" si="197"/>
        <v>6063</v>
      </c>
      <c r="F1792" s="4">
        <f t="shared" ca="1" si="198"/>
        <v>367</v>
      </c>
      <c r="G1792" s="4" t="str">
        <f t="shared" ca="1" si="196"/>
        <v>Collect(colResultados,{IdRes: 1791, Emisor:|RIMAC|, Receptor:|VIÑAS DE ORO|, Factura:|006063|, Provision:|0367|, Porcentaje:76})</v>
      </c>
      <c r="H1792" t="s">
        <v>1809</v>
      </c>
    </row>
    <row r="1793" spans="1:8" x14ac:dyDescent="0.25">
      <c r="A1793">
        <v>1792</v>
      </c>
      <c r="B1793" s="1" t="s">
        <v>6</v>
      </c>
      <c r="C1793" s="1" t="s">
        <v>3</v>
      </c>
      <c r="D1793" s="4">
        <f ca="1">RANDBETWEEN(70,89)</f>
        <v>72</v>
      </c>
      <c r="E1793" s="4">
        <f t="shared" ca="1" si="197"/>
        <v>6672</v>
      </c>
      <c r="F1793" s="4">
        <f t="shared" ca="1" si="198"/>
        <v>768</v>
      </c>
      <c r="G1793" s="4" t="str">
        <f t="shared" ca="1" si="196"/>
        <v>Collect(colResultados,{IdRes: 1792, Emisor:|RIMAC|, Receptor:|VIÑAS DE ORO|, Factura:|006672|, Provision:|0768|, Porcentaje:72})</v>
      </c>
      <c r="H1793" t="s">
        <v>1810</v>
      </c>
    </row>
    <row r="1794" spans="1:8" x14ac:dyDescent="0.25">
      <c r="A1794">
        <v>1793</v>
      </c>
      <c r="B1794" s="1" t="s">
        <v>6</v>
      </c>
      <c r="C1794" s="1" t="s">
        <v>3</v>
      </c>
      <c r="D1794" s="4">
        <f ca="1">RANDBETWEEN(70,89)</f>
        <v>73</v>
      </c>
      <c r="E1794" s="4">
        <f t="shared" ca="1" si="197"/>
        <v>7540</v>
      </c>
      <c r="F1794" s="4">
        <f t="shared" ca="1" si="198"/>
        <v>804</v>
      </c>
      <c r="G1794" s="4" t="str">
        <f t="shared" ca="1" si="196"/>
        <v>Collect(colResultados,{IdRes: 1793, Emisor:|RIMAC|, Receptor:|VIÑAS DE ORO|, Factura:|007540|, Provision:|0804|, Porcentaje:73})</v>
      </c>
      <c r="H1794" t="s">
        <v>1811</v>
      </c>
    </row>
    <row r="1795" spans="1:8" x14ac:dyDescent="0.25">
      <c r="A1795">
        <v>1794</v>
      </c>
      <c r="B1795" s="1" t="s">
        <v>6</v>
      </c>
      <c r="C1795" s="1" t="s">
        <v>3</v>
      </c>
      <c r="D1795" s="4">
        <f ca="1">RANDBETWEEN(70,89)</f>
        <v>80</v>
      </c>
      <c r="E1795" s="4">
        <f t="shared" ca="1" si="197"/>
        <v>5392</v>
      </c>
      <c r="F1795" s="4">
        <f t="shared" ca="1" si="198"/>
        <v>739</v>
      </c>
      <c r="G1795" s="4" t="str">
        <f t="shared" ref="G1795:G1858" ca="1" si="203">"Collect(colResultados,{IdRes: " &amp; A1795 &amp; ", Emisor:|" &amp; B1795 &amp; "|, Receptor:|" &amp; C1795 &amp; "|, Factura:|00" &amp; E1795 &amp; "|, Provision:|0" &amp; F1795 &amp; "|, Porcentaje:" &amp; D1795 &amp; "})"</f>
        <v>Collect(colResultados,{IdRes: 1794, Emisor:|RIMAC|, Receptor:|VIÑAS DE ORO|, Factura:|005392|, Provision:|0739|, Porcentaje:80})</v>
      </c>
      <c r="H1795" t="s">
        <v>1812</v>
      </c>
    </row>
    <row r="1796" spans="1:8" x14ac:dyDescent="0.25">
      <c r="A1796">
        <v>1795</v>
      </c>
      <c r="B1796" s="1" t="s">
        <v>6</v>
      </c>
      <c r="C1796" s="1" t="s">
        <v>3</v>
      </c>
      <c r="D1796" s="4">
        <f t="shared" ref="D1796:D1801" ca="1" si="204">RANDBETWEEN(21, 74)</f>
        <v>46</v>
      </c>
      <c r="E1796" s="4">
        <f t="shared" ca="1" si="197"/>
        <v>5266</v>
      </c>
      <c r="F1796" s="4">
        <f t="shared" ca="1" si="198"/>
        <v>773</v>
      </c>
      <c r="G1796" s="4" t="str">
        <f t="shared" ca="1" si="203"/>
        <v>Collect(colResultados,{IdRes: 1795, Emisor:|RIMAC|, Receptor:|VIÑAS DE ORO|, Factura:|005266|, Provision:|0773|, Porcentaje:46})</v>
      </c>
      <c r="H1796" t="s">
        <v>1813</v>
      </c>
    </row>
    <row r="1797" spans="1:8" x14ac:dyDescent="0.25">
      <c r="A1797">
        <v>1796</v>
      </c>
      <c r="B1797" s="1" t="s">
        <v>6</v>
      </c>
      <c r="C1797" s="1" t="s">
        <v>3</v>
      </c>
      <c r="D1797" s="4">
        <f t="shared" ca="1" si="204"/>
        <v>72</v>
      </c>
      <c r="E1797" s="4">
        <f t="shared" ref="E1797:E1860" ca="1" si="205">RANDBETWEEN(1123, 7765)</f>
        <v>7196</v>
      </c>
      <c r="F1797" s="4">
        <f t="shared" ref="F1797:F1860" ca="1" si="206">RANDBETWEEN(223, 965)</f>
        <v>235</v>
      </c>
      <c r="G1797" s="4" t="str">
        <f t="shared" ca="1" si="203"/>
        <v>Collect(colResultados,{IdRes: 1796, Emisor:|RIMAC|, Receptor:|VIÑAS DE ORO|, Factura:|007196|, Provision:|0235|, Porcentaje:72})</v>
      </c>
      <c r="H1797" t="s">
        <v>1814</v>
      </c>
    </row>
    <row r="1798" spans="1:8" x14ac:dyDescent="0.25">
      <c r="A1798">
        <v>1797</v>
      </c>
      <c r="B1798" s="1" t="s">
        <v>6</v>
      </c>
      <c r="C1798" s="1" t="s">
        <v>3</v>
      </c>
      <c r="D1798" s="4">
        <f t="shared" ca="1" si="204"/>
        <v>54</v>
      </c>
      <c r="E1798" s="4">
        <f t="shared" ca="1" si="205"/>
        <v>7418</v>
      </c>
      <c r="F1798" s="4">
        <f t="shared" ca="1" si="206"/>
        <v>958</v>
      </c>
      <c r="G1798" s="4" t="str">
        <f t="shared" ca="1" si="203"/>
        <v>Collect(colResultados,{IdRes: 1797, Emisor:|RIMAC|, Receptor:|VIÑAS DE ORO|, Factura:|007418|, Provision:|0958|, Porcentaje:54})</v>
      </c>
      <c r="H1798" t="s">
        <v>1815</v>
      </c>
    </row>
    <row r="1799" spans="1:8" x14ac:dyDescent="0.25">
      <c r="A1799">
        <v>1798</v>
      </c>
      <c r="B1799" s="1" t="s">
        <v>6</v>
      </c>
      <c r="C1799" s="1" t="s">
        <v>3</v>
      </c>
      <c r="D1799" s="4">
        <f t="shared" ca="1" si="204"/>
        <v>52</v>
      </c>
      <c r="E1799" s="4">
        <f t="shared" ca="1" si="205"/>
        <v>6606</v>
      </c>
      <c r="F1799" s="4">
        <f t="shared" ca="1" si="206"/>
        <v>912</v>
      </c>
      <c r="G1799" s="4" t="str">
        <f t="shared" ca="1" si="203"/>
        <v>Collect(colResultados,{IdRes: 1798, Emisor:|RIMAC|, Receptor:|VIÑAS DE ORO|, Factura:|006606|, Provision:|0912|, Porcentaje:52})</v>
      </c>
      <c r="H1799" t="s">
        <v>1816</v>
      </c>
    </row>
    <row r="1800" spans="1:8" x14ac:dyDescent="0.25">
      <c r="A1800">
        <v>1799</v>
      </c>
      <c r="B1800" s="1" t="s">
        <v>6</v>
      </c>
      <c r="C1800" s="1" t="s">
        <v>3</v>
      </c>
      <c r="D1800" s="4">
        <f t="shared" ca="1" si="204"/>
        <v>24</v>
      </c>
      <c r="E1800" s="4">
        <f t="shared" ca="1" si="205"/>
        <v>2535</v>
      </c>
      <c r="F1800" s="4">
        <f t="shared" ca="1" si="206"/>
        <v>926</v>
      </c>
      <c r="G1800" s="4" t="str">
        <f t="shared" ca="1" si="203"/>
        <v>Collect(colResultados,{IdRes: 1799, Emisor:|RIMAC|, Receptor:|VIÑAS DE ORO|, Factura:|002535|, Provision:|0926|, Porcentaje:24})</v>
      </c>
      <c r="H1800" t="s">
        <v>1817</v>
      </c>
    </row>
    <row r="1801" spans="1:8" x14ac:dyDescent="0.25">
      <c r="A1801">
        <v>1800</v>
      </c>
      <c r="B1801" s="1" t="s">
        <v>6</v>
      </c>
      <c r="C1801" s="1" t="s">
        <v>3</v>
      </c>
      <c r="D1801" s="4">
        <f t="shared" ca="1" si="204"/>
        <v>66</v>
      </c>
      <c r="E1801" s="4">
        <f t="shared" ca="1" si="205"/>
        <v>1712</v>
      </c>
      <c r="F1801" s="4">
        <f t="shared" ca="1" si="206"/>
        <v>860</v>
      </c>
      <c r="G1801" s="4" t="str">
        <f t="shared" ca="1" si="203"/>
        <v>Collect(colResultados,{IdRes: 1800, Emisor:|RIMAC|, Receptor:|VIÑAS DE ORO|, Factura:|001712|, Provision:|0860|, Porcentaje:66})</v>
      </c>
      <c r="H1801" t="s">
        <v>1818</v>
      </c>
    </row>
    <row r="1802" spans="1:8" x14ac:dyDescent="0.25">
      <c r="A1802">
        <v>1801</v>
      </c>
      <c r="B1802" s="1" t="s">
        <v>9</v>
      </c>
      <c r="C1802" s="1" t="s">
        <v>1</v>
      </c>
      <c r="D1802" s="4">
        <f ca="1">RANDBETWEEN(85,99)</f>
        <v>91</v>
      </c>
      <c r="E1802" s="4">
        <f t="shared" ca="1" si="205"/>
        <v>1716</v>
      </c>
      <c r="F1802" s="4">
        <f t="shared" ca="1" si="206"/>
        <v>891</v>
      </c>
      <c r="G1802" s="4" t="str">
        <f t="shared" ca="1" si="203"/>
        <v>Collect(colResultados,{IdRes: 1801, Emisor:|TASA|, Receptor:|AESA|, Factura:|001716|, Provision:|0891|, Porcentaje:91})</v>
      </c>
      <c r="H1802" t="s">
        <v>1819</v>
      </c>
    </row>
    <row r="1803" spans="1:8" x14ac:dyDescent="0.25">
      <c r="A1803">
        <v>1802</v>
      </c>
      <c r="B1803" s="1" t="s">
        <v>9</v>
      </c>
      <c r="C1803" s="1" t="s">
        <v>1</v>
      </c>
      <c r="D1803" s="4">
        <f ca="1">RANDBETWEEN(85,99)</f>
        <v>85</v>
      </c>
      <c r="E1803" s="4">
        <f t="shared" ca="1" si="205"/>
        <v>5955</v>
      </c>
      <c r="F1803" s="4">
        <f t="shared" ca="1" si="206"/>
        <v>651</v>
      </c>
      <c r="G1803" s="4" t="str">
        <f t="shared" ca="1" si="203"/>
        <v>Collect(colResultados,{IdRes: 1802, Emisor:|TASA|, Receptor:|AESA|, Factura:|005955|, Provision:|0651|, Porcentaje:85})</v>
      </c>
      <c r="H1803" t="s">
        <v>1820</v>
      </c>
    </row>
    <row r="1804" spans="1:8" x14ac:dyDescent="0.25">
      <c r="A1804">
        <v>1803</v>
      </c>
      <c r="B1804" s="1" t="s">
        <v>9</v>
      </c>
      <c r="C1804" s="1" t="s">
        <v>1</v>
      </c>
      <c r="D1804" s="4">
        <f ca="1">RANDBETWEEN(85,99)</f>
        <v>98</v>
      </c>
      <c r="E1804" s="4">
        <f t="shared" ca="1" si="205"/>
        <v>1615</v>
      </c>
      <c r="F1804" s="4">
        <f t="shared" ca="1" si="206"/>
        <v>421</v>
      </c>
      <c r="G1804" s="4" t="str">
        <f t="shared" ca="1" si="203"/>
        <v>Collect(colResultados,{IdRes: 1803, Emisor:|TASA|, Receptor:|AESA|, Factura:|001615|, Provision:|0421|, Porcentaje:98})</v>
      </c>
      <c r="H1804" t="s">
        <v>1821</v>
      </c>
    </row>
    <row r="1805" spans="1:8" x14ac:dyDescent="0.25">
      <c r="A1805">
        <v>1804</v>
      </c>
      <c r="B1805" s="1" t="s">
        <v>9</v>
      </c>
      <c r="C1805" s="1" t="s">
        <v>1</v>
      </c>
      <c r="D1805" s="4">
        <f ca="1">RANDBETWEEN(85,99)</f>
        <v>87</v>
      </c>
      <c r="E1805" s="4">
        <f t="shared" ca="1" si="205"/>
        <v>7302</v>
      </c>
      <c r="F1805" s="4">
        <f t="shared" ca="1" si="206"/>
        <v>797</v>
      </c>
      <c r="G1805" s="4" t="str">
        <f t="shared" ca="1" si="203"/>
        <v>Collect(colResultados,{IdRes: 1804, Emisor:|TASA|, Receptor:|AESA|, Factura:|007302|, Provision:|0797|, Porcentaje:87})</v>
      </c>
      <c r="H1805" t="s">
        <v>1822</v>
      </c>
    </row>
    <row r="1806" spans="1:8" x14ac:dyDescent="0.25">
      <c r="A1806">
        <v>1805</v>
      </c>
      <c r="B1806" s="1" t="s">
        <v>9</v>
      </c>
      <c r="C1806" s="1" t="s">
        <v>1</v>
      </c>
      <c r="D1806" s="4">
        <f ca="1">RANDBETWEEN(85,99)</f>
        <v>95</v>
      </c>
      <c r="E1806" s="4">
        <f t="shared" ca="1" si="205"/>
        <v>2727</v>
      </c>
      <c r="F1806" s="4">
        <f t="shared" ca="1" si="206"/>
        <v>697</v>
      </c>
      <c r="G1806" s="4" t="str">
        <f t="shared" ca="1" si="203"/>
        <v>Collect(colResultados,{IdRes: 1805, Emisor:|TASA|, Receptor:|AESA|, Factura:|002727|, Provision:|0697|, Porcentaje:95})</v>
      </c>
      <c r="H1806" t="s">
        <v>1823</v>
      </c>
    </row>
    <row r="1807" spans="1:8" x14ac:dyDescent="0.25">
      <c r="A1807">
        <v>1806</v>
      </c>
      <c r="B1807" s="1" t="s">
        <v>9</v>
      </c>
      <c r="C1807" s="1" t="s">
        <v>1</v>
      </c>
      <c r="D1807" s="4">
        <f ca="1">RANDBETWEEN(70,89)</f>
        <v>78</v>
      </c>
      <c r="E1807" s="4">
        <f t="shared" ca="1" si="205"/>
        <v>2938</v>
      </c>
      <c r="F1807" s="4">
        <f t="shared" ca="1" si="206"/>
        <v>533</v>
      </c>
      <c r="G1807" s="4" t="str">
        <f t="shared" ca="1" si="203"/>
        <v>Collect(colResultados,{IdRes: 1806, Emisor:|TASA|, Receptor:|AESA|, Factura:|002938|, Provision:|0533|, Porcentaje:78})</v>
      </c>
      <c r="H1807" t="s">
        <v>1824</v>
      </c>
    </row>
    <row r="1808" spans="1:8" x14ac:dyDescent="0.25">
      <c r="A1808">
        <v>1807</v>
      </c>
      <c r="B1808" s="1" t="s">
        <v>9</v>
      </c>
      <c r="C1808" s="1" t="s">
        <v>1</v>
      </c>
      <c r="D1808" s="4">
        <f ca="1">RANDBETWEEN(70,89)</f>
        <v>79</v>
      </c>
      <c r="E1808" s="4">
        <f t="shared" ca="1" si="205"/>
        <v>3389</v>
      </c>
      <c r="F1808" s="4">
        <f t="shared" ca="1" si="206"/>
        <v>786</v>
      </c>
      <c r="G1808" s="4" t="str">
        <f t="shared" ca="1" si="203"/>
        <v>Collect(colResultados,{IdRes: 1807, Emisor:|TASA|, Receptor:|AESA|, Factura:|003389|, Provision:|0786|, Porcentaje:79})</v>
      </c>
      <c r="H1808" t="s">
        <v>1825</v>
      </c>
    </row>
    <row r="1809" spans="1:8" x14ac:dyDescent="0.25">
      <c r="A1809">
        <v>1808</v>
      </c>
      <c r="B1809" s="1" t="s">
        <v>9</v>
      </c>
      <c r="C1809" s="1" t="s">
        <v>1</v>
      </c>
      <c r="D1809" s="4">
        <f ca="1">RANDBETWEEN(70,89)</f>
        <v>88</v>
      </c>
      <c r="E1809" s="4">
        <f t="shared" ca="1" si="205"/>
        <v>2235</v>
      </c>
      <c r="F1809" s="4">
        <f t="shared" ca="1" si="206"/>
        <v>623</v>
      </c>
      <c r="G1809" s="4" t="str">
        <f t="shared" ca="1" si="203"/>
        <v>Collect(colResultados,{IdRes: 1808, Emisor:|TASA|, Receptor:|AESA|, Factura:|002235|, Provision:|0623|, Porcentaje:88})</v>
      </c>
      <c r="H1809" t="s">
        <v>1826</v>
      </c>
    </row>
    <row r="1810" spans="1:8" x14ac:dyDescent="0.25">
      <c r="A1810">
        <v>1809</v>
      </c>
      <c r="B1810" s="1" t="s">
        <v>9</v>
      </c>
      <c r="C1810" s="1" t="s">
        <v>1</v>
      </c>
      <c r="D1810" s="4">
        <f ca="1">RANDBETWEEN(70,89)</f>
        <v>77</v>
      </c>
      <c r="E1810" s="4">
        <f t="shared" ca="1" si="205"/>
        <v>4679</v>
      </c>
      <c r="F1810" s="4">
        <f t="shared" ca="1" si="206"/>
        <v>473</v>
      </c>
      <c r="G1810" s="4" t="str">
        <f t="shared" ca="1" si="203"/>
        <v>Collect(colResultados,{IdRes: 1809, Emisor:|TASA|, Receptor:|AESA|, Factura:|004679|, Provision:|0473|, Porcentaje:77})</v>
      </c>
      <c r="H1810" t="s">
        <v>1827</v>
      </c>
    </row>
    <row r="1811" spans="1:8" x14ac:dyDescent="0.25">
      <c r="A1811">
        <v>1810</v>
      </c>
      <c r="B1811" s="1" t="s">
        <v>9</v>
      </c>
      <c r="C1811" s="1" t="s">
        <v>1</v>
      </c>
      <c r="D1811" s="4">
        <f t="shared" ref="D1811:D1816" ca="1" si="207">RANDBETWEEN(21, 74)</f>
        <v>60</v>
      </c>
      <c r="E1811" s="4">
        <f t="shared" ca="1" si="205"/>
        <v>5410</v>
      </c>
      <c r="F1811" s="4">
        <f t="shared" ca="1" si="206"/>
        <v>513</v>
      </c>
      <c r="G1811" s="4" t="str">
        <f t="shared" ca="1" si="203"/>
        <v>Collect(colResultados,{IdRes: 1810, Emisor:|TASA|, Receptor:|AESA|, Factura:|005410|, Provision:|0513|, Porcentaje:60})</v>
      </c>
      <c r="H1811" t="s">
        <v>1828</v>
      </c>
    </row>
    <row r="1812" spans="1:8" x14ac:dyDescent="0.25">
      <c r="A1812">
        <v>1811</v>
      </c>
      <c r="B1812" s="1" t="s">
        <v>9</v>
      </c>
      <c r="C1812" s="1" t="s">
        <v>1</v>
      </c>
      <c r="D1812" s="4">
        <f t="shared" ca="1" si="207"/>
        <v>71</v>
      </c>
      <c r="E1812" s="4">
        <f t="shared" ca="1" si="205"/>
        <v>2257</v>
      </c>
      <c r="F1812" s="4">
        <f t="shared" ca="1" si="206"/>
        <v>837</v>
      </c>
      <c r="G1812" s="4" t="str">
        <f t="shared" ca="1" si="203"/>
        <v>Collect(colResultados,{IdRes: 1811, Emisor:|TASA|, Receptor:|AESA|, Factura:|002257|, Provision:|0837|, Porcentaje:71})</v>
      </c>
      <c r="H1812" t="s">
        <v>1829</v>
      </c>
    </row>
    <row r="1813" spans="1:8" x14ac:dyDescent="0.25">
      <c r="A1813">
        <v>1812</v>
      </c>
      <c r="B1813" s="1" t="s">
        <v>9</v>
      </c>
      <c r="C1813" s="1" t="s">
        <v>1</v>
      </c>
      <c r="D1813" s="4">
        <f t="shared" ca="1" si="207"/>
        <v>59</v>
      </c>
      <c r="E1813" s="4">
        <f t="shared" ca="1" si="205"/>
        <v>1768</v>
      </c>
      <c r="F1813" s="4">
        <f t="shared" ca="1" si="206"/>
        <v>924</v>
      </c>
      <c r="G1813" s="4" t="str">
        <f t="shared" ca="1" si="203"/>
        <v>Collect(colResultados,{IdRes: 1812, Emisor:|TASA|, Receptor:|AESA|, Factura:|001768|, Provision:|0924|, Porcentaje:59})</v>
      </c>
      <c r="H1813" t="s">
        <v>1830</v>
      </c>
    </row>
    <row r="1814" spans="1:8" x14ac:dyDescent="0.25">
      <c r="A1814">
        <v>1813</v>
      </c>
      <c r="B1814" s="1" t="s">
        <v>9</v>
      </c>
      <c r="C1814" s="1" t="s">
        <v>1</v>
      </c>
      <c r="D1814" s="4">
        <f t="shared" ca="1" si="207"/>
        <v>36</v>
      </c>
      <c r="E1814" s="4">
        <f t="shared" ca="1" si="205"/>
        <v>7340</v>
      </c>
      <c r="F1814" s="4">
        <f t="shared" ca="1" si="206"/>
        <v>604</v>
      </c>
      <c r="G1814" s="4" t="str">
        <f t="shared" ca="1" si="203"/>
        <v>Collect(colResultados,{IdRes: 1813, Emisor:|TASA|, Receptor:|AESA|, Factura:|007340|, Provision:|0604|, Porcentaje:36})</v>
      </c>
      <c r="H1814" t="s">
        <v>1831</v>
      </c>
    </row>
    <row r="1815" spans="1:8" x14ac:dyDescent="0.25">
      <c r="A1815">
        <v>1814</v>
      </c>
      <c r="B1815" s="1" t="s">
        <v>9</v>
      </c>
      <c r="C1815" s="1" t="s">
        <v>1</v>
      </c>
      <c r="D1815" s="4">
        <f t="shared" ca="1" si="207"/>
        <v>59</v>
      </c>
      <c r="E1815" s="4">
        <f t="shared" ca="1" si="205"/>
        <v>3580</v>
      </c>
      <c r="F1815" s="4">
        <f t="shared" ca="1" si="206"/>
        <v>296</v>
      </c>
      <c r="G1815" s="4" t="str">
        <f t="shared" ca="1" si="203"/>
        <v>Collect(colResultados,{IdRes: 1814, Emisor:|TASA|, Receptor:|AESA|, Factura:|003580|, Provision:|0296|, Porcentaje:59})</v>
      </c>
      <c r="H1815" t="s">
        <v>1832</v>
      </c>
    </row>
    <row r="1816" spans="1:8" x14ac:dyDescent="0.25">
      <c r="A1816">
        <v>1815</v>
      </c>
      <c r="B1816" s="1" t="s">
        <v>9</v>
      </c>
      <c r="C1816" s="1" t="s">
        <v>1</v>
      </c>
      <c r="D1816" s="4">
        <f t="shared" ca="1" si="207"/>
        <v>54</v>
      </c>
      <c r="E1816" s="4">
        <f t="shared" ca="1" si="205"/>
        <v>2610</v>
      </c>
      <c r="F1816" s="4">
        <f t="shared" ca="1" si="206"/>
        <v>608</v>
      </c>
      <c r="G1816" s="4" t="str">
        <f t="shared" ca="1" si="203"/>
        <v>Collect(colResultados,{IdRes: 1815, Emisor:|TASA|, Receptor:|AESA|, Factura:|002610|, Provision:|0608|, Porcentaje:54})</v>
      </c>
      <c r="H1816" t="s">
        <v>1833</v>
      </c>
    </row>
    <row r="1817" spans="1:8" x14ac:dyDescent="0.25">
      <c r="A1817">
        <v>1816</v>
      </c>
      <c r="B1817" s="1" t="s">
        <v>9</v>
      </c>
      <c r="C1817" s="1" t="s">
        <v>11</v>
      </c>
      <c r="D1817" s="4">
        <f ca="1">RANDBETWEEN(85,99)</f>
        <v>91</v>
      </c>
      <c r="E1817" s="4">
        <f t="shared" ca="1" si="205"/>
        <v>1890</v>
      </c>
      <c r="F1817" s="4">
        <f t="shared" ca="1" si="206"/>
        <v>482</v>
      </c>
      <c r="G1817" s="4" t="str">
        <f t="shared" ca="1" si="203"/>
        <v>Collect(colResultados,{IdRes: 1816, Emisor:|TASA|, Receptor:|APORTA|, Factura:|001890|, Provision:|0482|, Porcentaje:91})</v>
      </c>
      <c r="H1817" t="s">
        <v>1834</v>
      </c>
    </row>
    <row r="1818" spans="1:8" x14ac:dyDescent="0.25">
      <c r="A1818">
        <v>1817</v>
      </c>
      <c r="B1818" s="1" t="s">
        <v>9</v>
      </c>
      <c r="C1818" s="1" t="s">
        <v>11</v>
      </c>
      <c r="D1818" s="4">
        <f ca="1">RANDBETWEEN(85,99)</f>
        <v>90</v>
      </c>
      <c r="E1818" s="4">
        <f t="shared" ca="1" si="205"/>
        <v>3439</v>
      </c>
      <c r="F1818" s="4">
        <f t="shared" ca="1" si="206"/>
        <v>755</v>
      </c>
      <c r="G1818" s="4" t="str">
        <f t="shared" ca="1" si="203"/>
        <v>Collect(colResultados,{IdRes: 1817, Emisor:|TASA|, Receptor:|APORTA|, Factura:|003439|, Provision:|0755|, Porcentaje:90})</v>
      </c>
      <c r="H1818" t="s">
        <v>1835</v>
      </c>
    </row>
    <row r="1819" spans="1:8" x14ac:dyDescent="0.25">
      <c r="A1819">
        <v>1818</v>
      </c>
      <c r="B1819" s="1" t="s">
        <v>9</v>
      </c>
      <c r="C1819" s="1" t="s">
        <v>11</v>
      </c>
      <c r="D1819" s="4">
        <f ca="1">RANDBETWEEN(85,99)</f>
        <v>97</v>
      </c>
      <c r="E1819" s="4">
        <f t="shared" ca="1" si="205"/>
        <v>3345</v>
      </c>
      <c r="F1819" s="4">
        <f t="shared" ca="1" si="206"/>
        <v>240</v>
      </c>
      <c r="G1819" s="4" t="str">
        <f t="shared" ca="1" si="203"/>
        <v>Collect(colResultados,{IdRes: 1818, Emisor:|TASA|, Receptor:|APORTA|, Factura:|003345|, Provision:|0240|, Porcentaje:97})</v>
      </c>
      <c r="H1819" t="s">
        <v>1836</v>
      </c>
    </row>
    <row r="1820" spans="1:8" x14ac:dyDescent="0.25">
      <c r="A1820">
        <v>1819</v>
      </c>
      <c r="B1820" s="1" t="s">
        <v>9</v>
      </c>
      <c r="C1820" s="1" t="s">
        <v>11</v>
      </c>
      <c r="D1820" s="4">
        <f ca="1">RANDBETWEEN(85,99)</f>
        <v>97</v>
      </c>
      <c r="E1820" s="4">
        <f t="shared" ca="1" si="205"/>
        <v>6813</v>
      </c>
      <c r="F1820" s="4">
        <f t="shared" ca="1" si="206"/>
        <v>930</v>
      </c>
      <c r="G1820" s="4" t="str">
        <f t="shared" ca="1" si="203"/>
        <v>Collect(colResultados,{IdRes: 1819, Emisor:|TASA|, Receptor:|APORTA|, Factura:|006813|, Provision:|0930|, Porcentaje:97})</v>
      </c>
      <c r="H1820" t="s">
        <v>1837</v>
      </c>
    </row>
    <row r="1821" spans="1:8" x14ac:dyDescent="0.25">
      <c r="A1821">
        <v>1820</v>
      </c>
      <c r="B1821" s="1" t="s">
        <v>9</v>
      </c>
      <c r="C1821" s="1" t="s">
        <v>11</v>
      </c>
      <c r="D1821" s="4">
        <f ca="1">RANDBETWEEN(85,99)</f>
        <v>94</v>
      </c>
      <c r="E1821" s="4">
        <f t="shared" ca="1" si="205"/>
        <v>5018</v>
      </c>
      <c r="F1821" s="4">
        <f t="shared" ca="1" si="206"/>
        <v>521</v>
      </c>
      <c r="G1821" s="4" t="str">
        <f t="shared" ca="1" si="203"/>
        <v>Collect(colResultados,{IdRes: 1820, Emisor:|TASA|, Receptor:|APORTA|, Factura:|005018|, Provision:|0521|, Porcentaje:94})</v>
      </c>
      <c r="H1821" t="s">
        <v>1838</v>
      </c>
    </row>
    <row r="1822" spans="1:8" x14ac:dyDescent="0.25">
      <c r="A1822">
        <v>1821</v>
      </c>
      <c r="B1822" s="1" t="s">
        <v>9</v>
      </c>
      <c r="C1822" s="1" t="s">
        <v>11</v>
      </c>
      <c r="D1822" s="4">
        <f ca="1">RANDBETWEEN(70,89)</f>
        <v>81</v>
      </c>
      <c r="E1822" s="4">
        <f t="shared" ca="1" si="205"/>
        <v>6356</v>
      </c>
      <c r="F1822" s="4">
        <f t="shared" ca="1" si="206"/>
        <v>941</v>
      </c>
      <c r="G1822" s="4" t="str">
        <f t="shared" ca="1" si="203"/>
        <v>Collect(colResultados,{IdRes: 1821, Emisor:|TASA|, Receptor:|APORTA|, Factura:|006356|, Provision:|0941|, Porcentaje:81})</v>
      </c>
      <c r="H1822" t="s">
        <v>1839</v>
      </c>
    </row>
    <row r="1823" spans="1:8" x14ac:dyDescent="0.25">
      <c r="A1823">
        <v>1822</v>
      </c>
      <c r="B1823" s="1" t="s">
        <v>9</v>
      </c>
      <c r="C1823" s="1" t="s">
        <v>11</v>
      </c>
      <c r="D1823" s="4">
        <f ca="1">RANDBETWEEN(70,89)</f>
        <v>75</v>
      </c>
      <c r="E1823" s="4">
        <f t="shared" ca="1" si="205"/>
        <v>4556</v>
      </c>
      <c r="F1823" s="4">
        <f t="shared" ca="1" si="206"/>
        <v>859</v>
      </c>
      <c r="G1823" s="4" t="str">
        <f t="shared" ca="1" si="203"/>
        <v>Collect(colResultados,{IdRes: 1822, Emisor:|TASA|, Receptor:|APORTA|, Factura:|004556|, Provision:|0859|, Porcentaje:75})</v>
      </c>
      <c r="H1823" t="s">
        <v>1840</v>
      </c>
    </row>
    <row r="1824" spans="1:8" x14ac:dyDescent="0.25">
      <c r="A1824">
        <v>1823</v>
      </c>
      <c r="B1824" s="1" t="s">
        <v>9</v>
      </c>
      <c r="C1824" s="1" t="s">
        <v>11</v>
      </c>
      <c r="D1824" s="4">
        <f ca="1">RANDBETWEEN(70,89)</f>
        <v>77</v>
      </c>
      <c r="E1824" s="4">
        <f t="shared" ca="1" si="205"/>
        <v>6554</v>
      </c>
      <c r="F1824" s="4">
        <f t="shared" ca="1" si="206"/>
        <v>391</v>
      </c>
      <c r="G1824" s="4" t="str">
        <f t="shared" ca="1" si="203"/>
        <v>Collect(colResultados,{IdRes: 1823, Emisor:|TASA|, Receptor:|APORTA|, Factura:|006554|, Provision:|0391|, Porcentaje:77})</v>
      </c>
      <c r="H1824" t="s">
        <v>1841</v>
      </c>
    </row>
    <row r="1825" spans="1:8" x14ac:dyDescent="0.25">
      <c r="A1825">
        <v>1824</v>
      </c>
      <c r="B1825" s="1" t="s">
        <v>9</v>
      </c>
      <c r="C1825" s="1" t="s">
        <v>11</v>
      </c>
      <c r="D1825" s="4">
        <f ca="1">RANDBETWEEN(70,89)</f>
        <v>85</v>
      </c>
      <c r="E1825" s="4">
        <f t="shared" ca="1" si="205"/>
        <v>6161</v>
      </c>
      <c r="F1825" s="4">
        <f t="shared" ca="1" si="206"/>
        <v>939</v>
      </c>
      <c r="G1825" s="4" t="str">
        <f t="shared" ca="1" si="203"/>
        <v>Collect(colResultados,{IdRes: 1824, Emisor:|TASA|, Receptor:|APORTA|, Factura:|006161|, Provision:|0939|, Porcentaje:85})</v>
      </c>
      <c r="H1825" t="s">
        <v>1842</v>
      </c>
    </row>
    <row r="1826" spans="1:8" x14ac:dyDescent="0.25">
      <c r="A1826">
        <v>1825</v>
      </c>
      <c r="B1826" s="1" t="s">
        <v>9</v>
      </c>
      <c r="C1826" s="1" t="s">
        <v>11</v>
      </c>
      <c r="D1826" s="4">
        <f t="shared" ref="D1826:D1831" ca="1" si="208">RANDBETWEEN(21, 74)</f>
        <v>68</v>
      </c>
      <c r="E1826" s="4">
        <f t="shared" ca="1" si="205"/>
        <v>3767</v>
      </c>
      <c r="F1826" s="4">
        <f t="shared" ca="1" si="206"/>
        <v>642</v>
      </c>
      <c r="G1826" s="4" t="str">
        <f t="shared" ca="1" si="203"/>
        <v>Collect(colResultados,{IdRes: 1825, Emisor:|TASA|, Receptor:|APORTA|, Factura:|003767|, Provision:|0642|, Porcentaje:68})</v>
      </c>
      <c r="H1826" t="s">
        <v>1843</v>
      </c>
    </row>
    <row r="1827" spans="1:8" x14ac:dyDescent="0.25">
      <c r="A1827">
        <v>1826</v>
      </c>
      <c r="B1827" s="1" t="s">
        <v>9</v>
      </c>
      <c r="C1827" s="1" t="s">
        <v>11</v>
      </c>
      <c r="D1827" s="4">
        <f t="shared" ca="1" si="208"/>
        <v>65</v>
      </c>
      <c r="E1827" s="4">
        <f t="shared" ca="1" si="205"/>
        <v>2833</v>
      </c>
      <c r="F1827" s="4">
        <f t="shared" ca="1" si="206"/>
        <v>594</v>
      </c>
      <c r="G1827" s="4" t="str">
        <f t="shared" ca="1" si="203"/>
        <v>Collect(colResultados,{IdRes: 1826, Emisor:|TASA|, Receptor:|APORTA|, Factura:|002833|, Provision:|0594|, Porcentaje:65})</v>
      </c>
      <c r="H1827" t="s">
        <v>1844</v>
      </c>
    </row>
    <row r="1828" spans="1:8" x14ac:dyDescent="0.25">
      <c r="A1828">
        <v>1827</v>
      </c>
      <c r="B1828" s="1" t="s">
        <v>9</v>
      </c>
      <c r="C1828" s="1" t="s">
        <v>11</v>
      </c>
      <c r="D1828" s="4">
        <f t="shared" ca="1" si="208"/>
        <v>66</v>
      </c>
      <c r="E1828" s="4">
        <f t="shared" ca="1" si="205"/>
        <v>7221</v>
      </c>
      <c r="F1828" s="4">
        <f t="shared" ca="1" si="206"/>
        <v>235</v>
      </c>
      <c r="G1828" s="4" t="str">
        <f t="shared" ca="1" si="203"/>
        <v>Collect(colResultados,{IdRes: 1827, Emisor:|TASA|, Receptor:|APORTA|, Factura:|007221|, Provision:|0235|, Porcentaje:66})</v>
      </c>
      <c r="H1828" t="s">
        <v>1845</v>
      </c>
    </row>
    <row r="1829" spans="1:8" x14ac:dyDescent="0.25">
      <c r="A1829">
        <v>1828</v>
      </c>
      <c r="B1829" s="1" t="s">
        <v>9</v>
      </c>
      <c r="C1829" s="1" t="s">
        <v>11</v>
      </c>
      <c r="D1829" s="4">
        <f t="shared" ca="1" si="208"/>
        <v>59</v>
      </c>
      <c r="E1829" s="4">
        <f t="shared" ca="1" si="205"/>
        <v>5112</v>
      </c>
      <c r="F1829" s="4">
        <f t="shared" ca="1" si="206"/>
        <v>322</v>
      </c>
      <c r="G1829" s="4" t="str">
        <f t="shared" ca="1" si="203"/>
        <v>Collect(colResultados,{IdRes: 1828, Emisor:|TASA|, Receptor:|APORTA|, Factura:|005112|, Provision:|0322|, Porcentaje:59})</v>
      </c>
      <c r="H1829" t="s">
        <v>1846</v>
      </c>
    </row>
    <row r="1830" spans="1:8" x14ac:dyDescent="0.25">
      <c r="A1830">
        <v>1829</v>
      </c>
      <c r="B1830" s="1" t="s">
        <v>9</v>
      </c>
      <c r="C1830" s="1" t="s">
        <v>11</v>
      </c>
      <c r="D1830" s="4">
        <f t="shared" ca="1" si="208"/>
        <v>26</v>
      </c>
      <c r="E1830" s="4">
        <f t="shared" ca="1" si="205"/>
        <v>7175</v>
      </c>
      <c r="F1830" s="4">
        <f t="shared" ca="1" si="206"/>
        <v>436</v>
      </c>
      <c r="G1830" s="4" t="str">
        <f t="shared" ca="1" si="203"/>
        <v>Collect(colResultados,{IdRes: 1829, Emisor:|TASA|, Receptor:|APORTA|, Factura:|007175|, Provision:|0436|, Porcentaje:26})</v>
      </c>
      <c r="H1830" t="s">
        <v>1847</v>
      </c>
    </row>
    <row r="1831" spans="1:8" x14ac:dyDescent="0.25">
      <c r="A1831">
        <v>1830</v>
      </c>
      <c r="B1831" s="1" t="s">
        <v>9</v>
      </c>
      <c r="C1831" s="1" t="s">
        <v>11</v>
      </c>
      <c r="D1831" s="4">
        <f t="shared" ca="1" si="208"/>
        <v>47</v>
      </c>
      <c r="E1831" s="4">
        <f t="shared" ca="1" si="205"/>
        <v>5780</v>
      </c>
      <c r="F1831" s="4">
        <f t="shared" ca="1" si="206"/>
        <v>801</v>
      </c>
      <c r="G1831" s="4" t="str">
        <f t="shared" ca="1" si="203"/>
        <v>Collect(colResultados,{IdRes: 1830, Emisor:|TASA|, Receptor:|APORTA|, Factura:|005780|, Provision:|0801|, Porcentaje:47})</v>
      </c>
      <c r="H1831" t="s">
        <v>1848</v>
      </c>
    </row>
    <row r="1832" spans="1:8" x14ac:dyDescent="0.25">
      <c r="A1832">
        <v>1831</v>
      </c>
      <c r="B1832" s="1" t="s">
        <v>9</v>
      </c>
      <c r="C1832" s="1" t="s">
        <v>4</v>
      </c>
      <c r="D1832" s="4">
        <f ca="1">RANDBETWEEN(85,99)</f>
        <v>99</v>
      </c>
      <c r="E1832" s="4">
        <f t="shared" ca="1" si="205"/>
        <v>3761</v>
      </c>
      <c r="F1832" s="4">
        <f t="shared" ca="1" si="206"/>
        <v>717</v>
      </c>
      <c r="G1832" s="4" t="str">
        <f t="shared" ca="1" si="203"/>
        <v>Collect(colResultados,{IdRes: 1831, Emisor:|TASA|, Receptor:|BRECA|, Factura:|003761|, Provision:|0717|, Porcentaje:99})</v>
      </c>
      <c r="H1832" t="s">
        <v>1849</v>
      </c>
    </row>
    <row r="1833" spans="1:8" x14ac:dyDescent="0.25">
      <c r="A1833">
        <v>1832</v>
      </c>
      <c r="B1833" s="1" t="s">
        <v>9</v>
      </c>
      <c r="C1833" s="1" t="s">
        <v>4</v>
      </c>
      <c r="D1833" s="4">
        <f ca="1">RANDBETWEEN(85,99)</f>
        <v>94</v>
      </c>
      <c r="E1833" s="4">
        <f t="shared" ca="1" si="205"/>
        <v>4533</v>
      </c>
      <c r="F1833" s="4">
        <f t="shared" ca="1" si="206"/>
        <v>525</v>
      </c>
      <c r="G1833" s="4" t="str">
        <f t="shared" ca="1" si="203"/>
        <v>Collect(colResultados,{IdRes: 1832, Emisor:|TASA|, Receptor:|BRECA|, Factura:|004533|, Provision:|0525|, Porcentaje:94})</v>
      </c>
      <c r="H1833" t="s">
        <v>1850</v>
      </c>
    </row>
    <row r="1834" spans="1:8" x14ac:dyDescent="0.25">
      <c r="A1834">
        <v>1833</v>
      </c>
      <c r="B1834" s="1" t="s">
        <v>9</v>
      </c>
      <c r="C1834" s="1" t="s">
        <v>4</v>
      </c>
      <c r="D1834" s="4">
        <f ca="1">RANDBETWEEN(85,99)</f>
        <v>88</v>
      </c>
      <c r="E1834" s="4">
        <f t="shared" ca="1" si="205"/>
        <v>6365</v>
      </c>
      <c r="F1834" s="4">
        <f t="shared" ca="1" si="206"/>
        <v>307</v>
      </c>
      <c r="G1834" s="4" t="str">
        <f t="shared" ca="1" si="203"/>
        <v>Collect(colResultados,{IdRes: 1833, Emisor:|TASA|, Receptor:|BRECA|, Factura:|006365|, Provision:|0307|, Porcentaje:88})</v>
      </c>
      <c r="H1834" t="s">
        <v>1851</v>
      </c>
    </row>
    <row r="1835" spans="1:8" x14ac:dyDescent="0.25">
      <c r="A1835">
        <v>1834</v>
      </c>
      <c r="B1835" s="1" t="s">
        <v>9</v>
      </c>
      <c r="C1835" s="1" t="s">
        <v>4</v>
      </c>
      <c r="D1835" s="4">
        <f ca="1">RANDBETWEEN(85,99)</f>
        <v>92</v>
      </c>
      <c r="E1835" s="4">
        <f t="shared" ca="1" si="205"/>
        <v>4744</v>
      </c>
      <c r="F1835" s="4">
        <f t="shared" ca="1" si="206"/>
        <v>642</v>
      </c>
      <c r="G1835" s="4" t="str">
        <f t="shared" ca="1" si="203"/>
        <v>Collect(colResultados,{IdRes: 1834, Emisor:|TASA|, Receptor:|BRECA|, Factura:|004744|, Provision:|0642|, Porcentaje:92})</v>
      </c>
      <c r="H1835" t="s">
        <v>1852</v>
      </c>
    </row>
    <row r="1836" spans="1:8" x14ac:dyDescent="0.25">
      <c r="A1836">
        <v>1835</v>
      </c>
      <c r="B1836" s="1" t="s">
        <v>9</v>
      </c>
      <c r="C1836" s="1" t="s">
        <v>4</v>
      </c>
      <c r="D1836" s="4">
        <f ca="1">RANDBETWEEN(85,99)</f>
        <v>96</v>
      </c>
      <c r="E1836" s="4">
        <f t="shared" ca="1" si="205"/>
        <v>2630</v>
      </c>
      <c r="F1836" s="4">
        <f t="shared" ca="1" si="206"/>
        <v>928</v>
      </c>
      <c r="G1836" s="4" t="str">
        <f t="shared" ca="1" si="203"/>
        <v>Collect(colResultados,{IdRes: 1835, Emisor:|TASA|, Receptor:|BRECA|, Factura:|002630|, Provision:|0928|, Porcentaje:96})</v>
      </c>
      <c r="H1836" t="s">
        <v>1853</v>
      </c>
    </row>
    <row r="1837" spans="1:8" x14ac:dyDescent="0.25">
      <c r="A1837">
        <v>1836</v>
      </c>
      <c r="B1837" s="1" t="s">
        <v>9</v>
      </c>
      <c r="C1837" s="1" t="s">
        <v>4</v>
      </c>
      <c r="D1837" s="4">
        <f ca="1">RANDBETWEEN(70,89)</f>
        <v>75</v>
      </c>
      <c r="E1837" s="4">
        <f t="shared" ca="1" si="205"/>
        <v>3254</v>
      </c>
      <c r="F1837" s="4">
        <f t="shared" ca="1" si="206"/>
        <v>722</v>
      </c>
      <c r="G1837" s="4" t="str">
        <f t="shared" ca="1" si="203"/>
        <v>Collect(colResultados,{IdRes: 1836, Emisor:|TASA|, Receptor:|BRECA|, Factura:|003254|, Provision:|0722|, Porcentaje:75})</v>
      </c>
      <c r="H1837" t="s">
        <v>1854</v>
      </c>
    </row>
    <row r="1838" spans="1:8" x14ac:dyDescent="0.25">
      <c r="A1838">
        <v>1837</v>
      </c>
      <c r="B1838" s="1" t="s">
        <v>9</v>
      </c>
      <c r="C1838" s="1" t="s">
        <v>4</v>
      </c>
      <c r="D1838" s="4">
        <f ca="1">RANDBETWEEN(70,89)</f>
        <v>88</v>
      </c>
      <c r="E1838" s="4">
        <f t="shared" ca="1" si="205"/>
        <v>5942</v>
      </c>
      <c r="F1838" s="4">
        <f t="shared" ca="1" si="206"/>
        <v>769</v>
      </c>
      <c r="G1838" s="4" t="str">
        <f t="shared" ca="1" si="203"/>
        <v>Collect(colResultados,{IdRes: 1837, Emisor:|TASA|, Receptor:|BRECA|, Factura:|005942|, Provision:|0769|, Porcentaje:88})</v>
      </c>
      <c r="H1838" t="s">
        <v>1855</v>
      </c>
    </row>
    <row r="1839" spans="1:8" x14ac:dyDescent="0.25">
      <c r="A1839">
        <v>1838</v>
      </c>
      <c r="B1839" s="1" t="s">
        <v>9</v>
      </c>
      <c r="C1839" s="1" t="s">
        <v>4</v>
      </c>
      <c r="D1839" s="4">
        <f ca="1">RANDBETWEEN(70,89)</f>
        <v>80</v>
      </c>
      <c r="E1839" s="4">
        <f t="shared" ca="1" si="205"/>
        <v>2545</v>
      </c>
      <c r="F1839" s="4">
        <f t="shared" ca="1" si="206"/>
        <v>382</v>
      </c>
      <c r="G1839" s="4" t="str">
        <f t="shared" ca="1" si="203"/>
        <v>Collect(colResultados,{IdRes: 1838, Emisor:|TASA|, Receptor:|BRECA|, Factura:|002545|, Provision:|0382|, Porcentaje:80})</v>
      </c>
      <c r="H1839" t="s">
        <v>1856</v>
      </c>
    </row>
    <row r="1840" spans="1:8" x14ac:dyDescent="0.25">
      <c r="A1840">
        <v>1839</v>
      </c>
      <c r="B1840" s="1" t="s">
        <v>9</v>
      </c>
      <c r="C1840" s="1" t="s">
        <v>4</v>
      </c>
      <c r="D1840" s="4">
        <f ca="1">RANDBETWEEN(70,89)</f>
        <v>79</v>
      </c>
      <c r="E1840" s="4">
        <f t="shared" ca="1" si="205"/>
        <v>6965</v>
      </c>
      <c r="F1840" s="4">
        <f t="shared" ca="1" si="206"/>
        <v>856</v>
      </c>
      <c r="G1840" s="4" t="str">
        <f t="shared" ca="1" si="203"/>
        <v>Collect(colResultados,{IdRes: 1839, Emisor:|TASA|, Receptor:|BRECA|, Factura:|006965|, Provision:|0856|, Porcentaje:79})</v>
      </c>
      <c r="H1840" t="s">
        <v>1857</v>
      </c>
    </row>
    <row r="1841" spans="1:8" x14ac:dyDescent="0.25">
      <c r="A1841">
        <v>1840</v>
      </c>
      <c r="B1841" s="1" t="s">
        <v>9</v>
      </c>
      <c r="C1841" s="1" t="s">
        <v>4</v>
      </c>
      <c r="D1841" s="4">
        <f t="shared" ref="D1841:D1846" ca="1" si="209">RANDBETWEEN(21, 74)</f>
        <v>42</v>
      </c>
      <c r="E1841" s="4">
        <f t="shared" ca="1" si="205"/>
        <v>5177</v>
      </c>
      <c r="F1841" s="4">
        <f t="shared" ca="1" si="206"/>
        <v>329</v>
      </c>
      <c r="G1841" s="4" t="str">
        <f t="shared" ca="1" si="203"/>
        <v>Collect(colResultados,{IdRes: 1840, Emisor:|TASA|, Receptor:|BRECA|, Factura:|005177|, Provision:|0329|, Porcentaje:42})</v>
      </c>
      <c r="H1841" t="s">
        <v>1858</v>
      </c>
    </row>
    <row r="1842" spans="1:8" x14ac:dyDescent="0.25">
      <c r="A1842">
        <v>1841</v>
      </c>
      <c r="B1842" s="1" t="s">
        <v>9</v>
      </c>
      <c r="C1842" s="1" t="s">
        <v>4</v>
      </c>
      <c r="D1842" s="4">
        <f t="shared" ca="1" si="209"/>
        <v>66</v>
      </c>
      <c r="E1842" s="4">
        <f t="shared" ca="1" si="205"/>
        <v>5677</v>
      </c>
      <c r="F1842" s="4">
        <f t="shared" ca="1" si="206"/>
        <v>735</v>
      </c>
      <c r="G1842" s="4" t="str">
        <f t="shared" ca="1" si="203"/>
        <v>Collect(colResultados,{IdRes: 1841, Emisor:|TASA|, Receptor:|BRECA|, Factura:|005677|, Provision:|0735|, Porcentaje:66})</v>
      </c>
      <c r="H1842" t="s">
        <v>1859</v>
      </c>
    </row>
    <row r="1843" spans="1:8" x14ac:dyDescent="0.25">
      <c r="A1843">
        <v>1842</v>
      </c>
      <c r="B1843" s="1" t="s">
        <v>9</v>
      </c>
      <c r="C1843" s="1" t="s">
        <v>4</v>
      </c>
      <c r="D1843" s="4">
        <f t="shared" ca="1" si="209"/>
        <v>25</v>
      </c>
      <c r="E1843" s="4">
        <f t="shared" ca="1" si="205"/>
        <v>1424</v>
      </c>
      <c r="F1843" s="4">
        <f t="shared" ca="1" si="206"/>
        <v>471</v>
      </c>
      <c r="G1843" s="4" t="str">
        <f t="shared" ca="1" si="203"/>
        <v>Collect(colResultados,{IdRes: 1842, Emisor:|TASA|, Receptor:|BRECA|, Factura:|001424|, Provision:|0471|, Porcentaje:25})</v>
      </c>
      <c r="H1843" t="s">
        <v>1860</v>
      </c>
    </row>
    <row r="1844" spans="1:8" x14ac:dyDescent="0.25">
      <c r="A1844">
        <v>1843</v>
      </c>
      <c r="B1844" s="1" t="s">
        <v>9</v>
      </c>
      <c r="C1844" s="1" t="s">
        <v>4</v>
      </c>
      <c r="D1844" s="4">
        <f t="shared" ca="1" si="209"/>
        <v>48</v>
      </c>
      <c r="E1844" s="4">
        <f t="shared" ca="1" si="205"/>
        <v>5142</v>
      </c>
      <c r="F1844" s="4">
        <f t="shared" ca="1" si="206"/>
        <v>783</v>
      </c>
      <c r="G1844" s="4" t="str">
        <f t="shared" ca="1" si="203"/>
        <v>Collect(colResultados,{IdRes: 1843, Emisor:|TASA|, Receptor:|BRECA|, Factura:|005142|, Provision:|0783|, Porcentaje:48})</v>
      </c>
      <c r="H1844" t="s">
        <v>1861</v>
      </c>
    </row>
    <row r="1845" spans="1:8" x14ac:dyDescent="0.25">
      <c r="A1845">
        <v>1844</v>
      </c>
      <c r="B1845" s="1" t="s">
        <v>9</v>
      </c>
      <c r="C1845" s="1" t="s">
        <v>4</v>
      </c>
      <c r="D1845" s="4">
        <f t="shared" ca="1" si="209"/>
        <v>52</v>
      </c>
      <c r="E1845" s="4">
        <f t="shared" ca="1" si="205"/>
        <v>4101</v>
      </c>
      <c r="F1845" s="4">
        <f t="shared" ca="1" si="206"/>
        <v>539</v>
      </c>
      <c r="G1845" s="4" t="str">
        <f t="shared" ca="1" si="203"/>
        <v>Collect(colResultados,{IdRes: 1844, Emisor:|TASA|, Receptor:|BRECA|, Factura:|004101|, Provision:|0539|, Porcentaje:52})</v>
      </c>
      <c r="H1845" t="s">
        <v>1862</v>
      </c>
    </row>
    <row r="1846" spans="1:8" x14ac:dyDescent="0.25">
      <c r="A1846">
        <v>1845</v>
      </c>
      <c r="B1846" s="1" t="s">
        <v>9</v>
      </c>
      <c r="C1846" s="1" t="s">
        <v>4</v>
      </c>
      <c r="D1846" s="4">
        <f t="shared" ca="1" si="209"/>
        <v>70</v>
      </c>
      <c r="E1846" s="4">
        <f t="shared" ca="1" si="205"/>
        <v>6957</v>
      </c>
      <c r="F1846" s="4">
        <f t="shared" ca="1" si="206"/>
        <v>733</v>
      </c>
      <c r="G1846" s="4" t="str">
        <f t="shared" ca="1" si="203"/>
        <v>Collect(colResultados,{IdRes: 1845, Emisor:|TASA|, Receptor:|BRECA|, Factura:|006957|, Provision:|0733|, Porcentaje:70})</v>
      </c>
      <c r="H1846" t="s">
        <v>1863</v>
      </c>
    </row>
    <row r="1847" spans="1:8" x14ac:dyDescent="0.25">
      <c r="A1847">
        <v>1846</v>
      </c>
      <c r="B1847" s="1" t="s">
        <v>9</v>
      </c>
      <c r="C1847" s="2" t="s">
        <v>12</v>
      </c>
      <c r="D1847" s="4">
        <f ca="1">RANDBETWEEN(85,99)</f>
        <v>93</v>
      </c>
      <c r="E1847" s="4">
        <f t="shared" ca="1" si="205"/>
        <v>5482</v>
      </c>
      <c r="F1847" s="4">
        <f t="shared" ca="1" si="206"/>
        <v>591</v>
      </c>
      <c r="G1847" s="4" t="str">
        <f t="shared" ca="1" si="203"/>
        <v>Collect(colResultados,{IdRes: 1846, Emisor:|TASA|, Receptor:|CLÍNICA_x000D_ INTERNACIONAL|, Factura:|005482|, Provision:|0591|, Porcentaje:93})</v>
      </c>
      <c r="H1847" t="s">
        <v>1864</v>
      </c>
    </row>
    <row r="1848" spans="1:8" x14ac:dyDescent="0.25">
      <c r="A1848">
        <v>1847</v>
      </c>
      <c r="B1848" s="1" t="s">
        <v>9</v>
      </c>
      <c r="C1848" s="2" t="s">
        <v>12</v>
      </c>
      <c r="D1848" s="4">
        <f ca="1">RANDBETWEEN(85,99)</f>
        <v>95</v>
      </c>
      <c r="E1848" s="4">
        <f t="shared" ca="1" si="205"/>
        <v>2839</v>
      </c>
      <c r="F1848" s="4">
        <f t="shared" ca="1" si="206"/>
        <v>488</v>
      </c>
      <c r="G1848" s="4" t="str">
        <f t="shared" ca="1" si="203"/>
        <v>Collect(colResultados,{IdRes: 1847, Emisor:|TASA|, Receptor:|CLÍNICA_x000D_ INTERNACIONAL|, Factura:|002839|, Provision:|0488|, Porcentaje:95})</v>
      </c>
      <c r="H1848" t="s">
        <v>1865</v>
      </c>
    </row>
    <row r="1849" spans="1:8" x14ac:dyDescent="0.25">
      <c r="A1849">
        <v>1848</v>
      </c>
      <c r="B1849" s="1" t="s">
        <v>9</v>
      </c>
      <c r="C1849" s="2" t="s">
        <v>12</v>
      </c>
      <c r="D1849" s="4">
        <f ca="1">RANDBETWEEN(85,99)</f>
        <v>93</v>
      </c>
      <c r="E1849" s="4">
        <f t="shared" ca="1" si="205"/>
        <v>1617</v>
      </c>
      <c r="F1849" s="4">
        <f t="shared" ca="1" si="206"/>
        <v>362</v>
      </c>
      <c r="G1849" s="4" t="str">
        <f t="shared" ca="1" si="203"/>
        <v>Collect(colResultados,{IdRes: 1848, Emisor:|TASA|, Receptor:|CLÍNICA_x000D_ INTERNACIONAL|, Factura:|001617|, Provision:|0362|, Porcentaje:93})</v>
      </c>
      <c r="H1849" t="s">
        <v>1866</v>
      </c>
    </row>
    <row r="1850" spans="1:8" x14ac:dyDescent="0.25">
      <c r="A1850">
        <v>1849</v>
      </c>
      <c r="B1850" s="1" t="s">
        <v>9</v>
      </c>
      <c r="C1850" s="2" t="s">
        <v>12</v>
      </c>
      <c r="D1850" s="4">
        <f ca="1">RANDBETWEEN(85,99)</f>
        <v>99</v>
      </c>
      <c r="E1850" s="4">
        <f t="shared" ca="1" si="205"/>
        <v>7319</v>
      </c>
      <c r="F1850" s="4">
        <f t="shared" ca="1" si="206"/>
        <v>917</v>
      </c>
      <c r="G1850" s="4" t="str">
        <f t="shared" ca="1" si="203"/>
        <v>Collect(colResultados,{IdRes: 1849, Emisor:|TASA|, Receptor:|CLÍNICA_x000D_ INTERNACIONAL|, Factura:|007319|, Provision:|0917|, Porcentaje:99})</v>
      </c>
      <c r="H1850" t="s">
        <v>1867</v>
      </c>
    </row>
    <row r="1851" spans="1:8" x14ac:dyDescent="0.25">
      <c r="A1851">
        <v>1850</v>
      </c>
      <c r="B1851" s="1" t="s">
        <v>9</v>
      </c>
      <c r="C1851" s="2" t="s">
        <v>12</v>
      </c>
      <c r="D1851" s="4">
        <f ca="1">RANDBETWEEN(85,99)</f>
        <v>98</v>
      </c>
      <c r="E1851" s="4">
        <f t="shared" ca="1" si="205"/>
        <v>3905</v>
      </c>
      <c r="F1851" s="4">
        <f t="shared" ca="1" si="206"/>
        <v>827</v>
      </c>
      <c r="G1851" s="4" t="str">
        <f t="shared" ca="1" si="203"/>
        <v>Collect(colResultados,{IdRes: 1850, Emisor:|TASA|, Receptor:|CLÍNICA_x000D_ INTERNACIONAL|, Factura:|003905|, Provision:|0827|, Porcentaje:98})</v>
      </c>
      <c r="H1851" t="s">
        <v>1868</v>
      </c>
    </row>
    <row r="1852" spans="1:8" x14ac:dyDescent="0.25">
      <c r="A1852">
        <v>1851</v>
      </c>
      <c r="B1852" s="1" t="s">
        <v>9</v>
      </c>
      <c r="C1852" s="2" t="s">
        <v>12</v>
      </c>
      <c r="D1852" s="4">
        <f ca="1">RANDBETWEEN(70,89)</f>
        <v>87</v>
      </c>
      <c r="E1852" s="4">
        <f t="shared" ca="1" si="205"/>
        <v>6792</v>
      </c>
      <c r="F1852" s="4">
        <f t="shared" ca="1" si="206"/>
        <v>903</v>
      </c>
      <c r="G1852" s="4" t="str">
        <f t="shared" ca="1" si="203"/>
        <v>Collect(colResultados,{IdRes: 1851, Emisor:|TASA|, Receptor:|CLÍNICA_x000D_ INTERNACIONAL|, Factura:|006792|, Provision:|0903|, Porcentaje:87})</v>
      </c>
      <c r="H1852" t="s">
        <v>1869</v>
      </c>
    </row>
    <row r="1853" spans="1:8" x14ac:dyDescent="0.25">
      <c r="A1853">
        <v>1852</v>
      </c>
      <c r="B1853" s="1" t="s">
        <v>9</v>
      </c>
      <c r="C1853" s="2" t="s">
        <v>12</v>
      </c>
      <c r="D1853" s="4">
        <f ca="1">RANDBETWEEN(70,89)</f>
        <v>86</v>
      </c>
      <c r="E1853" s="4">
        <f t="shared" ca="1" si="205"/>
        <v>2304</v>
      </c>
      <c r="F1853" s="4">
        <f t="shared" ca="1" si="206"/>
        <v>710</v>
      </c>
      <c r="G1853" s="4" t="str">
        <f t="shared" ca="1" si="203"/>
        <v>Collect(colResultados,{IdRes: 1852, Emisor:|TASA|, Receptor:|CLÍNICA_x000D_ INTERNACIONAL|, Factura:|002304|, Provision:|0710|, Porcentaje:86})</v>
      </c>
      <c r="H1853" t="s">
        <v>1870</v>
      </c>
    </row>
    <row r="1854" spans="1:8" x14ac:dyDescent="0.25">
      <c r="A1854">
        <v>1853</v>
      </c>
      <c r="B1854" s="1" t="s">
        <v>9</v>
      </c>
      <c r="C1854" s="2" t="s">
        <v>12</v>
      </c>
      <c r="D1854" s="4">
        <f ca="1">RANDBETWEEN(70,89)</f>
        <v>83</v>
      </c>
      <c r="E1854" s="4">
        <f t="shared" ca="1" si="205"/>
        <v>5528</v>
      </c>
      <c r="F1854" s="4">
        <f t="shared" ca="1" si="206"/>
        <v>301</v>
      </c>
      <c r="G1854" s="4" t="str">
        <f t="shared" ca="1" si="203"/>
        <v>Collect(colResultados,{IdRes: 1853, Emisor:|TASA|, Receptor:|CLÍNICA_x000D_ INTERNACIONAL|, Factura:|005528|, Provision:|0301|, Porcentaje:83})</v>
      </c>
      <c r="H1854" t="s">
        <v>1871</v>
      </c>
    </row>
    <row r="1855" spans="1:8" x14ac:dyDescent="0.25">
      <c r="A1855">
        <v>1854</v>
      </c>
      <c r="B1855" s="1" t="s">
        <v>9</v>
      </c>
      <c r="C1855" s="2" t="s">
        <v>12</v>
      </c>
      <c r="D1855" s="4">
        <f ca="1">RANDBETWEEN(70,89)</f>
        <v>70</v>
      </c>
      <c r="E1855" s="4">
        <f t="shared" ca="1" si="205"/>
        <v>7245</v>
      </c>
      <c r="F1855" s="4">
        <f t="shared" ca="1" si="206"/>
        <v>422</v>
      </c>
      <c r="G1855" s="4" t="str">
        <f t="shared" ca="1" si="203"/>
        <v>Collect(colResultados,{IdRes: 1854, Emisor:|TASA|, Receptor:|CLÍNICA_x000D_ INTERNACIONAL|, Factura:|007245|, Provision:|0422|, Porcentaje:70})</v>
      </c>
      <c r="H1855" t="s">
        <v>1872</v>
      </c>
    </row>
    <row r="1856" spans="1:8" x14ac:dyDescent="0.25">
      <c r="A1856">
        <v>1855</v>
      </c>
      <c r="B1856" s="1" t="s">
        <v>9</v>
      </c>
      <c r="C1856" s="2" t="s">
        <v>12</v>
      </c>
      <c r="D1856" s="4">
        <f t="shared" ref="D1856:D1861" ca="1" si="210">RANDBETWEEN(21, 74)</f>
        <v>34</v>
      </c>
      <c r="E1856" s="4">
        <f t="shared" ca="1" si="205"/>
        <v>3987</v>
      </c>
      <c r="F1856" s="4">
        <f t="shared" ca="1" si="206"/>
        <v>549</v>
      </c>
      <c r="G1856" s="4" t="str">
        <f t="shared" ca="1" si="203"/>
        <v>Collect(colResultados,{IdRes: 1855, Emisor:|TASA|, Receptor:|CLÍNICA_x000D_ INTERNACIONAL|, Factura:|003987|, Provision:|0549|, Porcentaje:34})</v>
      </c>
      <c r="H1856" t="s">
        <v>1873</v>
      </c>
    </row>
    <row r="1857" spans="1:8" x14ac:dyDescent="0.25">
      <c r="A1857">
        <v>1856</v>
      </c>
      <c r="B1857" s="1" t="s">
        <v>9</v>
      </c>
      <c r="C1857" s="2" t="s">
        <v>12</v>
      </c>
      <c r="D1857" s="4">
        <f t="shared" ca="1" si="210"/>
        <v>50</v>
      </c>
      <c r="E1857" s="4">
        <f t="shared" ca="1" si="205"/>
        <v>3176</v>
      </c>
      <c r="F1857" s="4">
        <f t="shared" ca="1" si="206"/>
        <v>443</v>
      </c>
      <c r="G1857" s="4" t="str">
        <f t="shared" ca="1" si="203"/>
        <v>Collect(colResultados,{IdRes: 1856, Emisor:|TASA|, Receptor:|CLÍNICA_x000D_ INTERNACIONAL|, Factura:|003176|, Provision:|0443|, Porcentaje:50})</v>
      </c>
      <c r="H1857" t="s">
        <v>1874</v>
      </c>
    </row>
    <row r="1858" spans="1:8" x14ac:dyDescent="0.25">
      <c r="A1858">
        <v>1857</v>
      </c>
      <c r="B1858" s="1" t="s">
        <v>9</v>
      </c>
      <c r="C1858" s="2" t="s">
        <v>12</v>
      </c>
      <c r="D1858" s="4">
        <f t="shared" ca="1" si="210"/>
        <v>43</v>
      </c>
      <c r="E1858" s="4">
        <f t="shared" ca="1" si="205"/>
        <v>7631</v>
      </c>
      <c r="F1858" s="4">
        <f t="shared" ca="1" si="206"/>
        <v>247</v>
      </c>
      <c r="G1858" s="4" t="str">
        <f t="shared" ca="1" si="203"/>
        <v>Collect(colResultados,{IdRes: 1857, Emisor:|TASA|, Receptor:|CLÍNICA_x000D_ INTERNACIONAL|, Factura:|007631|, Provision:|0247|, Porcentaje:43})</v>
      </c>
      <c r="H1858" t="s">
        <v>1875</v>
      </c>
    </row>
    <row r="1859" spans="1:8" x14ac:dyDescent="0.25">
      <c r="A1859">
        <v>1858</v>
      </c>
      <c r="B1859" s="1" t="s">
        <v>9</v>
      </c>
      <c r="C1859" s="2" t="s">
        <v>12</v>
      </c>
      <c r="D1859" s="4">
        <f t="shared" ca="1" si="210"/>
        <v>50</v>
      </c>
      <c r="E1859" s="4">
        <f t="shared" ca="1" si="205"/>
        <v>3826</v>
      </c>
      <c r="F1859" s="4">
        <f t="shared" ca="1" si="206"/>
        <v>793</v>
      </c>
      <c r="G1859" s="4" t="str">
        <f t="shared" ref="G1859:G1922" ca="1" si="211">"Collect(colResultados,{IdRes: " &amp; A1859 &amp; ", Emisor:|" &amp; B1859 &amp; "|, Receptor:|" &amp; C1859 &amp; "|, Factura:|00" &amp; E1859 &amp; "|, Provision:|0" &amp; F1859 &amp; "|, Porcentaje:" &amp; D1859 &amp; "})"</f>
        <v>Collect(colResultados,{IdRes: 1858, Emisor:|TASA|, Receptor:|CLÍNICA_x000D_ INTERNACIONAL|, Factura:|003826|, Provision:|0793|, Porcentaje:50})</v>
      </c>
      <c r="H1859" t="s">
        <v>1876</v>
      </c>
    </row>
    <row r="1860" spans="1:8" x14ac:dyDescent="0.25">
      <c r="A1860">
        <v>1859</v>
      </c>
      <c r="B1860" s="1" t="s">
        <v>9</v>
      </c>
      <c r="C1860" s="2" t="s">
        <v>12</v>
      </c>
      <c r="D1860" s="4">
        <f t="shared" ca="1" si="210"/>
        <v>39</v>
      </c>
      <c r="E1860" s="4">
        <f t="shared" ca="1" si="205"/>
        <v>5456</v>
      </c>
      <c r="F1860" s="4">
        <f t="shared" ca="1" si="206"/>
        <v>333</v>
      </c>
      <c r="G1860" s="4" t="str">
        <f t="shared" ca="1" si="211"/>
        <v>Collect(colResultados,{IdRes: 1859, Emisor:|TASA|, Receptor:|CLÍNICA_x000D_ INTERNACIONAL|, Factura:|005456|, Provision:|0333|, Porcentaje:39})</v>
      </c>
      <c r="H1860" t="s">
        <v>1877</v>
      </c>
    </row>
    <row r="1861" spans="1:8" x14ac:dyDescent="0.25">
      <c r="A1861">
        <v>1860</v>
      </c>
      <c r="B1861" s="1" t="s">
        <v>9</v>
      </c>
      <c r="C1861" s="2" t="s">
        <v>12</v>
      </c>
      <c r="D1861" s="4">
        <f t="shared" ca="1" si="210"/>
        <v>26</v>
      </c>
      <c r="E1861" s="4">
        <f t="shared" ref="E1861:E1924" ca="1" si="212">RANDBETWEEN(1123, 7765)</f>
        <v>3634</v>
      </c>
      <c r="F1861" s="4">
        <f t="shared" ref="F1861:F1924" ca="1" si="213">RANDBETWEEN(223, 965)</f>
        <v>257</v>
      </c>
      <c r="G1861" s="4" t="str">
        <f t="shared" ca="1" si="211"/>
        <v>Collect(colResultados,{IdRes: 1860, Emisor:|TASA|, Receptor:|CLÍNICA_x000D_ INTERNACIONAL|, Factura:|003634|, Provision:|0257|, Porcentaje:26})</v>
      </c>
      <c r="H1861" t="s">
        <v>1878</v>
      </c>
    </row>
    <row r="1862" spans="1:8" x14ac:dyDescent="0.25">
      <c r="A1862">
        <v>1861</v>
      </c>
      <c r="B1862" s="1" t="s">
        <v>9</v>
      </c>
      <c r="C1862" s="1" t="s">
        <v>2</v>
      </c>
      <c r="D1862" s="4">
        <f ca="1">RANDBETWEEN(85,99)</f>
        <v>97</v>
      </c>
      <c r="E1862" s="4">
        <f t="shared" ca="1" si="212"/>
        <v>6853</v>
      </c>
      <c r="F1862" s="4">
        <f t="shared" ca="1" si="213"/>
        <v>303</v>
      </c>
      <c r="G1862" s="4" t="str">
        <f t="shared" ca="1" si="211"/>
        <v>Collect(colResultados,{IdRes: 1861, Emisor:|TASA|, Receptor:|EXSA|, Factura:|006853|, Provision:|0303|, Porcentaje:97})</v>
      </c>
      <c r="H1862" t="s">
        <v>1879</v>
      </c>
    </row>
    <row r="1863" spans="1:8" x14ac:dyDescent="0.25">
      <c r="A1863">
        <v>1862</v>
      </c>
      <c r="B1863" s="1" t="s">
        <v>9</v>
      </c>
      <c r="C1863" s="1" t="s">
        <v>2</v>
      </c>
      <c r="D1863" s="4">
        <f ca="1">RANDBETWEEN(85,99)</f>
        <v>93</v>
      </c>
      <c r="E1863" s="4">
        <f t="shared" ca="1" si="212"/>
        <v>5219</v>
      </c>
      <c r="F1863" s="4">
        <f t="shared" ca="1" si="213"/>
        <v>906</v>
      </c>
      <c r="G1863" s="4" t="str">
        <f t="shared" ca="1" si="211"/>
        <v>Collect(colResultados,{IdRes: 1862, Emisor:|TASA|, Receptor:|EXSA|, Factura:|005219|, Provision:|0906|, Porcentaje:93})</v>
      </c>
      <c r="H1863" t="s">
        <v>1880</v>
      </c>
    </row>
    <row r="1864" spans="1:8" x14ac:dyDescent="0.25">
      <c r="A1864">
        <v>1863</v>
      </c>
      <c r="B1864" s="1" t="s">
        <v>9</v>
      </c>
      <c r="C1864" s="1" t="s">
        <v>2</v>
      </c>
      <c r="D1864" s="4">
        <f ca="1">RANDBETWEEN(85,99)</f>
        <v>99</v>
      </c>
      <c r="E1864" s="4">
        <f t="shared" ca="1" si="212"/>
        <v>5536</v>
      </c>
      <c r="F1864" s="4">
        <f t="shared" ca="1" si="213"/>
        <v>685</v>
      </c>
      <c r="G1864" s="4" t="str">
        <f t="shared" ca="1" si="211"/>
        <v>Collect(colResultados,{IdRes: 1863, Emisor:|TASA|, Receptor:|EXSA|, Factura:|005536|, Provision:|0685|, Porcentaje:99})</v>
      </c>
      <c r="H1864" t="s">
        <v>1881</v>
      </c>
    </row>
    <row r="1865" spans="1:8" x14ac:dyDescent="0.25">
      <c r="A1865">
        <v>1864</v>
      </c>
      <c r="B1865" s="1" t="s">
        <v>9</v>
      </c>
      <c r="C1865" s="1" t="s">
        <v>2</v>
      </c>
      <c r="D1865" s="4">
        <f ca="1">RANDBETWEEN(85,99)</f>
        <v>85</v>
      </c>
      <c r="E1865" s="4">
        <f t="shared" ca="1" si="212"/>
        <v>5321</v>
      </c>
      <c r="F1865" s="4">
        <f t="shared" ca="1" si="213"/>
        <v>636</v>
      </c>
      <c r="G1865" s="4" t="str">
        <f t="shared" ca="1" si="211"/>
        <v>Collect(colResultados,{IdRes: 1864, Emisor:|TASA|, Receptor:|EXSA|, Factura:|005321|, Provision:|0636|, Porcentaje:85})</v>
      </c>
      <c r="H1865" t="s">
        <v>1882</v>
      </c>
    </row>
    <row r="1866" spans="1:8" x14ac:dyDescent="0.25">
      <c r="A1866">
        <v>1865</v>
      </c>
      <c r="B1866" s="1" t="s">
        <v>9</v>
      </c>
      <c r="C1866" s="1" t="s">
        <v>2</v>
      </c>
      <c r="D1866" s="4">
        <f ca="1">RANDBETWEEN(85,99)</f>
        <v>92</v>
      </c>
      <c r="E1866" s="4">
        <f t="shared" ca="1" si="212"/>
        <v>7444</v>
      </c>
      <c r="F1866" s="4">
        <f t="shared" ca="1" si="213"/>
        <v>519</v>
      </c>
      <c r="G1866" s="4" t="str">
        <f t="shared" ca="1" si="211"/>
        <v>Collect(colResultados,{IdRes: 1865, Emisor:|TASA|, Receptor:|EXSA|, Factura:|007444|, Provision:|0519|, Porcentaje:92})</v>
      </c>
      <c r="H1866" t="s">
        <v>1883</v>
      </c>
    </row>
    <row r="1867" spans="1:8" x14ac:dyDescent="0.25">
      <c r="A1867">
        <v>1866</v>
      </c>
      <c r="B1867" s="1" t="s">
        <v>9</v>
      </c>
      <c r="C1867" s="1" t="s">
        <v>2</v>
      </c>
      <c r="D1867" s="4">
        <f ca="1">RANDBETWEEN(70,89)</f>
        <v>71</v>
      </c>
      <c r="E1867" s="4">
        <f t="shared" ca="1" si="212"/>
        <v>4508</v>
      </c>
      <c r="F1867" s="4">
        <f t="shared" ca="1" si="213"/>
        <v>904</v>
      </c>
      <c r="G1867" s="4" t="str">
        <f t="shared" ca="1" si="211"/>
        <v>Collect(colResultados,{IdRes: 1866, Emisor:|TASA|, Receptor:|EXSA|, Factura:|004508|, Provision:|0904|, Porcentaje:71})</v>
      </c>
      <c r="H1867" t="s">
        <v>1884</v>
      </c>
    </row>
    <row r="1868" spans="1:8" x14ac:dyDescent="0.25">
      <c r="A1868">
        <v>1867</v>
      </c>
      <c r="B1868" s="1" t="s">
        <v>9</v>
      </c>
      <c r="C1868" s="1" t="s">
        <v>2</v>
      </c>
      <c r="D1868" s="4">
        <f ca="1">RANDBETWEEN(70,89)</f>
        <v>89</v>
      </c>
      <c r="E1868" s="4">
        <f t="shared" ca="1" si="212"/>
        <v>2797</v>
      </c>
      <c r="F1868" s="4">
        <f t="shared" ca="1" si="213"/>
        <v>272</v>
      </c>
      <c r="G1868" s="4" t="str">
        <f t="shared" ca="1" si="211"/>
        <v>Collect(colResultados,{IdRes: 1867, Emisor:|TASA|, Receptor:|EXSA|, Factura:|002797|, Provision:|0272|, Porcentaje:89})</v>
      </c>
      <c r="H1868" t="s">
        <v>1885</v>
      </c>
    </row>
    <row r="1869" spans="1:8" x14ac:dyDescent="0.25">
      <c r="A1869">
        <v>1868</v>
      </c>
      <c r="B1869" s="1" t="s">
        <v>9</v>
      </c>
      <c r="C1869" s="1" t="s">
        <v>2</v>
      </c>
      <c r="D1869" s="4">
        <f ca="1">RANDBETWEEN(70,89)</f>
        <v>87</v>
      </c>
      <c r="E1869" s="4">
        <f t="shared" ca="1" si="212"/>
        <v>3873</v>
      </c>
      <c r="F1869" s="4">
        <f t="shared" ca="1" si="213"/>
        <v>915</v>
      </c>
      <c r="G1869" s="4" t="str">
        <f t="shared" ca="1" si="211"/>
        <v>Collect(colResultados,{IdRes: 1868, Emisor:|TASA|, Receptor:|EXSA|, Factura:|003873|, Provision:|0915|, Porcentaje:87})</v>
      </c>
      <c r="H1869" t="s">
        <v>1886</v>
      </c>
    </row>
    <row r="1870" spans="1:8" x14ac:dyDescent="0.25">
      <c r="A1870">
        <v>1869</v>
      </c>
      <c r="B1870" s="1" t="s">
        <v>9</v>
      </c>
      <c r="C1870" s="1" t="s">
        <v>2</v>
      </c>
      <c r="D1870" s="4">
        <f ca="1">RANDBETWEEN(70,89)</f>
        <v>71</v>
      </c>
      <c r="E1870" s="4">
        <f t="shared" ca="1" si="212"/>
        <v>5572</v>
      </c>
      <c r="F1870" s="4">
        <f t="shared" ca="1" si="213"/>
        <v>566</v>
      </c>
      <c r="G1870" s="4" t="str">
        <f t="shared" ca="1" si="211"/>
        <v>Collect(colResultados,{IdRes: 1869, Emisor:|TASA|, Receptor:|EXSA|, Factura:|005572|, Provision:|0566|, Porcentaje:71})</v>
      </c>
      <c r="H1870" t="s">
        <v>1887</v>
      </c>
    </row>
    <row r="1871" spans="1:8" x14ac:dyDescent="0.25">
      <c r="A1871">
        <v>1870</v>
      </c>
      <c r="B1871" s="1" t="s">
        <v>9</v>
      </c>
      <c r="C1871" s="1" t="s">
        <v>2</v>
      </c>
      <c r="D1871" s="4">
        <f t="shared" ref="D1871:D1876" ca="1" si="214">RANDBETWEEN(21, 74)</f>
        <v>32</v>
      </c>
      <c r="E1871" s="4">
        <f t="shared" ca="1" si="212"/>
        <v>5851</v>
      </c>
      <c r="F1871" s="4">
        <f t="shared" ca="1" si="213"/>
        <v>722</v>
      </c>
      <c r="G1871" s="4" t="str">
        <f t="shared" ca="1" si="211"/>
        <v>Collect(colResultados,{IdRes: 1870, Emisor:|TASA|, Receptor:|EXSA|, Factura:|005851|, Provision:|0722|, Porcentaje:32})</v>
      </c>
      <c r="H1871" t="s">
        <v>1888</v>
      </c>
    </row>
    <row r="1872" spans="1:8" x14ac:dyDescent="0.25">
      <c r="A1872">
        <v>1871</v>
      </c>
      <c r="B1872" s="1" t="s">
        <v>9</v>
      </c>
      <c r="C1872" s="1" t="s">
        <v>2</v>
      </c>
      <c r="D1872" s="4">
        <f t="shared" ca="1" si="214"/>
        <v>69</v>
      </c>
      <c r="E1872" s="4">
        <f t="shared" ca="1" si="212"/>
        <v>5823</v>
      </c>
      <c r="F1872" s="4">
        <f t="shared" ca="1" si="213"/>
        <v>568</v>
      </c>
      <c r="G1872" s="4" t="str">
        <f t="shared" ca="1" si="211"/>
        <v>Collect(colResultados,{IdRes: 1871, Emisor:|TASA|, Receptor:|EXSA|, Factura:|005823|, Provision:|0568|, Porcentaje:69})</v>
      </c>
      <c r="H1872" t="s">
        <v>1889</v>
      </c>
    </row>
    <row r="1873" spans="1:8" x14ac:dyDescent="0.25">
      <c r="A1873">
        <v>1872</v>
      </c>
      <c r="B1873" s="1" t="s">
        <v>9</v>
      </c>
      <c r="C1873" s="1" t="s">
        <v>2</v>
      </c>
      <c r="D1873" s="4">
        <f t="shared" ca="1" si="214"/>
        <v>70</v>
      </c>
      <c r="E1873" s="4">
        <f t="shared" ca="1" si="212"/>
        <v>6349</v>
      </c>
      <c r="F1873" s="4">
        <f t="shared" ca="1" si="213"/>
        <v>877</v>
      </c>
      <c r="G1873" s="4" t="str">
        <f t="shared" ca="1" si="211"/>
        <v>Collect(colResultados,{IdRes: 1872, Emisor:|TASA|, Receptor:|EXSA|, Factura:|006349|, Provision:|0877|, Porcentaje:70})</v>
      </c>
      <c r="H1873" t="s">
        <v>1890</v>
      </c>
    </row>
    <row r="1874" spans="1:8" x14ac:dyDescent="0.25">
      <c r="A1874">
        <v>1873</v>
      </c>
      <c r="B1874" s="1" t="s">
        <v>9</v>
      </c>
      <c r="C1874" s="1" t="s">
        <v>2</v>
      </c>
      <c r="D1874" s="4">
        <f t="shared" ca="1" si="214"/>
        <v>71</v>
      </c>
      <c r="E1874" s="4">
        <f t="shared" ca="1" si="212"/>
        <v>2257</v>
      </c>
      <c r="F1874" s="4">
        <f t="shared" ca="1" si="213"/>
        <v>233</v>
      </c>
      <c r="G1874" s="4" t="str">
        <f t="shared" ca="1" si="211"/>
        <v>Collect(colResultados,{IdRes: 1873, Emisor:|TASA|, Receptor:|EXSA|, Factura:|002257|, Provision:|0233|, Porcentaje:71})</v>
      </c>
      <c r="H1874" t="s">
        <v>1891</v>
      </c>
    </row>
    <row r="1875" spans="1:8" x14ac:dyDescent="0.25">
      <c r="A1875">
        <v>1874</v>
      </c>
      <c r="B1875" s="1" t="s">
        <v>9</v>
      </c>
      <c r="C1875" s="1" t="s">
        <v>2</v>
      </c>
      <c r="D1875" s="4">
        <f t="shared" ca="1" si="214"/>
        <v>60</v>
      </c>
      <c r="E1875" s="4">
        <f t="shared" ca="1" si="212"/>
        <v>5908</v>
      </c>
      <c r="F1875" s="4">
        <f t="shared" ca="1" si="213"/>
        <v>630</v>
      </c>
      <c r="G1875" s="4" t="str">
        <f t="shared" ca="1" si="211"/>
        <v>Collect(colResultados,{IdRes: 1874, Emisor:|TASA|, Receptor:|EXSA|, Factura:|005908|, Provision:|0630|, Porcentaje:60})</v>
      </c>
      <c r="H1875" t="s">
        <v>1892</v>
      </c>
    </row>
    <row r="1876" spans="1:8" x14ac:dyDescent="0.25">
      <c r="A1876">
        <v>1875</v>
      </c>
      <c r="B1876" s="1" t="s">
        <v>9</v>
      </c>
      <c r="C1876" s="1" t="s">
        <v>2</v>
      </c>
      <c r="D1876" s="4">
        <f t="shared" ca="1" si="214"/>
        <v>34</v>
      </c>
      <c r="E1876" s="4">
        <f t="shared" ca="1" si="212"/>
        <v>1416</v>
      </c>
      <c r="F1876" s="4">
        <f t="shared" ca="1" si="213"/>
        <v>712</v>
      </c>
      <c r="G1876" s="4" t="str">
        <f t="shared" ca="1" si="211"/>
        <v>Collect(colResultados,{IdRes: 1875, Emisor:|TASA|, Receptor:|EXSA|, Factura:|001416|, Provision:|0712|, Porcentaje:34})</v>
      </c>
      <c r="H1876" t="s">
        <v>1893</v>
      </c>
    </row>
    <row r="1877" spans="1:8" x14ac:dyDescent="0.25">
      <c r="A1877">
        <v>1876</v>
      </c>
      <c r="B1877" s="1" t="s">
        <v>9</v>
      </c>
      <c r="C1877" s="1" t="s">
        <v>5</v>
      </c>
      <c r="D1877" s="4">
        <f ca="1">RANDBETWEEN(85,99)</f>
        <v>87</v>
      </c>
      <c r="E1877" s="4">
        <f t="shared" ca="1" si="212"/>
        <v>7426</v>
      </c>
      <c r="F1877" s="4">
        <f t="shared" ca="1" si="213"/>
        <v>366</v>
      </c>
      <c r="G1877" s="4" t="str">
        <f t="shared" ca="1" si="211"/>
        <v>Collect(colResultados,{IdRes: 1876, Emisor:|TASA|, Receptor:|LIBERTADOR|, Factura:|007426|, Provision:|0366|, Porcentaje:87})</v>
      </c>
      <c r="H1877" t="s">
        <v>1894</v>
      </c>
    </row>
    <row r="1878" spans="1:8" x14ac:dyDescent="0.25">
      <c r="A1878">
        <v>1877</v>
      </c>
      <c r="B1878" s="1" t="s">
        <v>9</v>
      </c>
      <c r="C1878" s="1" t="s">
        <v>5</v>
      </c>
      <c r="D1878" s="4">
        <f ca="1">RANDBETWEEN(85,99)</f>
        <v>91</v>
      </c>
      <c r="E1878" s="4">
        <f t="shared" ca="1" si="212"/>
        <v>6823</v>
      </c>
      <c r="F1878" s="4">
        <f t="shared" ca="1" si="213"/>
        <v>474</v>
      </c>
      <c r="G1878" s="4" t="str">
        <f t="shared" ca="1" si="211"/>
        <v>Collect(colResultados,{IdRes: 1877, Emisor:|TASA|, Receptor:|LIBERTADOR|, Factura:|006823|, Provision:|0474|, Porcentaje:91})</v>
      </c>
      <c r="H1878" t="s">
        <v>1895</v>
      </c>
    </row>
    <row r="1879" spans="1:8" x14ac:dyDescent="0.25">
      <c r="A1879">
        <v>1878</v>
      </c>
      <c r="B1879" s="1" t="s">
        <v>9</v>
      </c>
      <c r="C1879" s="1" t="s">
        <v>5</v>
      </c>
      <c r="D1879" s="4">
        <f ca="1">RANDBETWEEN(85,99)</f>
        <v>85</v>
      </c>
      <c r="E1879" s="4">
        <f t="shared" ca="1" si="212"/>
        <v>5163</v>
      </c>
      <c r="F1879" s="4">
        <f t="shared" ca="1" si="213"/>
        <v>797</v>
      </c>
      <c r="G1879" s="4" t="str">
        <f t="shared" ca="1" si="211"/>
        <v>Collect(colResultados,{IdRes: 1878, Emisor:|TASA|, Receptor:|LIBERTADOR|, Factura:|005163|, Provision:|0797|, Porcentaje:85})</v>
      </c>
      <c r="H1879" t="s">
        <v>1896</v>
      </c>
    </row>
    <row r="1880" spans="1:8" x14ac:dyDescent="0.25">
      <c r="A1880">
        <v>1879</v>
      </c>
      <c r="B1880" s="1" t="s">
        <v>9</v>
      </c>
      <c r="C1880" s="1" t="s">
        <v>5</v>
      </c>
      <c r="D1880" s="4">
        <f ca="1">RANDBETWEEN(85,99)</f>
        <v>99</v>
      </c>
      <c r="E1880" s="4">
        <f t="shared" ca="1" si="212"/>
        <v>4462</v>
      </c>
      <c r="F1880" s="4">
        <f t="shared" ca="1" si="213"/>
        <v>569</v>
      </c>
      <c r="G1880" s="4" t="str">
        <f t="shared" ca="1" si="211"/>
        <v>Collect(colResultados,{IdRes: 1879, Emisor:|TASA|, Receptor:|LIBERTADOR|, Factura:|004462|, Provision:|0569|, Porcentaje:99})</v>
      </c>
      <c r="H1880" t="s">
        <v>1897</v>
      </c>
    </row>
    <row r="1881" spans="1:8" x14ac:dyDescent="0.25">
      <c r="A1881">
        <v>1880</v>
      </c>
      <c r="B1881" s="1" t="s">
        <v>9</v>
      </c>
      <c r="C1881" s="1" t="s">
        <v>5</v>
      </c>
      <c r="D1881" s="4">
        <f ca="1">RANDBETWEEN(85,99)</f>
        <v>95</v>
      </c>
      <c r="E1881" s="4">
        <f t="shared" ca="1" si="212"/>
        <v>6702</v>
      </c>
      <c r="F1881" s="4">
        <f t="shared" ca="1" si="213"/>
        <v>913</v>
      </c>
      <c r="G1881" s="4" t="str">
        <f t="shared" ca="1" si="211"/>
        <v>Collect(colResultados,{IdRes: 1880, Emisor:|TASA|, Receptor:|LIBERTADOR|, Factura:|006702|, Provision:|0913|, Porcentaje:95})</v>
      </c>
      <c r="H1881" t="s">
        <v>1898</v>
      </c>
    </row>
    <row r="1882" spans="1:8" x14ac:dyDescent="0.25">
      <c r="A1882">
        <v>1881</v>
      </c>
      <c r="B1882" s="1" t="s">
        <v>9</v>
      </c>
      <c r="C1882" s="1" t="s">
        <v>5</v>
      </c>
      <c r="D1882" s="4">
        <f ca="1">RANDBETWEEN(70,89)</f>
        <v>71</v>
      </c>
      <c r="E1882" s="4">
        <f t="shared" ca="1" si="212"/>
        <v>6959</v>
      </c>
      <c r="F1882" s="4">
        <f t="shared" ca="1" si="213"/>
        <v>706</v>
      </c>
      <c r="G1882" s="4" t="str">
        <f t="shared" ca="1" si="211"/>
        <v>Collect(colResultados,{IdRes: 1881, Emisor:|TASA|, Receptor:|LIBERTADOR|, Factura:|006959|, Provision:|0706|, Porcentaje:71})</v>
      </c>
      <c r="H1882" t="s">
        <v>1899</v>
      </c>
    </row>
    <row r="1883" spans="1:8" x14ac:dyDescent="0.25">
      <c r="A1883">
        <v>1882</v>
      </c>
      <c r="B1883" s="1" t="s">
        <v>9</v>
      </c>
      <c r="C1883" s="1" t="s">
        <v>5</v>
      </c>
      <c r="D1883" s="4">
        <f ca="1">RANDBETWEEN(70,89)</f>
        <v>88</v>
      </c>
      <c r="E1883" s="4">
        <f t="shared" ca="1" si="212"/>
        <v>3122</v>
      </c>
      <c r="F1883" s="4">
        <f t="shared" ca="1" si="213"/>
        <v>600</v>
      </c>
      <c r="G1883" s="4" t="str">
        <f t="shared" ca="1" si="211"/>
        <v>Collect(colResultados,{IdRes: 1882, Emisor:|TASA|, Receptor:|LIBERTADOR|, Factura:|003122|, Provision:|0600|, Porcentaje:88})</v>
      </c>
      <c r="H1883" t="s">
        <v>1900</v>
      </c>
    </row>
    <row r="1884" spans="1:8" x14ac:dyDescent="0.25">
      <c r="A1884">
        <v>1883</v>
      </c>
      <c r="B1884" s="1" t="s">
        <v>9</v>
      </c>
      <c r="C1884" s="1" t="s">
        <v>5</v>
      </c>
      <c r="D1884" s="4">
        <f ca="1">RANDBETWEEN(70,89)</f>
        <v>89</v>
      </c>
      <c r="E1884" s="4">
        <f t="shared" ca="1" si="212"/>
        <v>3886</v>
      </c>
      <c r="F1884" s="4">
        <f t="shared" ca="1" si="213"/>
        <v>652</v>
      </c>
      <c r="G1884" s="4" t="str">
        <f t="shared" ca="1" si="211"/>
        <v>Collect(colResultados,{IdRes: 1883, Emisor:|TASA|, Receptor:|LIBERTADOR|, Factura:|003886|, Provision:|0652|, Porcentaje:89})</v>
      </c>
      <c r="H1884" t="s">
        <v>1901</v>
      </c>
    </row>
    <row r="1885" spans="1:8" x14ac:dyDescent="0.25">
      <c r="A1885">
        <v>1884</v>
      </c>
      <c r="B1885" s="1" t="s">
        <v>9</v>
      </c>
      <c r="C1885" s="1" t="s">
        <v>5</v>
      </c>
      <c r="D1885" s="4">
        <f ca="1">RANDBETWEEN(70,89)</f>
        <v>77</v>
      </c>
      <c r="E1885" s="4">
        <f t="shared" ca="1" si="212"/>
        <v>5991</v>
      </c>
      <c r="F1885" s="4">
        <f t="shared" ca="1" si="213"/>
        <v>951</v>
      </c>
      <c r="G1885" s="4" t="str">
        <f t="shared" ca="1" si="211"/>
        <v>Collect(colResultados,{IdRes: 1884, Emisor:|TASA|, Receptor:|LIBERTADOR|, Factura:|005991|, Provision:|0951|, Porcentaje:77})</v>
      </c>
      <c r="H1885" t="s">
        <v>1902</v>
      </c>
    </row>
    <row r="1886" spans="1:8" x14ac:dyDescent="0.25">
      <c r="A1886">
        <v>1885</v>
      </c>
      <c r="B1886" s="1" t="s">
        <v>9</v>
      </c>
      <c r="C1886" s="1" t="s">
        <v>5</v>
      </c>
      <c r="D1886" s="4">
        <f t="shared" ref="D1886:D1891" ca="1" si="215">RANDBETWEEN(21, 74)</f>
        <v>68</v>
      </c>
      <c r="E1886" s="4">
        <f t="shared" ca="1" si="212"/>
        <v>5107</v>
      </c>
      <c r="F1886" s="4">
        <f t="shared" ca="1" si="213"/>
        <v>380</v>
      </c>
      <c r="G1886" s="4" t="str">
        <f t="shared" ca="1" si="211"/>
        <v>Collect(colResultados,{IdRes: 1885, Emisor:|TASA|, Receptor:|LIBERTADOR|, Factura:|005107|, Provision:|0380|, Porcentaje:68})</v>
      </c>
      <c r="H1886" t="s">
        <v>1903</v>
      </c>
    </row>
    <row r="1887" spans="1:8" x14ac:dyDescent="0.25">
      <c r="A1887">
        <v>1886</v>
      </c>
      <c r="B1887" s="1" t="s">
        <v>9</v>
      </c>
      <c r="C1887" s="1" t="s">
        <v>5</v>
      </c>
      <c r="D1887" s="4">
        <f t="shared" ca="1" si="215"/>
        <v>45</v>
      </c>
      <c r="E1887" s="4">
        <f t="shared" ca="1" si="212"/>
        <v>6001</v>
      </c>
      <c r="F1887" s="4">
        <f t="shared" ca="1" si="213"/>
        <v>697</v>
      </c>
      <c r="G1887" s="4" t="str">
        <f t="shared" ca="1" si="211"/>
        <v>Collect(colResultados,{IdRes: 1886, Emisor:|TASA|, Receptor:|LIBERTADOR|, Factura:|006001|, Provision:|0697|, Porcentaje:45})</v>
      </c>
      <c r="H1887" t="s">
        <v>1904</v>
      </c>
    </row>
    <row r="1888" spans="1:8" x14ac:dyDescent="0.25">
      <c r="A1888">
        <v>1887</v>
      </c>
      <c r="B1888" s="1" t="s">
        <v>9</v>
      </c>
      <c r="C1888" s="1" t="s">
        <v>5</v>
      </c>
      <c r="D1888" s="4">
        <f t="shared" ca="1" si="215"/>
        <v>54</v>
      </c>
      <c r="E1888" s="4">
        <f t="shared" ca="1" si="212"/>
        <v>1437</v>
      </c>
      <c r="F1888" s="4">
        <f t="shared" ca="1" si="213"/>
        <v>511</v>
      </c>
      <c r="G1888" s="4" t="str">
        <f t="shared" ca="1" si="211"/>
        <v>Collect(colResultados,{IdRes: 1887, Emisor:|TASA|, Receptor:|LIBERTADOR|, Factura:|001437|, Provision:|0511|, Porcentaje:54})</v>
      </c>
      <c r="H1888" t="s">
        <v>1905</v>
      </c>
    </row>
    <row r="1889" spans="1:8" x14ac:dyDescent="0.25">
      <c r="A1889">
        <v>1888</v>
      </c>
      <c r="B1889" s="1" t="s">
        <v>9</v>
      </c>
      <c r="C1889" s="1" t="s">
        <v>5</v>
      </c>
      <c r="D1889" s="4">
        <f t="shared" ca="1" si="215"/>
        <v>62</v>
      </c>
      <c r="E1889" s="4">
        <f t="shared" ca="1" si="212"/>
        <v>6613</v>
      </c>
      <c r="F1889" s="4">
        <f t="shared" ca="1" si="213"/>
        <v>905</v>
      </c>
      <c r="G1889" s="4" t="str">
        <f t="shared" ca="1" si="211"/>
        <v>Collect(colResultados,{IdRes: 1888, Emisor:|TASA|, Receptor:|LIBERTADOR|, Factura:|006613|, Provision:|0905|, Porcentaje:62})</v>
      </c>
      <c r="H1889" t="s">
        <v>1906</v>
      </c>
    </row>
    <row r="1890" spans="1:8" x14ac:dyDescent="0.25">
      <c r="A1890">
        <v>1889</v>
      </c>
      <c r="B1890" s="1" t="s">
        <v>9</v>
      </c>
      <c r="C1890" s="1" t="s">
        <v>5</v>
      </c>
      <c r="D1890" s="4">
        <f t="shared" ca="1" si="215"/>
        <v>37</v>
      </c>
      <c r="E1890" s="4">
        <f t="shared" ca="1" si="212"/>
        <v>6989</v>
      </c>
      <c r="F1890" s="4">
        <f t="shared" ca="1" si="213"/>
        <v>962</v>
      </c>
      <c r="G1890" s="4" t="str">
        <f t="shared" ca="1" si="211"/>
        <v>Collect(colResultados,{IdRes: 1889, Emisor:|TASA|, Receptor:|LIBERTADOR|, Factura:|006989|, Provision:|0962|, Porcentaje:37})</v>
      </c>
      <c r="H1890" t="s">
        <v>1907</v>
      </c>
    </row>
    <row r="1891" spans="1:8" x14ac:dyDescent="0.25">
      <c r="A1891">
        <v>1890</v>
      </c>
      <c r="B1891" s="1" t="s">
        <v>9</v>
      </c>
      <c r="C1891" s="1" t="s">
        <v>5</v>
      </c>
      <c r="D1891" s="4">
        <f t="shared" ca="1" si="215"/>
        <v>46</v>
      </c>
      <c r="E1891" s="4">
        <f t="shared" ca="1" si="212"/>
        <v>3072</v>
      </c>
      <c r="F1891" s="4">
        <f t="shared" ca="1" si="213"/>
        <v>403</v>
      </c>
      <c r="G1891" s="4" t="str">
        <f t="shared" ca="1" si="211"/>
        <v>Collect(colResultados,{IdRes: 1890, Emisor:|TASA|, Receptor:|LIBERTADOR|, Factura:|003072|, Provision:|0403|, Porcentaje:46})</v>
      </c>
      <c r="H1891" t="s">
        <v>1908</v>
      </c>
    </row>
    <row r="1892" spans="1:8" x14ac:dyDescent="0.25">
      <c r="A1892">
        <v>1891</v>
      </c>
      <c r="B1892" s="1" t="s">
        <v>9</v>
      </c>
      <c r="C1892" s="1" t="s">
        <v>7</v>
      </c>
      <c r="D1892" s="4">
        <f ca="1">RANDBETWEEN(85,99)</f>
        <v>87</v>
      </c>
      <c r="E1892" s="4">
        <f t="shared" ca="1" si="212"/>
        <v>4434</v>
      </c>
      <c r="F1892" s="4">
        <f t="shared" ca="1" si="213"/>
        <v>412</v>
      </c>
      <c r="G1892" s="4" t="str">
        <f t="shared" ca="1" si="211"/>
        <v>Collect(colResultados,{IdRes: 1891, Emisor:|TASA|, Receptor:|MELÓN|, Factura:|004434|, Provision:|0412|, Porcentaje:87})</v>
      </c>
      <c r="H1892" t="s">
        <v>1909</v>
      </c>
    </row>
    <row r="1893" spans="1:8" x14ac:dyDescent="0.25">
      <c r="A1893">
        <v>1892</v>
      </c>
      <c r="B1893" s="1" t="s">
        <v>9</v>
      </c>
      <c r="C1893" s="1" t="s">
        <v>7</v>
      </c>
      <c r="D1893" s="4">
        <f ca="1">RANDBETWEEN(85,99)</f>
        <v>89</v>
      </c>
      <c r="E1893" s="4">
        <f t="shared" ca="1" si="212"/>
        <v>5823</v>
      </c>
      <c r="F1893" s="4">
        <f t="shared" ca="1" si="213"/>
        <v>566</v>
      </c>
      <c r="G1893" s="4" t="str">
        <f t="shared" ca="1" si="211"/>
        <v>Collect(colResultados,{IdRes: 1892, Emisor:|TASA|, Receptor:|MELÓN|, Factura:|005823|, Provision:|0566|, Porcentaje:89})</v>
      </c>
      <c r="H1893" t="s">
        <v>1910</v>
      </c>
    </row>
    <row r="1894" spans="1:8" x14ac:dyDescent="0.25">
      <c r="A1894">
        <v>1893</v>
      </c>
      <c r="B1894" s="1" t="s">
        <v>9</v>
      </c>
      <c r="C1894" s="1" t="s">
        <v>7</v>
      </c>
      <c r="D1894" s="4">
        <f ca="1">RANDBETWEEN(85,99)</f>
        <v>91</v>
      </c>
      <c r="E1894" s="4">
        <f t="shared" ca="1" si="212"/>
        <v>3678</v>
      </c>
      <c r="F1894" s="4">
        <f t="shared" ca="1" si="213"/>
        <v>566</v>
      </c>
      <c r="G1894" s="4" t="str">
        <f t="shared" ca="1" si="211"/>
        <v>Collect(colResultados,{IdRes: 1893, Emisor:|TASA|, Receptor:|MELÓN|, Factura:|003678|, Provision:|0566|, Porcentaje:91})</v>
      </c>
      <c r="H1894" t="s">
        <v>1911</v>
      </c>
    </row>
    <row r="1895" spans="1:8" x14ac:dyDescent="0.25">
      <c r="A1895">
        <v>1894</v>
      </c>
      <c r="B1895" s="1" t="s">
        <v>9</v>
      </c>
      <c r="C1895" s="1" t="s">
        <v>7</v>
      </c>
      <c r="D1895" s="4">
        <f ca="1">RANDBETWEEN(85,99)</f>
        <v>86</v>
      </c>
      <c r="E1895" s="4">
        <f t="shared" ca="1" si="212"/>
        <v>2020</v>
      </c>
      <c r="F1895" s="4">
        <f t="shared" ca="1" si="213"/>
        <v>844</v>
      </c>
      <c r="G1895" s="4" t="str">
        <f t="shared" ca="1" si="211"/>
        <v>Collect(colResultados,{IdRes: 1894, Emisor:|TASA|, Receptor:|MELÓN|, Factura:|002020|, Provision:|0844|, Porcentaje:86})</v>
      </c>
      <c r="H1895" t="s">
        <v>1912</v>
      </c>
    </row>
    <row r="1896" spans="1:8" x14ac:dyDescent="0.25">
      <c r="A1896">
        <v>1895</v>
      </c>
      <c r="B1896" s="1" t="s">
        <v>9</v>
      </c>
      <c r="C1896" s="1" t="s">
        <v>7</v>
      </c>
      <c r="D1896" s="4">
        <f ca="1">RANDBETWEEN(85,99)</f>
        <v>94</v>
      </c>
      <c r="E1896" s="4">
        <f t="shared" ca="1" si="212"/>
        <v>3401</v>
      </c>
      <c r="F1896" s="4">
        <f t="shared" ca="1" si="213"/>
        <v>728</v>
      </c>
      <c r="G1896" s="4" t="str">
        <f t="shared" ca="1" si="211"/>
        <v>Collect(colResultados,{IdRes: 1895, Emisor:|TASA|, Receptor:|MELÓN|, Factura:|003401|, Provision:|0728|, Porcentaje:94})</v>
      </c>
      <c r="H1896" t="s">
        <v>1913</v>
      </c>
    </row>
    <row r="1897" spans="1:8" x14ac:dyDescent="0.25">
      <c r="A1897">
        <v>1896</v>
      </c>
      <c r="B1897" s="1" t="s">
        <v>9</v>
      </c>
      <c r="C1897" s="1" t="s">
        <v>7</v>
      </c>
      <c r="D1897" s="4">
        <f ca="1">RANDBETWEEN(70,89)</f>
        <v>77</v>
      </c>
      <c r="E1897" s="4">
        <f t="shared" ca="1" si="212"/>
        <v>7183</v>
      </c>
      <c r="F1897" s="4">
        <f t="shared" ca="1" si="213"/>
        <v>246</v>
      </c>
      <c r="G1897" s="4" t="str">
        <f t="shared" ca="1" si="211"/>
        <v>Collect(colResultados,{IdRes: 1896, Emisor:|TASA|, Receptor:|MELÓN|, Factura:|007183|, Provision:|0246|, Porcentaje:77})</v>
      </c>
      <c r="H1897" t="s">
        <v>1914</v>
      </c>
    </row>
    <row r="1898" spans="1:8" x14ac:dyDescent="0.25">
      <c r="A1898">
        <v>1897</v>
      </c>
      <c r="B1898" s="1" t="s">
        <v>9</v>
      </c>
      <c r="C1898" s="1" t="s">
        <v>7</v>
      </c>
      <c r="D1898" s="4">
        <f ca="1">RANDBETWEEN(70,89)</f>
        <v>89</v>
      </c>
      <c r="E1898" s="4">
        <f t="shared" ca="1" si="212"/>
        <v>1146</v>
      </c>
      <c r="F1898" s="4">
        <f t="shared" ca="1" si="213"/>
        <v>631</v>
      </c>
      <c r="G1898" s="4" t="str">
        <f t="shared" ca="1" si="211"/>
        <v>Collect(colResultados,{IdRes: 1897, Emisor:|TASA|, Receptor:|MELÓN|, Factura:|001146|, Provision:|0631|, Porcentaje:89})</v>
      </c>
      <c r="H1898" t="s">
        <v>1915</v>
      </c>
    </row>
    <row r="1899" spans="1:8" x14ac:dyDescent="0.25">
      <c r="A1899">
        <v>1898</v>
      </c>
      <c r="B1899" s="1" t="s">
        <v>9</v>
      </c>
      <c r="C1899" s="1" t="s">
        <v>7</v>
      </c>
      <c r="D1899" s="4">
        <f ca="1">RANDBETWEEN(70,89)</f>
        <v>72</v>
      </c>
      <c r="E1899" s="4">
        <f t="shared" ca="1" si="212"/>
        <v>3919</v>
      </c>
      <c r="F1899" s="4">
        <f t="shared" ca="1" si="213"/>
        <v>882</v>
      </c>
      <c r="G1899" s="4" t="str">
        <f t="shared" ca="1" si="211"/>
        <v>Collect(colResultados,{IdRes: 1898, Emisor:|TASA|, Receptor:|MELÓN|, Factura:|003919|, Provision:|0882|, Porcentaje:72})</v>
      </c>
      <c r="H1899" t="s">
        <v>1916</v>
      </c>
    </row>
    <row r="1900" spans="1:8" x14ac:dyDescent="0.25">
      <c r="A1900">
        <v>1899</v>
      </c>
      <c r="B1900" s="1" t="s">
        <v>9</v>
      </c>
      <c r="C1900" s="1" t="s">
        <v>7</v>
      </c>
      <c r="D1900" s="4">
        <f ca="1">RANDBETWEEN(70,89)</f>
        <v>87</v>
      </c>
      <c r="E1900" s="4">
        <f t="shared" ca="1" si="212"/>
        <v>1801</v>
      </c>
      <c r="F1900" s="4">
        <f t="shared" ca="1" si="213"/>
        <v>458</v>
      </c>
      <c r="G1900" s="4" t="str">
        <f t="shared" ca="1" si="211"/>
        <v>Collect(colResultados,{IdRes: 1899, Emisor:|TASA|, Receptor:|MELÓN|, Factura:|001801|, Provision:|0458|, Porcentaje:87})</v>
      </c>
      <c r="H1900" t="s">
        <v>1917</v>
      </c>
    </row>
    <row r="1901" spans="1:8" x14ac:dyDescent="0.25">
      <c r="A1901">
        <v>1900</v>
      </c>
      <c r="B1901" s="1" t="s">
        <v>9</v>
      </c>
      <c r="C1901" s="1" t="s">
        <v>7</v>
      </c>
      <c r="D1901" s="4">
        <f t="shared" ref="D1901:D1906" ca="1" si="216">RANDBETWEEN(21, 74)</f>
        <v>55</v>
      </c>
      <c r="E1901" s="4">
        <f t="shared" ca="1" si="212"/>
        <v>5106</v>
      </c>
      <c r="F1901" s="4">
        <f t="shared" ca="1" si="213"/>
        <v>627</v>
      </c>
      <c r="G1901" s="4" t="str">
        <f t="shared" ca="1" si="211"/>
        <v>Collect(colResultados,{IdRes: 1900, Emisor:|TASA|, Receptor:|MELÓN|, Factura:|005106|, Provision:|0627|, Porcentaje:55})</v>
      </c>
      <c r="H1901" t="s">
        <v>1918</v>
      </c>
    </row>
    <row r="1902" spans="1:8" x14ac:dyDescent="0.25">
      <c r="A1902">
        <v>1901</v>
      </c>
      <c r="B1902" s="1" t="s">
        <v>9</v>
      </c>
      <c r="C1902" s="1" t="s">
        <v>7</v>
      </c>
      <c r="D1902" s="4">
        <f t="shared" ca="1" si="216"/>
        <v>43</v>
      </c>
      <c r="E1902" s="4">
        <f t="shared" ca="1" si="212"/>
        <v>5942</v>
      </c>
      <c r="F1902" s="4">
        <f t="shared" ca="1" si="213"/>
        <v>862</v>
      </c>
      <c r="G1902" s="4" t="str">
        <f t="shared" ca="1" si="211"/>
        <v>Collect(colResultados,{IdRes: 1901, Emisor:|TASA|, Receptor:|MELÓN|, Factura:|005942|, Provision:|0862|, Porcentaje:43})</v>
      </c>
      <c r="H1902" t="s">
        <v>1919</v>
      </c>
    </row>
    <row r="1903" spans="1:8" x14ac:dyDescent="0.25">
      <c r="A1903">
        <v>1902</v>
      </c>
      <c r="B1903" s="1" t="s">
        <v>9</v>
      </c>
      <c r="C1903" s="1" t="s">
        <v>7</v>
      </c>
      <c r="D1903" s="4">
        <f t="shared" ca="1" si="216"/>
        <v>54</v>
      </c>
      <c r="E1903" s="4">
        <f t="shared" ca="1" si="212"/>
        <v>5473</v>
      </c>
      <c r="F1903" s="4">
        <f t="shared" ca="1" si="213"/>
        <v>257</v>
      </c>
      <c r="G1903" s="4" t="str">
        <f t="shared" ca="1" si="211"/>
        <v>Collect(colResultados,{IdRes: 1902, Emisor:|TASA|, Receptor:|MELÓN|, Factura:|005473|, Provision:|0257|, Porcentaje:54})</v>
      </c>
      <c r="H1903" t="s">
        <v>1920</v>
      </c>
    </row>
    <row r="1904" spans="1:8" x14ac:dyDescent="0.25">
      <c r="A1904">
        <v>1903</v>
      </c>
      <c r="B1904" s="1" t="s">
        <v>9</v>
      </c>
      <c r="C1904" s="1" t="s">
        <v>7</v>
      </c>
      <c r="D1904" s="4">
        <f t="shared" ca="1" si="216"/>
        <v>62</v>
      </c>
      <c r="E1904" s="4">
        <f t="shared" ca="1" si="212"/>
        <v>2039</v>
      </c>
      <c r="F1904" s="4">
        <f t="shared" ca="1" si="213"/>
        <v>634</v>
      </c>
      <c r="G1904" s="4" t="str">
        <f t="shared" ca="1" si="211"/>
        <v>Collect(colResultados,{IdRes: 1903, Emisor:|TASA|, Receptor:|MELÓN|, Factura:|002039|, Provision:|0634|, Porcentaje:62})</v>
      </c>
      <c r="H1904" t="s">
        <v>1921</v>
      </c>
    </row>
    <row r="1905" spans="1:8" x14ac:dyDescent="0.25">
      <c r="A1905">
        <v>1904</v>
      </c>
      <c r="B1905" s="1" t="s">
        <v>9</v>
      </c>
      <c r="C1905" s="1" t="s">
        <v>7</v>
      </c>
      <c r="D1905" s="4">
        <f t="shared" ca="1" si="216"/>
        <v>30</v>
      </c>
      <c r="E1905" s="4">
        <f t="shared" ca="1" si="212"/>
        <v>6234</v>
      </c>
      <c r="F1905" s="4">
        <f t="shared" ca="1" si="213"/>
        <v>293</v>
      </c>
      <c r="G1905" s="4" t="str">
        <f t="shared" ca="1" si="211"/>
        <v>Collect(colResultados,{IdRes: 1904, Emisor:|TASA|, Receptor:|MELÓN|, Factura:|006234|, Provision:|0293|, Porcentaje:30})</v>
      </c>
      <c r="H1905" t="s">
        <v>1922</v>
      </c>
    </row>
    <row r="1906" spans="1:8" x14ac:dyDescent="0.25">
      <c r="A1906">
        <v>1905</v>
      </c>
      <c r="B1906" s="1" t="s">
        <v>9</v>
      </c>
      <c r="C1906" s="1" t="s">
        <v>7</v>
      </c>
      <c r="D1906" s="4">
        <f t="shared" ca="1" si="216"/>
        <v>26</v>
      </c>
      <c r="E1906" s="4">
        <f t="shared" ca="1" si="212"/>
        <v>5819</v>
      </c>
      <c r="F1906" s="4">
        <f t="shared" ca="1" si="213"/>
        <v>585</v>
      </c>
      <c r="G1906" s="4" t="str">
        <f t="shared" ca="1" si="211"/>
        <v>Collect(colResultados,{IdRes: 1905, Emisor:|TASA|, Receptor:|MELÓN|, Factura:|005819|, Provision:|0585|, Porcentaje:26})</v>
      </c>
      <c r="H1906" t="s">
        <v>1923</v>
      </c>
    </row>
    <row r="1907" spans="1:8" x14ac:dyDescent="0.25">
      <c r="A1907">
        <v>1906</v>
      </c>
      <c r="B1907" s="1" t="s">
        <v>9</v>
      </c>
      <c r="C1907" s="1" t="s">
        <v>8</v>
      </c>
      <c r="D1907" s="4">
        <f ca="1">RANDBETWEEN(85,99)</f>
        <v>86</v>
      </c>
      <c r="E1907" s="4">
        <f t="shared" ca="1" si="212"/>
        <v>2554</v>
      </c>
      <c r="F1907" s="4">
        <f t="shared" ca="1" si="213"/>
        <v>378</v>
      </c>
      <c r="G1907" s="4" t="str">
        <f t="shared" ca="1" si="211"/>
        <v>Collect(colResultados,{IdRes: 1906, Emisor:|TASA|, Receptor:|MINSUR|, Factura:|002554|, Provision:|0378|, Porcentaje:86})</v>
      </c>
      <c r="H1907" t="s">
        <v>1924</v>
      </c>
    </row>
    <row r="1908" spans="1:8" x14ac:dyDescent="0.25">
      <c r="A1908">
        <v>1907</v>
      </c>
      <c r="B1908" s="1" t="s">
        <v>9</v>
      </c>
      <c r="C1908" s="1" t="s">
        <v>8</v>
      </c>
      <c r="D1908" s="4">
        <f ca="1">RANDBETWEEN(85,99)</f>
        <v>85</v>
      </c>
      <c r="E1908" s="4">
        <f t="shared" ca="1" si="212"/>
        <v>2804</v>
      </c>
      <c r="F1908" s="4">
        <f t="shared" ca="1" si="213"/>
        <v>322</v>
      </c>
      <c r="G1908" s="4" t="str">
        <f t="shared" ca="1" si="211"/>
        <v>Collect(colResultados,{IdRes: 1907, Emisor:|TASA|, Receptor:|MINSUR|, Factura:|002804|, Provision:|0322|, Porcentaje:85})</v>
      </c>
      <c r="H1908" t="s">
        <v>1925</v>
      </c>
    </row>
    <row r="1909" spans="1:8" x14ac:dyDescent="0.25">
      <c r="A1909">
        <v>1908</v>
      </c>
      <c r="B1909" s="1" t="s">
        <v>9</v>
      </c>
      <c r="C1909" s="1" t="s">
        <v>8</v>
      </c>
      <c r="D1909" s="4">
        <f ca="1">RANDBETWEEN(85,99)</f>
        <v>95</v>
      </c>
      <c r="E1909" s="4">
        <f t="shared" ca="1" si="212"/>
        <v>2586</v>
      </c>
      <c r="F1909" s="4">
        <f t="shared" ca="1" si="213"/>
        <v>374</v>
      </c>
      <c r="G1909" s="4" t="str">
        <f t="shared" ca="1" si="211"/>
        <v>Collect(colResultados,{IdRes: 1908, Emisor:|TASA|, Receptor:|MINSUR|, Factura:|002586|, Provision:|0374|, Porcentaje:95})</v>
      </c>
      <c r="H1909" t="s">
        <v>1926</v>
      </c>
    </row>
    <row r="1910" spans="1:8" x14ac:dyDescent="0.25">
      <c r="A1910">
        <v>1909</v>
      </c>
      <c r="B1910" s="1" t="s">
        <v>9</v>
      </c>
      <c r="C1910" s="1" t="s">
        <v>8</v>
      </c>
      <c r="D1910" s="4">
        <f ca="1">RANDBETWEEN(85,99)</f>
        <v>97</v>
      </c>
      <c r="E1910" s="4">
        <f t="shared" ca="1" si="212"/>
        <v>6150</v>
      </c>
      <c r="F1910" s="4">
        <f t="shared" ca="1" si="213"/>
        <v>674</v>
      </c>
      <c r="G1910" s="4" t="str">
        <f t="shared" ca="1" si="211"/>
        <v>Collect(colResultados,{IdRes: 1909, Emisor:|TASA|, Receptor:|MINSUR|, Factura:|006150|, Provision:|0674|, Porcentaje:97})</v>
      </c>
      <c r="H1910" t="s">
        <v>1927</v>
      </c>
    </row>
    <row r="1911" spans="1:8" x14ac:dyDescent="0.25">
      <c r="A1911">
        <v>1910</v>
      </c>
      <c r="B1911" s="1" t="s">
        <v>9</v>
      </c>
      <c r="C1911" s="1" t="s">
        <v>8</v>
      </c>
      <c r="D1911" s="4">
        <f ca="1">RANDBETWEEN(85,99)</f>
        <v>90</v>
      </c>
      <c r="E1911" s="4">
        <f t="shared" ca="1" si="212"/>
        <v>1786</v>
      </c>
      <c r="F1911" s="4">
        <f t="shared" ca="1" si="213"/>
        <v>658</v>
      </c>
      <c r="G1911" s="4" t="str">
        <f t="shared" ca="1" si="211"/>
        <v>Collect(colResultados,{IdRes: 1910, Emisor:|TASA|, Receptor:|MINSUR|, Factura:|001786|, Provision:|0658|, Porcentaje:90})</v>
      </c>
      <c r="H1911" t="s">
        <v>1928</v>
      </c>
    </row>
    <row r="1912" spans="1:8" x14ac:dyDescent="0.25">
      <c r="A1912">
        <v>1911</v>
      </c>
      <c r="B1912" s="1" t="s">
        <v>9</v>
      </c>
      <c r="C1912" s="1" t="s">
        <v>8</v>
      </c>
      <c r="D1912" s="4">
        <f ca="1">RANDBETWEEN(70,89)</f>
        <v>89</v>
      </c>
      <c r="E1912" s="4">
        <f t="shared" ca="1" si="212"/>
        <v>2748</v>
      </c>
      <c r="F1912" s="4">
        <f t="shared" ca="1" si="213"/>
        <v>778</v>
      </c>
      <c r="G1912" s="4" t="str">
        <f t="shared" ca="1" si="211"/>
        <v>Collect(colResultados,{IdRes: 1911, Emisor:|TASA|, Receptor:|MINSUR|, Factura:|002748|, Provision:|0778|, Porcentaje:89})</v>
      </c>
      <c r="H1912" t="s">
        <v>1929</v>
      </c>
    </row>
    <row r="1913" spans="1:8" x14ac:dyDescent="0.25">
      <c r="A1913">
        <v>1912</v>
      </c>
      <c r="B1913" s="1" t="s">
        <v>9</v>
      </c>
      <c r="C1913" s="1" t="s">
        <v>8</v>
      </c>
      <c r="D1913" s="4">
        <f ca="1">RANDBETWEEN(70,89)</f>
        <v>80</v>
      </c>
      <c r="E1913" s="4">
        <f t="shared" ca="1" si="212"/>
        <v>6246</v>
      </c>
      <c r="F1913" s="4">
        <f t="shared" ca="1" si="213"/>
        <v>717</v>
      </c>
      <c r="G1913" s="4" t="str">
        <f t="shared" ca="1" si="211"/>
        <v>Collect(colResultados,{IdRes: 1912, Emisor:|TASA|, Receptor:|MINSUR|, Factura:|006246|, Provision:|0717|, Porcentaje:80})</v>
      </c>
      <c r="H1913" t="s">
        <v>1930</v>
      </c>
    </row>
    <row r="1914" spans="1:8" x14ac:dyDescent="0.25">
      <c r="A1914">
        <v>1913</v>
      </c>
      <c r="B1914" s="1" t="s">
        <v>9</v>
      </c>
      <c r="C1914" s="1" t="s">
        <v>8</v>
      </c>
      <c r="D1914" s="4">
        <f ca="1">RANDBETWEEN(70,89)</f>
        <v>87</v>
      </c>
      <c r="E1914" s="4">
        <f t="shared" ca="1" si="212"/>
        <v>3713</v>
      </c>
      <c r="F1914" s="4">
        <f t="shared" ca="1" si="213"/>
        <v>755</v>
      </c>
      <c r="G1914" s="4" t="str">
        <f t="shared" ca="1" si="211"/>
        <v>Collect(colResultados,{IdRes: 1913, Emisor:|TASA|, Receptor:|MINSUR|, Factura:|003713|, Provision:|0755|, Porcentaje:87})</v>
      </c>
      <c r="H1914" t="s">
        <v>1931</v>
      </c>
    </row>
    <row r="1915" spans="1:8" x14ac:dyDescent="0.25">
      <c r="A1915">
        <v>1914</v>
      </c>
      <c r="B1915" s="1" t="s">
        <v>9</v>
      </c>
      <c r="C1915" s="1" t="s">
        <v>8</v>
      </c>
      <c r="D1915" s="4">
        <f ca="1">RANDBETWEEN(70,89)</f>
        <v>74</v>
      </c>
      <c r="E1915" s="4">
        <f t="shared" ca="1" si="212"/>
        <v>2066</v>
      </c>
      <c r="F1915" s="4">
        <f t="shared" ca="1" si="213"/>
        <v>532</v>
      </c>
      <c r="G1915" s="4" t="str">
        <f t="shared" ca="1" si="211"/>
        <v>Collect(colResultados,{IdRes: 1914, Emisor:|TASA|, Receptor:|MINSUR|, Factura:|002066|, Provision:|0532|, Porcentaje:74})</v>
      </c>
      <c r="H1915" t="s">
        <v>1932</v>
      </c>
    </row>
    <row r="1916" spans="1:8" x14ac:dyDescent="0.25">
      <c r="A1916">
        <v>1915</v>
      </c>
      <c r="B1916" s="1" t="s">
        <v>9</v>
      </c>
      <c r="C1916" s="1" t="s">
        <v>8</v>
      </c>
      <c r="D1916" s="4">
        <f t="shared" ref="D1916:D1921" ca="1" si="217">RANDBETWEEN(21, 74)</f>
        <v>49</v>
      </c>
      <c r="E1916" s="4">
        <f t="shared" ca="1" si="212"/>
        <v>2201</v>
      </c>
      <c r="F1916" s="4">
        <f t="shared" ca="1" si="213"/>
        <v>635</v>
      </c>
      <c r="G1916" s="4" t="str">
        <f t="shared" ca="1" si="211"/>
        <v>Collect(colResultados,{IdRes: 1915, Emisor:|TASA|, Receptor:|MINSUR|, Factura:|002201|, Provision:|0635|, Porcentaje:49})</v>
      </c>
      <c r="H1916" t="s">
        <v>1933</v>
      </c>
    </row>
    <row r="1917" spans="1:8" x14ac:dyDescent="0.25">
      <c r="A1917">
        <v>1916</v>
      </c>
      <c r="B1917" s="1" t="s">
        <v>9</v>
      </c>
      <c r="C1917" s="1" t="s">
        <v>8</v>
      </c>
      <c r="D1917" s="4">
        <f t="shared" ca="1" si="217"/>
        <v>45</v>
      </c>
      <c r="E1917" s="4">
        <f t="shared" ca="1" si="212"/>
        <v>2401</v>
      </c>
      <c r="F1917" s="4">
        <f t="shared" ca="1" si="213"/>
        <v>463</v>
      </c>
      <c r="G1917" s="4" t="str">
        <f t="shared" ca="1" si="211"/>
        <v>Collect(colResultados,{IdRes: 1916, Emisor:|TASA|, Receptor:|MINSUR|, Factura:|002401|, Provision:|0463|, Porcentaje:45})</v>
      </c>
      <c r="H1917" t="s">
        <v>1934</v>
      </c>
    </row>
    <row r="1918" spans="1:8" x14ac:dyDescent="0.25">
      <c r="A1918">
        <v>1917</v>
      </c>
      <c r="B1918" s="1" t="s">
        <v>9</v>
      </c>
      <c r="C1918" s="1" t="s">
        <v>8</v>
      </c>
      <c r="D1918" s="4">
        <f t="shared" ca="1" si="217"/>
        <v>50</v>
      </c>
      <c r="E1918" s="4">
        <f t="shared" ca="1" si="212"/>
        <v>1640</v>
      </c>
      <c r="F1918" s="4">
        <f t="shared" ca="1" si="213"/>
        <v>386</v>
      </c>
      <c r="G1918" s="4" t="str">
        <f t="shared" ca="1" si="211"/>
        <v>Collect(colResultados,{IdRes: 1917, Emisor:|TASA|, Receptor:|MINSUR|, Factura:|001640|, Provision:|0386|, Porcentaje:50})</v>
      </c>
      <c r="H1918" t="s">
        <v>1935</v>
      </c>
    </row>
    <row r="1919" spans="1:8" x14ac:dyDescent="0.25">
      <c r="A1919">
        <v>1918</v>
      </c>
      <c r="B1919" s="1" t="s">
        <v>9</v>
      </c>
      <c r="C1919" s="1" t="s">
        <v>8</v>
      </c>
      <c r="D1919" s="4">
        <f t="shared" ca="1" si="217"/>
        <v>67</v>
      </c>
      <c r="E1919" s="4">
        <f t="shared" ca="1" si="212"/>
        <v>7521</v>
      </c>
      <c r="F1919" s="4">
        <f t="shared" ca="1" si="213"/>
        <v>544</v>
      </c>
      <c r="G1919" s="4" t="str">
        <f t="shared" ca="1" si="211"/>
        <v>Collect(colResultados,{IdRes: 1918, Emisor:|TASA|, Receptor:|MINSUR|, Factura:|007521|, Provision:|0544|, Porcentaje:67})</v>
      </c>
      <c r="H1919" t="s">
        <v>1936</v>
      </c>
    </row>
    <row r="1920" spans="1:8" x14ac:dyDescent="0.25">
      <c r="A1920">
        <v>1919</v>
      </c>
      <c r="B1920" s="1" t="s">
        <v>9</v>
      </c>
      <c r="C1920" s="1" t="s">
        <v>8</v>
      </c>
      <c r="D1920" s="4">
        <f t="shared" ca="1" si="217"/>
        <v>27</v>
      </c>
      <c r="E1920" s="4">
        <f t="shared" ca="1" si="212"/>
        <v>4587</v>
      </c>
      <c r="F1920" s="4">
        <f t="shared" ca="1" si="213"/>
        <v>346</v>
      </c>
      <c r="G1920" s="4" t="str">
        <f t="shared" ca="1" si="211"/>
        <v>Collect(colResultados,{IdRes: 1919, Emisor:|TASA|, Receptor:|MINSUR|, Factura:|004587|, Provision:|0346|, Porcentaje:27})</v>
      </c>
      <c r="H1920" t="s">
        <v>1937</v>
      </c>
    </row>
    <row r="1921" spans="1:8" x14ac:dyDescent="0.25">
      <c r="A1921">
        <v>1920</v>
      </c>
      <c r="B1921" s="1" t="s">
        <v>9</v>
      </c>
      <c r="C1921" s="1" t="s">
        <v>8</v>
      </c>
      <c r="D1921" s="4">
        <f t="shared" ca="1" si="217"/>
        <v>35</v>
      </c>
      <c r="E1921" s="4">
        <f t="shared" ca="1" si="212"/>
        <v>5009</v>
      </c>
      <c r="F1921" s="4">
        <f t="shared" ca="1" si="213"/>
        <v>331</v>
      </c>
      <c r="G1921" s="4" t="str">
        <f t="shared" ca="1" si="211"/>
        <v>Collect(colResultados,{IdRes: 1920, Emisor:|TASA|, Receptor:|MINSUR|, Factura:|005009|, Provision:|0331|, Porcentaje:35})</v>
      </c>
      <c r="H1921" t="s">
        <v>1938</v>
      </c>
    </row>
    <row r="1922" spans="1:8" x14ac:dyDescent="0.25">
      <c r="A1922">
        <v>1921</v>
      </c>
      <c r="B1922" s="1" t="s">
        <v>9</v>
      </c>
      <c r="C1922" s="1" t="s">
        <v>10</v>
      </c>
      <c r="D1922" s="4">
        <f ca="1">RANDBETWEEN(85,99)</f>
        <v>93</v>
      </c>
      <c r="E1922" s="4">
        <f t="shared" ca="1" si="212"/>
        <v>7203</v>
      </c>
      <c r="F1922" s="4">
        <f t="shared" ca="1" si="213"/>
        <v>653</v>
      </c>
      <c r="G1922" s="4" t="str">
        <f t="shared" ca="1" si="211"/>
        <v>Collect(colResultados,{IdRes: 1921, Emisor:|TASA|, Receptor:|QROMA|, Factura:|007203|, Provision:|0653|, Porcentaje:93})</v>
      </c>
      <c r="H1922" t="s">
        <v>1939</v>
      </c>
    </row>
    <row r="1923" spans="1:8" x14ac:dyDescent="0.25">
      <c r="A1923">
        <v>1922</v>
      </c>
      <c r="B1923" s="1" t="s">
        <v>9</v>
      </c>
      <c r="C1923" s="1" t="s">
        <v>10</v>
      </c>
      <c r="D1923" s="4">
        <f ca="1">RANDBETWEEN(85,99)</f>
        <v>98</v>
      </c>
      <c r="E1923" s="4">
        <f t="shared" ca="1" si="212"/>
        <v>3395</v>
      </c>
      <c r="F1923" s="4">
        <f t="shared" ca="1" si="213"/>
        <v>638</v>
      </c>
      <c r="G1923" s="4" t="str">
        <f t="shared" ref="G1923:G1986" ca="1" si="218">"Collect(colResultados,{IdRes: " &amp; A1923 &amp; ", Emisor:|" &amp; B1923 &amp; "|, Receptor:|" &amp; C1923 &amp; "|, Factura:|00" &amp; E1923 &amp; "|, Provision:|0" &amp; F1923 &amp; "|, Porcentaje:" &amp; D1923 &amp; "})"</f>
        <v>Collect(colResultados,{IdRes: 1922, Emisor:|TASA|, Receptor:|QROMA|, Factura:|003395|, Provision:|0638|, Porcentaje:98})</v>
      </c>
      <c r="H1923" t="s">
        <v>1940</v>
      </c>
    </row>
    <row r="1924" spans="1:8" x14ac:dyDescent="0.25">
      <c r="A1924">
        <v>1923</v>
      </c>
      <c r="B1924" s="1" t="s">
        <v>9</v>
      </c>
      <c r="C1924" s="1" t="s">
        <v>10</v>
      </c>
      <c r="D1924" s="4">
        <f ca="1">RANDBETWEEN(85,99)</f>
        <v>89</v>
      </c>
      <c r="E1924" s="4">
        <f t="shared" ca="1" si="212"/>
        <v>3717</v>
      </c>
      <c r="F1924" s="4">
        <f t="shared" ca="1" si="213"/>
        <v>907</v>
      </c>
      <c r="G1924" s="4" t="str">
        <f t="shared" ca="1" si="218"/>
        <v>Collect(colResultados,{IdRes: 1923, Emisor:|TASA|, Receptor:|QROMA|, Factura:|003717|, Provision:|0907|, Porcentaje:89})</v>
      </c>
      <c r="H1924" t="s">
        <v>1941</v>
      </c>
    </row>
    <row r="1925" spans="1:8" x14ac:dyDescent="0.25">
      <c r="A1925">
        <v>1924</v>
      </c>
      <c r="B1925" s="1" t="s">
        <v>9</v>
      </c>
      <c r="C1925" s="1" t="s">
        <v>10</v>
      </c>
      <c r="D1925" s="4">
        <f ca="1">RANDBETWEEN(85,99)</f>
        <v>96</v>
      </c>
      <c r="E1925" s="4">
        <f t="shared" ref="E1925:E1988" ca="1" si="219">RANDBETWEEN(1123, 7765)</f>
        <v>3568</v>
      </c>
      <c r="F1925" s="4">
        <f t="shared" ref="F1925:F1988" ca="1" si="220">RANDBETWEEN(223, 965)</f>
        <v>312</v>
      </c>
      <c r="G1925" s="4" t="str">
        <f t="shared" ca="1" si="218"/>
        <v>Collect(colResultados,{IdRes: 1924, Emisor:|TASA|, Receptor:|QROMA|, Factura:|003568|, Provision:|0312|, Porcentaje:96})</v>
      </c>
      <c r="H1925" t="s">
        <v>1942</v>
      </c>
    </row>
    <row r="1926" spans="1:8" x14ac:dyDescent="0.25">
      <c r="A1926">
        <v>1925</v>
      </c>
      <c r="B1926" s="1" t="s">
        <v>9</v>
      </c>
      <c r="C1926" s="1" t="s">
        <v>10</v>
      </c>
      <c r="D1926" s="4">
        <f ca="1">RANDBETWEEN(85,99)</f>
        <v>87</v>
      </c>
      <c r="E1926" s="4">
        <f t="shared" ca="1" si="219"/>
        <v>6042</v>
      </c>
      <c r="F1926" s="4">
        <f t="shared" ca="1" si="220"/>
        <v>377</v>
      </c>
      <c r="G1926" s="4" t="str">
        <f t="shared" ca="1" si="218"/>
        <v>Collect(colResultados,{IdRes: 1925, Emisor:|TASA|, Receptor:|QROMA|, Factura:|006042|, Provision:|0377|, Porcentaje:87})</v>
      </c>
      <c r="H1926" t="s">
        <v>1943</v>
      </c>
    </row>
    <row r="1927" spans="1:8" x14ac:dyDescent="0.25">
      <c r="A1927">
        <v>1926</v>
      </c>
      <c r="B1927" s="1" t="s">
        <v>9</v>
      </c>
      <c r="C1927" s="1" t="s">
        <v>10</v>
      </c>
      <c r="D1927" s="4">
        <f ca="1">RANDBETWEEN(70,89)</f>
        <v>79</v>
      </c>
      <c r="E1927" s="4">
        <f t="shared" ca="1" si="219"/>
        <v>3525</v>
      </c>
      <c r="F1927" s="4">
        <f t="shared" ca="1" si="220"/>
        <v>586</v>
      </c>
      <c r="G1927" s="4" t="str">
        <f t="shared" ca="1" si="218"/>
        <v>Collect(colResultados,{IdRes: 1926, Emisor:|TASA|, Receptor:|QROMA|, Factura:|003525|, Provision:|0586|, Porcentaje:79})</v>
      </c>
      <c r="H1927" t="s">
        <v>1944</v>
      </c>
    </row>
    <row r="1928" spans="1:8" x14ac:dyDescent="0.25">
      <c r="A1928">
        <v>1927</v>
      </c>
      <c r="B1928" s="1" t="s">
        <v>9</v>
      </c>
      <c r="C1928" s="1" t="s">
        <v>10</v>
      </c>
      <c r="D1928" s="4">
        <f ca="1">RANDBETWEEN(70,89)</f>
        <v>89</v>
      </c>
      <c r="E1928" s="4">
        <f t="shared" ca="1" si="219"/>
        <v>2342</v>
      </c>
      <c r="F1928" s="4">
        <f t="shared" ca="1" si="220"/>
        <v>889</v>
      </c>
      <c r="G1928" s="4" t="str">
        <f t="shared" ca="1" si="218"/>
        <v>Collect(colResultados,{IdRes: 1927, Emisor:|TASA|, Receptor:|QROMA|, Factura:|002342|, Provision:|0889|, Porcentaje:89})</v>
      </c>
      <c r="H1928" t="s">
        <v>1945</v>
      </c>
    </row>
    <row r="1929" spans="1:8" x14ac:dyDescent="0.25">
      <c r="A1929">
        <v>1928</v>
      </c>
      <c r="B1929" s="1" t="s">
        <v>9</v>
      </c>
      <c r="C1929" s="1" t="s">
        <v>10</v>
      </c>
      <c r="D1929" s="4">
        <f ca="1">RANDBETWEEN(70,89)</f>
        <v>79</v>
      </c>
      <c r="E1929" s="4">
        <f t="shared" ca="1" si="219"/>
        <v>4468</v>
      </c>
      <c r="F1929" s="4">
        <f t="shared" ca="1" si="220"/>
        <v>962</v>
      </c>
      <c r="G1929" s="4" t="str">
        <f t="shared" ca="1" si="218"/>
        <v>Collect(colResultados,{IdRes: 1928, Emisor:|TASA|, Receptor:|QROMA|, Factura:|004468|, Provision:|0962|, Porcentaje:79})</v>
      </c>
      <c r="H1929" t="s">
        <v>1946</v>
      </c>
    </row>
    <row r="1930" spans="1:8" x14ac:dyDescent="0.25">
      <c r="A1930">
        <v>1929</v>
      </c>
      <c r="B1930" s="1" t="s">
        <v>9</v>
      </c>
      <c r="C1930" s="1" t="s">
        <v>10</v>
      </c>
      <c r="D1930" s="4">
        <f ca="1">RANDBETWEEN(70,89)</f>
        <v>77</v>
      </c>
      <c r="E1930" s="4">
        <f t="shared" ca="1" si="219"/>
        <v>4312</v>
      </c>
      <c r="F1930" s="4">
        <f t="shared" ca="1" si="220"/>
        <v>699</v>
      </c>
      <c r="G1930" s="4" t="str">
        <f t="shared" ca="1" si="218"/>
        <v>Collect(colResultados,{IdRes: 1929, Emisor:|TASA|, Receptor:|QROMA|, Factura:|004312|, Provision:|0699|, Porcentaje:77})</v>
      </c>
      <c r="H1930" t="s">
        <v>1947</v>
      </c>
    </row>
    <row r="1931" spans="1:8" x14ac:dyDescent="0.25">
      <c r="A1931">
        <v>1930</v>
      </c>
      <c r="B1931" s="1" t="s">
        <v>9</v>
      </c>
      <c r="C1931" s="1" t="s">
        <v>10</v>
      </c>
      <c r="D1931" s="4">
        <f t="shared" ref="D1931:D1936" ca="1" si="221">RANDBETWEEN(21, 74)</f>
        <v>40</v>
      </c>
      <c r="E1931" s="4">
        <f t="shared" ca="1" si="219"/>
        <v>7308</v>
      </c>
      <c r="F1931" s="4">
        <f t="shared" ca="1" si="220"/>
        <v>501</v>
      </c>
      <c r="G1931" s="4" t="str">
        <f t="shared" ca="1" si="218"/>
        <v>Collect(colResultados,{IdRes: 1930, Emisor:|TASA|, Receptor:|QROMA|, Factura:|007308|, Provision:|0501|, Porcentaje:40})</v>
      </c>
      <c r="H1931" t="s">
        <v>1948</v>
      </c>
    </row>
    <row r="1932" spans="1:8" x14ac:dyDescent="0.25">
      <c r="A1932">
        <v>1931</v>
      </c>
      <c r="B1932" s="1" t="s">
        <v>9</v>
      </c>
      <c r="C1932" s="1" t="s">
        <v>10</v>
      </c>
      <c r="D1932" s="4">
        <f t="shared" ca="1" si="221"/>
        <v>47</v>
      </c>
      <c r="E1932" s="4">
        <f t="shared" ca="1" si="219"/>
        <v>6888</v>
      </c>
      <c r="F1932" s="4">
        <f t="shared" ca="1" si="220"/>
        <v>332</v>
      </c>
      <c r="G1932" s="4" t="str">
        <f t="shared" ca="1" si="218"/>
        <v>Collect(colResultados,{IdRes: 1931, Emisor:|TASA|, Receptor:|QROMA|, Factura:|006888|, Provision:|0332|, Porcentaje:47})</v>
      </c>
      <c r="H1932" t="s">
        <v>1949</v>
      </c>
    </row>
    <row r="1933" spans="1:8" x14ac:dyDescent="0.25">
      <c r="A1933">
        <v>1932</v>
      </c>
      <c r="B1933" s="1" t="s">
        <v>9</v>
      </c>
      <c r="C1933" s="1" t="s">
        <v>10</v>
      </c>
      <c r="D1933" s="4">
        <f t="shared" ca="1" si="221"/>
        <v>28</v>
      </c>
      <c r="E1933" s="4">
        <f t="shared" ca="1" si="219"/>
        <v>4904</v>
      </c>
      <c r="F1933" s="4">
        <f t="shared" ca="1" si="220"/>
        <v>521</v>
      </c>
      <c r="G1933" s="4" t="str">
        <f t="shared" ca="1" si="218"/>
        <v>Collect(colResultados,{IdRes: 1932, Emisor:|TASA|, Receptor:|QROMA|, Factura:|004904|, Provision:|0521|, Porcentaje:28})</v>
      </c>
      <c r="H1933" t="s">
        <v>1950</v>
      </c>
    </row>
    <row r="1934" spans="1:8" x14ac:dyDescent="0.25">
      <c r="A1934">
        <v>1933</v>
      </c>
      <c r="B1934" s="1" t="s">
        <v>9</v>
      </c>
      <c r="C1934" s="1" t="s">
        <v>10</v>
      </c>
      <c r="D1934" s="4">
        <f t="shared" ca="1" si="221"/>
        <v>54</v>
      </c>
      <c r="E1934" s="4">
        <f t="shared" ca="1" si="219"/>
        <v>5721</v>
      </c>
      <c r="F1934" s="4">
        <f t="shared" ca="1" si="220"/>
        <v>760</v>
      </c>
      <c r="G1934" s="4" t="str">
        <f t="shared" ca="1" si="218"/>
        <v>Collect(colResultados,{IdRes: 1933, Emisor:|TASA|, Receptor:|QROMA|, Factura:|005721|, Provision:|0760|, Porcentaje:54})</v>
      </c>
      <c r="H1934" t="s">
        <v>1951</v>
      </c>
    </row>
    <row r="1935" spans="1:8" x14ac:dyDescent="0.25">
      <c r="A1935">
        <v>1934</v>
      </c>
      <c r="B1935" s="1" t="s">
        <v>9</v>
      </c>
      <c r="C1935" s="1" t="s">
        <v>10</v>
      </c>
      <c r="D1935" s="4">
        <f t="shared" ca="1" si="221"/>
        <v>68</v>
      </c>
      <c r="E1935" s="4">
        <f t="shared" ca="1" si="219"/>
        <v>5903</v>
      </c>
      <c r="F1935" s="4">
        <f t="shared" ca="1" si="220"/>
        <v>434</v>
      </c>
      <c r="G1935" s="4" t="str">
        <f t="shared" ca="1" si="218"/>
        <v>Collect(colResultados,{IdRes: 1934, Emisor:|TASA|, Receptor:|QROMA|, Factura:|005903|, Provision:|0434|, Porcentaje:68})</v>
      </c>
      <c r="H1935" t="s">
        <v>1952</v>
      </c>
    </row>
    <row r="1936" spans="1:8" x14ac:dyDescent="0.25">
      <c r="A1936">
        <v>1935</v>
      </c>
      <c r="B1936" s="1" t="s">
        <v>9</v>
      </c>
      <c r="C1936" s="1" t="s">
        <v>10</v>
      </c>
      <c r="D1936" s="4">
        <f t="shared" ca="1" si="221"/>
        <v>21</v>
      </c>
      <c r="E1936" s="4">
        <f t="shared" ca="1" si="219"/>
        <v>5406</v>
      </c>
      <c r="F1936" s="4">
        <f t="shared" ca="1" si="220"/>
        <v>819</v>
      </c>
      <c r="G1936" s="4" t="str">
        <f t="shared" ca="1" si="218"/>
        <v>Collect(colResultados,{IdRes: 1935, Emisor:|TASA|, Receptor:|QROMA|, Factura:|005406|, Provision:|0819|, Porcentaje:21})</v>
      </c>
      <c r="H1936" t="s">
        <v>1953</v>
      </c>
    </row>
    <row r="1937" spans="1:8" x14ac:dyDescent="0.25">
      <c r="A1937">
        <v>1936</v>
      </c>
      <c r="B1937" s="1" t="s">
        <v>9</v>
      </c>
      <c r="C1937" s="1" t="s">
        <v>6</v>
      </c>
      <c r="D1937" s="4">
        <f ca="1">RANDBETWEEN(85,99)</f>
        <v>95</v>
      </c>
      <c r="E1937" s="4">
        <f t="shared" ca="1" si="219"/>
        <v>5299</v>
      </c>
      <c r="F1937" s="4">
        <f t="shared" ca="1" si="220"/>
        <v>438</v>
      </c>
      <c r="G1937" s="4" t="str">
        <f t="shared" ca="1" si="218"/>
        <v>Collect(colResultados,{IdRes: 1936, Emisor:|TASA|, Receptor:|RIMAC|, Factura:|005299|, Provision:|0438|, Porcentaje:95})</v>
      </c>
      <c r="H1937" t="s">
        <v>1954</v>
      </c>
    </row>
    <row r="1938" spans="1:8" x14ac:dyDescent="0.25">
      <c r="A1938">
        <v>1937</v>
      </c>
      <c r="B1938" s="1" t="s">
        <v>9</v>
      </c>
      <c r="C1938" s="1" t="s">
        <v>6</v>
      </c>
      <c r="D1938" s="4">
        <f ca="1">RANDBETWEEN(85,99)</f>
        <v>98</v>
      </c>
      <c r="E1938" s="4">
        <f t="shared" ca="1" si="219"/>
        <v>6020</v>
      </c>
      <c r="F1938" s="4">
        <f t="shared" ca="1" si="220"/>
        <v>872</v>
      </c>
      <c r="G1938" s="4" t="str">
        <f t="shared" ca="1" si="218"/>
        <v>Collect(colResultados,{IdRes: 1937, Emisor:|TASA|, Receptor:|RIMAC|, Factura:|006020|, Provision:|0872|, Porcentaje:98})</v>
      </c>
      <c r="H1938" t="s">
        <v>1955</v>
      </c>
    </row>
    <row r="1939" spans="1:8" x14ac:dyDescent="0.25">
      <c r="A1939">
        <v>1938</v>
      </c>
      <c r="B1939" s="1" t="s">
        <v>9</v>
      </c>
      <c r="C1939" s="1" t="s">
        <v>6</v>
      </c>
      <c r="D1939" s="4">
        <f ca="1">RANDBETWEEN(85,99)</f>
        <v>89</v>
      </c>
      <c r="E1939" s="4">
        <f t="shared" ca="1" si="219"/>
        <v>2625</v>
      </c>
      <c r="F1939" s="4">
        <f t="shared" ca="1" si="220"/>
        <v>934</v>
      </c>
      <c r="G1939" s="4" t="str">
        <f t="shared" ca="1" si="218"/>
        <v>Collect(colResultados,{IdRes: 1938, Emisor:|TASA|, Receptor:|RIMAC|, Factura:|002625|, Provision:|0934|, Porcentaje:89})</v>
      </c>
      <c r="H1939" t="s">
        <v>1956</v>
      </c>
    </row>
    <row r="1940" spans="1:8" x14ac:dyDescent="0.25">
      <c r="A1940">
        <v>1939</v>
      </c>
      <c r="B1940" s="1" t="s">
        <v>9</v>
      </c>
      <c r="C1940" s="1" t="s">
        <v>6</v>
      </c>
      <c r="D1940" s="4">
        <f ca="1">RANDBETWEEN(85,99)</f>
        <v>87</v>
      </c>
      <c r="E1940" s="4">
        <f t="shared" ca="1" si="219"/>
        <v>5644</v>
      </c>
      <c r="F1940" s="4">
        <f t="shared" ca="1" si="220"/>
        <v>346</v>
      </c>
      <c r="G1940" s="4" t="str">
        <f t="shared" ca="1" si="218"/>
        <v>Collect(colResultados,{IdRes: 1939, Emisor:|TASA|, Receptor:|RIMAC|, Factura:|005644|, Provision:|0346|, Porcentaje:87})</v>
      </c>
      <c r="H1940" t="s">
        <v>1957</v>
      </c>
    </row>
    <row r="1941" spans="1:8" x14ac:dyDescent="0.25">
      <c r="A1941">
        <v>1940</v>
      </c>
      <c r="B1941" s="1" t="s">
        <v>9</v>
      </c>
      <c r="C1941" s="1" t="s">
        <v>6</v>
      </c>
      <c r="D1941" s="4">
        <f ca="1">RANDBETWEEN(85,99)</f>
        <v>93</v>
      </c>
      <c r="E1941" s="4">
        <f t="shared" ca="1" si="219"/>
        <v>7629</v>
      </c>
      <c r="F1941" s="4">
        <f t="shared" ca="1" si="220"/>
        <v>504</v>
      </c>
      <c r="G1941" s="4" t="str">
        <f t="shared" ca="1" si="218"/>
        <v>Collect(colResultados,{IdRes: 1940, Emisor:|TASA|, Receptor:|RIMAC|, Factura:|007629|, Provision:|0504|, Porcentaje:93})</v>
      </c>
      <c r="H1941" t="s">
        <v>1958</v>
      </c>
    </row>
    <row r="1942" spans="1:8" x14ac:dyDescent="0.25">
      <c r="A1942">
        <v>1941</v>
      </c>
      <c r="B1942" s="1" t="s">
        <v>9</v>
      </c>
      <c r="C1942" s="1" t="s">
        <v>6</v>
      </c>
      <c r="D1942" s="4">
        <f ca="1">RANDBETWEEN(70,89)</f>
        <v>71</v>
      </c>
      <c r="E1942" s="4">
        <f t="shared" ca="1" si="219"/>
        <v>2192</v>
      </c>
      <c r="F1942" s="4">
        <f t="shared" ca="1" si="220"/>
        <v>648</v>
      </c>
      <c r="G1942" s="4" t="str">
        <f t="shared" ca="1" si="218"/>
        <v>Collect(colResultados,{IdRes: 1941, Emisor:|TASA|, Receptor:|RIMAC|, Factura:|002192|, Provision:|0648|, Porcentaje:71})</v>
      </c>
      <c r="H1942" t="s">
        <v>1959</v>
      </c>
    </row>
    <row r="1943" spans="1:8" x14ac:dyDescent="0.25">
      <c r="A1943">
        <v>1942</v>
      </c>
      <c r="B1943" s="1" t="s">
        <v>9</v>
      </c>
      <c r="C1943" s="1" t="s">
        <v>6</v>
      </c>
      <c r="D1943" s="4">
        <f ca="1">RANDBETWEEN(70,89)</f>
        <v>88</v>
      </c>
      <c r="E1943" s="4">
        <f t="shared" ca="1" si="219"/>
        <v>4002</v>
      </c>
      <c r="F1943" s="4">
        <f t="shared" ca="1" si="220"/>
        <v>923</v>
      </c>
      <c r="G1943" s="4" t="str">
        <f t="shared" ca="1" si="218"/>
        <v>Collect(colResultados,{IdRes: 1942, Emisor:|TASA|, Receptor:|RIMAC|, Factura:|004002|, Provision:|0923|, Porcentaje:88})</v>
      </c>
      <c r="H1943" t="s">
        <v>1960</v>
      </c>
    </row>
    <row r="1944" spans="1:8" x14ac:dyDescent="0.25">
      <c r="A1944">
        <v>1943</v>
      </c>
      <c r="B1944" s="1" t="s">
        <v>9</v>
      </c>
      <c r="C1944" s="1" t="s">
        <v>6</v>
      </c>
      <c r="D1944" s="4">
        <f ca="1">RANDBETWEEN(70,89)</f>
        <v>84</v>
      </c>
      <c r="E1944" s="4">
        <f t="shared" ca="1" si="219"/>
        <v>5594</v>
      </c>
      <c r="F1944" s="4">
        <f t="shared" ca="1" si="220"/>
        <v>526</v>
      </c>
      <c r="G1944" s="4" t="str">
        <f t="shared" ca="1" si="218"/>
        <v>Collect(colResultados,{IdRes: 1943, Emisor:|TASA|, Receptor:|RIMAC|, Factura:|005594|, Provision:|0526|, Porcentaje:84})</v>
      </c>
      <c r="H1944" t="s">
        <v>1961</v>
      </c>
    </row>
    <row r="1945" spans="1:8" x14ac:dyDescent="0.25">
      <c r="A1945">
        <v>1944</v>
      </c>
      <c r="B1945" s="1" t="s">
        <v>9</v>
      </c>
      <c r="C1945" s="1" t="s">
        <v>6</v>
      </c>
      <c r="D1945" s="4">
        <f ca="1">RANDBETWEEN(70,89)</f>
        <v>72</v>
      </c>
      <c r="E1945" s="4">
        <f t="shared" ca="1" si="219"/>
        <v>4667</v>
      </c>
      <c r="F1945" s="4">
        <f t="shared" ca="1" si="220"/>
        <v>229</v>
      </c>
      <c r="G1945" s="4" t="str">
        <f t="shared" ca="1" si="218"/>
        <v>Collect(colResultados,{IdRes: 1944, Emisor:|TASA|, Receptor:|RIMAC|, Factura:|004667|, Provision:|0229|, Porcentaje:72})</v>
      </c>
      <c r="H1945" t="s">
        <v>1962</v>
      </c>
    </row>
    <row r="1946" spans="1:8" x14ac:dyDescent="0.25">
      <c r="A1946">
        <v>1945</v>
      </c>
      <c r="B1946" s="1" t="s">
        <v>9</v>
      </c>
      <c r="C1946" s="1" t="s">
        <v>6</v>
      </c>
      <c r="D1946" s="4">
        <f t="shared" ref="D1946:D1951" ca="1" si="222">RANDBETWEEN(21, 74)</f>
        <v>47</v>
      </c>
      <c r="E1946" s="4">
        <f t="shared" ca="1" si="219"/>
        <v>1649</v>
      </c>
      <c r="F1946" s="4">
        <f t="shared" ca="1" si="220"/>
        <v>611</v>
      </c>
      <c r="G1946" s="4" t="str">
        <f t="shared" ca="1" si="218"/>
        <v>Collect(colResultados,{IdRes: 1945, Emisor:|TASA|, Receptor:|RIMAC|, Factura:|001649|, Provision:|0611|, Porcentaje:47})</v>
      </c>
      <c r="H1946" t="s">
        <v>1963</v>
      </c>
    </row>
    <row r="1947" spans="1:8" x14ac:dyDescent="0.25">
      <c r="A1947">
        <v>1946</v>
      </c>
      <c r="B1947" s="1" t="s">
        <v>9</v>
      </c>
      <c r="C1947" s="1" t="s">
        <v>6</v>
      </c>
      <c r="D1947" s="4">
        <f t="shared" ca="1" si="222"/>
        <v>69</v>
      </c>
      <c r="E1947" s="4">
        <f t="shared" ca="1" si="219"/>
        <v>6201</v>
      </c>
      <c r="F1947" s="4">
        <f t="shared" ca="1" si="220"/>
        <v>400</v>
      </c>
      <c r="G1947" s="4" t="str">
        <f t="shared" ca="1" si="218"/>
        <v>Collect(colResultados,{IdRes: 1946, Emisor:|TASA|, Receptor:|RIMAC|, Factura:|006201|, Provision:|0400|, Porcentaje:69})</v>
      </c>
      <c r="H1947" t="s">
        <v>1964</v>
      </c>
    </row>
    <row r="1948" spans="1:8" x14ac:dyDescent="0.25">
      <c r="A1948">
        <v>1947</v>
      </c>
      <c r="B1948" s="1" t="s">
        <v>9</v>
      </c>
      <c r="C1948" s="1" t="s">
        <v>6</v>
      </c>
      <c r="D1948" s="4">
        <f t="shared" ca="1" si="222"/>
        <v>23</v>
      </c>
      <c r="E1948" s="4">
        <f t="shared" ca="1" si="219"/>
        <v>7099</v>
      </c>
      <c r="F1948" s="4">
        <f t="shared" ca="1" si="220"/>
        <v>952</v>
      </c>
      <c r="G1948" s="4" t="str">
        <f t="shared" ca="1" si="218"/>
        <v>Collect(colResultados,{IdRes: 1947, Emisor:|TASA|, Receptor:|RIMAC|, Factura:|007099|, Provision:|0952|, Porcentaje:23})</v>
      </c>
      <c r="H1948" t="s">
        <v>1965</v>
      </c>
    </row>
    <row r="1949" spans="1:8" x14ac:dyDescent="0.25">
      <c r="A1949">
        <v>1948</v>
      </c>
      <c r="B1949" s="1" t="s">
        <v>9</v>
      </c>
      <c r="C1949" s="1" t="s">
        <v>6</v>
      </c>
      <c r="D1949" s="4">
        <f t="shared" ca="1" si="222"/>
        <v>53</v>
      </c>
      <c r="E1949" s="4">
        <f t="shared" ca="1" si="219"/>
        <v>2240</v>
      </c>
      <c r="F1949" s="4">
        <f t="shared" ca="1" si="220"/>
        <v>609</v>
      </c>
      <c r="G1949" s="4" t="str">
        <f t="shared" ca="1" si="218"/>
        <v>Collect(colResultados,{IdRes: 1948, Emisor:|TASA|, Receptor:|RIMAC|, Factura:|002240|, Provision:|0609|, Porcentaje:53})</v>
      </c>
      <c r="H1949" t="s">
        <v>1966</v>
      </c>
    </row>
    <row r="1950" spans="1:8" x14ac:dyDescent="0.25">
      <c r="A1950">
        <v>1949</v>
      </c>
      <c r="B1950" s="1" t="s">
        <v>9</v>
      </c>
      <c r="C1950" s="1" t="s">
        <v>6</v>
      </c>
      <c r="D1950" s="4">
        <f t="shared" ca="1" si="222"/>
        <v>38</v>
      </c>
      <c r="E1950" s="4">
        <f t="shared" ca="1" si="219"/>
        <v>3124</v>
      </c>
      <c r="F1950" s="4">
        <f t="shared" ca="1" si="220"/>
        <v>795</v>
      </c>
      <c r="G1950" s="4" t="str">
        <f t="shared" ca="1" si="218"/>
        <v>Collect(colResultados,{IdRes: 1949, Emisor:|TASA|, Receptor:|RIMAC|, Factura:|003124|, Provision:|0795|, Porcentaje:38})</v>
      </c>
      <c r="H1950" t="s">
        <v>1967</v>
      </c>
    </row>
    <row r="1951" spans="1:8" x14ac:dyDescent="0.25">
      <c r="A1951">
        <v>1950</v>
      </c>
      <c r="B1951" s="1" t="s">
        <v>9</v>
      </c>
      <c r="C1951" s="1" t="s">
        <v>6</v>
      </c>
      <c r="D1951" s="4">
        <f t="shared" ca="1" si="222"/>
        <v>62</v>
      </c>
      <c r="E1951" s="4">
        <f t="shared" ca="1" si="219"/>
        <v>4813</v>
      </c>
      <c r="F1951" s="4">
        <f t="shared" ca="1" si="220"/>
        <v>729</v>
      </c>
      <c r="G1951" s="4" t="str">
        <f t="shared" ca="1" si="218"/>
        <v>Collect(colResultados,{IdRes: 1950, Emisor:|TASA|, Receptor:|RIMAC|, Factura:|004813|, Provision:|0729|, Porcentaje:62})</v>
      </c>
      <c r="H1951" t="s">
        <v>1968</v>
      </c>
    </row>
    <row r="1952" spans="1:8" x14ac:dyDescent="0.25">
      <c r="A1952">
        <v>1951</v>
      </c>
      <c r="B1952" s="1" t="s">
        <v>9</v>
      </c>
      <c r="C1952" s="1" t="s">
        <v>0</v>
      </c>
      <c r="D1952" s="4">
        <f ca="1">RANDBETWEEN(85,99)</f>
        <v>87</v>
      </c>
      <c r="E1952" s="4">
        <f t="shared" ca="1" si="219"/>
        <v>1411</v>
      </c>
      <c r="F1952" s="4">
        <f t="shared" ca="1" si="220"/>
        <v>587</v>
      </c>
      <c r="G1952" s="4" t="str">
        <f t="shared" ca="1" si="218"/>
        <v>Collect(colResultados,{IdRes: 1951, Emisor:|TASA|, Receptor:|URBANOVA|, Factura:|001411|, Provision:|0587|, Porcentaje:87})</v>
      </c>
      <c r="H1952" t="s">
        <v>1969</v>
      </c>
    </row>
    <row r="1953" spans="1:8" x14ac:dyDescent="0.25">
      <c r="A1953">
        <v>1952</v>
      </c>
      <c r="B1953" s="1" t="s">
        <v>9</v>
      </c>
      <c r="C1953" s="1" t="s">
        <v>0</v>
      </c>
      <c r="D1953" s="4">
        <f ca="1">RANDBETWEEN(85,99)</f>
        <v>86</v>
      </c>
      <c r="E1953" s="4">
        <f t="shared" ca="1" si="219"/>
        <v>2801</v>
      </c>
      <c r="F1953" s="4">
        <f t="shared" ca="1" si="220"/>
        <v>303</v>
      </c>
      <c r="G1953" s="4" t="str">
        <f t="shared" ca="1" si="218"/>
        <v>Collect(colResultados,{IdRes: 1952, Emisor:|TASA|, Receptor:|URBANOVA|, Factura:|002801|, Provision:|0303|, Porcentaje:86})</v>
      </c>
      <c r="H1953" t="s">
        <v>1970</v>
      </c>
    </row>
    <row r="1954" spans="1:8" x14ac:dyDescent="0.25">
      <c r="A1954">
        <v>1953</v>
      </c>
      <c r="B1954" s="1" t="s">
        <v>9</v>
      </c>
      <c r="C1954" s="1" t="s">
        <v>0</v>
      </c>
      <c r="D1954" s="4">
        <f ca="1">RANDBETWEEN(85,99)</f>
        <v>85</v>
      </c>
      <c r="E1954" s="4">
        <f t="shared" ca="1" si="219"/>
        <v>6368</v>
      </c>
      <c r="F1954" s="4">
        <f t="shared" ca="1" si="220"/>
        <v>727</v>
      </c>
      <c r="G1954" s="4" t="str">
        <f t="shared" ca="1" si="218"/>
        <v>Collect(colResultados,{IdRes: 1953, Emisor:|TASA|, Receptor:|URBANOVA|, Factura:|006368|, Provision:|0727|, Porcentaje:85})</v>
      </c>
      <c r="H1954" t="s">
        <v>1971</v>
      </c>
    </row>
    <row r="1955" spans="1:8" x14ac:dyDescent="0.25">
      <c r="A1955">
        <v>1954</v>
      </c>
      <c r="B1955" s="1" t="s">
        <v>9</v>
      </c>
      <c r="C1955" s="1" t="s">
        <v>0</v>
      </c>
      <c r="D1955" s="4">
        <f ca="1">RANDBETWEEN(85,99)</f>
        <v>88</v>
      </c>
      <c r="E1955" s="4">
        <f t="shared" ca="1" si="219"/>
        <v>2390</v>
      </c>
      <c r="F1955" s="4">
        <f t="shared" ca="1" si="220"/>
        <v>565</v>
      </c>
      <c r="G1955" s="4" t="str">
        <f t="shared" ca="1" si="218"/>
        <v>Collect(colResultados,{IdRes: 1954, Emisor:|TASA|, Receptor:|URBANOVA|, Factura:|002390|, Provision:|0565|, Porcentaje:88})</v>
      </c>
      <c r="H1955" t="s">
        <v>1972</v>
      </c>
    </row>
    <row r="1956" spans="1:8" x14ac:dyDescent="0.25">
      <c r="A1956">
        <v>1955</v>
      </c>
      <c r="B1956" s="1" t="s">
        <v>9</v>
      </c>
      <c r="C1956" s="1" t="s">
        <v>0</v>
      </c>
      <c r="D1956" s="4">
        <f ca="1">RANDBETWEEN(85,99)</f>
        <v>91</v>
      </c>
      <c r="E1956" s="4">
        <f t="shared" ca="1" si="219"/>
        <v>6780</v>
      </c>
      <c r="F1956" s="4">
        <f t="shared" ca="1" si="220"/>
        <v>396</v>
      </c>
      <c r="G1956" s="4" t="str">
        <f t="shared" ca="1" si="218"/>
        <v>Collect(colResultados,{IdRes: 1955, Emisor:|TASA|, Receptor:|URBANOVA|, Factura:|006780|, Provision:|0396|, Porcentaje:91})</v>
      </c>
      <c r="H1956" t="s">
        <v>1973</v>
      </c>
    </row>
    <row r="1957" spans="1:8" x14ac:dyDescent="0.25">
      <c r="A1957">
        <v>1956</v>
      </c>
      <c r="B1957" s="1" t="s">
        <v>9</v>
      </c>
      <c r="C1957" s="1" t="s">
        <v>0</v>
      </c>
      <c r="D1957" s="4">
        <f ca="1">RANDBETWEEN(70,89)</f>
        <v>79</v>
      </c>
      <c r="E1957" s="4">
        <f t="shared" ca="1" si="219"/>
        <v>4523</v>
      </c>
      <c r="F1957" s="4">
        <f t="shared" ca="1" si="220"/>
        <v>878</v>
      </c>
      <c r="G1957" s="4" t="str">
        <f t="shared" ca="1" si="218"/>
        <v>Collect(colResultados,{IdRes: 1956, Emisor:|TASA|, Receptor:|URBANOVA|, Factura:|004523|, Provision:|0878|, Porcentaje:79})</v>
      </c>
      <c r="H1957" t="s">
        <v>1974</v>
      </c>
    </row>
    <row r="1958" spans="1:8" x14ac:dyDescent="0.25">
      <c r="A1958">
        <v>1957</v>
      </c>
      <c r="B1958" s="1" t="s">
        <v>9</v>
      </c>
      <c r="C1958" s="1" t="s">
        <v>0</v>
      </c>
      <c r="D1958" s="4">
        <f ca="1">RANDBETWEEN(70,89)</f>
        <v>78</v>
      </c>
      <c r="E1958" s="4">
        <f t="shared" ca="1" si="219"/>
        <v>5888</v>
      </c>
      <c r="F1958" s="4">
        <f t="shared" ca="1" si="220"/>
        <v>654</v>
      </c>
      <c r="G1958" s="4" t="str">
        <f t="shared" ca="1" si="218"/>
        <v>Collect(colResultados,{IdRes: 1957, Emisor:|TASA|, Receptor:|URBANOVA|, Factura:|005888|, Provision:|0654|, Porcentaje:78})</v>
      </c>
      <c r="H1958" t="s">
        <v>1975</v>
      </c>
    </row>
    <row r="1959" spans="1:8" x14ac:dyDescent="0.25">
      <c r="A1959">
        <v>1958</v>
      </c>
      <c r="B1959" s="1" t="s">
        <v>9</v>
      </c>
      <c r="C1959" s="1" t="s">
        <v>0</v>
      </c>
      <c r="D1959" s="4">
        <f ca="1">RANDBETWEEN(70,89)</f>
        <v>86</v>
      </c>
      <c r="E1959" s="4">
        <f t="shared" ca="1" si="219"/>
        <v>7314</v>
      </c>
      <c r="F1959" s="4">
        <f t="shared" ca="1" si="220"/>
        <v>775</v>
      </c>
      <c r="G1959" s="4" t="str">
        <f t="shared" ca="1" si="218"/>
        <v>Collect(colResultados,{IdRes: 1958, Emisor:|TASA|, Receptor:|URBANOVA|, Factura:|007314|, Provision:|0775|, Porcentaje:86})</v>
      </c>
      <c r="H1959" t="s">
        <v>1976</v>
      </c>
    </row>
    <row r="1960" spans="1:8" x14ac:dyDescent="0.25">
      <c r="A1960">
        <v>1959</v>
      </c>
      <c r="B1960" s="1" t="s">
        <v>9</v>
      </c>
      <c r="C1960" s="1" t="s">
        <v>0</v>
      </c>
      <c r="D1960" s="4">
        <f ca="1">RANDBETWEEN(70,89)</f>
        <v>79</v>
      </c>
      <c r="E1960" s="4">
        <f t="shared" ca="1" si="219"/>
        <v>4789</v>
      </c>
      <c r="F1960" s="4">
        <f t="shared" ca="1" si="220"/>
        <v>738</v>
      </c>
      <c r="G1960" s="4" t="str">
        <f t="shared" ca="1" si="218"/>
        <v>Collect(colResultados,{IdRes: 1959, Emisor:|TASA|, Receptor:|URBANOVA|, Factura:|004789|, Provision:|0738|, Porcentaje:79})</v>
      </c>
      <c r="H1960" t="s">
        <v>1977</v>
      </c>
    </row>
    <row r="1961" spans="1:8" x14ac:dyDescent="0.25">
      <c r="A1961">
        <v>1960</v>
      </c>
      <c r="B1961" s="1" t="s">
        <v>9</v>
      </c>
      <c r="C1961" s="1" t="s">
        <v>0</v>
      </c>
      <c r="D1961" s="4">
        <f t="shared" ref="D1961:D1966" ca="1" si="223">RANDBETWEEN(21, 74)</f>
        <v>58</v>
      </c>
      <c r="E1961" s="4">
        <f t="shared" ca="1" si="219"/>
        <v>7357</v>
      </c>
      <c r="F1961" s="4">
        <f t="shared" ca="1" si="220"/>
        <v>518</v>
      </c>
      <c r="G1961" s="4" t="str">
        <f t="shared" ca="1" si="218"/>
        <v>Collect(colResultados,{IdRes: 1960, Emisor:|TASA|, Receptor:|URBANOVA|, Factura:|007357|, Provision:|0518|, Porcentaje:58})</v>
      </c>
      <c r="H1961" t="s">
        <v>1978</v>
      </c>
    </row>
    <row r="1962" spans="1:8" x14ac:dyDescent="0.25">
      <c r="A1962">
        <v>1961</v>
      </c>
      <c r="B1962" s="1" t="s">
        <v>9</v>
      </c>
      <c r="C1962" s="1" t="s">
        <v>0</v>
      </c>
      <c r="D1962" s="4">
        <f t="shared" ca="1" si="223"/>
        <v>57</v>
      </c>
      <c r="E1962" s="4">
        <f t="shared" ca="1" si="219"/>
        <v>1769</v>
      </c>
      <c r="F1962" s="4">
        <f t="shared" ca="1" si="220"/>
        <v>373</v>
      </c>
      <c r="G1962" s="4" t="str">
        <f t="shared" ca="1" si="218"/>
        <v>Collect(colResultados,{IdRes: 1961, Emisor:|TASA|, Receptor:|URBANOVA|, Factura:|001769|, Provision:|0373|, Porcentaje:57})</v>
      </c>
      <c r="H1962" t="s">
        <v>1979</v>
      </c>
    </row>
    <row r="1963" spans="1:8" x14ac:dyDescent="0.25">
      <c r="A1963">
        <v>1962</v>
      </c>
      <c r="B1963" s="1" t="s">
        <v>9</v>
      </c>
      <c r="C1963" s="1" t="s">
        <v>0</v>
      </c>
      <c r="D1963" s="4">
        <f t="shared" ca="1" si="223"/>
        <v>53</v>
      </c>
      <c r="E1963" s="4">
        <f t="shared" ca="1" si="219"/>
        <v>5339</v>
      </c>
      <c r="F1963" s="4">
        <f t="shared" ca="1" si="220"/>
        <v>634</v>
      </c>
      <c r="G1963" s="4" t="str">
        <f t="shared" ca="1" si="218"/>
        <v>Collect(colResultados,{IdRes: 1962, Emisor:|TASA|, Receptor:|URBANOVA|, Factura:|005339|, Provision:|0634|, Porcentaje:53})</v>
      </c>
      <c r="H1963" t="s">
        <v>1980</v>
      </c>
    </row>
    <row r="1964" spans="1:8" x14ac:dyDescent="0.25">
      <c r="A1964">
        <v>1963</v>
      </c>
      <c r="B1964" s="1" t="s">
        <v>9</v>
      </c>
      <c r="C1964" s="1" t="s">
        <v>0</v>
      </c>
      <c r="D1964" s="4">
        <f t="shared" ca="1" si="223"/>
        <v>35</v>
      </c>
      <c r="E1964" s="4">
        <f t="shared" ca="1" si="219"/>
        <v>1315</v>
      </c>
      <c r="F1964" s="4">
        <f t="shared" ca="1" si="220"/>
        <v>394</v>
      </c>
      <c r="G1964" s="4" t="str">
        <f t="shared" ca="1" si="218"/>
        <v>Collect(colResultados,{IdRes: 1963, Emisor:|TASA|, Receptor:|URBANOVA|, Factura:|001315|, Provision:|0394|, Porcentaje:35})</v>
      </c>
      <c r="H1964" t="s">
        <v>1981</v>
      </c>
    </row>
    <row r="1965" spans="1:8" x14ac:dyDescent="0.25">
      <c r="A1965">
        <v>1964</v>
      </c>
      <c r="B1965" s="1" t="s">
        <v>9</v>
      </c>
      <c r="C1965" s="1" t="s">
        <v>0</v>
      </c>
      <c r="D1965" s="4">
        <f t="shared" ca="1" si="223"/>
        <v>60</v>
      </c>
      <c r="E1965" s="4">
        <f t="shared" ca="1" si="219"/>
        <v>3272</v>
      </c>
      <c r="F1965" s="4">
        <f t="shared" ca="1" si="220"/>
        <v>385</v>
      </c>
      <c r="G1965" s="4" t="str">
        <f t="shared" ca="1" si="218"/>
        <v>Collect(colResultados,{IdRes: 1964, Emisor:|TASA|, Receptor:|URBANOVA|, Factura:|003272|, Provision:|0385|, Porcentaje:60})</v>
      </c>
      <c r="H1965" t="s">
        <v>1982</v>
      </c>
    </row>
    <row r="1966" spans="1:8" x14ac:dyDescent="0.25">
      <c r="A1966">
        <v>1965</v>
      </c>
      <c r="B1966" s="1" t="s">
        <v>9</v>
      </c>
      <c r="C1966" s="1" t="s">
        <v>0</v>
      </c>
      <c r="D1966" s="4">
        <f t="shared" ca="1" si="223"/>
        <v>54</v>
      </c>
      <c r="E1966" s="4">
        <f t="shared" ca="1" si="219"/>
        <v>3766</v>
      </c>
      <c r="F1966" s="4">
        <f t="shared" ca="1" si="220"/>
        <v>495</v>
      </c>
      <c r="G1966" s="4" t="str">
        <f t="shared" ca="1" si="218"/>
        <v>Collect(colResultados,{IdRes: 1965, Emisor:|TASA|, Receptor:|URBANOVA|, Factura:|003766|, Provision:|0495|, Porcentaje:54})</v>
      </c>
      <c r="H1966" t="s">
        <v>1983</v>
      </c>
    </row>
    <row r="1967" spans="1:8" x14ac:dyDescent="0.25">
      <c r="A1967">
        <v>1966</v>
      </c>
      <c r="B1967" s="1" t="s">
        <v>9</v>
      </c>
      <c r="C1967" s="1" t="s">
        <v>3</v>
      </c>
      <c r="D1967" s="4">
        <f ca="1">RANDBETWEEN(85,99)</f>
        <v>91</v>
      </c>
      <c r="E1967" s="4">
        <f t="shared" ca="1" si="219"/>
        <v>5446</v>
      </c>
      <c r="F1967" s="4">
        <f t="shared" ca="1" si="220"/>
        <v>719</v>
      </c>
      <c r="G1967" s="4" t="str">
        <f t="shared" ca="1" si="218"/>
        <v>Collect(colResultados,{IdRes: 1966, Emisor:|TASA|, Receptor:|VIÑAS DE ORO|, Factura:|005446|, Provision:|0719|, Porcentaje:91})</v>
      </c>
      <c r="H1967" t="s">
        <v>1984</v>
      </c>
    </row>
    <row r="1968" spans="1:8" x14ac:dyDescent="0.25">
      <c r="A1968">
        <v>1967</v>
      </c>
      <c r="B1968" s="1" t="s">
        <v>9</v>
      </c>
      <c r="C1968" s="1" t="s">
        <v>3</v>
      </c>
      <c r="D1968" s="4">
        <f ca="1">RANDBETWEEN(85,99)</f>
        <v>87</v>
      </c>
      <c r="E1968" s="4">
        <f t="shared" ca="1" si="219"/>
        <v>3751</v>
      </c>
      <c r="F1968" s="4">
        <f t="shared" ca="1" si="220"/>
        <v>621</v>
      </c>
      <c r="G1968" s="4" t="str">
        <f t="shared" ca="1" si="218"/>
        <v>Collect(colResultados,{IdRes: 1967, Emisor:|TASA|, Receptor:|VIÑAS DE ORO|, Factura:|003751|, Provision:|0621|, Porcentaje:87})</v>
      </c>
      <c r="H1968" t="s">
        <v>1985</v>
      </c>
    </row>
    <row r="1969" spans="1:8" x14ac:dyDescent="0.25">
      <c r="A1969">
        <v>1968</v>
      </c>
      <c r="B1969" s="1" t="s">
        <v>9</v>
      </c>
      <c r="C1969" s="1" t="s">
        <v>3</v>
      </c>
      <c r="D1969" s="4">
        <f ca="1">RANDBETWEEN(85,99)</f>
        <v>86</v>
      </c>
      <c r="E1969" s="4">
        <f t="shared" ca="1" si="219"/>
        <v>6783</v>
      </c>
      <c r="F1969" s="4">
        <f t="shared" ca="1" si="220"/>
        <v>243</v>
      </c>
      <c r="G1969" s="4" t="str">
        <f t="shared" ca="1" si="218"/>
        <v>Collect(colResultados,{IdRes: 1968, Emisor:|TASA|, Receptor:|VIÑAS DE ORO|, Factura:|006783|, Provision:|0243|, Porcentaje:86})</v>
      </c>
      <c r="H1969" t="s">
        <v>1986</v>
      </c>
    </row>
    <row r="1970" spans="1:8" x14ac:dyDescent="0.25">
      <c r="A1970">
        <v>1969</v>
      </c>
      <c r="B1970" s="1" t="s">
        <v>9</v>
      </c>
      <c r="C1970" s="1" t="s">
        <v>3</v>
      </c>
      <c r="D1970" s="4">
        <f ca="1">RANDBETWEEN(85,99)</f>
        <v>94</v>
      </c>
      <c r="E1970" s="4">
        <f t="shared" ca="1" si="219"/>
        <v>4234</v>
      </c>
      <c r="F1970" s="4">
        <f t="shared" ca="1" si="220"/>
        <v>618</v>
      </c>
      <c r="G1970" s="4" t="str">
        <f t="shared" ca="1" si="218"/>
        <v>Collect(colResultados,{IdRes: 1969, Emisor:|TASA|, Receptor:|VIÑAS DE ORO|, Factura:|004234|, Provision:|0618|, Porcentaje:94})</v>
      </c>
      <c r="H1970" t="s">
        <v>1987</v>
      </c>
    </row>
    <row r="1971" spans="1:8" x14ac:dyDescent="0.25">
      <c r="A1971">
        <v>1970</v>
      </c>
      <c r="B1971" s="1" t="s">
        <v>9</v>
      </c>
      <c r="C1971" s="1" t="s">
        <v>3</v>
      </c>
      <c r="D1971" s="4">
        <f ca="1">RANDBETWEEN(85,99)</f>
        <v>95</v>
      </c>
      <c r="E1971" s="4">
        <f t="shared" ca="1" si="219"/>
        <v>2796</v>
      </c>
      <c r="F1971" s="4">
        <f t="shared" ca="1" si="220"/>
        <v>232</v>
      </c>
      <c r="G1971" s="4" t="str">
        <f t="shared" ca="1" si="218"/>
        <v>Collect(colResultados,{IdRes: 1970, Emisor:|TASA|, Receptor:|VIÑAS DE ORO|, Factura:|002796|, Provision:|0232|, Porcentaje:95})</v>
      </c>
      <c r="H1971" t="s">
        <v>1988</v>
      </c>
    </row>
    <row r="1972" spans="1:8" x14ac:dyDescent="0.25">
      <c r="A1972">
        <v>1971</v>
      </c>
      <c r="B1972" s="1" t="s">
        <v>9</v>
      </c>
      <c r="C1972" s="1" t="s">
        <v>3</v>
      </c>
      <c r="D1972" s="4">
        <f ca="1">RANDBETWEEN(70,89)</f>
        <v>80</v>
      </c>
      <c r="E1972" s="4">
        <f t="shared" ca="1" si="219"/>
        <v>1751</v>
      </c>
      <c r="F1972" s="4">
        <f t="shared" ca="1" si="220"/>
        <v>821</v>
      </c>
      <c r="G1972" s="4" t="str">
        <f t="shared" ca="1" si="218"/>
        <v>Collect(colResultados,{IdRes: 1971, Emisor:|TASA|, Receptor:|VIÑAS DE ORO|, Factura:|001751|, Provision:|0821|, Porcentaje:80})</v>
      </c>
      <c r="H1972" t="s">
        <v>1989</v>
      </c>
    </row>
    <row r="1973" spans="1:8" x14ac:dyDescent="0.25">
      <c r="A1973">
        <v>1972</v>
      </c>
      <c r="B1973" s="1" t="s">
        <v>9</v>
      </c>
      <c r="C1973" s="1" t="s">
        <v>3</v>
      </c>
      <c r="D1973" s="4">
        <f ca="1">RANDBETWEEN(70,89)</f>
        <v>89</v>
      </c>
      <c r="E1973" s="4">
        <f t="shared" ca="1" si="219"/>
        <v>6013</v>
      </c>
      <c r="F1973" s="4">
        <f t="shared" ca="1" si="220"/>
        <v>354</v>
      </c>
      <c r="G1973" s="4" t="str">
        <f t="shared" ca="1" si="218"/>
        <v>Collect(colResultados,{IdRes: 1972, Emisor:|TASA|, Receptor:|VIÑAS DE ORO|, Factura:|006013|, Provision:|0354|, Porcentaje:89})</v>
      </c>
      <c r="H1973" t="s">
        <v>1990</v>
      </c>
    </row>
    <row r="1974" spans="1:8" x14ac:dyDescent="0.25">
      <c r="A1974">
        <v>1973</v>
      </c>
      <c r="B1974" s="1" t="s">
        <v>9</v>
      </c>
      <c r="C1974" s="1" t="s">
        <v>3</v>
      </c>
      <c r="D1974" s="4">
        <f ca="1">RANDBETWEEN(70,89)</f>
        <v>85</v>
      </c>
      <c r="E1974" s="4">
        <f t="shared" ca="1" si="219"/>
        <v>5129</v>
      </c>
      <c r="F1974" s="4">
        <f t="shared" ca="1" si="220"/>
        <v>956</v>
      </c>
      <c r="G1974" s="4" t="str">
        <f t="shared" ca="1" si="218"/>
        <v>Collect(colResultados,{IdRes: 1973, Emisor:|TASA|, Receptor:|VIÑAS DE ORO|, Factura:|005129|, Provision:|0956|, Porcentaje:85})</v>
      </c>
      <c r="H1974" t="s">
        <v>1991</v>
      </c>
    </row>
    <row r="1975" spans="1:8" x14ac:dyDescent="0.25">
      <c r="A1975">
        <v>1974</v>
      </c>
      <c r="B1975" s="1" t="s">
        <v>9</v>
      </c>
      <c r="C1975" s="1" t="s">
        <v>3</v>
      </c>
      <c r="D1975" s="4">
        <f ca="1">RANDBETWEEN(70,89)</f>
        <v>84</v>
      </c>
      <c r="E1975" s="4">
        <f t="shared" ca="1" si="219"/>
        <v>3293</v>
      </c>
      <c r="F1975" s="4">
        <f t="shared" ca="1" si="220"/>
        <v>740</v>
      </c>
      <c r="G1975" s="4" t="str">
        <f t="shared" ca="1" si="218"/>
        <v>Collect(colResultados,{IdRes: 1974, Emisor:|TASA|, Receptor:|VIÑAS DE ORO|, Factura:|003293|, Provision:|0740|, Porcentaje:84})</v>
      </c>
      <c r="H1975" t="s">
        <v>1992</v>
      </c>
    </row>
    <row r="1976" spans="1:8" x14ac:dyDescent="0.25">
      <c r="A1976">
        <v>1975</v>
      </c>
      <c r="B1976" s="1" t="s">
        <v>9</v>
      </c>
      <c r="C1976" s="1" t="s">
        <v>3</v>
      </c>
      <c r="D1976" s="4">
        <f t="shared" ref="D1976:D1981" ca="1" si="224">RANDBETWEEN(21, 74)</f>
        <v>55</v>
      </c>
      <c r="E1976" s="4">
        <f t="shared" ca="1" si="219"/>
        <v>2020</v>
      </c>
      <c r="F1976" s="4">
        <f t="shared" ca="1" si="220"/>
        <v>432</v>
      </c>
      <c r="G1976" s="4" t="str">
        <f t="shared" ca="1" si="218"/>
        <v>Collect(colResultados,{IdRes: 1975, Emisor:|TASA|, Receptor:|VIÑAS DE ORO|, Factura:|002020|, Provision:|0432|, Porcentaje:55})</v>
      </c>
      <c r="H1976" t="s">
        <v>1993</v>
      </c>
    </row>
    <row r="1977" spans="1:8" x14ac:dyDescent="0.25">
      <c r="A1977">
        <v>1976</v>
      </c>
      <c r="B1977" s="1" t="s">
        <v>9</v>
      </c>
      <c r="C1977" s="1" t="s">
        <v>3</v>
      </c>
      <c r="D1977" s="4">
        <f t="shared" ca="1" si="224"/>
        <v>54</v>
      </c>
      <c r="E1977" s="4">
        <f t="shared" ca="1" si="219"/>
        <v>2676</v>
      </c>
      <c r="F1977" s="4">
        <f t="shared" ca="1" si="220"/>
        <v>443</v>
      </c>
      <c r="G1977" s="4" t="str">
        <f t="shared" ca="1" si="218"/>
        <v>Collect(colResultados,{IdRes: 1976, Emisor:|TASA|, Receptor:|VIÑAS DE ORO|, Factura:|002676|, Provision:|0443|, Porcentaje:54})</v>
      </c>
      <c r="H1977" t="s">
        <v>1994</v>
      </c>
    </row>
    <row r="1978" spans="1:8" x14ac:dyDescent="0.25">
      <c r="A1978">
        <v>1977</v>
      </c>
      <c r="B1978" s="1" t="s">
        <v>9</v>
      </c>
      <c r="C1978" s="1" t="s">
        <v>3</v>
      </c>
      <c r="D1978" s="4">
        <f t="shared" ca="1" si="224"/>
        <v>54</v>
      </c>
      <c r="E1978" s="4">
        <f t="shared" ca="1" si="219"/>
        <v>4811</v>
      </c>
      <c r="F1978" s="4">
        <f t="shared" ca="1" si="220"/>
        <v>233</v>
      </c>
      <c r="G1978" s="4" t="str">
        <f t="shared" ca="1" si="218"/>
        <v>Collect(colResultados,{IdRes: 1977, Emisor:|TASA|, Receptor:|VIÑAS DE ORO|, Factura:|004811|, Provision:|0233|, Porcentaje:54})</v>
      </c>
      <c r="H1978" t="s">
        <v>1995</v>
      </c>
    </row>
    <row r="1979" spans="1:8" x14ac:dyDescent="0.25">
      <c r="A1979">
        <v>1978</v>
      </c>
      <c r="B1979" s="1" t="s">
        <v>9</v>
      </c>
      <c r="C1979" s="1" t="s">
        <v>3</v>
      </c>
      <c r="D1979" s="4">
        <f t="shared" ca="1" si="224"/>
        <v>58</v>
      </c>
      <c r="E1979" s="4">
        <f t="shared" ca="1" si="219"/>
        <v>4055</v>
      </c>
      <c r="F1979" s="4">
        <f t="shared" ca="1" si="220"/>
        <v>353</v>
      </c>
      <c r="G1979" s="4" t="str">
        <f t="shared" ca="1" si="218"/>
        <v>Collect(colResultados,{IdRes: 1978, Emisor:|TASA|, Receptor:|VIÑAS DE ORO|, Factura:|004055|, Provision:|0353|, Porcentaje:58})</v>
      </c>
      <c r="H1979" t="s">
        <v>1996</v>
      </c>
    </row>
    <row r="1980" spans="1:8" x14ac:dyDescent="0.25">
      <c r="A1980">
        <v>1979</v>
      </c>
      <c r="B1980" s="1" t="s">
        <v>9</v>
      </c>
      <c r="C1980" s="1" t="s">
        <v>3</v>
      </c>
      <c r="D1980" s="4">
        <f t="shared" ca="1" si="224"/>
        <v>25</v>
      </c>
      <c r="E1980" s="4">
        <f t="shared" ca="1" si="219"/>
        <v>2283</v>
      </c>
      <c r="F1980" s="4">
        <f t="shared" ca="1" si="220"/>
        <v>425</v>
      </c>
      <c r="G1980" s="4" t="str">
        <f t="shared" ca="1" si="218"/>
        <v>Collect(colResultados,{IdRes: 1979, Emisor:|TASA|, Receptor:|VIÑAS DE ORO|, Factura:|002283|, Provision:|0425|, Porcentaje:25})</v>
      </c>
      <c r="H1980" t="s">
        <v>1997</v>
      </c>
    </row>
    <row r="1981" spans="1:8" x14ac:dyDescent="0.25">
      <c r="A1981">
        <v>1980</v>
      </c>
      <c r="B1981" s="1" t="s">
        <v>9</v>
      </c>
      <c r="C1981" s="1" t="s">
        <v>3</v>
      </c>
      <c r="D1981" s="4">
        <f t="shared" ca="1" si="224"/>
        <v>66</v>
      </c>
      <c r="E1981" s="4">
        <f t="shared" ca="1" si="219"/>
        <v>2015</v>
      </c>
      <c r="F1981" s="4">
        <f t="shared" ca="1" si="220"/>
        <v>893</v>
      </c>
      <c r="G1981" s="4" t="str">
        <f t="shared" ca="1" si="218"/>
        <v>Collect(colResultados,{IdRes: 1980, Emisor:|TASA|, Receptor:|VIÑAS DE ORO|, Factura:|002015|, Provision:|0893|, Porcentaje:66})</v>
      </c>
      <c r="H1981" t="s">
        <v>1998</v>
      </c>
    </row>
    <row r="1982" spans="1:8" x14ac:dyDescent="0.25">
      <c r="A1982">
        <v>1981</v>
      </c>
      <c r="B1982" s="1" t="s">
        <v>0</v>
      </c>
      <c r="C1982" s="1" t="s">
        <v>1</v>
      </c>
      <c r="D1982" s="4">
        <f ca="1">RANDBETWEEN(85,99)</f>
        <v>98</v>
      </c>
      <c r="E1982" s="4">
        <f t="shared" ca="1" si="219"/>
        <v>1854</v>
      </c>
      <c r="F1982" s="4">
        <f t="shared" ca="1" si="220"/>
        <v>362</v>
      </c>
      <c r="G1982" s="4" t="str">
        <f t="shared" ca="1" si="218"/>
        <v>Collect(colResultados,{IdRes: 1981, Emisor:|URBANOVA|, Receptor:|AESA|, Factura:|001854|, Provision:|0362|, Porcentaje:98})</v>
      </c>
      <c r="H1982" t="s">
        <v>1999</v>
      </c>
    </row>
    <row r="1983" spans="1:8" x14ac:dyDescent="0.25">
      <c r="A1983">
        <v>1982</v>
      </c>
      <c r="B1983" s="1" t="s">
        <v>0</v>
      </c>
      <c r="C1983" s="1" t="s">
        <v>1</v>
      </c>
      <c r="D1983" s="4">
        <f ca="1">RANDBETWEEN(85,99)</f>
        <v>96</v>
      </c>
      <c r="E1983" s="4">
        <f t="shared" ca="1" si="219"/>
        <v>4801</v>
      </c>
      <c r="F1983" s="4">
        <f t="shared" ca="1" si="220"/>
        <v>363</v>
      </c>
      <c r="G1983" s="4" t="str">
        <f t="shared" ca="1" si="218"/>
        <v>Collect(colResultados,{IdRes: 1982, Emisor:|URBANOVA|, Receptor:|AESA|, Factura:|004801|, Provision:|0363|, Porcentaje:96})</v>
      </c>
      <c r="H1983" t="s">
        <v>2000</v>
      </c>
    </row>
    <row r="1984" spans="1:8" x14ac:dyDescent="0.25">
      <c r="A1984">
        <v>1983</v>
      </c>
      <c r="B1984" s="1" t="s">
        <v>0</v>
      </c>
      <c r="C1984" s="1" t="s">
        <v>1</v>
      </c>
      <c r="D1984" s="4">
        <f ca="1">RANDBETWEEN(85,99)</f>
        <v>93</v>
      </c>
      <c r="E1984" s="4">
        <f t="shared" ca="1" si="219"/>
        <v>5990</v>
      </c>
      <c r="F1984" s="4">
        <f t="shared" ca="1" si="220"/>
        <v>736</v>
      </c>
      <c r="G1984" s="4" t="str">
        <f t="shared" ca="1" si="218"/>
        <v>Collect(colResultados,{IdRes: 1983, Emisor:|URBANOVA|, Receptor:|AESA|, Factura:|005990|, Provision:|0736|, Porcentaje:93})</v>
      </c>
      <c r="H1984" t="s">
        <v>2001</v>
      </c>
    </row>
    <row r="1985" spans="1:8" x14ac:dyDescent="0.25">
      <c r="A1985">
        <v>1984</v>
      </c>
      <c r="B1985" s="1" t="s">
        <v>0</v>
      </c>
      <c r="C1985" s="1" t="s">
        <v>1</v>
      </c>
      <c r="D1985" s="4">
        <f ca="1">RANDBETWEEN(85,99)</f>
        <v>88</v>
      </c>
      <c r="E1985" s="4">
        <f t="shared" ca="1" si="219"/>
        <v>4179</v>
      </c>
      <c r="F1985" s="4">
        <f t="shared" ca="1" si="220"/>
        <v>772</v>
      </c>
      <c r="G1985" s="4" t="str">
        <f t="shared" ca="1" si="218"/>
        <v>Collect(colResultados,{IdRes: 1984, Emisor:|URBANOVA|, Receptor:|AESA|, Factura:|004179|, Provision:|0772|, Porcentaje:88})</v>
      </c>
      <c r="H1985" t="s">
        <v>2002</v>
      </c>
    </row>
    <row r="1986" spans="1:8" x14ac:dyDescent="0.25">
      <c r="A1986">
        <v>1985</v>
      </c>
      <c r="B1986" s="1" t="s">
        <v>0</v>
      </c>
      <c r="C1986" s="1" t="s">
        <v>1</v>
      </c>
      <c r="D1986" s="4">
        <f ca="1">RANDBETWEEN(85,99)</f>
        <v>89</v>
      </c>
      <c r="E1986" s="4">
        <f t="shared" ca="1" si="219"/>
        <v>1230</v>
      </c>
      <c r="F1986" s="4">
        <f t="shared" ca="1" si="220"/>
        <v>512</v>
      </c>
      <c r="G1986" s="4" t="str">
        <f t="shared" ca="1" si="218"/>
        <v>Collect(colResultados,{IdRes: 1985, Emisor:|URBANOVA|, Receptor:|AESA|, Factura:|001230|, Provision:|0512|, Porcentaje:89})</v>
      </c>
      <c r="H1986" t="s">
        <v>2003</v>
      </c>
    </row>
    <row r="1987" spans="1:8" x14ac:dyDescent="0.25">
      <c r="A1987">
        <v>1986</v>
      </c>
      <c r="B1987" s="1" t="s">
        <v>0</v>
      </c>
      <c r="C1987" s="1" t="s">
        <v>1</v>
      </c>
      <c r="D1987" s="4">
        <f ca="1">RANDBETWEEN(70,89)</f>
        <v>79</v>
      </c>
      <c r="E1987" s="4">
        <f t="shared" ca="1" si="219"/>
        <v>7596</v>
      </c>
      <c r="F1987" s="4">
        <f t="shared" ca="1" si="220"/>
        <v>535</v>
      </c>
      <c r="G1987" s="4" t="str">
        <f t="shared" ref="G1987:G2050" ca="1" si="225">"Collect(colResultados,{IdRes: " &amp; A1987 &amp; ", Emisor:|" &amp; B1987 &amp; "|, Receptor:|" &amp; C1987 &amp; "|, Factura:|00" &amp; E1987 &amp; "|, Provision:|0" &amp; F1987 &amp; "|, Porcentaje:" &amp; D1987 &amp; "})"</f>
        <v>Collect(colResultados,{IdRes: 1986, Emisor:|URBANOVA|, Receptor:|AESA|, Factura:|007596|, Provision:|0535|, Porcentaje:79})</v>
      </c>
      <c r="H1987" t="s">
        <v>2004</v>
      </c>
    </row>
    <row r="1988" spans="1:8" x14ac:dyDescent="0.25">
      <c r="A1988">
        <v>1987</v>
      </c>
      <c r="B1988" s="1" t="s">
        <v>0</v>
      </c>
      <c r="C1988" s="1" t="s">
        <v>1</v>
      </c>
      <c r="D1988" s="4">
        <f ca="1">RANDBETWEEN(70,89)</f>
        <v>74</v>
      </c>
      <c r="E1988" s="4">
        <f t="shared" ca="1" si="219"/>
        <v>6548</v>
      </c>
      <c r="F1988" s="4">
        <f t="shared" ca="1" si="220"/>
        <v>537</v>
      </c>
      <c r="G1988" s="4" t="str">
        <f t="shared" ca="1" si="225"/>
        <v>Collect(colResultados,{IdRes: 1987, Emisor:|URBANOVA|, Receptor:|AESA|, Factura:|006548|, Provision:|0537|, Porcentaje:74})</v>
      </c>
      <c r="H1988" t="s">
        <v>2005</v>
      </c>
    </row>
    <row r="1989" spans="1:8" x14ac:dyDescent="0.25">
      <c r="A1989">
        <v>1988</v>
      </c>
      <c r="B1989" s="1" t="s">
        <v>0</v>
      </c>
      <c r="C1989" s="1" t="s">
        <v>1</v>
      </c>
      <c r="D1989" s="4">
        <f ca="1">RANDBETWEEN(70,89)</f>
        <v>86</v>
      </c>
      <c r="E1989" s="4">
        <f t="shared" ref="E1989:E2052" ca="1" si="226">RANDBETWEEN(1123, 7765)</f>
        <v>4957</v>
      </c>
      <c r="F1989" s="4">
        <f t="shared" ref="F1989:F2052" ca="1" si="227">RANDBETWEEN(223, 965)</f>
        <v>856</v>
      </c>
      <c r="G1989" s="4" t="str">
        <f t="shared" ca="1" si="225"/>
        <v>Collect(colResultados,{IdRes: 1988, Emisor:|URBANOVA|, Receptor:|AESA|, Factura:|004957|, Provision:|0856|, Porcentaje:86})</v>
      </c>
      <c r="H1989" t="s">
        <v>2006</v>
      </c>
    </row>
    <row r="1990" spans="1:8" x14ac:dyDescent="0.25">
      <c r="A1990">
        <v>1989</v>
      </c>
      <c r="B1990" s="1" t="s">
        <v>0</v>
      </c>
      <c r="C1990" s="1" t="s">
        <v>1</v>
      </c>
      <c r="D1990" s="4">
        <f ca="1">RANDBETWEEN(70,89)</f>
        <v>81</v>
      </c>
      <c r="E1990" s="4">
        <f t="shared" ca="1" si="226"/>
        <v>5565</v>
      </c>
      <c r="F1990" s="4">
        <f t="shared" ca="1" si="227"/>
        <v>915</v>
      </c>
      <c r="G1990" s="4" t="str">
        <f t="shared" ca="1" si="225"/>
        <v>Collect(colResultados,{IdRes: 1989, Emisor:|URBANOVA|, Receptor:|AESA|, Factura:|005565|, Provision:|0915|, Porcentaje:81})</v>
      </c>
      <c r="H1990" t="s">
        <v>2007</v>
      </c>
    </row>
    <row r="1991" spans="1:8" x14ac:dyDescent="0.25">
      <c r="A1991">
        <v>1990</v>
      </c>
      <c r="B1991" s="1" t="s">
        <v>0</v>
      </c>
      <c r="C1991" s="1" t="s">
        <v>1</v>
      </c>
      <c r="D1991" s="4">
        <f t="shared" ref="D1991:D1996" ca="1" si="228">RANDBETWEEN(21, 74)</f>
        <v>42</v>
      </c>
      <c r="E1991" s="4">
        <f t="shared" ca="1" si="226"/>
        <v>6302</v>
      </c>
      <c r="F1991" s="4">
        <f t="shared" ca="1" si="227"/>
        <v>743</v>
      </c>
      <c r="G1991" s="4" t="str">
        <f t="shared" ca="1" si="225"/>
        <v>Collect(colResultados,{IdRes: 1990, Emisor:|URBANOVA|, Receptor:|AESA|, Factura:|006302|, Provision:|0743|, Porcentaje:42})</v>
      </c>
      <c r="H1991" t="s">
        <v>2008</v>
      </c>
    </row>
    <row r="1992" spans="1:8" x14ac:dyDescent="0.25">
      <c r="A1992">
        <v>1991</v>
      </c>
      <c r="B1992" s="1" t="s">
        <v>0</v>
      </c>
      <c r="C1992" s="1" t="s">
        <v>1</v>
      </c>
      <c r="D1992" s="4">
        <f t="shared" ca="1" si="228"/>
        <v>21</v>
      </c>
      <c r="E1992" s="4">
        <f t="shared" ca="1" si="226"/>
        <v>2731</v>
      </c>
      <c r="F1992" s="4">
        <f t="shared" ca="1" si="227"/>
        <v>552</v>
      </c>
      <c r="G1992" s="4" t="str">
        <f t="shared" ca="1" si="225"/>
        <v>Collect(colResultados,{IdRes: 1991, Emisor:|URBANOVA|, Receptor:|AESA|, Factura:|002731|, Provision:|0552|, Porcentaje:21})</v>
      </c>
      <c r="H1992" t="s">
        <v>2009</v>
      </c>
    </row>
    <row r="1993" spans="1:8" x14ac:dyDescent="0.25">
      <c r="A1993">
        <v>1992</v>
      </c>
      <c r="B1993" s="1" t="s">
        <v>0</v>
      </c>
      <c r="C1993" s="1" t="s">
        <v>1</v>
      </c>
      <c r="D1993" s="4">
        <f t="shared" ca="1" si="228"/>
        <v>62</v>
      </c>
      <c r="E1993" s="4">
        <f t="shared" ca="1" si="226"/>
        <v>5513</v>
      </c>
      <c r="F1993" s="4">
        <f t="shared" ca="1" si="227"/>
        <v>665</v>
      </c>
      <c r="G1993" s="4" t="str">
        <f t="shared" ca="1" si="225"/>
        <v>Collect(colResultados,{IdRes: 1992, Emisor:|URBANOVA|, Receptor:|AESA|, Factura:|005513|, Provision:|0665|, Porcentaje:62})</v>
      </c>
      <c r="H1993" t="s">
        <v>2010</v>
      </c>
    </row>
    <row r="1994" spans="1:8" x14ac:dyDescent="0.25">
      <c r="A1994">
        <v>1993</v>
      </c>
      <c r="B1994" s="1" t="s">
        <v>0</v>
      </c>
      <c r="C1994" s="1" t="s">
        <v>1</v>
      </c>
      <c r="D1994" s="4">
        <f t="shared" ca="1" si="228"/>
        <v>30</v>
      </c>
      <c r="E1994" s="4">
        <f t="shared" ca="1" si="226"/>
        <v>1228</v>
      </c>
      <c r="F1994" s="4">
        <f t="shared" ca="1" si="227"/>
        <v>520</v>
      </c>
      <c r="G1994" s="4" t="str">
        <f t="shared" ca="1" si="225"/>
        <v>Collect(colResultados,{IdRes: 1993, Emisor:|URBANOVA|, Receptor:|AESA|, Factura:|001228|, Provision:|0520|, Porcentaje:30})</v>
      </c>
      <c r="H1994" t="s">
        <v>2011</v>
      </c>
    </row>
    <row r="1995" spans="1:8" x14ac:dyDescent="0.25">
      <c r="A1995">
        <v>1994</v>
      </c>
      <c r="B1995" s="1" t="s">
        <v>0</v>
      </c>
      <c r="C1995" s="1" t="s">
        <v>1</v>
      </c>
      <c r="D1995" s="4">
        <f t="shared" ca="1" si="228"/>
        <v>54</v>
      </c>
      <c r="E1995" s="4">
        <f t="shared" ca="1" si="226"/>
        <v>4638</v>
      </c>
      <c r="F1995" s="4">
        <f t="shared" ca="1" si="227"/>
        <v>665</v>
      </c>
      <c r="G1995" s="4" t="str">
        <f t="shared" ca="1" si="225"/>
        <v>Collect(colResultados,{IdRes: 1994, Emisor:|URBANOVA|, Receptor:|AESA|, Factura:|004638|, Provision:|0665|, Porcentaje:54})</v>
      </c>
      <c r="H1995" t="s">
        <v>2012</v>
      </c>
    </row>
    <row r="1996" spans="1:8" x14ac:dyDescent="0.25">
      <c r="A1996">
        <v>1995</v>
      </c>
      <c r="B1996" s="1" t="s">
        <v>0</v>
      </c>
      <c r="C1996" s="1" t="s">
        <v>1</v>
      </c>
      <c r="D1996" s="4">
        <f t="shared" ca="1" si="228"/>
        <v>35</v>
      </c>
      <c r="E1996" s="4">
        <f t="shared" ca="1" si="226"/>
        <v>6926</v>
      </c>
      <c r="F1996" s="4">
        <f t="shared" ca="1" si="227"/>
        <v>287</v>
      </c>
      <c r="G1996" s="4" t="str">
        <f t="shared" ca="1" si="225"/>
        <v>Collect(colResultados,{IdRes: 1995, Emisor:|URBANOVA|, Receptor:|AESA|, Factura:|006926|, Provision:|0287|, Porcentaje:35})</v>
      </c>
      <c r="H1996" t="s">
        <v>2013</v>
      </c>
    </row>
    <row r="1997" spans="1:8" x14ac:dyDescent="0.25">
      <c r="A1997">
        <v>1996</v>
      </c>
      <c r="B1997" s="1" t="s">
        <v>0</v>
      </c>
      <c r="C1997" s="1" t="s">
        <v>11</v>
      </c>
      <c r="D1997" s="4">
        <f ca="1">RANDBETWEEN(85,99)</f>
        <v>95</v>
      </c>
      <c r="E1997" s="4">
        <f t="shared" ca="1" si="226"/>
        <v>6936</v>
      </c>
      <c r="F1997" s="4">
        <f t="shared" ca="1" si="227"/>
        <v>689</v>
      </c>
      <c r="G1997" s="4" t="str">
        <f t="shared" ca="1" si="225"/>
        <v>Collect(colResultados,{IdRes: 1996, Emisor:|URBANOVA|, Receptor:|APORTA|, Factura:|006936|, Provision:|0689|, Porcentaje:95})</v>
      </c>
      <c r="H1997" t="s">
        <v>2014</v>
      </c>
    </row>
    <row r="1998" spans="1:8" x14ac:dyDescent="0.25">
      <c r="A1998">
        <v>1997</v>
      </c>
      <c r="B1998" s="1" t="s">
        <v>0</v>
      </c>
      <c r="C1998" s="1" t="s">
        <v>11</v>
      </c>
      <c r="D1998" s="4">
        <f ca="1">RANDBETWEEN(85,99)</f>
        <v>93</v>
      </c>
      <c r="E1998" s="4">
        <f t="shared" ca="1" si="226"/>
        <v>3044</v>
      </c>
      <c r="F1998" s="4">
        <f t="shared" ca="1" si="227"/>
        <v>313</v>
      </c>
      <c r="G1998" s="4" t="str">
        <f t="shared" ca="1" si="225"/>
        <v>Collect(colResultados,{IdRes: 1997, Emisor:|URBANOVA|, Receptor:|APORTA|, Factura:|003044|, Provision:|0313|, Porcentaje:93})</v>
      </c>
      <c r="H1998" t="s">
        <v>2015</v>
      </c>
    </row>
    <row r="1999" spans="1:8" x14ac:dyDescent="0.25">
      <c r="A1999">
        <v>1998</v>
      </c>
      <c r="B1999" s="1" t="s">
        <v>0</v>
      </c>
      <c r="C1999" s="1" t="s">
        <v>11</v>
      </c>
      <c r="D1999" s="4">
        <f ca="1">RANDBETWEEN(85,99)</f>
        <v>86</v>
      </c>
      <c r="E1999" s="4">
        <f t="shared" ca="1" si="226"/>
        <v>1699</v>
      </c>
      <c r="F1999" s="4">
        <f t="shared" ca="1" si="227"/>
        <v>505</v>
      </c>
      <c r="G1999" s="4" t="str">
        <f t="shared" ca="1" si="225"/>
        <v>Collect(colResultados,{IdRes: 1998, Emisor:|URBANOVA|, Receptor:|APORTA|, Factura:|001699|, Provision:|0505|, Porcentaje:86})</v>
      </c>
      <c r="H1999" t="s">
        <v>2016</v>
      </c>
    </row>
    <row r="2000" spans="1:8" x14ac:dyDescent="0.25">
      <c r="A2000">
        <v>1999</v>
      </c>
      <c r="B2000" s="1" t="s">
        <v>0</v>
      </c>
      <c r="C2000" s="1" t="s">
        <v>11</v>
      </c>
      <c r="D2000" s="4">
        <f ca="1">RANDBETWEEN(85,99)</f>
        <v>86</v>
      </c>
      <c r="E2000" s="4">
        <f t="shared" ca="1" si="226"/>
        <v>3758</v>
      </c>
      <c r="F2000" s="4">
        <f t="shared" ca="1" si="227"/>
        <v>378</v>
      </c>
      <c r="G2000" s="4" t="str">
        <f t="shared" ca="1" si="225"/>
        <v>Collect(colResultados,{IdRes: 1999, Emisor:|URBANOVA|, Receptor:|APORTA|, Factura:|003758|, Provision:|0378|, Porcentaje:86})</v>
      </c>
      <c r="H2000" t="s">
        <v>2017</v>
      </c>
    </row>
    <row r="2001" spans="1:8" x14ac:dyDescent="0.25">
      <c r="A2001">
        <v>2000</v>
      </c>
      <c r="B2001" s="1" t="s">
        <v>0</v>
      </c>
      <c r="C2001" s="1" t="s">
        <v>11</v>
      </c>
      <c r="D2001" s="4">
        <f ca="1">RANDBETWEEN(85,99)</f>
        <v>96</v>
      </c>
      <c r="E2001" s="4">
        <f t="shared" ca="1" si="226"/>
        <v>3785</v>
      </c>
      <c r="F2001" s="4">
        <f t="shared" ca="1" si="227"/>
        <v>777</v>
      </c>
      <c r="G2001" s="4" t="str">
        <f t="shared" ca="1" si="225"/>
        <v>Collect(colResultados,{IdRes: 2000, Emisor:|URBANOVA|, Receptor:|APORTA|, Factura:|003785|, Provision:|0777|, Porcentaje:96})</v>
      </c>
      <c r="H2001" t="s">
        <v>2018</v>
      </c>
    </row>
    <row r="2002" spans="1:8" x14ac:dyDescent="0.25">
      <c r="A2002">
        <v>2001</v>
      </c>
      <c r="B2002" s="1" t="s">
        <v>0</v>
      </c>
      <c r="C2002" s="1" t="s">
        <v>11</v>
      </c>
      <c r="D2002" s="4">
        <f ca="1">RANDBETWEEN(70,89)</f>
        <v>70</v>
      </c>
      <c r="E2002" s="4">
        <f t="shared" ca="1" si="226"/>
        <v>5626</v>
      </c>
      <c r="F2002" s="4">
        <f t="shared" ca="1" si="227"/>
        <v>326</v>
      </c>
      <c r="G2002" s="4" t="str">
        <f t="shared" ca="1" si="225"/>
        <v>Collect(colResultados,{IdRes: 2001, Emisor:|URBANOVA|, Receptor:|APORTA|, Factura:|005626|, Provision:|0326|, Porcentaje:70})</v>
      </c>
      <c r="H2002" t="s">
        <v>2019</v>
      </c>
    </row>
    <row r="2003" spans="1:8" x14ac:dyDescent="0.25">
      <c r="A2003">
        <v>2002</v>
      </c>
      <c r="B2003" s="1" t="s">
        <v>0</v>
      </c>
      <c r="C2003" s="1" t="s">
        <v>11</v>
      </c>
      <c r="D2003" s="4">
        <f ca="1">RANDBETWEEN(70,89)</f>
        <v>80</v>
      </c>
      <c r="E2003" s="4">
        <f t="shared" ca="1" si="226"/>
        <v>5615</v>
      </c>
      <c r="F2003" s="4">
        <f t="shared" ca="1" si="227"/>
        <v>736</v>
      </c>
      <c r="G2003" s="4" t="str">
        <f t="shared" ca="1" si="225"/>
        <v>Collect(colResultados,{IdRes: 2002, Emisor:|URBANOVA|, Receptor:|APORTA|, Factura:|005615|, Provision:|0736|, Porcentaje:80})</v>
      </c>
      <c r="H2003" t="s">
        <v>2020</v>
      </c>
    </row>
    <row r="2004" spans="1:8" x14ac:dyDescent="0.25">
      <c r="A2004">
        <v>2003</v>
      </c>
      <c r="B2004" s="1" t="s">
        <v>0</v>
      </c>
      <c r="C2004" s="1" t="s">
        <v>11</v>
      </c>
      <c r="D2004" s="4">
        <f ca="1">RANDBETWEEN(70,89)</f>
        <v>88</v>
      </c>
      <c r="E2004" s="4">
        <f t="shared" ca="1" si="226"/>
        <v>5456</v>
      </c>
      <c r="F2004" s="4">
        <f t="shared" ca="1" si="227"/>
        <v>431</v>
      </c>
      <c r="G2004" s="4" t="str">
        <f t="shared" ca="1" si="225"/>
        <v>Collect(colResultados,{IdRes: 2003, Emisor:|URBANOVA|, Receptor:|APORTA|, Factura:|005456|, Provision:|0431|, Porcentaje:88})</v>
      </c>
      <c r="H2004" t="s">
        <v>2021</v>
      </c>
    </row>
    <row r="2005" spans="1:8" x14ac:dyDescent="0.25">
      <c r="A2005">
        <v>2004</v>
      </c>
      <c r="B2005" s="1" t="s">
        <v>0</v>
      </c>
      <c r="C2005" s="1" t="s">
        <v>11</v>
      </c>
      <c r="D2005" s="4">
        <f ca="1">RANDBETWEEN(70,89)</f>
        <v>73</v>
      </c>
      <c r="E2005" s="4">
        <f t="shared" ca="1" si="226"/>
        <v>2775</v>
      </c>
      <c r="F2005" s="4">
        <f t="shared" ca="1" si="227"/>
        <v>320</v>
      </c>
      <c r="G2005" s="4" t="str">
        <f t="shared" ca="1" si="225"/>
        <v>Collect(colResultados,{IdRes: 2004, Emisor:|URBANOVA|, Receptor:|APORTA|, Factura:|002775|, Provision:|0320|, Porcentaje:73})</v>
      </c>
      <c r="H2005" t="s">
        <v>2022</v>
      </c>
    </row>
    <row r="2006" spans="1:8" x14ac:dyDescent="0.25">
      <c r="A2006">
        <v>2005</v>
      </c>
      <c r="B2006" s="1" t="s">
        <v>0</v>
      </c>
      <c r="C2006" s="1" t="s">
        <v>11</v>
      </c>
      <c r="D2006" s="4">
        <f t="shared" ref="D2006:D2011" ca="1" si="229">RANDBETWEEN(21, 74)</f>
        <v>42</v>
      </c>
      <c r="E2006" s="4">
        <f t="shared" ca="1" si="226"/>
        <v>2775</v>
      </c>
      <c r="F2006" s="4">
        <f t="shared" ca="1" si="227"/>
        <v>677</v>
      </c>
      <c r="G2006" s="4" t="str">
        <f t="shared" ca="1" si="225"/>
        <v>Collect(colResultados,{IdRes: 2005, Emisor:|URBANOVA|, Receptor:|APORTA|, Factura:|002775|, Provision:|0677|, Porcentaje:42})</v>
      </c>
      <c r="H2006" t="s">
        <v>2023</v>
      </c>
    </row>
    <row r="2007" spans="1:8" x14ac:dyDescent="0.25">
      <c r="A2007">
        <v>2006</v>
      </c>
      <c r="B2007" s="1" t="s">
        <v>0</v>
      </c>
      <c r="C2007" s="1" t="s">
        <v>11</v>
      </c>
      <c r="D2007" s="4">
        <f t="shared" ca="1" si="229"/>
        <v>50</v>
      </c>
      <c r="E2007" s="4">
        <f t="shared" ca="1" si="226"/>
        <v>4147</v>
      </c>
      <c r="F2007" s="4">
        <f t="shared" ca="1" si="227"/>
        <v>344</v>
      </c>
      <c r="G2007" s="4" t="str">
        <f t="shared" ca="1" si="225"/>
        <v>Collect(colResultados,{IdRes: 2006, Emisor:|URBANOVA|, Receptor:|APORTA|, Factura:|004147|, Provision:|0344|, Porcentaje:50})</v>
      </c>
      <c r="H2007" t="s">
        <v>2024</v>
      </c>
    </row>
    <row r="2008" spans="1:8" x14ac:dyDescent="0.25">
      <c r="A2008">
        <v>2007</v>
      </c>
      <c r="B2008" s="1" t="s">
        <v>0</v>
      </c>
      <c r="C2008" s="1" t="s">
        <v>11</v>
      </c>
      <c r="D2008" s="4">
        <f t="shared" ca="1" si="229"/>
        <v>67</v>
      </c>
      <c r="E2008" s="4">
        <f t="shared" ca="1" si="226"/>
        <v>3365</v>
      </c>
      <c r="F2008" s="4">
        <f t="shared" ca="1" si="227"/>
        <v>345</v>
      </c>
      <c r="G2008" s="4" t="str">
        <f t="shared" ca="1" si="225"/>
        <v>Collect(colResultados,{IdRes: 2007, Emisor:|URBANOVA|, Receptor:|APORTA|, Factura:|003365|, Provision:|0345|, Porcentaje:67})</v>
      </c>
      <c r="H2008" t="s">
        <v>2025</v>
      </c>
    </row>
    <row r="2009" spans="1:8" x14ac:dyDescent="0.25">
      <c r="A2009">
        <v>2008</v>
      </c>
      <c r="B2009" s="1" t="s">
        <v>0</v>
      </c>
      <c r="C2009" s="1" t="s">
        <v>11</v>
      </c>
      <c r="D2009" s="4">
        <f t="shared" ca="1" si="229"/>
        <v>63</v>
      </c>
      <c r="E2009" s="4">
        <f t="shared" ca="1" si="226"/>
        <v>4937</v>
      </c>
      <c r="F2009" s="4">
        <f t="shared" ca="1" si="227"/>
        <v>615</v>
      </c>
      <c r="G2009" s="4" t="str">
        <f t="shared" ca="1" si="225"/>
        <v>Collect(colResultados,{IdRes: 2008, Emisor:|URBANOVA|, Receptor:|APORTA|, Factura:|004937|, Provision:|0615|, Porcentaje:63})</v>
      </c>
      <c r="H2009" t="s">
        <v>2026</v>
      </c>
    </row>
    <row r="2010" spans="1:8" x14ac:dyDescent="0.25">
      <c r="A2010">
        <v>2009</v>
      </c>
      <c r="B2010" s="1" t="s">
        <v>0</v>
      </c>
      <c r="C2010" s="1" t="s">
        <v>11</v>
      </c>
      <c r="D2010" s="4">
        <f t="shared" ca="1" si="229"/>
        <v>66</v>
      </c>
      <c r="E2010" s="4">
        <f t="shared" ca="1" si="226"/>
        <v>7547</v>
      </c>
      <c r="F2010" s="4">
        <f t="shared" ca="1" si="227"/>
        <v>579</v>
      </c>
      <c r="G2010" s="4" t="str">
        <f t="shared" ca="1" si="225"/>
        <v>Collect(colResultados,{IdRes: 2009, Emisor:|URBANOVA|, Receptor:|APORTA|, Factura:|007547|, Provision:|0579|, Porcentaje:66})</v>
      </c>
      <c r="H2010" t="s">
        <v>2027</v>
      </c>
    </row>
    <row r="2011" spans="1:8" x14ac:dyDescent="0.25">
      <c r="A2011">
        <v>2010</v>
      </c>
      <c r="B2011" s="1" t="s">
        <v>0</v>
      </c>
      <c r="C2011" s="1" t="s">
        <v>11</v>
      </c>
      <c r="D2011" s="4">
        <f t="shared" ca="1" si="229"/>
        <v>70</v>
      </c>
      <c r="E2011" s="4">
        <f t="shared" ca="1" si="226"/>
        <v>7362</v>
      </c>
      <c r="F2011" s="4">
        <f t="shared" ca="1" si="227"/>
        <v>275</v>
      </c>
      <c r="G2011" s="4" t="str">
        <f t="shared" ca="1" si="225"/>
        <v>Collect(colResultados,{IdRes: 2010, Emisor:|URBANOVA|, Receptor:|APORTA|, Factura:|007362|, Provision:|0275|, Porcentaje:70})</v>
      </c>
      <c r="H2011" t="s">
        <v>2028</v>
      </c>
    </row>
    <row r="2012" spans="1:8" x14ac:dyDescent="0.25">
      <c r="A2012">
        <v>2011</v>
      </c>
      <c r="B2012" s="1" t="s">
        <v>0</v>
      </c>
      <c r="C2012" s="1" t="s">
        <v>4</v>
      </c>
      <c r="D2012" s="4">
        <f ca="1">RANDBETWEEN(85,99)</f>
        <v>92</v>
      </c>
      <c r="E2012" s="4">
        <f t="shared" ca="1" si="226"/>
        <v>6220</v>
      </c>
      <c r="F2012" s="4">
        <f t="shared" ca="1" si="227"/>
        <v>732</v>
      </c>
      <c r="G2012" s="4" t="str">
        <f t="shared" ca="1" si="225"/>
        <v>Collect(colResultados,{IdRes: 2011, Emisor:|URBANOVA|, Receptor:|BRECA|, Factura:|006220|, Provision:|0732|, Porcentaje:92})</v>
      </c>
      <c r="H2012" t="s">
        <v>2029</v>
      </c>
    </row>
    <row r="2013" spans="1:8" x14ac:dyDescent="0.25">
      <c r="A2013">
        <v>2012</v>
      </c>
      <c r="B2013" s="1" t="s">
        <v>0</v>
      </c>
      <c r="C2013" s="1" t="s">
        <v>4</v>
      </c>
      <c r="D2013" s="4">
        <f ca="1">RANDBETWEEN(85,99)</f>
        <v>98</v>
      </c>
      <c r="E2013" s="4">
        <f t="shared" ca="1" si="226"/>
        <v>5761</v>
      </c>
      <c r="F2013" s="4">
        <f t="shared" ca="1" si="227"/>
        <v>455</v>
      </c>
      <c r="G2013" s="4" t="str">
        <f t="shared" ca="1" si="225"/>
        <v>Collect(colResultados,{IdRes: 2012, Emisor:|URBANOVA|, Receptor:|BRECA|, Factura:|005761|, Provision:|0455|, Porcentaje:98})</v>
      </c>
      <c r="H2013" t="s">
        <v>2030</v>
      </c>
    </row>
    <row r="2014" spans="1:8" x14ac:dyDescent="0.25">
      <c r="A2014">
        <v>2013</v>
      </c>
      <c r="B2014" s="1" t="s">
        <v>0</v>
      </c>
      <c r="C2014" s="1" t="s">
        <v>4</v>
      </c>
      <c r="D2014" s="4">
        <f ca="1">RANDBETWEEN(85,99)</f>
        <v>95</v>
      </c>
      <c r="E2014" s="4">
        <f t="shared" ca="1" si="226"/>
        <v>6800</v>
      </c>
      <c r="F2014" s="4">
        <f t="shared" ca="1" si="227"/>
        <v>507</v>
      </c>
      <c r="G2014" s="4" t="str">
        <f t="shared" ca="1" si="225"/>
        <v>Collect(colResultados,{IdRes: 2013, Emisor:|URBANOVA|, Receptor:|BRECA|, Factura:|006800|, Provision:|0507|, Porcentaje:95})</v>
      </c>
      <c r="H2014" t="s">
        <v>2031</v>
      </c>
    </row>
    <row r="2015" spans="1:8" x14ac:dyDescent="0.25">
      <c r="A2015">
        <v>2014</v>
      </c>
      <c r="B2015" s="1" t="s">
        <v>0</v>
      </c>
      <c r="C2015" s="1" t="s">
        <v>4</v>
      </c>
      <c r="D2015" s="4">
        <f ca="1">RANDBETWEEN(85,99)</f>
        <v>91</v>
      </c>
      <c r="E2015" s="4">
        <f t="shared" ca="1" si="226"/>
        <v>6789</v>
      </c>
      <c r="F2015" s="4">
        <f t="shared" ca="1" si="227"/>
        <v>272</v>
      </c>
      <c r="G2015" s="4" t="str">
        <f t="shared" ca="1" si="225"/>
        <v>Collect(colResultados,{IdRes: 2014, Emisor:|URBANOVA|, Receptor:|BRECA|, Factura:|006789|, Provision:|0272|, Porcentaje:91})</v>
      </c>
      <c r="H2015" t="s">
        <v>2032</v>
      </c>
    </row>
    <row r="2016" spans="1:8" x14ac:dyDescent="0.25">
      <c r="A2016">
        <v>2015</v>
      </c>
      <c r="B2016" s="1" t="s">
        <v>0</v>
      </c>
      <c r="C2016" s="1" t="s">
        <v>4</v>
      </c>
      <c r="D2016" s="4">
        <f ca="1">RANDBETWEEN(85,99)</f>
        <v>98</v>
      </c>
      <c r="E2016" s="4">
        <f t="shared" ca="1" si="226"/>
        <v>6512</v>
      </c>
      <c r="F2016" s="4">
        <f t="shared" ca="1" si="227"/>
        <v>634</v>
      </c>
      <c r="G2016" s="4" t="str">
        <f t="shared" ca="1" si="225"/>
        <v>Collect(colResultados,{IdRes: 2015, Emisor:|URBANOVA|, Receptor:|BRECA|, Factura:|006512|, Provision:|0634|, Porcentaje:98})</v>
      </c>
      <c r="H2016" t="s">
        <v>2033</v>
      </c>
    </row>
    <row r="2017" spans="1:8" x14ac:dyDescent="0.25">
      <c r="A2017">
        <v>2016</v>
      </c>
      <c r="B2017" s="1" t="s">
        <v>0</v>
      </c>
      <c r="C2017" s="1" t="s">
        <v>4</v>
      </c>
      <c r="D2017" s="4">
        <f ca="1">RANDBETWEEN(70,89)</f>
        <v>71</v>
      </c>
      <c r="E2017" s="4">
        <f t="shared" ca="1" si="226"/>
        <v>4330</v>
      </c>
      <c r="F2017" s="4">
        <f t="shared" ca="1" si="227"/>
        <v>702</v>
      </c>
      <c r="G2017" s="4" t="str">
        <f t="shared" ca="1" si="225"/>
        <v>Collect(colResultados,{IdRes: 2016, Emisor:|URBANOVA|, Receptor:|BRECA|, Factura:|004330|, Provision:|0702|, Porcentaje:71})</v>
      </c>
      <c r="H2017" t="s">
        <v>2034</v>
      </c>
    </row>
    <row r="2018" spans="1:8" x14ac:dyDescent="0.25">
      <c r="A2018">
        <v>2017</v>
      </c>
      <c r="B2018" s="1" t="s">
        <v>0</v>
      </c>
      <c r="C2018" s="1" t="s">
        <v>4</v>
      </c>
      <c r="D2018" s="4">
        <f ca="1">RANDBETWEEN(70,89)</f>
        <v>87</v>
      </c>
      <c r="E2018" s="4">
        <f t="shared" ca="1" si="226"/>
        <v>2119</v>
      </c>
      <c r="F2018" s="4">
        <f t="shared" ca="1" si="227"/>
        <v>408</v>
      </c>
      <c r="G2018" s="4" t="str">
        <f t="shared" ca="1" si="225"/>
        <v>Collect(colResultados,{IdRes: 2017, Emisor:|URBANOVA|, Receptor:|BRECA|, Factura:|002119|, Provision:|0408|, Porcentaje:87})</v>
      </c>
      <c r="H2018" t="s">
        <v>2035</v>
      </c>
    </row>
    <row r="2019" spans="1:8" x14ac:dyDescent="0.25">
      <c r="A2019">
        <v>2018</v>
      </c>
      <c r="B2019" s="1" t="s">
        <v>0</v>
      </c>
      <c r="C2019" s="1" t="s">
        <v>4</v>
      </c>
      <c r="D2019" s="4">
        <f ca="1">RANDBETWEEN(70,89)</f>
        <v>74</v>
      </c>
      <c r="E2019" s="4">
        <f t="shared" ca="1" si="226"/>
        <v>3378</v>
      </c>
      <c r="F2019" s="4">
        <f t="shared" ca="1" si="227"/>
        <v>415</v>
      </c>
      <c r="G2019" s="4" t="str">
        <f t="shared" ca="1" si="225"/>
        <v>Collect(colResultados,{IdRes: 2018, Emisor:|URBANOVA|, Receptor:|BRECA|, Factura:|003378|, Provision:|0415|, Porcentaje:74})</v>
      </c>
      <c r="H2019" t="s">
        <v>2036</v>
      </c>
    </row>
    <row r="2020" spans="1:8" x14ac:dyDescent="0.25">
      <c r="A2020">
        <v>2019</v>
      </c>
      <c r="B2020" s="1" t="s">
        <v>0</v>
      </c>
      <c r="C2020" s="1" t="s">
        <v>4</v>
      </c>
      <c r="D2020" s="4">
        <f ca="1">RANDBETWEEN(70,89)</f>
        <v>88</v>
      </c>
      <c r="E2020" s="4">
        <f t="shared" ca="1" si="226"/>
        <v>7328</v>
      </c>
      <c r="F2020" s="4">
        <f t="shared" ca="1" si="227"/>
        <v>425</v>
      </c>
      <c r="G2020" s="4" t="str">
        <f t="shared" ca="1" si="225"/>
        <v>Collect(colResultados,{IdRes: 2019, Emisor:|URBANOVA|, Receptor:|BRECA|, Factura:|007328|, Provision:|0425|, Porcentaje:88})</v>
      </c>
      <c r="H2020" t="s">
        <v>2037</v>
      </c>
    </row>
    <row r="2021" spans="1:8" x14ac:dyDescent="0.25">
      <c r="A2021">
        <v>2020</v>
      </c>
      <c r="B2021" s="1" t="s">
        <v>0</v>
      </c>
      <c r="C2021" s="1" t="s">
        <v>4</v>
      </c>
      <c r="D2021" s="4">
        <f t="shared" ref="D2021:D2026" ca="1" si="230">RANDBETWEEN(21, 74)</f>
        <v>48</v>
      </c>
      <c r="E2021" s="4">
        <f t="shared" ca="1" si="226"/>
        <v>5641</v>
      </c>
      <c r="F2021" s="4">
        <f t="shared" ca="1" si="227"/>
        <v>701</v>
      </c>
      <c r="G2021" s="4" t="str">
        <f t="shared" ca="1" si="225"/>
        <v>Collect(colResultados,{IdRes: 2020, Emisor:|URBANOVA|, Receptor:|BRECA|, Factura:|005641|, Provision:|0701|, Porcentaje:48})</v>
      </c>
      <c r="H2021" t="s">
        <v>2038</v>
      </c>
    </row>
    <row r="2022" spans="1:8" x14ac:dyDescent="0.25">
      <c r="A2022">
        <v>2021</v>
      </c>
      <c r="B2022" s="1" t="s">
        <v>0</v>
      </c>
      <c r="C2022" s="1" t="s">
        <v>4</v>
      </c>
      <c r="D2022" s="4">
        <f t="shared" ca="1" si="230"/>
        <v>46</v>
      </c>
      <c r="E2022" s="4">
        <f t="shared" ca="1" si="226"/>
        <v>3599</v>
      </c>
      <c r="F2022" s="4">
        <f t="shared" ca="1" si="227"/>
        <v>555</v>
      </c>
      <c r="G2022" s="4" t="str">
        <f t="shared" ca="1" si="225"/>
        <v>Collect(colResultados,{IdRes: 2021, Emisor:|URBANOVA|, Receptor:|BRECA|, Factura:|003599|, Provision:|0555|, Porcentaje:46})</v>
      </c>
      <c r="H2022" t="s">
        <v>2039</v>
      </c>
    </row>
    <row r="2023" spans="1:8" x14ac:dyDescent="0.25">
      <c r="A2023">
        <v>2022</v>
      </c>
      <c r="B2023" s="1" t="s">
        <v>0</v>
      </c>
      <c r="C2023" s="1" t="s">
        <v>4</v>
      </c>
      <c r="D2023" s="4">
        <f t="shared" ca="1" si="230"/>
        <v>28</v>
      </c>
      <c r="E2023" s="4">
        <f t="shared" ca="1" si="226"/>
        <v>3538</v>
      </c>
      <c r="F2023" s="4">
        <f t="shared" ca="1" si="227"/>
        <v>747</v>
      </c>
      <c r="G2023" s="4" t="str">
        <f t="shared" ca="1" si="225"/>
        <v>Collect(colResultados,{IdRes: 2022, Emisor:|URBANOVA|, Receptor:|BRECA|, Factura:|003538|, Provision:|0747|, Porcentaje:28})</v>
      </c>
      <c r="H2023" t="s">
        <v>2040</v>
      </c>
    </row>
    <row r="2024" spans="1:8" x14ac:dyDescent="0.25">
      <c r="A2024">
        <v>2023</v>
      </c>
      <c r="B2024" s="1" t="s">
        <v>0</v>
      </c>
      <c r="C2024" s="1" t="s">
        <v>4</v>
      </c>
      <c r="D2024" s="4">
        <f t="shared" ca="1" si="230"/>
        <v>66</v>
      </c>
      <c r="E2024" s="4">
        <f t="shared" ca="1" si="226"/>
        <v>3041</v>
      </c>
      <c r="F2024" s="4">
        <f t="shared" ca="1" si="227"/>
        <v>250</v>
      </c>
      <c r="G2024" s="4" t="str">
        <f t="shared" ca="1" si="225"/>
        <v>Collect(colResultados,{IdRes: 2023, Emisor:|URBANOVA|, Receptor:|BRECA|, Factura:|003041|, Provision:|0250|, Porcentaje:66})</v>
      </c>
      <c r="H2024" t="s">
        <v>2041</v>
      </c>
    </row>
    <row r="2025" spans="1:8" x14ac:dyDescent="0.25">
      <c r="A2025">
        <v>2024</v>
      </c>
      <c r="B2025" s="1" t="s">
        <v>0</v>
      </c>
      <c r="C2025" s="1" t="s">
        <v>4</v>
      </c>
      <c r="D2025" s="4">
        <f t="shared" ca="1" si="230"/>
        <v>58</v>
      </c>
      <c r="E2025" s="4">
        <f t="shared" ca="1" si="226"/>
        <v>5522</v>
      </c>
      <c r="F2025" s="4">
        <f t="shared" ca="1" si="227"/>
        <v>675</v>
      </c>
      <c r="G2025" s="4" t="str">
        <f t="shared" ca="1" si="225"/>
        <v>Collect(colResultados,{IdRes: 2024, Emisor:|URBANOVA|, Receptor:|BRECA|, Factura:|005522|, Provision:|0675|, Porcentaje:58})</v>
      </c>
      <c r="H2025" t="s">
        <v>2042</v>
      </c>
    </row>
    <row r="2026" spans="1:8" x14ac:dyDescent="0.25">
      <c r="A2026">
        <v>2025</v>
      </c>
      <c r="B2026" s="1" t="s">
        <v>0</v>
      </c>
      <c r="C2026" s="1" t="s">
        <v>4</v>
      </c>
      <c r="D2026" s="4">
        <f t="shared" ca="1" si="230"/>
        <v>68</v>
      </c>
      <c r="E2026" s="4">
        <f t="shared" ca="1" si="226"/>
        <v>2152</v>
      </c>
      <c r="F2026" s="4">
        <f t="shared" ca="1" si="227"/>
        <v>893</v>
      </c>
      <c r="G2026" s="4" t="str">
        <f t="shared" ca="1" si="225"/>
        <v>Collect(colResultados,{IdRes: 2025, Emisor:|URBANOVA|, Receptor:|BRECA|, Factura:|002152|, Provision:|0893|, Porcentaje:68})</v>
      </c>
      <c r="H2026" t="s">
        <v>2043</v>
      </c>
    </row>
    <row r="2027" spans="1:8" x14ac:dyDescent="0.25">
      <c r="A2027">
        <v>2026</v>
      </c>
      <c r="B2027" s="1" t="s">
        <v>0</v>
      </c>
      <c r="C2027" s="2" t="s">
        <v>12</v>
      </c>
      <c r="D2027" s="4">
        <f ca="1">RANDBETWEEN(85,99)</f>
        <v>87</v>
      </c>
      <c r="E2027" s="4">
        <f t="shared" ca="1" si="226"/>
        <v>1543</v>
      </c>
      <c r="F2027" s="4">
        <f t="shared" ca="1" si="227"/>
        <v>723</v>
      </c>
      <c r="G2027" s="4" t="str">
        <f t="shared" ca="1" si="225"/>
        <v>Collect(colResultados,{IdRes: 2026, Emisor:|URBANOVA|, Receptor:|CLÍNICA_x000D_ INTERNACIONAL|, Factura:|001543|, Provision:|0723|, Porcentaje:87})</v>
      </c>
      <c r="H2027" t="s">
        <v>2044</v>
      </c>
    </row>
    <row r="2028" spans="1:8" x14ac:dyDescent="0.25">
      <c r="A2028">
        <v>2027</v>
      </c>
      <c r="B2028" s="1" t="s">
        <v>0</v>
      </c>
      <c r="C2028" s="2" t="s">
        <v>12</v>
      </c>
      <c r="D2028" s="4">
        <f ca="1">RANDBETWEEN(85,99)</f>
        <v>94</v>
      </c>
      <c r="E2028" s="4">
        <f t="shared" ca="1" si="226"/>
        <v>3691</v>
      </c>
      <c r="F2028" s="4">
        <f t="shared" ca="1" si="227"/>
        <v>638</v>
      </c>
      <c r="G2028" s="4" t="str">
        <f t="shared" ca="1" si="225"/>
        <v>Collect(colResultados,{IdRes: 2027, Emisor:|URBANOVA|, Receptor:|CLÍNICA_x000D_ INTERNACIONAL|, Factura:|003691|, Provision:|0638|, Porcentaje:94})</v>
      </c>
      <c r="H2028" t="s">
        <v>2045</v>
      </c>
    </row>
    <row r="2029" spans="1:8" x14ac:dyDescent="0.25">
      <c r="A2029">
        <v>2028</v>
      </c>
      <c r="B2029" s="1" t="s">
        <v>0</v>
      </c>
      <c r="C2029" s="2" t="s">
        <v>12</v>
      </c>
      <c r="D2029" s="4">
        <f ca="1">RANDBETWEEN(85,99)</f>
        <v>92</v>
      </c>
      <c r="E2029" s="4">
        <f t="shared" ca="1" si="226"/>
        <v>6386</v>
      </c>
      <c r="F2029" s="4">
        <f t="shared" ca="1" si="227"/>
        <v>485</v>
      </c>
      <c r="G2029" s="4" t="str">
        <f t="shared" ca="1" si="225"/>
        <v>Collect(colResultados,{IdRes: 2028, Emisor:|URBANOVA|, Receptor:|CLÍNICA_x000D_ INTERNACIONAL|, Factura:|006386|, Provision:|0485|, Porcentaje:92})</v>
      </c>
      <c r="H2029" t="s">
        <v>2046</v>
      </c>
    </row>
    <row r="2030" spans="1:8" x14ac:dyDescent="0.25">
      <c r="A2030">
        <v>2029</v>
      </c>
      <c r="B2030" s="1" t="s">
        <v>0</v>
      </c>
      <c r="C2030" s="2" t="s">
        <v>12</v>
      </c>
      <c r="D2030" s="4">
        <f ca="1">RANDBETWEEN(85,99)</f>
        <v>88</v>
      </c>
      <c r="E2030" s="4">
        <f t="shared" ca="1" si="226"/>
        <v>2613</v>
      </c>
      <c r="F2030" s="4">
        <f t="shared" ca="1" si="227"/>
        <v>642</v>
      </c>
      <c r="G2030" s="4" t="str">
        <f t="shared" ca="1" si="225"/>
        <v>Collect(colResultados,{IdRes: 2029, Emisor:|URBANOVA|, Receptor:|CLÍNICA_x000D_ INTERNACIONAL|, Factura:|002613|, Provision:|0642|, Porcentaje:88})</v>
      </c>
      <c r="H2030" t="s">
        <v>2047</v>
      </c>
    </row>
    <row r="2031" spans="1:8" x14ac:dyDescent="0.25">
      <c r="A2031">
        <v>2030</v>
      </c>
      <c r="B2031" s="1" t="s">
        <v>0</v>
      </c>
      <c r="C2031" s="2" t="s">
        <v>12</v>
      </c>
      <c r="D2031" s="4">
        <f ca="1">RANDBETWEEN(85,99)</f>
        <v>90</v>
      </c>
      <c r="E2031" s="4">
        <f t="shared" ca="1" si="226"/>
        <v>2772</v>
      </c>
      <c r="F2031" s="4">
        <f t="shared" ca="1" si="227"/>
        <v>417</v>
      </c>
      <c r="G2031" s="4" t="str">
        <f t="shared" ca="1" si="225"/>
        <v>Collect(colResultados,{IdRes: 2030, Emisor:|URBANOVA|, Receptor:|CLÍNICA_x000D_ INTERNACIONAL|, Factura:|002772|, Provision:|0417|, Porcentaje:90})</v>
      </c>
      <c r="H2031" t="s">
        <v>2048</v>
      </c>
    </row>
    <row r="2032" spans="1:8" x14ac:dyDescent="0.25">
      <c r="A2032">
        <v>2031</v>
      </c>
      <c r="B2032" s="1" t="s">
        <v>0</v>
      </c>
      <c r="C2032" s="2" t="s">
        <v>12</v>
      </c>
      <c r="D2032" s="4">
        <f ca="1">RANDBETWEEN(70,89)</f>
        <v>88</v>
      </c>
      <c r="E2032" s="4">
        <f t="shared" ca="1" si="226"/>
        <v>6571</v>
      </c>
      <c r="F2032" s="4">
        <f t="shared" ca="1" si="227"/>
        <v>678</v>
      </c>
      <c r="G2032" s="4" t="str">
        <f t="shared" ca="1" si="225"/>
        <v>Collect(colResultados,{IdRes: 2031, Emisor:|URBANOVA|, Receptor:|CLÍNICA_x000D_ INTERNACIONAL|, Factura:|006571|, Provision:|0678|, Porcentaje:88})</v>
      </c>
      <c r="H2032" t="s">
        <v>2049</v>
      </c>
    </row>
    <row r="2033" spans="1:8" x14ac:dyDescent="0.25">
      <c r="A2033">
        <v>2032</v>
      </c>
      <c r="B2033" s="1" t="s">
        <v>0</v>
      </c>
      <c r="C2033" s="2" t="s">
        <v>12</v>
      </c>
      <c r="D2033" s="4">
        <f ca="1">RANDBETWEEN(70,89)</f>
        <v>80</v>
      </c>
      <c r="E2033" s="4">
        <f t="shared" ca="1" si="226"/>
        <v>1707</v>
      </c>
      <c r="F2033" s="4">
        <f t="shared" ca="1" si="227"/>
        <v>546</v>
      </c>
      <c r="G2033" s="4" t="str">
        <f t="shared" ca="1" si="225"/>
        <v>Collect(colResultados,{IdRes: 2032, Emisor:|URBANOVA|, Receptor:|CLÍNICA_x000D_ INTERNACIONAL|, Factura:|001707|, Provision:|0546|, Porcentaje:80})</v>
      </c>
      <c r="H2033" t="s">
        <v>2050</v>
      </c>
    </row>
    <row r="2034" spans="1:8" x14ac:dyDescent="0.25">
      <c r="A2034">
        <v>2033</v>
      </c>
      <c r="B2034" s="1" t="s">
        <v>0</v>
      </c>
      <c r="C2034" s="2" t="s">
        <v>12</v>
      </c>
      <c r="D2034" s="4">
        <f ca="1">RANDBETWEEN(70,89)</f>
        <v>75</v>
      </c>
      <c r="E2034" s="4">
        <f t="shared" ca="1" si="226"/>
        <v>2578</v>
      </c>
      <c r="F2034" s="4">
        <f t="shared" ca="1" si="227"/>
        <v>486</v>
      </c>
      <c r="G2034" s="4" t="str">
        <f t="shared" ca="1" si="225"/>
        <v>Collect(colResultados,{IdRes: 2033, Emisor:|URBANOVA|, Receptor:|CLÍNICA_x000D_ INTERNACIONAL|, Factura:|002578|, Provision:|0486|, Porcentaje:75})</v>
      </c>
      <c r="H2034" t="s">
        <v>2051</v>
      </c>
    </row>
    <row r="2035" spans="1:8" x14ac:dyDescent="0.25">
      <c r="A2035">
        <v>2034</v>
      </c>
      <c r="B2035" s="1" t="s">
        <v>0</v>
      </c>
      <c r="C2035" s="2" t="s">
        <v>12</v>
      </c>
      <c r="D2035" s="4">
        <f ca="1">RANDBETWEEN(70,89)</f>
        <v>71</v>
      </c>
      <c r="E2035" s="4">
        <f t="shared" ca="1" si="226"/>
        <v>2237</v>
      </c>
      <c r="F2035" s="4">
        <f t="shared" ca="1" si="227"/>
        <v>958</v>
      </c>
      <c r="G2035" s="4" t="str">
        <f t="shared" ca="1" si="225"/>
        <v>Collect(colResultados,{IdRes: 2034, Emisor:|URBANOVA|, Receptor:|CLÍNICA_x000D_ INTERNACIONAL|, Factura:|002237|, Provision:|0958|, Porcentaje:71})</v>
      </c>
      <c r="H2035" t="s">
        <v>2052</v>
      </c>
    </row>
    <row r="2036" spans="1:8" x14ac:dyDescent="0.25">
      <c r="A2036">
        <v>2035</v>
      </c>
      <c r="B2036" s="1" t="s">
        <v>0</v>
      </c>
      <c r="C2036" s="2" t="s">
        <v>12</v>
      </c>
      <c r="D2036" s="4">
        <f t="shared" ref="D2036:D2041" ca="1" si="231">RANDBETWEEN(21, 74)</f>
        <v>47</v>
      </c>
      <c r="E2036" s="4">
        <f t="shared" ca="1" si="226"/>
        <v>6872</v>
      </c>
      <c r="F2036" s="4">
        <f t="shared" ca="1" si="227"/>
        <v>686</v>
      </c>
      <c r="G2036" s="4" t="str">
        <f t="shared" ca="1" si="225"/>
        <v>Collect(colResultados,{IdRes: 2035, Emisor:|URBANOVA|, Receptor:|CLÍNICA_x000D_ INTERNACIONAL|, Factura:|006872|, Provision:|0686|, Porcentaje:47})</v>
      </c>
      <c r="H2036" t="s">
        <v>2053</v>
      </c>
    </row>
    <row r="2037" spans="1:8" x14ac:dyDescent="0.25">
      <c r="A2037">
        <v>2036</v>
      </c>
      <c r="B2037" s="1" t="s">
        <v>0</v>
      </c>
      <c r="C2037" s="2" t="s">
        <v>12</v>
      </c>
      <c r="D2037" s="4">
        <f t="shared" ca="1" si="231"/>
        <v>74</v>
      </c>
      <c r="E2037" s="4">
        <f t="shared" ca="1" si="226"/>
        <v>3826</v>
      </c>
      <c r="F2037" s="4">
        <f t="shared" ca="1" si="227"/>
        <v>473</v>
      </c>
      <c r="G2037" s="4" t="str">
        <f t="shared" ca="1" si="225"/>
        <v>Collect(colResultados,{IdRes: 2036, Emisor:|URBANOVA|, Receptor:|CLÍNICA_x000D_ INTERNACIONAL|, Factura:|003826|, Provision:|0473|, Porcentaje:74})</v>
      </c>
      <c r="H2037" t="s">
        <v>2054</v>
      </c>
    </row>
    <row r="2038" spans="1:8" x14ac:dyDescent="0.25">
      <c r="A2038">
        <v>2037</v>
      </c>
      <c r="B2038" s="1" t="s">
        <v>0</v>
      </c>
      <c r="C2038" s="2" t="s">
        <v>12</v>
      </c>
      <c r="D2038" s="4">
        <f t="shared" ca="1" si="231"/>
        <v>47</v>
      </c>
      <c r="E2038" s="4">
        <f t="shared" ca="1" si="226"/>
        <v>2645</v>
      </c>
      <c r="F2038" s="4">
        <f t="shared" ca="1" si="227"/>
        <v>938</v>
      </c>
      <c r="G2038" s="4" t="str">
        <f t="shared" ca="1" si="225"/>
        <v>Collect(colResultados,{IdRes: 2037, Emisor:|URBANOVA|, Receptor:|CLÍNICA_x000D_ INTERNACIONAL|, Factura:|002645|, Provision:|0938|, Porcentaje:47})</v>
      </c>
      <c r="H2038" t="s">
        <v>2055</v>
      </c>
    </row>
    <row r="2039" spans="1:8" x14ac:dyDescent="0.25">
      <c r="A2039">
        <v>2038</v>
      </c>
      <c r="B2039" s="1" t="s">
        <v>0</v>
      </c>
      <c r="C2039" s="2" t="s">
        <v>12</v>
      </c>
      <c r="D2039" s="4">
        <f t="shared" ca="1" si="231"/>
        <v>69</v>
      </c>
      <c r="E2039" s="4">
        <f t="shared" ca="1" si="226"/>
        <v>4530</v>
      </c>
      <c r="F2039" s="4">
        <f t="shared" ca="1" si="227"/>
        <v>471</v>
      </c>
      <c r="G2039" s="4" t="str">
        <f t="shared" ca="1" si="225"/>
        <v>Collect(colResultados,{IdRes: 2038, Emisor:|URBANOVA|, Receptor:|CLÍNICA_x000D_ INTERNACIONAL|, Factura:|004530|, Provision:|0471|, Porcentaje:69})</v>
      </c>
      <c r="H2039" t="s">
        <v>2056</v>
      </c>
    </row>
    <row r="2040" spans="1:8" x14ac:dyDescent="0.25">
      <c r="A2040">
        <v>2039</v>
      </c>
      <c r="B2040" s="1" t="s">
        <v>0</v>
      </c>
      <c r="C2040" s="2" t="s">
        <v>12</v>
      </c>
      <c r="D2040" s="4">
        <f t="shared" ca="1" si="231"/>
        <v>30</v>
      </c>
      <c r="E2040" s="4">
        <f t="shared" ca="1" si="226"/>
        <v>5577</v>
      </c>
      <c r="F2040" s="4">
        <f t="shared" ca="1" si="227"/>
        <v>766</v>
      </c>
      <c r="G2040" s="4" t="str">
        <f t="shared" ca="1" si="225"/>
        <v>Collect(colResultados,{IdRes: 2039, Emisor:|URBANOVA|, Receptor:|CLÍNICA_x000D_ INTERNACIONAL|, Factura:|005577|, Provision:|0766|, Porcentaje:30})</v>
      </c>
      <c r="H2040" t="s">
        <v>2057</v>
      </c>
    </row>
    <row r="2041" spans="1:8" x14ac:dyDescent="0.25">
      <c r="A2041">
        <v>2040</v>
      </c>
      <c r="B2041" s="1" t="s">
        <v>0</v>
      </c>
      <c r="C2041" s="2" t="s">
        <v>12</v>
      </c>
      <c r="D2041" s="4">
        <f t="shared" ca="1" si="231"/>
        <v>51</v>
      </c>
      <c r="E2041" s="4">
        <f t="shared" ca="1" si="226"/>
        <v>1694</v>
      </c>
      <c r="F2041" s="4">
        <f t="shared" ca="1" si="227"/>
        <v>273</v>
      </c>
      <c r="G2041" s="4" t="str">
        <f t="shared" ca="1" si="225"/>
        <v>Collect(colResultados,{IdRes: 2040, Emisor:|URBANOVA|, Receptor:|CLÍNICA_x000D_ INTERNACIONAL|, Factura:|001694|, Provision:|0273|, Porcentaje:51})</v>
      </c>
      <c r="H2041" t="s">
        <v>2058</v>
      </c>
    </row>
    <row r="2042" spans="1:8" x14ac:dyDescent="0.25">
      <c r="A2042">
        <v>2041</v>
      </c>
      <c r="B2042" s="1" t="s">
        <v>0</v>
      </c>
      <c r="C2042" s="1" t="s">
        <v>2</v>
      </c>
      <c r="D2042" s="4">
        <f ca="1">RANDBETWEEN(85,99)</f>
        <v>87</v>
      </c>
      <c r="E2042" s="4">
        <f t="shared" ca="1" si="226"/>
        <v>2566</v>
      </c>
      <c r="F2042" s="4">
        <f t="shared" ca="1" si="227"/>
        <v>961</v>
      </c>
      <c r="G2042" s="4" t="str">
        <f t="shared" ca="1" si="225"/>
        <v>Collect(colResultados,{IdRes: 2041, Emisor:|URBANOVA|, Receptor:|EXSA|, Factura:|002566|, Provision:|0961|, Porcentaje:87})</v>
      </c>
      <c r="H2042" t="s">
        <v>2059</v>
      </c>
    </row>
    <row r="2043" spans="1:8" x14ac:dyDescent="0.25">
      <c r="A2043">
        <v>2042</v>
      </c>
      <c r="B2043" s="1" t="s">
        <v>0</v>
      </c>
      <c r="C2043" s="1" t="s">
        <v>2</v>
      </c>
      <c r="D2043" s="4">
        <f ca="1">RANDBETWEEN(85,99)</f>
        <v>89</v>
      </c>
      <c r="E2043" s="4">
        <f t="shared" ca="1" si="226"/>
        <v>4148</v>
      </c>
      <c r="F2043" s="4">
        <f t="shared" ca="1" si="227"/>
        <v>440</v>
      </c>
      <c r="G2043" s="4" t="str">
        <f t="shared" ca="1" si="225"/>
        <v>Collect(colResultados,{IdRes: 2042, Emisor:|URBANOVA|, Receptor:|EXSA|, Factura:|004148|, Provision:|0440|, Porcentaje:89})</v>
      </c>
      <c r="H2043" t="s">
        <v>2060</v>
      </c>
    </row>
    <row r="2044" spans="1:8" x14ac:dyDescent="0.25">
      <c r="A2044">
        <v>2043</v>
      </c>
      <c r="B2044" s="1" t="s">
        <v>0</v>
      </c>
      <c r="C2044" s="1" t="s">
        <v>2</v>
      </c>
      <c r="D2044" s="4">
        <f ca="1">RANDBETWEEN(85,99)</f>
        <v>95</v>
      </c>
      <c r="E2044" s="4">
        <f t="shared" ca="1" si="226"/>
        <v>7615</v>
      </c>
      <c r="F2044" s="4">
        <f t="shared" ca="1" si="227"/>
        <v>337</v>
      </c>
      <c r="G2044" s="4" t="str">
        <f t="shared" ca="1" si="225"/>
        <v>Collect(colResultados,{IdRes: 2043, Emisor:|URBANOVA|, Receptor:|EXSA|, Factura:|007615|, Provision:|0337|, Porcentaje:95})</v>
      </c>
      <c r="H2044" t="s">
        <v>2061</v>
      </c>
    </row>
    <row r="2045" spans="1:8" x14ac:dyDescent="0.25">
      <c r="A2045">
        <v>2044</v>
      </c>
      <c r="B2045" s="1" t="s">
        <v>0</v>
      </c>
      <c r="C2045" s="1" t="s">
        <v>2</v>
      </c>
      <c r="D2045" s="4">
        <f ca="1">RANDBETWEEN(85,99)</f>
        <v>89</v>
      </c>
      <c r="E2045" s="4">
        <f t="shared" ca="1" si="226"/>
        <v>5870</v>
      </c>
      <c r="F2045" s="4">
        <f t="shared" ca="1" si="227"/>
        <v>521</v>
      </c>
      <c r="G2045" s="4" t="str">
        <f t="shared" ca="1" si="225"/>
        <v>Collect(colResultados,{IdRes: 2044, Emisor:|URBANOVA|, Receptor:|EXSA|, Factura:|005870|, Provision:|0521|, Porcentaje:89})</v>
      </c>
      <c r="H2045" t="s">
        <v>2062</v>
      </c>
    </row>
    <row r="2046" spans="1:8" x14ac:dyDescent="0.25">
      <c r="A2046">
        <v>2045</v>
      </c>
      <c r="B2046" s="1" t="s">
        <v>0</v>
      </c>
      <c r="C2046" s="1" t="s">
        <v>2</v>
      </c>
      <c r="D2046" s="4">
        <f ca="1">RANDBETWEEN(85,99)</f>
        <v>97</v>
      </c>
      <c r="E2046" s="4">
        <f t="shared" ca="1" si="226"/>
        <v>3031</v>
      </c>
      <c r="F2046" s="4">
        <f t="shared" ca="1" si="227"/>
        <v>853</v>
      </c>
      <c r="G2046" s="4" t="str">
        <f t="shared" ca="1" si="225"/>
        <v>Collect(colResultados,{IdRes: 2045, Emisor:|URBANOVA|, Receptor:|EXSA|, Factura:|003031|, Provision:|0853|, Porcentaje:97})</v>
      </c>
      <c r="H2046" t="s">
        <v>2063</v>
      </c>
    </row>
    <row r="2047" spans="1:8" x14ac:dyDescent="0.25">
      <c r="A2047">
        <v>2046</v>
      </c>
      <c r="B2047" s="1" t="s">
        <v>0</v>
      </c>
      <c r="C2047" s="1" t="s">
        <v>2</v>
      </c>
      <c r="D2047" s="4">
        <f ca="1">RANDBETWEEN(70,89)</f>
        <v>87</v>
      </c>
      <c r="E2047" s="4">
        <f t="shared" ca="1" si="226"/>
        <v>3164</v>
      </c>
      <c r="F2047" s="4">
        <f t="shared" ca="1" si="227"/>
        <v>860</v>
      </c>
      <c r="G2047" s="4" t="str">
        <f t="shared" ca="1" si="225"/>
        <v>Collect(colResultados,{IdRes: 2046, Emisor:|URBANOVA|, Receptor:|EXSA|, Factura:|003164|, Provision:|0860|, Porcentaje:87})</v>
      </c>
      <c r="H2047" t="s">
        <v>2064</v>
      </c>
    </row>
    <row r="2048" spans="1:8" x14ac:dyDescent="0.25">
      <c r="A2048">
        <v>2047</v>
      </c>
      <c r="B2048" s="1" t="s">
        <v>0</v>
      </c>
      <c r="C2048" s="1" t="s">
        <v>2</v>
      </c>
      <c r="D2048" s="4">
        <f ca="1">RANDBETWEEN(70,89)</f>
        <v>84</v>
      </c>
      <c r="E2048" s="4">
        <f t="shared" ca="1" si="226"/>
        <v>6498</v>
      </c>
      <c r="F2048" s="4">
        <f t="shared" ca="1" si="227"/>
        <v>843</v>
      </c>
      <c r="G2048" s="4" t="str">
        <f t="shared" ca="1" si="225"/>
        <v>Collect(colResultados,{IdRes: 2047, Emisor:|URBANOVA|, Receptor:|EXSA|, Factura:|006498|, Provision:|0843|, Porcentaje:84})</v>
      </c>
      <c r="H2048" t="s">
        <v>2065</v>
      </c>
    </row>
    <row r="2049" spans="1:8" x14ac:dyDescent="0.25">
      <c r="A2049">
        <v>2048</v>
      </c>
      <c r="B2049" s="1" t="s">
        <v>0</v>
      </c>
      <c r="C2049" s="1" t="s">
        <v>2</v>
      </c>
      <c r="D2049" s="4">
        <f ca="1">RANDBETWEEN(70,89)</f>
        <v>79</v>
      </c>
      <c r="E2049" s="4">
        <f t="shared" ca="1" si="226"/>
        <v>5027</v>
      </c>
      <c r="F2049" s="4">
        <f t="shared" ca="1" si="227"/>
        <v>238</v>
      </c>
      <c r="G2049" s="4" t="str">
        <f t="shared" ca="1" si="225"/>
        <v>Collect(colResultados,{IdRes: 2048, Emisor:|URBANOVA|, Receptor:|EXSA|, Factura:|005027|, Provision:|0238|, Porcentaje:79})</v>
      </c>
      <c r="H2049" t="s">
        <v>2066</v>
      </c>
    </row>
    <row r="2050" spans="1:8" x14ac:dyDescent="0.25">
      <c r="A2050">
        <v>2049</v>
      </c>
      <c r="B2050" s="1" t="s">
        <v>0</v>
      </c>
      <c r="C2050" s="1" t="s">
        <v>2</v>
      </c>
      <c r="D2050" s="4">
        <f ca="1">RANDBETWEEN(70,89)</f>
        <v>82</v>
      </c>
      <c r="E2050" s="4">
        <f t="shared" ca="1" si="226"/>
        <v>5929</v>
      </c>
      <c r="F2050" s="4">
        <f t="shared" ca="1" si="227"/>
        <v>725</v>
      </c>
      <c r="G2050" s="4" t="str">
        <f t="shared" ca="1" si="225"/>
        <v>Collect(colResultados,{IdRes: 2049, Emisor:|URBANOVA|, Receptor:|EXSA|, Factura:|005929|, Provision:|0725|, Porcentaje:82})</v>
      </c>
      <c r="H2050" t="s">
        <v>2067</v>
      </c>
    </row>
    <row r="2051" spans="1:8" x14ac:dyDescent="0.25">
      <c r="A2051">
        <v>2050</v>
      </c>
      <c r="B2051" s="1" t="s">
        <v>0</v>
      </c>
      <c r="C2051" s="1" t="s">
        <v>2</v>
      </c>
      <c r="D2051" s="4">
        <f t="shared" ref="D2051:D2056" ca="1" si="232">RANDBETWEEN(21, 74)</f>
        <v>30</v>
      </c>
      <c r="E2051" s="4">
        <f t="shared" ca="1" si="226"/>
        <v>5702</v>
      </c>
      <c r="F2051" s="4">
        <f t="shared" ca="1" si="227"/>
        <v>540</v>
      </c>
      <c r="G2051" s="4" t="str">
        <f t="shared" ref="G2051:G2114" ca="1" si="233">"Collect(colResultados,{IdRes: " &amp; A2051 &amp; ", Emisor:|" &amp; B2051 &amp; "|, Receptor:|" &amp; C2051 &amp; "|, Factura:|00" &amp; E2051 &amp; "|, Provision:|0" &amp; F2051 &amp; "|, Porcentaje:" &amp; D2051 &amp; "})"</f>
        <v>Collect(colResultados,{IdRes: 2050, Emisor:|URBANOVA|, Receptor:|EXSA|, Factura:|005702|, Provision:|0540|, Porcentaje:30})</v>
      </c>
      <c r="H2051" t="s">
        <v>2068</v>
      </c>
    </row>
    <row r="2052" spans="1:8" x14ac:dyDescent="0.25">
      <c r="A2052">
        <v>2051</v>
      </c>
      <c r="B2052" s="1" t="s">
        <v>0</v>
      </c>
      <c r="C2052" s="1" t="s">
        <v>2</v>
      </c>
      <c r="D2052" s="4">
        <f t="shared" ca="1" si="232"/>
        <v>28</v>
      </c>
      <c r="E2052" s="4">
        <f t="shared" ca="1" si="226"/>
        <v>3672</v>
      </c>
      <c r="F2052" s="4">
        <f t="shared" ca="1" si="227"/>
        <v>823</v>
      </c>
      <c r="G2052" s="4" t="str">
        <f t="shared" ca="1" si="233"/>
        <v>Collect(colResultados,{IdRes: 2051, Emisor:|URBANOVA|, Receptor:|EXSA|, Factura:|003672|, Provision:|0823|, Porcentaje:28})</v>
      </c>
      <c r="H2052" t="s">
        <v>2069</v>
      </c>
    </row>
    <row r="2053" spans="1:8" x14ac:dyDescent="0.25">
      <c r="A2053">
        <v>2052</v>
      </c>
      <c r="B2053" s="1" t="s">
        <v>0</v>
      </c>
      <c r="C2053" s="1" t="s">
        <v>2</v>
      </c>
      <c r="D2053" s="4">
        <f t="shared" ca="1" si="232"/>
        <v>21</v>
      </c>
      <c r="E2053" s="4">
        <f t="shared" ref="E2053:E2116" ca="1" si="234">RANDBETWEEN(1123, 7765)</f>
        <v>4379</v>
      </c>
      <c r="F2053" s="4">
        <f t="shared" ref="F2053:F2116" ca="1" si="235">RANDBETWEEN(223, 965)</f>
        <v>446</v>
      </c>
      <c r="G2053" s="4" t="str">
        <f t="shared" ca="1" si="233"/>
        <v>Collect(colResultados,{IdRes: 2052, Emisor:|URBANOVA|, Receptor:|EXSA|, Factura:|004379|, Provision:|0446|, Porcentaje:21})</v>
      </c>
      <c r="H2053" t="s">
        <v>2070</v>
      </c>
    </row>
    <row r="2054" spans="1:8" x14ac:dyDescent="0.25">
      <c r="A2054">
        <v>2053</v>
      </c>
      <c r="B2054" s="1" t="s">
        <v>0</v>
      </c>
      <c r="C2054" s="1" t="s">
        <v>2</v>
      </c>
      <c r="D2054" s="4">
        <f t="shared" ca="1" si="232"/>
        <v>26</v>
      </c>
      <c r="E2054" s="4">
        <f t="shared" ca="1" si="234"/>
        <v>5711</v>
      </c>
      <c r="F2054" s="4">
        <f t="shared" ca="1" si="235"/>
        <v>299</v>
      </c>
      <c r="G2054" s="4" t="str">
        <f t="shared" ca="1" si="233"/>
        <v>Collect(colResultados,{IdRes: 2053, Emisor:|URBANOVA|, Receptor:|EXSA|, Factura:|005711|, Provision:|0299|, Porcentaje:26})</v>
      </c>
      <c r="H2054" t="s">
        <v>2071</v>
      </c>
    </row>
    <row r="2055" spans="1:8" x14ac:dyDescent="0.25">
      <c r="A2055">
        <v>2054</v>
      </c>
      <c r="B2055" s="1" t="s">
        <v>0</v>
      </c>
      <c r="C2055" s="1" t="s">
        <v>2</v>
      </c>
      <c r="D2055" s="4">
        <f t="shared" ca="1" si="232"/>
        <v>73</v>
      </c>
      <c r="E2055" s="4">
        <f t="shared" ca="1" si="234"/>
        <v>5243</v>
      </c>
      <c r="F2055" s="4">
        <f t="shared" ca="1" si="235"/>
        <v>230</v>
      </c>
      <c r="G2055" s="4" t="str">
        <f t="shared" ca="1" si="233"/>
        <v>Collect(colResultados,{IdRes: 2054, Emisor:|URBANOVA|, Receptor:|EXSA|, Factura:|005243|, Provision:|0230|, Porcentaje:73})</v>
      </c>
      <c r="H2055" t="s">
        <v>2072</v>
      </c>
    </row>
    <row r="2056" spans="1:8" x14ac:dyDescent="0.25">
      <c r="A2056">
        <v>2055</v>
      </c>
      <c r="B2056" s="1" t="s">
        <v>0</v>
      </c>
      <c r="C2056" s="1" t="s">
        <v>2</v>
      </c>
      <c r="D2056" s="4">
        <f t="shared" ca="1" si="232"/>
        <v>72</v>
      </c>
      <c r="E2056" s="4">
        <f t="shared" ca="1" si="234"/>
        <v>6728</v>
      </c>
      <c r="F2056" s="4">
        <f t="shared" ca="1" si="235"/>
        <v>696</v>
      </c>
      <c r="G2056" s="4" t="str">
        <f t="shared" ca="1" si="233"/>
        <v>Collect(colResultados,{IdRes: 2055, Emisor:|URBANOVA|, Receptor:|EXSA|, Factura:|006728|, Provision:|0696|, Porcentaje:72})</v>
      </c>
      <c r="H2056" t="s">
        <v>2073</v>
      </c>
    </row>
    <row r="2057" spans="1:8" x14ac:dyDescent="0.25">
      <c r="A2057">
        <v>2056</v>
      </c>
      <c r="B2057" s="1" t="s">
        <v>0</v>
      </c>
      <c r="C2057" s="1" t="s">
        <v>5</v>
      </c>
      <c r="D2057" s="4">
        <f ca="1">RANDBETWEEN(85,99)</f>
        <v>97</v>
      </c>
      <c r="E2057" s="4">
        <f t="shared" ca="1" si="234"/>
        <v>5153</v>
      </c>
      <c r="F2057" s="4">
        <f t="shared" ca="1" si="235"/>
        <v>854</v>
      </c>
      <c r="G2057" s="4" t="str">
        <f t="shared" ca="1" si="233"/>
        <v>Collect(colResultados,{IdRes: 2056, Emisor:|URBANOVA|, Receptor:|LIBERTADOR|, Factura:|005153|, Provision:|0854|, Porcentaje:97})</v>
      </c>
      <c r="H2057" t="s">
        <v>2074</v>
      </c>
    </row>
    <row r="2058" spans="1:8" x14ac:dyDescent="0.25">
      <c r="A2058">
        <v>2057</v>
      </c>
      <c r="B2058" s="1" t="s">
        <v>0</v>
      </c>
      <c r="C2058" s="1" t="s">
        <v>5</v>
      </c>
      <c r="D2058" s="4">
        <f ca="1">RANDBETWEEN(85,99)</f>
        <v>87</v>
      </c>
      <c r="E2058" s="4">
        <f t="shared" ca="1" si="234"/>
        <v>4350</v>
      </c>
      <c r="F2058" s="4">
        <f t="shared" ca="1" si="235"/>
        <v>492</v>
      </c>
      <c r="G2058" s="4" t="str">
        <f t="shared" ca="1" si="233"/>
        <v>Collect(colResultados,{IdRes: 2057, Emisor:|URBANOVA|, Receptor:|LIBERTADOR|, Factura:|004350|, Provision:|0492|, Porcentaje:87})</v>
      </c>
      <c r="H2058" t="s">
        <v>2075</v>
      </c>
    </row>
    <row r="2059" spans="1:8" x14ac:dyDescent="0.25">
      <c r="A2059">
        <v>2058</v>
      </c>
      <c r="B2059" s="1" t="s">
        <v>0</v>
      </c>
      <c r="C2059" s="1" t="s">
        <v>5</v>
      </c>
      <c r="D2059" s="4">
        <f ca="1">RANDBETWEEN(85,99)</f>
        <v>97</v>
      </c>
      <c r="E2059" s="4">
        <f t="shared" ca="1" si="234"/>
        <v>3610</v>
      </c>
      <c r="F2059" s="4">
        <f t="shared" ca="1" si="235"/>
        <v>541</v>
      </c>
      <c r="G2059" s="4" t="str">
        <f t="shared" ca="1" si="233"/>
        <v>Collect(colResultados,{IdRes: 2058, Emisor:|URBANOVA|, Receptor:|LIBERTADOR|, Factura:|003610|, Provision:|0541|, Porcentaje:97})</v>
      </c>
      <c r="H2059" t="s">
        <v>2076</v>
      </c>
    </row>
    <row r="2060" spans="1:8" x14ac:dyDescent="0.25">
      <c r="A2060">
        <v>2059</v>
      </c>
      <c r="B2060" s="1" t="s">
        <v>0</v>
      </c>
      <c r="C2060" s="1" t="s">
        <v>5</v>
      </c>
      <c r="D2060" s="4">
        <f ca="1">RANDBETWEEN(85,99)</f>
        <v>92</v>
      </c>
      <c r="E2060" s="4">
        <f t="shared" ca="1" si="234"/>
        <v>1659</v>
      </c>
      <c r="F2060" s="4">
        <f t="shared" ca="1" si="235"/>
        <v>329</v>
      </c>
      <c r="G2060" s="4" t="str">
        <f t="shared" ca="1" si="233"/>
        <v>Collect(colResultados,{IdRes: 2059, Emisor:|URBANOVA|, Receptor:|LIBERTADOR|, Factura:|001659|, Provision:|0329|, Porcentaje:92})</v>
      </c>
      <c r="H2060" t="s">
        <v>2077</v>
      </c>
    </row>
    <row r="2061" spans="1:8" x14ac:dyDescent="0.25">
      <c r="A2061">
        <v>2060</v>
      </c>
      <c r="B2061" s="1" t="s">
        <v>0</v>
      </c>
      <c r="C2061" s="1" t="s">
        <v>5</v>
      </c>
      <c r="D2061" s="4">
        <f ca="1">RANDBETWEEN(85,99)</f>
        <v>90</v>
      </c>
      <c r="E2061" s="4">
        <f t="shared" ca="1" si="234"/>
        <v>5957</v>
      </c>
      <c r="F2061" s="4">
        <f t="shared" ca="1" si="235"/>
        <v>226</v>
      </c>
      <c r="G2061" s="4" t="str">
        <f t="shared" ca="1" si="233"/>
        <v>Collect(colResultados,{IdRes: 2060, Emisor:|URBANOVA|, Receptor:|LIBERTADOR|, Factura:|005957|, Provision:|0226|, Porcentaje:90})</v>
      </c>
      <c r="H2061" t="s">
        <v>2078</v>
      </c>
    </row>
    <row r="2062" spans="1:8" x14ac:dyDescent="0.25">
      <c r="A2062">
        <v>2061</v>
      </c>
      <c r="B2062" s="1" t="s">
        <v>0</v>
      </c>
      <c r="C2062" s="1" t="s">
        <v>5</v>
      </c>
      <c r="D2062" s="4">
        <f ca="1">RANDBETWEEN(70,89)</f>
        <v>86</v>
      </c>
      <c r="E2062" s="4">
        <f t="shared" ca="1" si="234"/>
        <v>3764</v>
      </c>
      <c r="F2062" s="4">
        <f t="shared" ca="1" si="235"/>
        <v>446</v>
      </c>
      <c r="G2062" s="4" t="str">
        <f t="shared" ca="1" si="233"/>
        <v>Collect(colResultados,{IdRes: 2061, Emisor:|URBANOVA|, Receptor:|LIBERTADOR|, Factura:|003764|, Provision:|0446|, Porcentaje:86})</v>
      </c>
      <c r="H2062" t="s">
        <v>2079</v>
      </c>
    </row>
    <row r="2063" spans="1:8" x14ac:dyDescent="0.25">
      <c r="A2063">
        <v>2062</v>
      </c>
      <c r="B2063" s="1" t="s">
        <v>0</v>
      </c>
      <c r="C2063" s="1" t="s">
        <v>5</v>
      </c>
      <c r="D2063" s="4">
        <f ca="1">RANDBETWEEN(70,89)</f>
        <v>80</v>
      </c>
      <c r="E2063" s="4">
        <f t="shared" ca="1" si="234"/>
        <v>5865</v>
      </c>
      <c r="F2063" s="4">
        <f t="shared" ca="1" si="235"/>
        <v>656</v>
      </c>
      <c r="G2063" s="4" t="str">
        <f t="shared" ca="1" si="233"/>
        <v>Collect(colResultados,{IdRes: 2062, Emisor:|URBANOVA|, Receptor:|LIBERTADOR|, Factura:|005865|, Provision:|0656|, Porcentaje:80})</v>
      </c>
      <c r="H2063" t="s">
        <v>2080</v>
      </c>
    </row>
    <row r="2064" spans="1:8" x14ac:dyDescent="0.25">
      <c r="A2064">
        <v>2063</v>
      </c>
      <c r="B2064" s="1" t="s">
        <v>0</v>
      </c>
      <c r="C2064" s="1" t="s">
        <v>5</v>
      </c>
      <c r="D2064" s="4">
        <f ca="1">RANDBETWEEN(70,89)</f>
        <v>81</v>
      </c>
      <c r="E2064" s="4">
        <f t="shared" ca="1" si="234"/>
        <v>6859</v>
      </c>
      <c r="F2064" s="4">
        <f t="shared" ca="1" si="235"/>
        <v>412</v>
      </c>
      <c r="G2064" s="4" t="str">
        <f t="shared" ca="1" si="233"/>
        <v>Collect(colResultados,{IdRes: 2063, Emisor:|URBANOVA|, Receptor:|LIBERTADOR|, Factura:|006859|, Provision:|0412|, Porcentaje:81})</v>
      </c>
      <c r="H2064" t="s">
        <v>2081</v>
      </c>
    </row>
    <row r="2065" spans="1:8" x14ac:dyDescent="0.25">
      <c r="A2065">
        <v>2064</v>
      </c>
      <c r="B2065" s="1" t="s">
        <v>0</v>
      </c>
      <c r="C2065" s="1" t="s">
        <v>5</v>
      </c>
      <c r="D2065" s="4">
        <f ca="1">RANDBETWEEN(70,89)</f>
        <v>88</v>
      </c>
      <c r="E2065" s="4">
        <f t="shared" ca="1" si="234"/>
        <v>2172</v>
      </c>
      <c r="F2065" s="4">
        <f t="shared" ca="1" si="235"/>
        <v>775</v>
      </c>
      <c r="G2065" s="4" t="str">
        <f t="shared" ca="1" si="233"/>
        <v>Collect(colResultados,{IdRes: 2064, Emisor:|URBANOVA|, Receptor:|LIBERTADOR|, Factura:|002172|, Provision:|0775|, Porcentaje:88})</v>
      </c>
      <c r="H2065" t="s">
        <v>2082</v>
      </c>
    </row>
    <row r="2066" spans="1:8" x14ac:dyDescent="0.25">
      <c r="A2066">
        <v>2065</v>
      </c>
      <c r="B2066" s="1" t="s">
        <v>0</v>
      </c>
      <c r="C2066" s="1" t="s">
        <v>5</v>
      </c>
      <c r="D2066" s="4">
        <f t="shared" ref="D2066:D2071" ca="1" si="236">RANDBETWEEN(21, 74)</f>
        <v>28</v>
      </c>
      <c r="E2066" s="4">
        <f t="shared" ca="1" si="234"/>
        <v>3842</v>
      </c>
      <c r="F2066" s="4">
        <f t="shared" ca="1" si="235"/>
        <v>727</v>
      </c>
      <c r="G2066" s="4" t="str">
        <f t="shared" ca="1" si="233"/>
        <v>Collect(colResultados,{IdRes: 2065, Emisor:|URBANOVA|, Receptor:|LIBERTADOR|, Factura:|003842|, Provision:|0727|, Porcentaje:28})</v>
      </c>
      <c r="H2066" t="s">
        <v>2083</v>
      </c>
    </row>
    <row r="2067" spans="1:8" x14ac:dyDescent="0.25">
      <c r="A2067">
        <v>2066</v>
      </c>
      <c r="B2067" s="1" t="s">
        <v>0</v>
      </c>
      <c r="C2067" s="1" t="s">
        <v>5</v>
      </c>
      <c r="D2067" s="4">
        <f t="shared" ca="1" si="236"/>
        <v>70</v>
      </c>
      <c r="E2067" s="4">
        <f t="shared" ca="1" si="234"/>
        <v>7370</v>
      </c>
      <c r="F2067" s="4">
        <f t="shared" ca="1" si="235"/>
        <v>747</v>
      </c>
      <c r="G2067" s="4" t="str">
        <f t="shared" ca="1" si="233"/>
        <v>Collect(colResultados,{IdRes: 2066, Emisor:|URBANOVA|, Receptor:|LIBERTADOR|, Factura:|007370|, Provision:|0747|, Porcentaje:70})</v>
      </c>
      <c r="H2067" t="s">
        <v>2084</v>
      </c>
    </row>
    <row r="2068" spans="1:8" x14ac:dyDescent="0.25">
      <c r="A2068">
        <v>2067</v>
      </c>
      <c r="B2068" s="1" t="s">
        <v>0</v>
      </c>
      <c r="C2068" s="1" t="s">
        <v>5</v>
      </c>
      <c r="D2068" s="4">
        <f t="shared" ca="1" si="236"/>
        <v>47</v>
      </c>
      <c r="E2068" s="4">
        <f t="shared" ca="1" si="234"/>
        <v>3227</v>
      </c>
      <c r="F2068" s="4">
        <f t="shared" ca="1" si="235"/>
        <v>402</v>
      </c>
      <c r="G2068" s="4" t="str">
        <f t="shared" ca="1" si="233"/>
        <v>Collect(colResultados,{IdRes: 2067, Emisor:|URBANOVA|, Receptor:|LIBERTADOR|, Factura:|003227|, Provision:|0402|, Porcentaje:47})</v>
      </c>
      <c r="H2068" t="s">
        <v>2085</v>
      </c>
    </row>
    <row r="2069" spans="1:8" x14ac:dyDescent="0.25">
      <c r="A2069">
        <v>2068</v>
      </c>
      <c r="B2069" s="1" t="s">
        <v>0</v>
      </c>
      <c r="C2069" s="1" t="s">
        <v>5</v>
      </c>
      <c r="D2069" s="4">
        <f t="shared" ca="1" si="236"/>
        <v>64</v>
      </c>
      <c r="E2069" s="4">
        <f t="shared" ca="1" si="234"/>
        <v>3964</v>
      </c>
      <c r="F2069" s="4">
        <f t="shared" ca="1" si="235"/>
        <v>324</v>
      </c>
      <c r="G2069" s="4" t="str">
        <f t="shared" ca="1" si="233"/>
        <v>Collect(colResultados,{IdRes: 2068, Emisor:|URBANOVA|, Receptor:|LIBERTADOR|, Factura:|003964|, Provision:|0324|, Porcentaje:64})</v>
      </c>
      <c r="H2069" t="s">
        <v>2086</v>
      </c>
    </row>
    <row r="2070" spans="1:8" x14ac:dyDescent="0.25">
      <c r="A2070">
        <v>2069</v>
      </c>
      <c r="B2070" s="1" t="s">
        <v>0</v>
      </c>
      <c r="C2070" s="1" t="s">
        <v>5</v>
      </c>
      <c r="D2070" s="4">
        <f t="shared" ca="1" si="236"/>
        <v>40</v>
      </c>
      <c r="E2070" s="4">
        <f t="shared" ca="1" si="234"/>
        <v>7336</v>
      </c>
      <c r="F2070" s="4">
        <f t="shared" ca="1" si="235"/>
        <v>472</v>
      </c>
      <c r="G2070" s="4" t="str">
        <f t="shared" ca="1" si="233"/>
        <v>Collect(colResultados,{IdRes: 2069, Emisor:|URBANOVA|, Receptor:|LIBERTADOR|, Factura:|007336|, Provision:|0472|, Porcentaje:40})</v>
      </c>
      <c r="H2070" t="s">
        <v>2087</v>
      </c>
    </row>
    <row r="2071" spans="1:8" x14ac:dyDescent="0.25">
      <c r="A2071">
        <v>2070</v>
      </c>
      <c r="B2071" s="1" t="s">
        <v>0</v>
      </c>
      <c r="C2071" s="1" t="s">
        <v>5</v>
      </c>
      <c r="D2071" s="4">
        <f t="shared" ca="1" si="236"/>
        <v>59</v>
      </c>
      <c r="E2071" s="4">
        <f t="shared" ca="1" si="234"/>
        <v>2040</v>
      </c>
      <c r="F2071" s="4">
        <f t="shared" ca="1" si="235"/>
        <v>338</v>
      </c>
      <c r="G2071" s="4" t="str">
        <f t="shared" ca="1" si="233"/>
        <v>Collect(colResultados,{IdRes: 2070, Emisor:|URBANOVA|, Receptor:|LIBERTADOR|, Factura:|002040|, Provision:|0338|, Porcentaje:59})</v>
      </c>
      <c r="H2071" t="s">
        <v>2088</v>
      </c>
    </row>
    <row r="2072" spans="1:8" x14ac:dyDescent="0.25">
      <c r="A2072">
        <v>2071</v>
      </c>
      <c r="B2072" s="1" t="s">
        <v>0</v>
      </c>
      <c r="C2072" s="1" t="s">
        <v>7</v>
      </c>
      <c r="D2072" s="4">
        <f ca="1">RANDBETWEEN(85,99)</f>
        <v>92</v>
      </c>
      <c r="E2072" s="4">
        <f t="shared" ca="1" si="234"/>
        <v>4227</v>
      </c>
      <c r="F2072" s="4">
        <f t="shared" ca="1" si="235"/>
        <v>835</v>
      </c>
      <c r="G2072" s="4" t="str">
        <f t="shared" ca="1" si="233"/>
        <v>Collect(colResultados,{IdRes: 2071, Emisor:|URBANOVA|, Receptor:|MELÓN|, Factura:|004227|, Provision:|0835|, Porcentaje:92})</v>
      </c>
      <c r="H2072" t="s">
        <v>2089</v>
      </c>
    </row>
    <row r="2073" spans="1:8" x14ac:dyDescent="0.25">
      <c r="A2073">
        <v>2072</v>
      </c>
      <c r="B2073" s="1" t="s">
        <v>0</v>
      </c>
      <c r="C2073" s="1" t="s">
        <v>7</v>
      </c>
      <c r="D2073" s="4">
        <f ca="1">RANDBETWEEN(85,99)</f>
        <v>92</v>
      </c>
      <c r="E2073" s="4">
        <f t="shared" ca="1" si="234"/>
        <v>7067</v>
      </c>
      <c r="F2073" s="4">
        <f t="shared" ca="1" si="235"/>
        <v>794</v>
      </c>
      <c r="G2073" s="4" t="str">
        <f t="shared" ca="1" si="233"/>
        <v>Collect(colResultados,{IdRes: 2072, Emisor:|URBANOVA|, Receptor:|MELÓN|, Factura:|007067|, Provision:|0794|, Porcentaje:92})</v>
      </c>
      <c r="H2073" t="s">
        <v>2090</v>
      </c>
    </row>
    <row r="2074" spans="1:8" x14ac:dyDescent="0.25">
      <c r="A2074">
        <v>2073</v>
      </c>
      <c r="B2074" s="1" t="s">
        <v>0</v>
      </c>
      <c r="C2074" s="1" t="s">
        <v>7</v>
      </c>
      <c r="D2074" s="4">
        <f ca="1">RANDBETWEEN(85,99)</f>
        <v>88</v>
      </c>
      <c r="E2074" s="4">
        <f t="shared" ca="1" si="234"/>
        <v>3502</v>
      </c>
      <c r="F2074" s="4">
        <f t="shared" ca="1" si="235"/>
        <v>362</v>
      </c>
      <c r="G2074" s="4" t="str">
        <f t="shared" ca="1" si="233"/>
        <v>Collect(colResultados,{IdRes: 2073, Emisor:|URBANOVA|, Receptor:|MELÓN|, Factura:|003502|, Provision:|0362|, Porcentaje:88})</v>
      </c>
      <c r="H2074" t="s">
        <v>2091</v>
      </c>
    </row>
    <row r="2075" spans="1:8" x14ac:dyDescent="0.25">
      <c r="A2075">
        <v>2074</v>
      </c>
      <c r="B2075" s="1" t="s">
        <v>0</v>
      </c>
      <c r="C2075" s="1" t="s">
        <v>7</v>
      </c>
      <c r="D2075" s="4">
        <f ca="1">RANDBETWEEN(85,99)</f>
        <v>87</v>
      </c>
      <c r="E2075" s="4">
        <f t="shared" ca="1" si="234"/>
        <v>1737</v>
      </c>
      <c r="F2075" s="4">
        <f t="shared" ca="1" si="235"/>
        <v>923</v>
      </c>
      <c r="G2075" s="4" t="str">
        <f t="shared" ca="1" si="233"/>
        <v>Collect(colResultados,{IdRes: 2074, Emisor:|URBANOVA|, Receptor:|MELÓN|, Factura:|001737|, Provision:|0923|, Porcentaje:87})</v>
      </c>
      <c r="H2075" t="s">
        <v>2092</v>
      </c>
    </row>
    <row r="2076" spans="1:8" x14ac:dyDescent="0.25">
      <c r="A2076">
        <v>2075</v>
      </c>
      <c r="B2076" s="1" t="s">
        <v>0</v>
      </c>
      <c r="C2076" s="1" t="s">
        <v>7</v>
      </c>
      <c r="D2076" s="4">
        <f ca="1">RANDBETWEEN(85,99)</f>
        <v>85</v>
      </c>
      <c r="E2076" s="4">
        <f t="shared" ca="1" si="234"/>
        <v>5532</v>
      </c>
      <c r="F2076" s="4">
        <f t="shared" ca="1" si="235"/>
        <v>868</v>
      </c>
      <c r="G2076" s="4" t="str">
        <f t="shared" ca="1" si="233"/>
        <v>Collect(colResultados,{IdRes: 2075, Emisor:|URBANOVA|, Receptor:|MELÓN|, Factura:|005532|, Provision:|0868|, Porcentaje:85})</v>
      </c>
      <c r="H2076" t="s">
        <v>2093</v>
      </c>
    </row>
    <row r="2077" spans="1:8" x14ac:dyDescent="0.25">
      <c r="A2077">
        <v>2076</v>
      </c>
      <c r="B2077" s="1" t="s">
        <v>0</v>
      </c>
      <c r="C2077" s="1" t="s">
        <v>7</v>
      </c>
      <c r="D2077" s="4">
        <f ca="1">RANDBETWEEN(70,89)</f>
        <v>72</v>
      </c>
      <c r="E2077" s="4">
        <f t="shared" ca="1" si="234"/>
        <v>6095</v>
      </c>
      <c r="F2077" s="4">
        <f t="shared" ca="1" si="235"/>
        <v>365</v>
      </c>
      <c r="G2077" s="4" t="str">
        <f t="shared" ca="1" si="233"/>
        <v>Collect(colResultados,{IdRes: 2076, Emisor:|URBANOVA|, Receptor:|MELÓN|, Factura:|006095|, Provision:|0365|, Porcentaje:72})</v>
      </c>
      <c r="H2077" t="s">
        <v>2094</v>
      </c>
    </row>
    <row r="2078" spans="1:8" x14ac:dyDescent="0.25">
      <c r="A2078">
        <v>2077</v>
      </c>
      <c r="B2078" s="1" t="s">
        <v>0</v>
      </c>
      <c r="C2078" s="1" t="s">
        <v>7</v>
      </c>
      <c r="D2078" s="4">
        <f ca="1">RANDBETWEEN(70,89)</f>
        <v>77</v>
      </c>
      <c r="E2078" s="4">
        <f t="shared" ca="1" si="234"/>
        <v>4728</v>
      </c>
      <c r="F2078" s="4">
        <f t="shared" ca="1" si="235"/>
        <v>610</v>
      </c>
      <c r="G2078" s="4" t="str">
        <f t="shared" ca="1" si="233"/>
        <v>Collect(colResultados,{IdRes: 2077, Emisor:|URBANOVA|, Receptor:|MELÓN|, Factura:|004728|, Provision:|0610|, Porcentaje:77})</v>
      </c>
      <c r="H2078" t="s">
        <v>2095</v>
      </c>
    </row>
    <row r="2079" spans="1:8" x14ac:dyDescent="0.25">
      <c r="A2079">
        <v>2078</v>
      </c>
      <c r="B2079" s="1" t="s">
        <v>0</v>
      </c>
      <c r="C2079" s="1" t="s">
        <v>7</v>
      </c>
      <c r="D2079" s="4">
        <f ca="1">RANDBETWEEN(70,89)</f>
        <v>77</v>
      </c>
      <c r="E2079" s="4">
        <f t="shared" ca="1" si="234"/>
        <v>2651</v>
      </c>
      <c r="F2079" s="4">
        <f t="shared" ca="1" si="235"/>
        <v>896</v>
      </c>
      <c r="G2079" s="4" t="str">
        <f t="shared" ca="1" si="233"/>
        <v>Collect(colResultados,{IdRes: 2078, Emisor:|URBANOVA|, Receptor:|MELÓN|, Factura:|002651|, Provision:|0896|, Porcentaje:77})</v>
      </c>
      <c r="H2079" t="s">
        <v>2096</v>
      </c>
    </row>
    <row r="2080" spans="1:8" x14ac:dyDescent="0.25">
      <c r="A2080">
        <v>2079</v>
      </c>
      <c r="B2080" s="1" t="s">
        <v>0</v>
      </c>
      <c r="C2080" s="1" t="s">
        <v>7</v>
      </c>
      <c r="D2080" s="4">
        <f ca="1">RANDBETWEEN(70,89)</f>
        <v>76</v>
      </c>
      <c r="E2080" s="4">
        <f t="shared" ca="1" si="234"/>
        <v>2015</v>
      </c>
      <c r="F2080" s="4">
        <f t="shared" ca="1" si="235"/>
        <v>774</v>
      </c>
      <c r="G2080" s="4" t="str">
        <f t="shared" ca="1" si="233"/>
        <v>Collect(colResultados,{IdRes: 2079, Emisor:|URBANOVA|, Receptor:|MELÓN|, Factura:|002015|, Provision:|0774|, Porcentaje:76})</v>
      </c>
      <c r="H2080" t="s">
        <v>2097</v>
      </c>
    </row>
    <row r="2081" spans="1:8" x14ac:dyDescent="0.25">
      <c r="A2081">
        <v>2080</v>
      </c>
      <c r="B2081" s="1" t="s">
        <v>0</v>
      </c>
      <c r="C2081" s="1" t="s">
        <v>7</v>
      </c>
      <c r="D2081" s="4">
        <f t="shared" ref="D2081:D2086" ca="1" si="237">RANDBETWEEN(21, 74)</f>
        <v>32</v>
      </c>
      <c r="E2081" s="4">
        <f t="shared" ca="1" si="234"/>
        <v>7141</v>
      </c>
      <c r="F2081" s="4">
        <f t="shared" ca="1" si="235"/>
        <v>558</v>
      </c>
      <c r="G2081" s="4" t="str">
        <f t="shared" ca="1" si="233"/>
        <v>Collect(colResultados,{IdRes: 2080, Emisor:|URBANOVA|, Receptor:|MELÓN|, Factura:|007141|, Provision:|0558|, Porcentaje:32})</v>
      </c>
      <c r="H2081" t="s">
        <v>2098</v>
      </c>
    </row>
    <row r="2082" spans="1:8" x14ac:dyDescent="0.25">
      <c r="A2082">
        <v>2081</v>
      </c>
      <c r="B2082" s="1" t="s">
        <v>0</v>
      </c>
      <c r="C2082" s="1" t="s">
        <v>7</v>
      </c>
      <c r="D2082" s="4">
        <f t="shared" ca="1" si="237"/>
        <v>26</v>
      </c>
      <c r="E2082" s="4">
        <f t="shared" ca="1" si="234"/>
        <v>3712</v>
      </c>
      <c r="F2082" s="4">
        <f t="shared" ca="1" si="235"/>
        <v>383</v>
      </c>
      <c r="G2082" s="4" t="str">
        <f t="shared" ca="1" si="233"/>
        <v>Collect(colResultados,{IdRes: 2081, Emisor:|URBANOVA|, Receptor:|MELÓN|, Factura:|003712|, Provision:|0383|, Porcentaje:26})</v>
      </c>
      <c r="H2082" t="s">
        <v>2099</v>
      </c>
    </row>
    <row r="2083" spans="1:8" x14ac:dyDescent="0.25">
      <c r="A2083">
        <v>2082</v>
      </c>
      <c r="B2083" s="1" t="s">
        <v>0</v>
      </c>
      <c r="C2083" s="1" t="s">
        <v>7</v>
      </c>
      <c r="D2083" s="4">
        <f t="shared" ca="1" si="237"/>
        <v>45</v>
      </c>
      <c r="E2083" s="4">
        <f t="shared" ca="1" si="234"/>
        <v>4109</v>
      </c>
      <c r="F2083" s="4">
        <f t="shared" ca="1" si="235"/>
        <v>903</v>
      </c>
      <c r="G2083" s="4" t="str">
        <f t="shared" ca="1" si="233"/>
        <v>Collect(colResultados,{IdRes: 2082, Emisor:|URBANOVA|, Receptor:|MELÓN|, Factura:|004109|, Provision:|0903|, Porcentaje:45})</v>
      </c>
      <c r="H2083" t="s">
        <v>2100</v>
      </c>
    </row>
    <row r="2084" spans="1:8" x14ac:dyDescent="0.25">
      <c r="A2084">
        <v>2083</v>
      </c>
      <c r="B2084" s="1" t="s">
        <v>0</v>
      </c>
      <c r="C2084" s="1" t="s">
        <v>7</v>
      </c>
      <c r="D2084" s="4">
        <f t="shared" ca="1" si="237"/>
        <v>46</v>
      </c>
      <c r="E2084" s="4">
        <f t="shared" ca="1" si="234"/>
        <v>4089</v>
      </c>
      <c r="F2084" s="4">
        <f t="shared" ca="1" si="235"/>
        <v>720</v>
      </c>
      <c r="G2084" s="4" t="str">
        <f t="shared" ca="1" si="233"/>
        <v>Collect(colResultados,{IdRes: 2083, Emisor:|URBANOVA|, Receptor:|MELÓN|, Factura:|004089|, Provision:|0720|, Porcentaje:46})</v>
      </c>
      <c r="H2084" t="s">
        <v>2101</v>
      </c>
    </row>
    <row r="2085" spans="1:8" x14ac:dyDescent="0.25">
      <c r="A2085">
        <v>2084</v>
      </c>
      <c r="B2085" s="1" t="s">
        <v>0</v>
      </c>
      <c r="C2085" s="1" t="s">
        <v>7</v>
      </c>
      <c r="D2085" s="4">
        <f t="shared" ca="1" si="237"/>
        <v>21</v>
      </c>
      <c r="E2085" s="4">
        <f t="shared" ca="1" si="234"/>
        <v>1196</v>
      </c>
      <c r="F2085" s="4">
        <f t="shared" ca="1" si="235"/>
        <v>369</v>
      </c>
      <c r="G2085" s="4" t="str">
        <f t="shared" ca="1" si="233"/>
        <v>Collect(colResultados,{IdRes: 2084, Emisor:|URBANOVA|, Receptor:|MELÓN|, Factura:|001196|, Provision:|0369|, Porcentaje:21})</v>
      </c>
      <c r="H2085" t="s">
        <v>2102</v>
      </c>
    </row>
    <row r="2086" spans="1:8" x14ac:dyDescent="0.25">
      <c r="A2086">
        <v>2085</v>
      </c>
      <c r="B2086" s="1" t="s">
        <v>0</v>
      </c>
      <c r="C2086" s="1" t="s">
        <v>7</v>
      </c>
      <c r="D2086" s="4">
        <f t="shared" ca="1" si="237"/>
        <v>74</v>
      </c>
      <c r="E2086" s="4">
        <f t="shared" ca="1" si="234"/>
        <v>2957</v>
      </c>
      <c r="F2086" s="4">
        <f t="shared" ca="1" si="235"/>
        <v>921</v>
      </c>
      <c r="G2086" s="4" t="str">
        <f t="shared" ca="1" si="233"/>
        <v>Collect(colResultados,{IdRes: 2085, Emisor:|URBANOVA|, Receptor:|MELÓN|, Factura:|002957|, Provision:|0921|, Porcentaje:74})</v>
      </c>
      <c r="H2086" t="s">
        <v>2103</v>
      </c>
    </row>
    <row r="2087" spans="1:8" x14ac:dyDescent="0.25">
      <c r="A2087">
        <v>2086</v>
      </c>
      <c r="B2087" s="1" t="s">
        <v>0</v>
      </c>
      <c r="C2087" s="1" t="s">
        <v>8</v>
      </c>
      <c r="D2087" s="4">
        <f ca="1">RANDBETWEEN(85,99)</f>
        <v>98</v>
      </c>
      <c r="E2087" s="4">
        <f t="shared" ca="1" si="234"/>
        <v>7014</v>
      </c>
      <c r="F2087" s="4">
        <f t="shared" ca="1" si="235"/>
        <v>257</v>
      </c>
      <c r="G2087" s="4" t="str">
        <f t="shared" ca="1" si="233"/>
        <v>Collect(colResultados,{IdRes: 2086, Emisor:|URBANOVA|, Receptor:|MINSUR|, Factura:|007014|, Provision:|0257|, Porcentaje:98})</v>
      </c>
      <c r="H2087" t="s">
        <v>2104</v>
      </c>
    </row>
    <row r="2088" spans="1:8" x14ac:dyDescent="0.25">
      <c r="A2088">
        <v>2087</v>
      </c>
      <c r="B2088" s="1" t="s">
        <v>0</v>
      </c>
      <c r="C2088" s="1" t="s">
        <v>8</v>
      </c>
      <c r="D2088" s="4">
        <f ca="1">RANDBETWEEN(85,99)</f>
        <v>86</v>
      </c>
      <c r="E2088" s="4">
        <f t="shared" ca="1" si="234"/>
        <v>1452</v>
      </c>
      <c r="F2088" s="4">
        <f t="shared" ca="1" si="235"/>
        <v>750</v>
      </c>
      <c r="G2088" s="4" t="str">
        <f t="shared" ca="1" si="233"/>
        <v>Collect(colResultados,{IdRes: 2087, Emisor:|URBANOVA|, Receptor:|MINSUR|, Factura:|001452|, Provision:|0750|, Porcentaje:86})</v>
      </c>
      <c r="H2088" t="s">
        <v>2105</v>
      </c>
    </row>
    <row r="2089" spans="1:8" x14ac:dyDescent="0.25">
      <c r="A2089">
        <v>2088</v>
      </c>
      <c r="B2089" s="1" t="s">
        <v>0</v>
      </c>
      <c r="C2089" s="1" t="s">
        <v>8</v>
      </c>
      <c r="D2089" s="4">
        <f ca="1">RANDBETWEEN(85,99)</f>
        <v>88</v>
      </c>
      <c r="E2089" s="4">
        <f t="shared" ca="1" si="234"/>
        <v>5012</v>
      </c>
      <c r="F2089" s="4">
        <f t="shared" ca="1" si="235"/>
        <v>921</v>
      </c>
      <c r="G2089" s="4" t="str">
        <f t="shared" ca="1" si="233"/>
        <v>Collect(colResultados,{IdRes: 2088, Emisor:|URBANOVA|, Receptor:|MINSUR|, Factura:|005012|, Provision:|0921|, Porcentaje:88})</v>
      </c>
      <c r="H2089" t="s">
        <v>2106</v>
      </c>
    </row>
    <row r="2090" spans="1:8" x14ac:dyDescent="0.25">
      <c r="A2090">
        <v>2089</v>
      </c>
      <c r="B2090" s="1" t="s">
        <v>0</v>
      </c>
      <c r="C2090" s="1" t="s">
        <v>8</v>
      </c>
      <c r="D2090" s="4">
        <f ca="1">RANDBETWEEN(85,99)</f>
        <v>97</v>
      </c>
      <c r="E2090" s="4">
        <f t="shared" ca="1" si="234"/>
        <v>7654</v>
      </c>
      <c r="F2090" s="4">
        <f t="shared" ca="1" si="235"/>
        <v>954</v>
      </c>
      <c r="G2090" s="4" t="str">
        <f t="shared" ca="1" si="233"/>
        <v>Collect(colResultados,{IdRes: 2089, Emisor:|URBANOVA|, Receptor:|MINSUR|, Factura:|007654|, Provision:|0954|, Porcentaje:97})</v>
      </c>
      <c r="H2090" t="s">
        <v>2107</v>
      </c>
    </row>
    <row r="2091" spans="1:8" x14ac:dyDescent="0.25">
      <c r="A2091">
        <v>2090</v>
      </c>
      <c r="B2091" s="1" t="s">
        <v>0</v>
      </c>
      <c r="C2091" s="1" t="s">
        <v>8</v>
      </c>
      <c r="D2091" s="4">
        <f ca="1">RANDBETWEEN(85,99)</f>
        <v>94</v>
      </c>
      <c r="E2091" s="4">
        <f t="shared" ca="1" si="234"/>
        <v>4702</v>
      </c>
      <c r="F2091" s="4">
        <f t="shared" ca="1" si="235"/>
        <v>949</v>
      </c>
      <c r="G2091" s="4" t="str">
        <f t="shared" ca="1" si="233"/>
        <v>Collect(colResultados,{IdRes: 2090, Emisor:|URBANOVA|, Receptor:|MINSUR|, Factura:|004702|, Provision:|0949|, Porcentaje:94})</v>
      </c>
      <c r="H2091" t="s">
        <v>2108</v>
      </c>
    </row>
    <row r="2092" spans="1:8" x14ac:dyDescent="0.25">
      <c r="A2092">
        <v>2091</v>
      </c>
      <c r="B2092" s="1" t="s">
        <v>0</v>
      </c>
      <c r="C2092" s="1" t="s">
        <v>8</v>
      </c>
      <c r="D2092" s="4">
        <f ca="1">RANDBETWEEN(70,89)</f>
        <v>80</v>
      </c>
      <c r="E2092" s="4">
        <f t="shared" ca="1" si="234"/>
        <v>5352</v>
      </c>
      <c r="F2092" s="4">
        <f t="shared" ca="1" si="235"/>
        <v>759</v>
      </c>
      <c r="G2092" s="4" t="str">
        <f t="shared" ca="1" si="233"/>
        <v>Collect(colResultados,{IdRes: 2091, Emisor:|URBANOVA|, Receptor:|MINSUR|, Factura:|005352|, Provision:|0759|, Porcentaje:80})</v>
      </c>
      <c r="H2092" t="s">
        <v>2109</v>
      </c>
    </row>
    <row r="2093" spans="1:8" x14ac:dyDescent="0.25">
      <c r="A2093">
        <v>2092</v>
      </c>
      <c r="B2093" s="1" t="s">
        <v>0</v>
      </c>
      <c r="C2093" s="1" t="s">
        <v>8</v>
      </c>
      <c r="D2093" s="4">
        <f ca="1">RANDBETWEEN(70,89)</f>
        <v>88</v>
      </c>
      <c r="E2093" s="4">
        <f t="shared" ca="1" si="234"/>
        <v>5647</v>
      </c>
      <c r="F2093" s="4">
        <f t="shared" ca="1" si="235"/>
        <v>726</v>
      </c>
      <c r="G2093" s="4" t="str">
        <f t="shared" ca="1" si="233"/>
        <v>Collect(colResultados,{IdRes: 2092, Emisor:|URBANOVA|, Receptor:|MINSUR|, Factura:|005647|, Provision:|0726|, Porcentaje:88})</v>
      </c>
      <c r="H2093" t="s">
        <v>2110</v>
      </c>
    </row>
    <row r="2094" spans="1:8" x14ac:dyDescent="0.25">
      <c r="A2094">
        <v>2093</v>
      </c>
      <c r="B2094" s="1" t="s">
        <v>0</v>
      </c>
      <c r="C2094" s="1" t="s">
        <v>8</v>
      </c>
      <c r="D2094" s="4">
        <f ca="1">RANDBETWEEN(70,89)</f>
        <v>70</v>
      </c>
      <c r="E2094" s="4">
        <f t="shared" ca="1" si="234"/>
        <v>4549</v>
      </c>
      <c r="F2094" s="4">
        <f t="shared" ca="1" si="235"/>
        <v>745</v>
      </c>
      <c r="G2094" s="4" t="str">
        <f t="shared" ca="1" si="233"/>
        <v>Collect(colResultados,{IdRes: 2093, Emisor:|URBANOVA|, Receptor:|MINSUR|, Factura:|004549|, Provision:|0745|, Porcentaje:70})</v>
      </c>
      <c r="H2094" t="s">
        <v>2111</v>
      </c>
    </row>
    <row r="2095" spans="1:8" x14ac:dyDescent="0.25">
      <c r="A2095">
        <v>2094</v>
      </c>
      <c r="B2095" s="1" t="s">
        <v>0</v>
      </c>
      <c r="C2095" s="1" t="s">
        <v>8</v>
      </c>
      <c r="D2095" s="4">
        <f ca="1">RANDBETWEEN(70,89)</f>
        <v>88</v>
      </c>
      <c r="E2095" s="4">
        <f t="shared" ca="1" si="234"/>
        <v>5770</v>
      </c>
      <c r="F2095" s="4">
        <f t="shared" ca="1" si="235"/>
        <v>438</v>
      </c>
      <c r="G2095" s="4" t="str">
        <f t="shared" ca="1" si="233"/>
        <v>Collect(colResultados,{IdRes: 2094, Emisor:|URBANOVA|, Receptor:|MINSUR|, Factura:|005770|, Provision:|0438|, Porcentaje:88})</v>
      </c>
      <c r="H2095" t="s">
        <v>2112</v>
      </c>
    </row>
    <row r="2096" spans="1:8" x14ac:dyDescent="0.25">
      <c r="A2096">
        <v>2095</v>
      </c>
      <c r="B2096" s="1" t="s">
        <v>0</v>
      </c>
      <c r="C2096" s="1" t="s">
        <v>8</v>
      </c>
      <c r="D2096" s="4">
        <f t="shared" ref="D2096:D2101" ca="1" si="238">RANDBETWEEN(21, 74)</f>
        <v>21</v>
      </c>
      <c r="E2096" s="4">
        <f t="shared" ca="1" si="234"/>
        <v>4731</v>
      </c>
      <c r="F2096" s="4">
        <f t="shared" ca="1" si="235"/>
        <v>900</v>
      </c>
      <c r="G2096" s="4" t="str">
        <f t="shared" ca="1" si="233"/>
        <v>Collect(colResultados,{IdRes: 2095, Emisor:|URBANOVA|, Receptor:|MINSUR|, Factura:|004731|, Provision:|0900|, Porcentaje:21})</v>
      </c>
      <c r="H2096" t="s">
        <v>2113</v>
      </c>
    </row>
    <row r="2097" spans="1:8" x14ac:dyDescent="0.25">
      <c r="A2097">
        <v>2096</v>
      </c>
      <c r="B2097" s="1" t="s">
        <v>0</v>
      </c>
      <c r="C2097" s="1" t="s">
        <v>8</v>
      </c>
      <c r="D2097" s="4">
        <f t="shared" ca="1" si="238"/>
        <v>53</v>
      </c>
      <c r="E2097" s="4">
        <f t="shared" ca="1" si="234"/>
        <v>3872</v>
      </c>
      <c r="F2097" s="4">
        <f t="shared" ca="1" si="235"/>
        <v>825</v>
      </c>
      <c r="G2097" s="4" t="str">
        <f t="shared" ca="1" si="233"/>
        <v>Collect(colResultados,{IdRes: 2096, Emisor:|URBANOVA|, Receptor:|MINSUR|, Factura:|003872|, Provision:|0825|, Porcentaje:53})</v>
      </c>
      <c r="H2097" t="s">
        <v>2114</v>
      </c>
    </row>
    <row r="2098" spans="1:8" x14ac:dyDescent="0.25">
      <c r="A2098">
        <v>2097</v>
      </c>
      <c r="B2098" s="1" t="s">
        <v>0</v>
      </c>
      <c r="C2098" s="1" t="s">
        <v>8</v>
      </c>
      <c r="D2098" s="4">
        <f t="shared" ca="1" si="238"/>
        <v>34</v>
      </c>
      <c r="E2098" s="4">
        <f t="shared" ca="1" si="234"/>
        <v>4257</v>
      </c>
      <c r="F2098" s="4">
        <f t="shared" ca="1" si="235"/>
        <v>492</v>
      </c>
      <c r="G2098" s="4" t="str">
        <f t="shared" ca="1" si="233"/>
        <v>Collect(colResultados,{IdRes: 2097, Emisor:|URBANOVA|, Receptor:|MINSUR|, Factura:|004257|, Provision:|0492|, Porcentaje:34})</v>
      </c>
      <c r="H2098" t="s">
        <v>2115</v>
      </c>
    </row>
    <row r="2099" spans="1:8" x14ac:dyDescent="0.25">
      <c r="A2099">
        <v>2098</v>
      </c>
      <c r="B2099" s="1" t="s">
        <v>0</v>
      </c>
      <c r="C2099" s="1" t="s">
        <v>8</v>
      </c>
      <c r="D2099" s="4">
        <f t="shared" ca="1" si="238"/>
        <v>74</v>
      </c>
      <c r="E2099" s="4">
        <f t="shared" ca="1" si="234"/>
        <v>1556</v>
      </c>
      <c r="F2099" s="4">
        <f t="shared" ca="1" si="235"/>
        <v>472</v>
      </c>
      <c r="G2099" s="4" t="str">
        <f t="shared" ca="1" si="233"/>
        <v>Collect(colResultados,{IdRes: 2098, Emisor:|URBANOVA|, Receptor:|MINSUR|, Factura:|001556|, Provision:|0472|, Porcentaje:74})</v>
      </c>
      <c r="H2099" t="s">
        <v>2116</v>
      </c>
    </row>
    <row r="2100" spans="1:8" x14ac:dyDescent="0.25">
      <c r="A2100">
        <v>2099</v>
      </c>
      <c r="B2100" s="1" t="s">
        <v>0</v>
      </c>
      <c r="C2100" s="1" t="s">
        <v>8</v>
      </c>
      <c r="D2100" s="4">
        <f t="shared" ca="1" si="238"/>
        <v>45</v>
      </c>
      <c r="E2100" s="4">
        <f t="shared" ca="1" si="234"/>
        <v>3331</v>
      </c>
      <c r="F2100" s="4">
        <f t="shared" ca="1" si="235"/>
        <v>938</v>
      </c>
      <c r="G2100" s="4" t="str">
        <f t="shared" ca="1" si="233"/>
        <v>Collect(colResultados,{IdRes: 2099, Emisor:|URBANOVA|, Receptor:|MINSUR|, Factura:|003331|, Provision:|0938|, Porcentaje:45})</v>
      </c>
      <c r="H2100" t="s">
        <v>2117</v>
      </c>
    </row>
    <row r="2101" spans="1:8" x14ac:dyDescent="0.25">
      <c r="A2101">
        <v>2100</v>
      </c>
      <c r="B2101" s="1" t="s">
        <v>0</v>
      </c>
      <c r="C2101" s="1" t="s">
        <v>8</v>
      </c>
      <c r="D2101" s="4">
        <f t="shared" ca="1" si="238"/>
        <v>28</v>
      </c>
      <c r="E2101" s="4">
        <f t="shared" ca="1" si="234"/>
        <v>3891</v>
      </c>
      <c r="F2101" s="4">
        <f t="shared" ca="1" si="235"/>
        <v>806</v>
      </c>
      <c r="G2101" s="4" t="str">
        <f t="shared" ca="1" si="233"/>
        <v>Collect(colResultados,{IdRes: 2100, Emisor:|URBANOVA|, Receptor:|MINSUR|, Factura:|003891|, Provision:|0806|, Porcentaje:28})</v>
      </c>
      <c r="H2101" t="s">
        <v>2118</v>
      </c>
    </row>
    <row r="2102" spans="1:8" x14ac:dyDescent="0.25">
      <c r="A2102">
        <v>2101</v>
      </c>
      <c r="B2102" s="1" t="s">
        <v>0</v>
      </c>
      <c r="C2102" s="1" t="s">
        <v>10</v>
      </c>
      <c r="D2102" s="4">
        <f ca="1">RANDBETWEEN(85,99)</f>
        <v>91</v>
      </c>
      <c r="E2102" s="4">
        <f t="shared" ca="1" si="234"/>
        <v>3881</v>
      </c>
      <c r="F2102" s="4">
        <f t="shared" ca="1" si="235"/>
        <v>729</v>
      </c>
      <c r="G2102" s="4" t="str">
        <f t="shared" ca="1" si="233"/>
        <v>Collect(colResultados,{IdRes: 2101, Emisor:|URBANOVA|, Receptor:|QROMA|, Factura:|003881|, Provision:|0729|, Porcentaje:91})</v>
      </c>
      <c r="H2102" t="s">
        <v>2119</v>
      </c>
    </row>
    <row r="2103" spans="1:8" x14ac:dyDescent="0.25">
      <c r="A2103">
        <v>2102</v>
      </c>
      <c r="B2103" s="1" t="s">
        <v>0</v>
      </c>
      <c r="C2103" s="1" t="s">
        <v>10</v>
      </c>
      <c r="D2103" s="4">
        <f ca="1">RANDBETWEEN(85,99)</f>
        <v>92</v>
      </c>
      <c r="E2103" s="4">
        <f t="shared" ca="1" si="234"/>
        <v>5806</v>
      </c>
      <c r="F2103" s="4">
        <f t="shared" ca="1" si="235"/>
        <v>888</v>
      </c>
      <c r="G2103" s="4" t="str">
        <f t="shared" ca="1" si="233"/>
        <v>Collect(colResultados,{IdRes: 2102, Emisor:|URBANOVA|, Receptor:|QROMA|, Factura:|005806|, Provision:|0888|, Porcentaje:92})</v>
      </c>
      <c r="H2103" t="s">
        <v>2120</v>
      </c>
    </row>
    <row r="2104" spans="1:8" x14ac:dyDescent="0.25">
      <c r="A2104">
        <v>2103</v>
      </c>
      <c r="B2104" s="1" t="s">
        <v>0</v>
      </c>
      <c r="C2104" s="1" t="s">
        <v>10</v>
      </c>
      <c r="D2104" s="4">
        <f ca="1">RANDBETWEEN(85,99)</f>
        <v>99</v>
      </c>
      <c r="E2104" s="4">
        <f t="shared" ca="1" si="234"/>
        <v>2981</v>
      </c>
      <c r="F2104" s="4">
        <f t="shared" ca="1" si="235"/>
        <v>917</v>
      </c>
      <c r="G2104" s="4" t="str">
        <f t="shared" ca="1" si="233"/>
        <v>Collect(colResultados,{IdRes: 2103, Emisor:|URBANOVA|, Receptor:|QROMA|, Factura:|002981|, Provision:|0917|, Porcentaje:99})</v>
      </c>
      <c r="H2104" t="s">
        <v>2121</v>
      </c>
    </row>
    <row r="2105" spans="1:8" x14ac:dyDescent="0.25">
      <c r="A2105">
        <v>2104</v>
      </c>
      <c r="B2105" s="1" t="s">
        <v>0</v>
      </c>
      <c r="C2105" s="1" t="s">
        <v>10</v>
      </c>
      <c r="D2105" s="4">
        <f ca="1">RANDBETWEEN(85,99)</f>
        <v>90</v>
      </c>
      <c r="E2105" s="4">
        <f t="shared" ca="1" si="234"/>
        <v>5437</v>
      </c>
      <c r="F2105" s="4">
        <f t="shared" ca="1" si="235"/>
        <v>856</v>
      </c>
      <c r="G2105" s="4" t="str">
        <f t="shared" ca="1" si="233"/>
        <v>Collect(colResultados,{IdRes: 2104, Emisor:|URBANOVA|, Receptor:|QROMA|, Factura:|005437|, Provision:|0856|, Porcentaje:90})</v>
      </c>
      <c r="H2105" t="s">
        <v>2122</v>
      </c>
    </row>
    <row r="2106" spans="1:8" x14ac:dyDescent="0.25">
      <c r="A2106">
        <v>2105</v>
      </c>
      <c r="B2106" s="1" t="s">
        <v>0</v>
      </c>
      <c r="C2106" s="1" t="s">
        <v>10</v>
      </c>
      <c r="D2106" s="4">
        <f ca="1">RANDBETWEEN(85,99)</f>
        <v>97</v>
      </c>
      <c r="E2106" s="4">
        <f t="shared" ca="1" si="234"/>
        <v>7534</v>
      </c>
      <c r="F2106" s="4">
        <f t="shared" ca="1" si="235"/>
        <v>486</v>
      </c>
      <c r="G2106" s="4" t="str">
        <f t="shared" ca="1" si="233"/>
        <v>Collect(colResultados,{IdRes: 2105, Emisor:|URBANOVA|, Receptor:|QROMA|, Factura:|007534|, Provision:|0486|, Porcentaje:97})</v>
      </c>
      <c r="H2106" t="s">
        <v>2123</v>
      </c>
    </row>
    <row r="2107" spans="1:8" x14ac:dyDescent="0.25">
      <c r="A2107">
        <v>2106</v>
      </c>
      <c r="B2107" s="1" t="s">
        <v>0</v>
      </c>
      <c r="C2107" s="1" t="s">
        <v>10</v>
      </c>
      <c r="D2107" s="4">
        <f ca="1">RANDBETWEEN(70,89)</f>
        <v>70</v>
      </c>
      <c r="E2107" s="4">
        <f t="shared" ca="1" si="234"/>
        <v>4974</v>
      </c>
      <c r="F2107" s="4">
        <f t="shared" ca="1" si="235"/>
        <v>849</v>
      </c>
      <c r="G2107" s="4" t="str">
        <f t="shared" ca="1" si="233"/>
        <v>Collect(colResultados,{IdRes: 2106, Emisor:|URBANOVA|, Receptor:|QROMA|, Factura:|004974|, Provision:|0849|, Porcentaje:70})</v>
      </c>
      <c r="H2107" t="s">
        <v>2124</v>
      </c>
    </row>
    <row r="2108" spans="1:8" x14ac:dyDescent="0.25">
      <c r="A2108">
        <v>2107</v>
      </c>
      <c r="B2108" s="1" t="s">
        <v>0</v>
      </c>
      <c r="C2108" s="1" t="s">
        <v>10</v>
      </c>
      <c r="D2108" s="4">
        <f ca="1">RANDBETWEEN(70,89)</f>
        <v>70</v>
      </c>
      <c r="E2108" s="4">
        <f t="shared" ca="1" si="234"/>
        <v>4913</v>
      </c>
      <c r="F2108" s="4">
        <f t="shared" ca="1" si="235"/>
        <v>431</v>
      </c>
      <c r="G2108" s="4" t="str">
        <f t="shared" ca="1" si="233"/>
        <v>Collect(colResultados,{IdRes: 2107, Emisor:|URBANOVA|, Receptor:|QROMA|, Factura:|004913|, Provision:|0431|, Porcentaje:70})</v>
      </c>
      <c r="H2108" t="s">
        <v>2125</v>
      </c>
    </row>
    <row r="2109" spans="1:8" x14ac:dyDescent="0.25">
      <c r="A2109">
        <v>2108</v>
      </c>
      <c r="B2109" s="1" t="s">
        <v>0</v>
      </c>
      <c r="C2109" s="1" t="s">
        <v>10</v>
      </c>
      <c r="D2109" s="4">
        <f ca="1">RANDBETWEEN(70,89)</f>
        <v>81</v>
      </c>
      <c r="E2109" s="4">
        <f t="shared" ca="1" si="234"/>
        <v>4921</v>
      </c>
      <c r="F2109" s="4">
        <f t="shared" ca="1" si="235"/>
        <v>310</v>
      </c>
      <c r="G2109" s="4" t="str">
        <f t="shared" ca="1" si="233"/>
        <v>Collect(colResultados,{IdRes: 2108, Emisor:|URBANOVA|, Receptor:|QROMA|, Factura:|004921|, Provision:|0310|, Porcentaje:81})</v>
      </c>
      <c r="H2109" t="s">
        <v>2126</v>
      </c>
    </row>
    <row r="2110" spans="1:8" x14ac:dyDescent="0.25">
      <c r="A2110">
        <v>2109</v>
      </c>
      <c r="B2110" s="1" t="s">
        <v>0</v>
      </c>
      <c r="C2110" s="1" t="s">
        <v>10</v>
      </c>
      <c r="D2110" s="4">
        <f ca="1">RANDBETWEEN(70,89)</f>
        <v>83</v>
      </c>
      <c r="E2110" s="4">
        <f t="shared" ca="1" si="234"/>
        <v>7277</v>
      </c>
      <c r="F2110" s="4">
        <f t="shared" ca="1" si="235"/>
        <v>525</v>
      </c>
      <c r="G2110" s="4" t="str">
        <f t="shared" ca="1" si="233"/>
        <v>Collect(colResultados,{IdRes: 2109, Emisor:|URBANOVA|, Receptor:|QROMA|, Factura:|007277|, Provision:|0525|, Porcentaje:83})</v>
      </c>
      <c r="H2110" t="s">
        <v>2127</v>
      </c>
    </row>
    <row r="2111" spans="1:8" x14ac:dyDescent="0.25">
      <c r="A2111">
        <v>2110</v>
      </c>
      <c r="B2111" s="1" t="s">
        <v>0</v>
      </c>
      <c r="C2111" s="1" t="s">
        <v>10</v>
      </c>
      <c r="D2111" s="4">
        <f t="shared" ref="D2111:D2116" ca="1" si="239">RANDBETWEEN(21, 74)</f>
        <v>62</v>
      </c>
      <c r="E2111" s="4">
        <f t="shared" ca="1" si="234"/>
        <v>1721</v>
      </c>
      <c r="F2111" s="4">
        <f t="shared" ca="1" si="235"/>
        <v>665</v>
      </c>
      <c r="G2111" s="4" t="str">
        <f t="shared" ca="1" si="233"/>
        <v>Collect(colResultados,{IdRes: 2110, Emisor:|URBANOVA|, Receptor:|QROMA|, Factura:|001721|, Provision:|0665|, Porcentaje:62})</v>
      </c>
      <c r="H2111" t="s">
        <v>2128</v>
      </c>
    </row>
    <row r="2112" spans="1:8" x14ac:dyDescent="0.25">
      <c r="A2112">
        <v>2111</v>
      </c>
      <c r="B2112" s="1" t="s">
        <v>0</v>
      </c>
      <c r="C2112" s="1" t="s">
        <v>10</v>
      </c>
      <c r="D2112" s="4">
        <f t="shared" ca="1" si="239"/>
        <v>49</v>
      </c>
      <c r="E2112" s="4">
        <f t="shared" ca="1" si="234"/>
        <v>5175</v>
      </c>
      <c r="F2112" s="4">
        <f t="shared" ca="1" si="235"/>
        <v>242</v>
      </c>
      <c r="G2112" s="4" t="str">
        <f t="shared" ca="1" si="233"/>
        <v>Collect(colResultados,{IdRes: 2111, Emisor:|URBANOVA|, Receptor:|QROMA|, Factura:|005175|, Provision:|0242|, Porcentaje:49})</v>
      </c>
      <c r="H2112" t="s">
        <v>2129</v>
      </c>
    </row>
    <row r="2113" spans="1:8" x14ac:dyDescent="0.25">
      <c r="A2113">
        <v>2112</v>
      </c>
      <c r="B2113" s="1" t="s">
        <v>0</v>
      </c>
      <c r="C2113" s="1" t="s">
        <v>10</v>
      </c>
      <c r="D2113" s="4">
        <f t="shared" ca="1" si="239"/>
        <v>73</v>
      </c>
      <c r="E2113" s="4">
        <f t="shared" ca="1" si="234"/>
        <v>3027</v>
      </c>
      <c r="F2113" s="4">
        <f t="shared" ca="1" si="235"/>
        <v>964</v>
      </c>
      <c r="G2113" s="4" t="str">
        <f t="shared" ca="1" si="233"/>
        <v>Collect(colResultados,{IdRes: 2112, Emisor:|URBANOVA|, Receptor:|QROMA|, Factura:|003027|, Provision:|0964|, Porcentaje:73})</v>
      </c>
      <c r="H2113" t="s">
        <v>2130</v>
      </c>
    </row>
    <row r="2114" spans="1:8" x14ac:dyDescent="0.25">
      <c r="A2114">
        <v>2113</v>
      </c>
      <c r="B2114" s="1" t="s">
        <v>0</v>
      </c>
      <c r="C2114" s="1" t="s">
        <v>10</v>
      </c>
      <c r="D2114" s="4">
        <f t="shared" ca="1" si="239"/>
        <v>63</v>
      </c>
      <c r="E2114" s="4">
        <f t="shared" ca="1" si="234"/>
        <v>7694</v>
      </c>
      <c r="F2114" s="4">
        <f t="shared" ca="1" si="235"/>
        <v>643</v>
      </c>
      <c r="G2114" s="4" t="str">
        <f t="shared" ca="1" si="233"/>
        <v>Collect(colResultados,{IdRes: 2113, Emisor:|URBANOVA|, Receptor:|QROMA|, Factura:|007694|, Provision:|0643|, Porcentaje:63})</v>
      </c>
      <c r="H2114" t="s">
        <v>2131</v>
      </c>
    </row>
    <row r="2115" spans="1:8" x14ac:dyDescent="0.25">
      <c r="A2115">
        <v>2114</v>
      </c>
      <c r="B2115" s="1" t="s">
        <v>0</v>
      </c>
      <c r="C2115" s="1" t="s">
        <v>10</v>
      </c>
      <c r="D2115" s="4">
        <f t="shared" ca="1" si="239"/>
        <v>27</v>
      </c>
      <c r="E2115" s="4">
        <f t="shared" ca="1" si="234"/>
        <v>5677</v>
      </c>
      <c r="F2115" s="4">
        <f t="shared" ca="1" si="235"/>
        <v>688</v>
      </c>
      <c r="G2115" s="4" t="str">
        <f t="shared" ref="G2115:G2178" ca="1" si="240">"Collect(colResultados,{IdRes: " &amp; A2115 &amp; ", Emisor:|" &amp; B2115 &amp; "|, Receptor:|" &amp; C2115 &amp; "|, Factura:|00" &amp; E2115 &amp; "|, Provision:|0" &amp; F2115 &amp; "|, Porcentaje:" &amp; D2115 &amp; "})"</f>
        <v>Collect(colResultados,{IdRes: 2114, Emisor:|URBANOVA|, Receptor:|QROMA|, Factura:|005677|, Provision:|0688|, Porcentaje:27})</v>
      </c>
      <c r="H2115" t="s">
        <v>2132</v>
      </c>
    </row>
    <row r="2116" spans="1:8" x14ac:dyDescent="0.25">
      <c r="A2116">
        <v>2115</v>
      </c>
      <c r="B2116" s="1" t="s">
        <v>0</v>
      </c>
      <c r="C2116" s="1" t="s">
        <v>10</v>
      </c>
      <c r="D2116" s="4">
        <f t="shared" ca="1" si="239"/>
        <v>66</v>
      </c>
      <c r="E2116" s="4">
        <f t="shared" ca="1" si="234"/>
        <v>7327</v>
      </c>
      <c r="F2116" s="4">
        <f t="shared" ca="1" si="235"/>
        <v>638</v>
      </c>
      <c r="G2116" s="4" t="str">
        <f t="shared" ca="1" si="240"/>
        <v>Collect(colResultados,{IdRes: 2115, Emisor:|URBANOVA|, Receptor:|QROMA|, Factura:|007327|, Provision:|0638|, Porcentaje:66})</v>
      </c>
      <c r="H2116" t="s">
        <v>2133</v>
      </c>
    </row>
    <row r="2117" spans="1:8" x14ac:dyDescent="0.25">
      <c r="A2117">
        <v>2116</v>
      </c>
      <c r="B2117" s="1" t="s">
        <v>0</v>
      </c>
      <c r="C2117" s="1" t="s">
        <v>6</v>
      </c>
      <c r="D2117" s="4">
        <f ca="1">RANDBETWEEN(85,99)</f>
        <v>97</v>
      </c>
      <c r="E2117" s="4">
        <f t="shared" ref="E2117:E2180" ca="1" si="241">RANDBETWEEN(1123, 7765)</f>
        <v>7721</v>
      </c>
      <c r="F2117" s="4">
        <f t="shared" ref="F2117:F2180" ca="1" si="242">RANDBETWEEN(223, 965)</f>
        <v>585</v>
      </c>
      <c r="G2117" s="4" t="str">
        <f t="shared" ca="1" si="240"/>
        <v>Collect(colResultados,{IdRes: 2116, Emisor:|URBANOVA|, Receptor:|RIMAC|, Factura:|007721|, Provision:|0585|, Porcentaje:97})</v>
      </c>
      <c r="H2117" t="s">
        <v>2134</v>
      </c>
    </row>
    <row r="2118" spans="1:8" x14ac:dyDescent="0.25">
      <c r="A2118">
        <v>2117</v>
      </c>
      <c r="B2118" s="1" t="s">
        <v>0</v>
      </c>
      <c r="C2118" s="1" t="s">
        <v>6</v>
      </c>
      <c r="D2118" s="4">
        <f ca="1">RANDBETWEEN(85,99)</f>
        <v>98</v>
      </c>
      <c r="E2118" s="4">
        <f t="shared" ca="1" si="241"/>
        <v>2520</v>
      </c>
      <c r="F2118" s="4">
        <f t="shared" ca="1" si="242"/>
        <v>646</v>
      </c>
      <c r="G2118" s="4" t="str">
        <f t="shared" ca="1" si="240"/>
        <v>Collect(colResultados,{IdRes: 2117, Emisor:|URBANOVA|, Receptor:|RIMAC|, Factura:|002520|, Provision:|0646|, Porcentaje:98})</v>
      </c>
      <c r="H2118" t="s">
        <v>2135</v>
      </c>
    </row>
    <row r="2119" spans="1:8" x14ac:dyDescent="0.25">
      <c r="A2119">
        <v>2118</v>
      </c>
      <c r="B2119" s="1" t="s">
        <v>0</v>
      </c>
      <c r="C2119" s="1" t="s">
        <v>6</v>
      </c>
      <c r="D2119" s="4">
        <f ca="1">RANDBETWEEN(85,99)</f>
        <v>89</v>
      </c>
      <c r="E2119" s="4">
        <f t="shared" ca="1" si="241"/>
        <v>6013</v>
      </c>
      <c r="F2119" s="4">
        <f t="shared" ca="1" si="242"/>
        <v>655</v>
      </c>
      <c r="G2119" s="4" t="str">
        <f t="shared" ca="1" si="240"/>
        <v>Collect(colResultados,{IdRes: 2118, Emisor:|URBANOVA|, Receptor:|RIMAC|, Factura:|006013|, Provision:|0655|, Porcentaje:89})</v>
      </c>
      <c r="H2119" t="s">
        <v>2136</v>
      </c>
    </row>
    <row r="2120" spans="1:8" x14ac:dyDescent="0.25">
      <c r="A2120">
        <v>2119</v>
      </c>
      <c r="B2120" s="1" t="s">
        <v>0</v>
      </c>
      <c r="C2120" s="1" t="s">
        <v>6</v>
      </c>
      <c r="D2120" s="4">
        <f ca="1">RANDBETWEEN(85,99)</f>
        <v>97</v>
      </c>
      <c r="E2120" s="4">
        <f t="shared" ca="1" si="241"/>
        <v>3739</v>
      </c>
      <c r="F2120" s="4">
        <f t="shared" ca="1" si="242"/>
        <v>289</v>
      </c>
      <c r="G2120" s="4" t="str">
        <f t="shared" ca="1" si="240"/>
        <v>Collect(colResultados,{IdRes: 2119, Emisor:|URBANOVA|, Receptor:|RIMAC|, Factura:|003739|, Provision:|0289|, Porcentaje:97})</v>
      </c>
      <c r="H2120" t="s">
        <v>2137</v>
      </c>
    </row>
    <row r="2121" spans="1:8" x14ac:dyDescent="0.25">
      <c r="A2121">
        <v>2120</v>
      </c>
      <c r="B2121" s="1" t="s">
        <v>0</v>
      </c>
      <c r="C2121" s="1" t="s">
        <v>6</v>
      </c>
      <c r="D2121" s="4">
        <f ca="1">RANDBETWEEN(85,99)</f>
        <v>95</v>
      </c>
      <c r="E2121" s="4">
        <f t="shared" ca="1" si="241"/>
        <v>6046</v>
      </c>
      <c r="F2121" s="4">
        <f t="shared" ca="1" si="242"/>
        <v>567</v>
      </c>
      <c r="G2121" s="4" t="str">
        <f t="shared" ca="1" si="240"/>
        <v>Collect(colResultados,{IdRes: 2120, Emisor:|URBANOVA|, Receptor:|RIMAC|, Factura:|006046|, Provision:|0567|, Porcentaje:95})</v>
      </c>
      <c r="H2121" t="s">
        <v>2138</v>
      </c>
    </row>
    <row r="2122" spans="1:8" x14ac:dyDescent="0.25">
      <c r="A2122">
        <v>2121</v>
      </c>
      <c r="B2122" s="1" t="s">
        <v>0</v>
      </c>
      <c r="C2122" s="1" t="s">
        <v>6</v>
      </c>
      <c r="D2122" s="4">
        <f ca="1">RANDBETWEEN(70,89)</f>
        <v>89</v>
      </c>
      <c r="E2122" s="4">
        <f t="shared" ca="1" si="241"/>
        <v>7103</v>
      </c>
      <c r="F2122" s="4">
        <f t="shared" ca="1" si="242"/>
        <v>774</v>
      </c>
      <c r="G2122" s="4" t="str">
        <f t="shared" ca="1" si="240"/>
        <v>Collect(colResultados,{IdRes: 2121, Emisor:|URBANOVA|, Receptor:|RIMAC|, Factura:|007103|, Provision:|0774|, Porcentaje:89})</v>
      </c>
      <c r="H2122" t="s">
        <v>2139</v>
      </c>
    </row>
    <row r="2123" spans="1:8" x14ac:dyDescent="0.25">
      <c r="A2123">
        <v>2122</v>
      </c>
      <c r="B2123" s="1" t="s">
        <v>0</v>
      </c>
      <c r="C2123" s="1" t="s">
        <v>6</v>
      </c>
      <c r="D2123" s="4">
        <f ca="1">RANDBETWEEN(70,89)</f>
        <v>87</v>
      </c>
      <c r="E2123" s="4">
        <f t="shared" ca="1" si="241"/>
        <v>7137</v>
      </c>
      <c r="F2123" s="4">
        <f t="shared" ca="1" si="242"/>
        <v>317</v>
      </c>
      <c r="G2123" s="4" t="str">
        <f t="shared" ca="1" si="240"/>
        <v>Collect(colResultados,{IdRes: 2122, Emisor:|URBANOVA|, Receptor:|RIMAC|, Factura:|007137|, Provision:|0317|, Porcentaje:87})</v>
      </c>
      <c r="H2123" t="s">
        <v>2140</v>
      </c>
    </row>
    <row r="2124" spans="1:8" x14ac:dyDescent="0.25">
      <c r="A2124">
        <v>2123</v>
      </c>
      <c r="B2124" s="1" t="s">
        <v>0</v>
      </c>
      <c r="C2124" s="1" t="s">
        <v>6</v>
      </c>
      <c r="D2124" s="4">
        <f ca="1">RANDBETWEEN(70,89)</f>
        <v>84</v>
      </c>
      <c r="E2124" s="4">
        <f t="shared" ca="1" si="241"/>
        <v>3935</v>
      </c>
      <c r="F2124" s="4">
        <f t="shared" ca="1" si="242"/>
        <v>797</v>
      </c>
      <c r="G2124" s="4" t="str">
        <f t="shared" ca="1" si="240"/>
        <v>Collect(colResultados,{IdRes: 2123, Emisor:|URBANOVA|, Receptor:|RIMAC|, Factura:|003935|, Provision:|0797|, Porcentaje:84})</v>
      </c>
      <c r="H2124" t="s">
        <v>2141</v>
      </c>
    </row>
    <row r="2125" spans="1:8" x14ac:dyDescent="0.25">
      <c r="A2125">
        <v>2124</v>
      </c>
      <c r="B2125" s="1" t="s">
        <v>0</v>
      </c>
      <c r="C2125" s="1" t="s">
        <v>6</v>
      </c>
      <c r="D2125" s="4">
        <f ca="1">RANDBETWEEN(70,89)</f>
        <v>77</v>
      </c>
      <c r="E2125" s="4">
        <f t="shared" ca="1" si="241"/>
        <v>2062</v>
      </c>
      <c r="F2125" s="4">
        <f t="shared" ca="1" si="242"/>
        <v>510</v>
      </c>
      <c r="G2125" s="4" t="str">
        <f t="shared" ca="1" si="240"/>
        <v>Collect(colResultados,{IdRes: 2124, Emisor:|URBANOVA|, Receptor:|RIMAC|, Factura:|002062|, Provision:|0510|, Porcentaje:77})</v>
      </c>
      <c r="H2125" t="s">
        <v>2142</v>
      </c>
    </row>
    <row r="2126" spans="1:8" x14ac:dyDescent="0.25">
      <c r="A2126">
        <v>2125</v>
      </c>
      <c r="B2126" s="1" t="s">
        <v>0</v>
      </c>
      <c r="C2126" s="1" t="s">
        <v>6</v>
      </c>
      <c r="D2126" s="4">
        <f t="shared" ref="D2126:D2131" ca="1" si="243">RANDBETWEEN(21, 74)</f>
        <v>59</v>
      </c>
      <c r="E2126" s="4">
        <f t="shared" ca="1" si="241"/>
        <v>5289</v>
      </c>
      <c r="F2126" s="4">
        <f t="shared" ca="1" si="242"/>
        <v>451</v>
      </c>
      <c r="G2126" s="4" t="str">
        <f t="shared" ca="1" si="240"/>
        <v>Collect(colResultados,{IdRes: 2125, Emisor:|URBANOVA|, Receptor:|RIMAC|, Factura:|005289|, Provision:|0451|, Porcentaje:59})</v>
      </c>
      <c r="H2126" t="s">
        <v>2143</v>
      </c>
    </row>
    <row r="2127" spans="1:8" x14ac:dyDescent="0.25">
      <c r="A2127">
        <v>2126</v>
      </c>
      <c r="B2127" s="1" t="s">
        <v>0</v>
      </c>
      <c r="C2127" s="1" t="s">
        <v>6</v>
      </c>
      <c r="D2127" s="4">
        <f t="shared" ca="1" si="243"/>
        <v>69</v>
      </c>
      <c r="E2127" s="4">
        <f t="shared" ca="1" si="241"/>
        <v>6142</v>
      </c>
      <c r="F2127" s="4">
        <f t="shared" ca="1" si="242"/>
        <v>885</v>
      </c>
      <c r="G2127" s="4" t="str">
        <f t="shared" ca="1" si="240"/>
        <v>Collect(colResultados,{IdRes: 2126, Emisor:|URBANOVA|, Receptor:|RIMAC|, Factura:|006142|, Provision:|0885|, Porcentaje:69})</v>
      </c>
      <c r="H2127" t="s">
        <v>2144</v>
      </c>
    </row>
    <row r="2128" spans="1:8" x14ac:dyDescent="0.25">
      <c r="A2128">
        <v>2127</v>
      </c>
      <c r="B2128" s="1" t="s">
        <v>0</v>
      </c>
      <c r="C2128" s="1" t="s">
        <v>6</v>
      </c>
      <c r="D2128" s="4">
        <f t="shared" ca="1" si="243"/>
        <v>64</v>
      </c>
      <c r="E2128" s="4">
        <f t="shared" ca="1" si="241"/>
        <v>3695</v>
      </c>
      <c r="F2128" s="4">
        <f t="shared" ca="1" si="242"/>
        <v>305</v>
      </c>
      <c r="G2128" s="4" t="str">
        <f t="shared" ca="1" si="240"/>
        <v>Collect(colResultados,{IdRes: 2127, Emisor:|URBANOVA|, Receptor:|RIMAC|, Factura:|003695|, Provision:|0305|, Porcentaje:64})</v>
      </c>
      <c r="H2128" t="s">
        <v>2145</v>
      </c>
    </row>
    <row r="2129" spans="1:8" x14ac:dyDescent="0.25">
      <c r="A2129">
        <v>2128</v>
      </c>
      <c r="B2129" s="1" t="s">
        <v>0</v>
      </c>
      <c r="C2129" s="1" t="s">
        <v>6</v>
      </c>
      <c r="D2129" s="4">
        <f t="shared" ca="1" si="243"/>
        <v>33</v>
      </c>
      <c r="E2129" s="4">
        <f t="shared" ca="1" si="241"/>
        <v>1215</v>
      </c>
      <c r="F2129" s="4">
        <f t="shared" ca="1" si="242"/>
        <v>842</v>
      </c>
      <c r="G2129" s="4" t="str">
        <f t="shared" ca="1" si="240"/>
        <v>Collect(colResultados,{IdRes: 2128, Emisor:|URBANOVA|, Receptor:|RIMAC|, Factura:|001215|, Provision:|0842|, Porcentaje:33})</v>
      </c>
      <c r="H2129" t="s">
        <v>2146</v>
      </c>
    </row>
    <row r="2130" spans="1:8" x14ac:dyDescent="0.25">
      <c r="A2130">
        <v>2129</v>
      </c>
      <c r="B2130" s="1" t="s">
        <v>0</v>
      </c>
      <c r="C2130" s="1" t="s">
        <v>6</v>
      </c>
      <c r="D2130" s="4">
        <f t="shared" ca="1" si="243"/>
        <v>37</v>
      </c>
      <c r="E2130" s="4">
        <f t="shared" ca="1" si="241"/>
        <v>6153</v>
      </c>
      <c r="F2130" s="4">
        <f t="shared" ca="1" si="242"/>
        <v>531</v>
      </c>
      <c r="G2130" s="4" t="str">
        <f t="shared" ca="1" si="240"/>
        <v>Collect(colResultados,{IdRes: 2129, Emisor:|URBANOVA|, Receptor:|RIMAC|, Factura:|006153|, Provision:|0531|, Porcentaje:37})</v>
      </c>
      <c r="H2130" t="s">
        <v>2147</v>
      </c>
    </row>
    <row r="2131" spans="1:8" x14ac:dyDescent="0.25">
      <c r="A2131">
        <v>2130</v>
      </c>
      <c r="B2131" s="1" t="s">
        <v>0</v>
      </c>
      <c r="C2131" s="1" t="s">
        <v>6</v>
      </c>
      <c r="D2131" s="4">
        <f t="shared" ca="1" si="243"/>
        <v>28</v>
      </c>
      <c r="E2131" s="4">
        <f t="shared" ca="1" si="241"/>
        <v>2355</v>
      </c>
      <c r="F2131" s="4">
        <f t="shared" ca="1" si="242"/>
        <v>537</v>
      </c>
      <c r="G2131" s="4" t="str">
        <f t="shared" ca="1" si="240"/>
        <v>Collect(colResultados,{IdRes: 2130, Emisor:|URBANOVA|, Receptor:|RIMAC|, Factura:|002355|, Provision:|0537|, Porcentaje:28})</v>
      </c>
      <c r="H2131" t="s">
        <v>2148</v>
      </c>
    </row>
    <row r="2132" spans="1:8" x14ac:dyDescent="0.25">
      <c r="A2132">
        <v>2131</v>
      </c>
      <c r="B2132" s="1" t="s">
        <v>0</v>
      </c>
      <c r="C2132" s="1" t="s">
        <v>9</v>
      </c>
      <c r="D2132" s="4">
        <f ca="1">RANDBETWEEN(85,99)</f>
        <v>89</v>
      </c>
      <c r="E2132" s="4">
        <f t="shared" ca="1" si="241"/>
        <v>5283</v>
      </c>
      <c r="F2132" s="4">
        <f t="shared" ca="1" si="242"/>
        <v>795</v>
      </c>
      <c r="G2132" s="4" t="str">
        <f t="shared" ca="1" si="240"/>
        <v>Collect(colResultados,{IdRes: 2131, Emisor:|URBANOVA|, Receptor:|TASA|, Factura:|005283|, Provision:|0795|, Porcentaje:89})</v>
      </c>
      <c r="H2132" t="s">
        <v>2149</v>
      </c>
    </row>
    <row r="2133" spans="1:8" x14ac:dyDescent="0.25">
      <c r="A2133">
        <v>2132</v>
      </c>
      <c r="B2133" s="1" t="s">
        <v>0</v>
      </c>
      <c r="C2133" s="1" t="s">
        <v>9</v>
      </c>
      <c r="D2133" s="4">
        <f ca="1">RANDBETWEEN(85,99)</f>
        <v>97</v>
      </c>
      <c r="E2133" s="4">
        <f t="shared" ca="1" si="241"/>
        <v>5626</v>
      </c>
      <c r="F2133" s="4">
        <f t="shared" ca="1" si="242"/>
        <v>632</v>
      </c>
      <c r="G2133" s="4" t="str">
        <f t="shared" ca="1" si="240"/>
        <v>Collect(colResultados,{IdRes: 2132, Emisor:|URBANOVA|, Receptor:|TASA|, Factura:|005626|, Provision:|0632|, Porcentaje:97})</v>
      </c>
      <c r="H2133" t="s">
        <v>2150</v>
      </c>
    </row>
    <row r="2134" spans="1:8" x14ac:dyDescent="0.25">
      <c r="A2134">
        <v>2133</v>
      </c>
      <c r="B2134" s="1" t="s">
        <v>0</v>
      </c>
      <c r="C2134" s="1" t="s">
        <v>9</v>
      </c>
      <c r="D2134" s="4">
        <f ca="1">RANDBETWEEN(85,99)</f>
        <v>97</v>
      </c>
      <c r="E2134" s="4">
        <f t="shared" ca="1" si="241"/>
        <v>1978</v>
      </c>
      <c r="F2134" s="4">
        <f t="shared" ca="1" si="242"/>
        <v>818</v>
      </c>
      <c r="G2134" s="4" t="str">
        <f t="shared" ca="1" si="240"/>
        <v>Collect(colResultados,{IdRes: 2133, Emisor:|URBANOVA|, Receptor:|TASA|, Factura:|001978|, Provision:|0818|, Porcentaje:97})</v>
      </c>
      <c r="H2134" t="s">
        <v>2151</v>
      </c>
    </row>
    <row r="2135" spans="1:8" x14ac:dyDescent="0.25">
      <c r="A2135">
        <v>2134</v>
      </c>
      <c r="B2135" s="1" t="s">
        <v>0</v>
      </c>
      <c r="C2135" s="1" t="s">
        <v>9</v>
      </c>
      <c r="D2135" s="4">
        <f ca="1">RANDBETWEEN(85,99)</f>
        <v>99</v>
      </c>
      <c r="E2135" s="4">
        <f t="shared" ca="1" si="241"/>
        <v>2406</v>
      </c>
      <c r="F2135" s="4">
        <f t="shared" ca="1" si="242"/>
        <v>816</v>
      </c>
      <c r="G2135" s="4" t="str">
        <f t="shared" ca="1" si="240"/>
        <v>Collect(colResultados,{IdRes: 2134, Emisor:|URBANOVA|, Receptor:|TASA|, Factura:|002406|, Provision:|0816|, Porcentaje:99})</v>
      </c>
      <c r="H2135" t="s">
        <v>2152</v>
      </c>
    </row>
    <row r="2136" spans="1:8" x14ac:dyDescent="0.25">
      <c r="A2136">
        <v>2135</v>
      </c>
      <c r="B2136" s="1" t="s">
        <v>0</v>
      </c>
      <c r="C2136" s="1" t="s">
        <v>9</v>
      </c>
      <c r="D2136" s="4">
        <f ca="1">RANDBETWEEN(85,99)</f>
        <v>89</v>
      </c>
      <c r="E2136" s="4">
        <f t="shared" ca="1" si="241"/>
        <v>3672</v>
      </c>
      <c r="F2136" s="4">
        <f t="shared" ca="1" si="242"/>
        <v>628</v>
      </c>
      <c r="G2136" s="4" t="str">
        <f t="shared" ca="1" si="240"/>
        <v>Collect(colResultados,{IdRes: 2135, Emisor:|URBANOVA|, Receptor:|TASA|, Factura:|003672|, Provision:|0628|, Porcentaje:89})</v>
      </c>
      <c r="H2136" t="s">
        <v>2153</v>
      </c>
    </row>
    <row r="2137" spans="1:8" x14ac:dyDescent="0.25">
      <c r="A2137">
        <v>2136</v>
      </c>
      <c r="B2137" s="1" t="s">
        <v>0</v>
      </c>
      <c r="C2137" s="1" t="s">
        <v>9</v>
      </c>
      <c r="D2137" s="4">
        <f ca="1">RANDBETWEEN(70,89)</f>
        <v>73</v>
      </c>
      <c r="E2137" s="4">
        <f t="shared" ca="1" si="241"/>
        <v>6840</v>
      </c>
      <c r="F2137" s="4">
        <f t="shared" ca="1" si="242"/>
        <v>867</v>
      </c>
      <c r="G2137" s="4" t="str">
        <f t="shared" ca="1" si="240"/>
        <v>Collect(colResultados,{IdRes: 2136, Emisor:|URBANOVA|, Receptor:|TASA|, Factura:|006840|, Provision:|0867|, Porcentaje:73})</v>
      </c>
      <c r="H2137" t="s">
        <v>2154</v>
      </c>
    </row>
    <row r="2138" spans="1:8" x14ac:dyDescent="0.25">
      <c r="A2138">
        <v>2137</v>
      </c>
      <c r="B2138" s="1" t="s">
        <v>0</v>
      </c>
      <c r="C2138" s="1" t="s">
        <v>9</v>
      </c>
      <c r="D2138" s="4">
        <f ca="1">RANDBETWEEN(70,89)</f>
        <v>84</v>
      </c>
      <c r="E2138" s="4">
        <f t="shared" ca="1" si="241"/>
        <v>7206</v>
      </c>
      <c r="F2138" s="4">
        <f t="shared" ca="1" si="242"/>
        <v>682</v>
      </c>
      <c r="G2138" s="4" t="str">
        <f t="shared" ca="1" si="240"/>
        <v>Collect(colResultados,{IdRes: 2137, Emisor:|URBANOVA|, Receptor:|TASA|, Factura:|007206|, Provision:|0682|, Porcentaje:84})</v>
      </c>
      <c r="H2138" t="s">
        <v>2155</v>
      </c>
    </row>
    <row r="2139" spans="1:8" x14ac:dyDescent="0.25">
      <c r="A2139">
        <v>2138</v>
      </c>
      <c r="B2139" s="1" t="s">
        <v>0</v>
      </c>
      <c r="C2139" s="1" t="s">
        <v>9</v>
      </c>
      <c r="D2139" s="4">
        <f ca="1">RANDBETWEEN(70,89)</f>
        <v>81</v>
      </c>
      <c r="E2139" s="4">
        <f t="shared" ca="1" si="241"/>
        <v>4893</v>
      </c>
      <c r="F2139" s="4">
        <f t="shared" ca="1" si="242"/>
        <v>831</v>
      </c>
      <c r="G2139" s="4" t="str">
        <f t="shared" ca="1" si="240"/>
        <v>Collect(colResultados,{IdRes: 2138, Emisor:|URBANOVA|, Receptor:|TASA|, Factura:|004893|, Provision:|0831|, Porcentaje:81})</v>
      </c>
      <c r="H2139" t="s">
        <v>2156</v>
      </c>
    </row>
    <row r="2140" spans="1:8" x14ac:dyDescent="0.25">
      <c r="A2140">
        <v>2139</v>
      </c>
      <c r="B2140" s="1" t="s">
        <v>0</v>
      </c>
      <c r="C2140" s="1" t="s">
        <v>9</v>
      </c>
      <c r="D2140" s="4">
        <f ca="1">RANDBETWEEN(70,89)</f>
        <v>85</v>
      </c>
      <c r="E2140" s="4">
        <f t="shared" ca="1" si="241"/>
        <v>5541</v>
      </c>
      <c r="F2140" s="4">
        <f t="shared" ca="1" si="242"/>
        <v>466</v>
      </c>
      <c r="G2140" s="4" t="str">
        <f t="shared" ca="1" si="240"/>
        <v>Collect(colResultados,{IdRes: 2139, Emisor:|URBANOVA|, Receptor:|TASA|, Factura:|005541|, Provision:|0466|, Porcentaje:85})</v>
      </c>
      <c r="H2140" t="s">
        <v>2157</v>
      </c>
    </row>
    <row r="2141" spans="1:8" x14ac:dyDescent="0.25">
      <c r="A2141">
        <v>2140</v>
      </c>
      <c r="B2141" s="1" t="s">
        <v>0</v>
      </c>
      <c r="C2141" s="1" t="s">
        <v>9</v>
      </c>
      <c r="D2141" s="4">
        <f t="shared" ref="D2141:D2146" ca="1" si="244">RANDBETWEEN(21, 74)</f>
        <v>67</v>
      </c>
      <c r="E2141" s="4">
        <f t="shared" ca="1" si="241"/>
        <v>5333</v>
      </c>
      <c r="F2141" s="4">
        <f t="shared" ca="1" si="242"/>
        <v>391</v>
      </c>
      <c r="G2141" s="4" t="str">
        <f t="shared" ca="1" si="240"/>
        <v>Collect(colResultados,{IdRes: 2140, Emisor:|URBANOVA|, Receptor:|TASA|, Factura:|005333|, Provision:|0391|, Porcentaje:67})</v>
      </c>
      <c r="H2141" t="s">
        <v>2158</v>
      </c>
    </row>
    <row r="2142" spans="1:8" x14ac:dyDescent="0.25">
      <c r="A2142">
        <v>2141</v>
      </c>
      <c r="B2142" s="1" t="s">
        <v>0</v>
      </c>
      <c r="C2142" s="1" t="s">
        <v>9</v>
      </c>
      <c r="D2142" s="4">
        <f t="shared" ca="1" si="244"/>
        <v>26</v>
      </c>
      <c r="E2142" s="4">
        <f t="shared" ca="1" si="241"/>
        <v>1758</v>
      </c>
      <c r="F2142" s="4">
        <f t="shared" ca="1" si="242"/>
        <v>886</v>
      </c>
      <c r="G2142" s="4" t="str">
        <f t="shared" ca="1" si="240"/>
        <v>Collect(colResultados,{IdRes: 2141, Emisor:|URBANOVA|, Receptor:|TASA|, Factura:|001758|, Provision:|0886|, Porcentaje:26})</v>
      </c>
      <c r="H2142" t="s">
        <v>2159</v>
      </c>
    </row>
    <row r="2143" spans="1:8" x14ac:dyDescent="0.25">
      <c r="A2143">
        <v>2142</v>
      </c>
      <c r="B2143" s="1" t="s">
        <v>0</v>
      </c>
      <c r="C2143" s="1" t="s">
        <v>9</v>
      </c>
      <c r="D2143" s="4">
        <f t="shared" ca="1" si="244"/>
        <v>56</v>
      </c>
      <c r="E2143" s="4">
        <f t="shared" ca="1" si="241"/>
        <v>4383</v>
      </c>
      <c r="F2143" s="4">
        <f t="shared" ca="1" si="242"/>
        <v>771</v>
      </c>
      <c r="G2143" s="4" t="str">
        <f t="shared" ca="1" si="240"/>
        <v>Collect(colResultados,{IdRes: 2142, Emisor:|URBANOVA|, Receptor:|TASA|, Factura:|004383|, Provision:|0771|, Porcentaje:56})</v>
      </c>
      <c r="H2143" t="s">
        <v>2160</v>
      </c>
    </row>
    <row r="2144" spans="1:8" x14ac:dyDescent="0.25">
      <c r="A2144">
        <v>2143</v>
      </c>
      <c r="B2144" s="1" t="s">
        <v>0</v>
      </c>
      <c r="C2144" s="1" t="s">
        <v>9</v>
      </c>
      <c r="D2144" s="4">
        <f t="shared" ca="1" si="244"/>
        <v>60</v>
      </c>
      <c r="E2144" s="4">
        <f t="shared" ca="1" si="241"/>
        <v>3965</v>
      </c>
      <c r="F2144" s="4">
        <f t="shared" ca="1" si="242"/>
        <v>630</v>
      </c>
      <c r="G2144" s="4" t="str">
        <f t="shared" ca="1" si="240"/>
        <v>Collect(colResultados,{IdRes: 2143, Emisor:|URBANOVA|, Receptor:|TASA|, Factura:|003965|, Provision:|0630|, Porcentaje:60})</v>
      </c>
      <c r="H2144" t="s">
        <v>2161</v>
      </c>
    </row>
    <row r="2145" spans="1:8" x14ac:dyDescent="0.25">
      <c r="A2145">
        <v>2144</v>
      </c>
      <c r="B2145" s="1" t="s">
        <v>0</v>
      </c>
      <c r="C2145" s="1" t="s">
        <v>9</v>
      </c>
      <c r="D2145" s="4">
        <f t="shared" ca="1" si="244"/>
        <v>39</v>
      </c>
      <c r="E2145" s="4">
        <f t="shared" ca="1" si="241"/>
        <v>2109</v>
      </c>
      <c r="F2145" s="4">
        <f t="shared" ca="1" si="242"/>
        <v>657</v>
      </c>
      <c r="G2145" s="4" t="str">
        <f t="shared" ca="1" si="240"/>
        <v>Collect(colResultados,{IdRes: 2144, Emisor:|URBANOVA|, Receptor:|TASA|, Factura:|002109|, Provision:|0657|, Porcentaje:39})</v>
      </c>
      <c r="H2145" t="s">
        <v>2162</v>
      </c>
    </row>
    <row r="2146" spans="1:8" x14ac:dyDescent="0.25">
      <c r="A2146">
        <v>2145</v>
      </c>
      <c r="B2146" s="1" t="s">
        <v>0</v>
      </c>
      <c r="C2146" s="1" t="s">
        <v>9</v>
      </c>
      <c r="D2146" s="4">
        <f t="shared" ca="1" si="244"/>
        <v>41</v>
      </c>
      <c r="E2146" s="4">
        <f t="shared" ca="1" si="241"/>
        <v>6496</v>
      </c>
      <c r="F2146" s="4">
        <f t="shared" ca="1" si="242"/>
        <v>262</v>
      </c>
      <c r="G2146" s="4" t="str">
        <f t="shared" ca="1" si="240"/>
        <v>Collect(colResultados,{IdRes: 2145, Emisor:|URBANOVA|, Receptor:|TASA|, Factura:|006496|, Provision:|0262|, Porcentaje:41})</v>
      </c>
      <c r="H2146" t="s">
        <v>2163</v>
      </c>
    </row>
    <row r="2147" spans="1:8" x14ac:dyDescent="0.25">
      <c r="A2147">
        <v>2146</v>
      </c>
      <c r="B2147" s="1" t="s">
        <v>0</v>
      </c>
      <c r="C2147" s="1" t="s">
        <v>3</v>
      </c>
      <c r="D2147" s="4">
        <f ca="1">RANDBETWEEN(85,99)</f>
        <v>99</v>
      </c>
      <c r="E2147" s="4">
        <f t="shared" ca="1" si="241"/>
        <v>6478</v>
      </c>
      <c r="F2147" s="4">
        <f t="shared" ca="1" si="242"/>
        <v>874</v>
      </c>
      <c r="G2147" s="4" t="str">
        <f t="shared" ca="1" si="240"/>
        <v>Collect(colResultados,{IdRes: 2146, Emisor:|URBANOVA|, Receptor:|VIÑAS DE ORO|, Factura:|006478|, Provision:|0874|, Porcentaje:99})</v>
      </c>
      <c r="H2147" t="s">
        <v>2164</v>
      </c>
    </row>
    <row r="2148" spans="1:8" x14ac:dyDescent="0.25">
      <c r="A2148">
        <v>2147</v>
      </c>
      <c r="B2148" s="1" t="s">
        <v>0</v>
      </c>
      <c r="C2148" s="1" t="s">
        <v>3</v>
      </c>
      <c r="D2148" s="4">
        <f ca="1">RANDBETWEEN(85,99)</f>
        <v>92</v>
      </c>
      <c r="E2148" s="4">
        <f t="shared" ca="1" si="241"/>
        <v>6319</v>
      </c>
      <c r="F2148" s="4">
        <f t="shared" ca="1" si="242"/>
        <v>399</v>
      </c>
      <c r="G2148" s="4" t="str">
        <f t="shared" ca="1" si="240"/>
        <v>Collect(colResultados,{IdRes: 2147, Emisor:|URBANOVA|, Receptor:|VIÑAS DE ORO|, Factura:|006319|, Provision:|0399|, Porcentaje:92})</v>
      </c>
      <c r="H2148" t="s">
        <v>2165</v>
      </c>
    </row>
    <row r="2149" spans="1:8" x14ac:dyDescent="0.25">
      <c r="A2149">
        <v>2148</v>
      </c>
      <c r="B2149" s="1" t="s">
        <v>0</v>
      </c>
      <c r="C2149" s="1" t="s">
        <v>3</v>
      </c>
      <c r="D2149" s="4">
        <f ca="1">RANDBETWEEN(85,99)</f>
        <v>93</v>
      </c>
      <c r="E2149" s="4">
        <f t="shared" ca="1" si="241"/>
        <v>4887</v>
      </c>
      <c r="F2149" s="4">
        <f t="shared" ca="1" si="242"/>
        <v>901</v>
      </c>
      <c r="G2149" s="4" t="str">
        <f t="shared" ca="1" si="240"/>
        <v>Collect(colResultados,{IdRes: 2148, Emisor:|URBANOVA|, Receptor:|VIÑAS DE ORO|, Factura:|004887|, Provision:|0901|, Porcentaje:93})</v>
      </c>
      <c r="H2149" t="s">
        <v>2166</v>
      </c>
    </row>
    <row r="2150" spans="1:8" x14ac:dyDescent="0.25">
      <c r="A2150">
        <v>2149</v>
      </c>
      <c r="B2150" s="1" t="s">
        <v>0</v>
      </c>
      <c r="C2150" s="1" t="s">
        <v>3</v>
      </c>
      <c r="D2150" s="4">
        <f ca="1">RANDBETWEEN(85,99)</f>
        <v>86</v>
      </c>
      <c r="E2150" s="4">
        <f t="shared" ca="1" si="241"/>
        <v>7021</v>
      </c>
      <c r="F2150" s="4">
        <f t="shared" ca="1" si="242"/>
        <v>923</v>
      </c>
      <c r="G2150" s="4" t="str">
        <f t="shared" ca="1" si="240"/>
        <v>Collect(colResultados,{IdRes: 2149, Emisor:|URBANOVA|, Receptor:|VIÑAS DE ORO|, Factura:|007021|, Provision:|0923|, Porcentaje:86})</v>
      </c>
      <c r="H2150" t="s">
        <v>2167</v>
      </c>
    </row>
    <row r="2151" spans="1:8" x14ac:dyDescent="0.25">
      <c r="A2151">
        <v>2150</v>
      </c>
      <c r="B2151" s="1" t="s">
        <v>0</v>
      </c>
      <c r="C2151" s="1" t="s">
        <v>3</v>
      </c>
      <c r="D2151" s="4">
        <f ca="1">RANDBETWEEN(85,99)</f>
        <v>95</v>
      </c>
      <c r="E2151" s="4">
        <f t="shared" ca="1" si="241"/>
        <v>6912</v>
      </c>
      <c r="F2151" s="4">
        <f t="shared" ca="1" si="242"/>
        <v>718</v>
      </c>
      <c r="G2151" s="4" t="str">
        <f t="shared" ca="1" si="240"/>
        <v>Collect(colResultados,{IdRes: 2150, Emisor:|URBANOVA|, Receptor:|VIÑAS DE ORO|, Factura:|006912|, Provision:|0718|, Porcentaje:95})</v>
      </c>
      <c r="H2151" t="s">
        <v>2168</v>
      </c>
    </row>
    <row r="2152" spans="1:8" x14ac:dyDescent="0.25">
      <c r="A2152">
        <v>2151</v>
      </c>
      <c r="B2152" s="1" t="s">
        <v>0</v>
      </c>
      <c r="C2152" s="1" t="s">
        <v>3</v>
      </c>
      <c r="D2152" s="4">
        <f ca="1">RANDBETWEEN(70,89)</f>
        <v>82</v>
      </c>
      <c r="E2152" s="4">
        <f t="shared" ca="1" si="241"/>
        <v>1731</v>
      </c>
      <c r="F2152" s="4">
        <f t="shared" ca="1" si="242"/>
        <v>702</v>
      </c>
      <c r="G2152" s="4" t="str">
        <f t="shared" ca="1" si="240"/>
        <v>Collect(colResultados,{IdRes: 2151, Emisor:|URBANOVA|, Receptor:|VIÑAS DE ORO|, Factura:|001731|, Provision:|0702|, Porcentaje:82})</v>
      </c>
      <c r="H2152" t="s">
        <v>2169</v>
      </c>
    </row>
    <row r="2153" spans="1:8" x14ac:dyDescent="0.25">
      <c r="A2153">
        <v>2152</v>
      </c>
      <c r="B2153" s="1" t="s">
        <v>0</v>
      </c>
      <c r="C2153" s="1" t="s">
        <v>3</v>
      </c>
      <c r="D2153" s="4">
        <f ca="1">RANDBETWEEN(70,89)</f>
        <v>83</v>
      </c>
      <c r="E2153" s="4">
        <f t="shared" ca="1" si="241"/>
        <v>5448</v>
      </c>
      <c r="F2153" s="4">
        <f t="shared" ca="1" si="242"/>
        <v>276</v>
      </c>
      <c r="G2153" s="4" t="str">
        <f t="shared" ca="1" si="240"/>
        <v>Collect(colResultados,{IdRes: 2152, Emisor:|URBANOVA|, Receptor:|VIÑAS DE ORO|, Factura:|005448|, Provision:|0276|, Porcentaje:83})</v>
      </c>
      <c r="H2153" t="s">
        <v>2170</v>
      </c>
    </row>
    <row r="2154" spans="1:8" x14ac:dyDescent="0.25">
      <c r="A2154">
        <v>2153</v>
      </c>
      <c r="B2154" s="1" t="s">
        <v>0</v>
      </c>
      <c r="C2154" s="1" t="s">
        <v>3</v>
      </c>
      <c r="D2154" s="4">
        <f ca="1">RANDBETWEEN(70,89)</f>
        <v>72</v>
      </c>
      <c r="E2154" s="4">
        <f t="shared" ca="1" si="241"/>
        <v>3328</v>
      </c>
      <c r="F2154" s="4">
        <f t="shared" ca="1" si="242"/>
        <v>409</v>
      </c>
      <c r="G2154" s="4" t="str">
        <f t="shared" ca="1" si="240"/>
        <v>Collect(colResultados,{IdRes: 2153, Emisor:|URBANOVA|, Receptor:|VIÑAS DE ORO|, Factura:|003328|, Provision:|0409|, Porcentaje:72})</v>
      </c>
      <c r="H2154" t="s">
        <v>2171</v>
      </c>
    </row>
    <row r="2155" spans="1:8" x14ac:dyDescent="0.25">
      <c r="A2155">
        <v>2154</v>
      </c>
      <c r="B2155" s="1" t="s">
        <v>0</v>
      </c>
      <c r="C2155" s="1" t="s">
        <v>3</v>
      </c>
      <c r="D2155" s="4">
        <f ca="1">RANDBETWEEN(70,89)</f>
        <v>78</v>
      </c>
      <c r="E2155" s="4">
        <f t="shared" ca="1" si="241"/>
        <v>5483</v>
      </c>
      <c r="F2155" s="4">
        <f t="shared" ca="1" si="242"/>
        <v>452</v>
      </c>
      <c r="G2155" s="4" t="str">
        <f t="shared" ca="1" si="240"/>
        <v>Collect(colResultados,{IdRes: 2154, Emisor:|URBANOVA|, Receptor:|VIÑAS DE ORO|, Factura:|005483|, Provision:|0452|, Porcentaje:78})</v>
      </c>
      <c r="H2155" t="s">
        <v>2172</v>
      </c>
    </row>
    <row r="2156" spans="1:8" x14ac:dyDescent="0.25">
      <c r="A2156">
        <v>2155</v>
      </c>
      <c r="B2156" s="1" t="s">
        <v>0</v>
      </c>
      <c r="C2156" s="1" t="s">
        <v>3</v>
      </c>
      <c r="D2156" s="4">
        <f t="shared" ref="D2156:D2161" ca="1" si="245">RANDBETWEEN(21, 74)</f>
        <v>39</v>
      </c>
      <c r="E2156" s="4">
        <f t="shared" ca="1" si="241"/>
        <v>6767</v>
      </c>
      <c r="F2156" s="4">
        <f t="shared" ca="1" si="242"/>
        <v>902</v>
      </c>
      <c r="G2156" s="4" t="str">
        <f t="shared" ca="1" si="240"/>
        <v>Collect(colResultados,{IdRes: 2155, Emisor:|URBANOVA|, Receptor:|VIÑAS DE ORO|, Factura:|006767|, Provision:|0902|, Porcentaje:39})</v>
      </c>
      <c r="H2156" t="s">
        <v>2173</v>
      </c>
    </row>
    <row r="2157" spans="1:8" x14ac:dyDescent="0.25">
      <c r="A2157">
        <v>2156</v>
      </c>
      <c r="B2157" s="1" t="s">
        <v>0</v>
      </c>
      <c r="C2157" s="1" t="s">
        <v>3</v>
      </c>
      <c r="D2157" s="4">
        <f t="shared" ca="1" si="245"/>
        <v>65</v>
      </c>
      <c r="E2157" s="4">
        <f t="shared" ca="1" si="241"/>
        <v>7739</v>
      </c>
      <c r="F2157" s="4">
        <f t="shared" ca="1" si="242"/>
        <v>788</v>
      </c>
      <c r="G2157" s="4" t="str">
        <f t="shared" ca="1" si="240"/>
        <v>Collect(colResultados,{IdRes: 2156, Emisor:|URBANOVA|, Receptor:|VIÑAS DE ORO|, Factura:|007739|, Provision:|0788|, Porcentaje:65})</v>
      </c>
      <c r="H2157" t="s">
        <v>2174</v>
      </c>
    </row>
    <row r="2158" spans="1:8" x14ac:dyDescent="0.25">
      <c r="A2158">
        <v>2157</v>
      </c>
      <c r="B2158" s="1" t="s">
        <v>0</v>
      </c>
      <c r="C2158" s="1" t="s">
        <v>3</v>
      </c>
      <c r="D2158" s="4">
        <f t="shared" ca="1" si="245"/>
        <v>69</v>
      </c>
      <c r="E2158" s="4">
        <f t="shared" ca="1" si="241"/>
        <v>6412</v>
      </c>
      <c r="F2158" s="4">
        <f t="shared" ca="1" si="242"/>
        <v>235</v>
      </c>
      <c r="G2158" s="4" t="str">
        <f t="shared" ca="1" si="240"/>
        <v>Collect(colResultados,{IdRes: 2157, Emisor:|URBANOVA|, Receptor:|VIÑAS DE ORO|, Factura:|006412|, Provision:|0235|, Porcentaje:69})</v>
      </c>
      <c r="H2158" t="s">
        <v>2175</v>
      </c>
    </row>
    <row r="2159" spans="1:8" x14ac:dyDescent="0.25">
      <c r="A2159">
        <v>2158</v>
      </c>
      <c r="B2159" s="1" t="s">
        <v>0</v>
      </c>
      <c r="C2159" s="1" t="s">
        <v>3</v>
      </c>
      <c r="D2159" s="4">
        <f t="shared" ca="1" si="245"/>
        <v>27</v>
      </c>
      <c r="E2159" s="4">
        <f t="shared" ca="1" si="241"/>
        <v>6244</v>
      </c>
      <c r="F2159" s="4">
        <f t="shared" ca="1" si="242"/>
        <v>304</v>
      </c>
      <c r="G2159" s="4" t="str">
        <f t="shared" ca="1" si="240"/>
        <v>Collect(colResultados,{IdRes: 2158, Emisor:|URBANOVA|, Receptor:|VIÑAS DE ORO|, Factura:|006244|, Provision:|0304|, Porcentaje:27})</v>
      </c>
      <c r="H2159" t="s">
        <v>2176</v>
      </c>
    </row>
    <row r="2160" spans="1:8" x14ac:dyDescent="0.25">
      <c r="A2160">
        <v>2159</v>
      </c>
      <c r="B2160" s="1" t="s">
        <v>0</v>
      </c>
      <c r="C2160" s="1" t="s">
        <v>3</v>
      </c>
      <c r="D2160" s="4">
        <f t="shared" ca="1" si="245"/>
        <v>37</v>
      </c>
      <c r="E2160" s="4">
        <f t="shared" ca="1" si="241"/>
        <v>7720</v>
      </c>
      <c r="F2160" s="4">
        <f t="shared" ca="1" si="242"/>
        <v>228</v>
      </c>
      <c r="G2160" s="4" t="str">
        <f t="shared" ca="1" si="240"/>
        <v>Collect(colResultados,{IdRes: 2159, Emisor:|URBANOVA|, Receptor:|VIÑAS DE ORO|, Factura:|007720|, Provision:|0228|, Porcentaje:37})</v>
      </c>
      <c r="H2160" t="s">
        <v>2177</v>
      </c>
    </row>
    <row r="2161" spans="1:8" x14ac:dyDescent="0.25">
      <c r="A2161">
        <v>2160</v>
      </c>
      <c r="B2161" s="1" t="s">
        <v>0</v>
      </c>
      <c r="C2161" s="1" t="s">
        <v>3</v>
      </c>
      <c r="D2161" s="4">
        <f t="shared" ca="1" si="245"/>
        <v>41</v>
      </c>
      <c r="E2161" s="4">
        <f t="shared" ca="1" si="241"/>
        <v>5104</v>
      </c>
      <c r="F2161" s="4">
        <f t="shared" ca="1" si="242"/>
        <v>467</v>
      </c>
      <c r="G2161" s="4" t="str">
        <f t="shared" ca="1" si="240"/>
        <v>Collect(colResultados,{IdRes: 2160, Emisor:|URBANOVA|, Receptor:|VIÑAS DE ORO|, Factura:|005104|, Provision:|0467|, Porcentaje:41})</v>
      </c>
      <c r="H2161" t="s">
        <v>2178</v>
      </c>
    </row>
    <row r="2162" spans="1:8" x14ac:dyDescent="0.25">
      <c r="A2162">
        <v>2161</v>
      </c>
      <c r="B2162" s="1" t="s">
        <v>3</v>
      </c>
      <c r="C2162" s="1" t="s">
        <v>1</v>
      </c>
      <c r="D2162" s="4">
        <f ca="1">RANDBETWEEN(85,99)</f>
        <v>98</v>
      </c>
      <c r="E2162" s="4">
        <f t="shared" ca="1" si="241"/>
        <v>6101</v>
      </c>
      <c r="F2162" s="4">
        <f t="shared" ca="1" si="242"/>
        <v>749</v>
      </c>
      <c r="G2162" s="4" t="str">
        <f t="shared" ca="1" si="240"/>
        <v>Collect(colResultados,{IdRes: 2161, Emisor:|VIÑAS DE ORO|, Receptor:|AESA|, Factura:|006101|, Provision:|0749|, Porcentaje:98})</v>
      </c>
      <c r="H2162" t="s">
        <v>2179</v>
      </c>
    </row>
    <row r="2163" spans="1:8" x14ac:dyDescent="0.25">
      <c r="A2163">
        <v>2162</v>
      </c>
      <c r="B2163" s="1" t="s">
        <v>3</v>
      </c>
      <c r="C2163" s="1" t="s">
        <v>1</v>
      </c>
      <c r="D2163" s="4">
        <f ca="1">RANDBETWEEN(85,99)</f>
        <v>87</v>
      </c>
      <c r="E2163" s="4">
        <f t="shared" ca="1" si="241"/>
        <v>1551</v>
      </c>
      <c r="F2163" s="4">
        <f t="shared" ca="1" si="242"/>
        <v>546</v>
      </c>
      <c r="G2163" s="4" t="str">
        <f t="shared" ca="1" si="240"/>
        <v>Collect(colResultados,{IdRes: 2162, Emisor:|VIÑAS DE ORO|, Receptor:|AESA|, Factura:|001551|, Provision:|0546|, Porcentaje:87})</v>
      </c>
      <c r="H2163" t="s">
        <v>2180</v>
      </c>
    </row>
    <row r="2164" spans="1:8" x14ac:dyDescent="0.25">
      <c r="A2164">
        <v>2163</v>
      </c>
      <c r="B2164" s="1" t="s">
        <v>3</v>
      </c>
      <c r="C2164" s="1" t="s">
        <v>1</v>
      </c>
      <c r="D2164" s="4">
        <f ca="1">RANDBETWEEN(85,99)</f>
        <v>98</v>
      </c>
      <c r="E2164" s="4">
        <f t="shared" ca="1" si="241"/>
        <v>7389</v>
      </c>
      <c r="F2164" s="4">
        <f t="shared" ca="1" si="242"/>
        <v>711</v>
      </c>
      <c r="G2164" s="4" t="str">
        <f t="shared" ca="1" si="240"/>
        <v>Collect(colResultados,{IdRes: 2163, Emisor:|VIÑAS DE ORO|, Receptor:|AESA|, Factura:|007389|, Provision:|0711|, Porcentaje:98})</v>
      </c>
      <c r="H2164" t="s">
        <v>2181</v>
      </c>
    </row>
    <row r="2165" spans="1:8" x14ac:dyDescent="0.25">
      <c r="A2165">
        <v>2164</v>
      </c>
      <c r="B2165" s="1" t="s">
        <v>3</v>
      </c>
      <c r="C2165" s="1" t="s">
        <v>1</v>
      </c>
      <c r="D2165" s="4">
        <f ca="1">RANDBETWEEN(85,99)</f>
        <v>90</v>
      </c>
      <c r="E2165" s="4">
        <f t="shared" ca="1" si="241"/>
        <v>1990</v>
      </c>
      <c r="F2165" s="4">
        <f t="shared" ca="1" si="242"/>
        <v>621</v>
      </c>
      <c r="G2165" s="4" t="str">
        <f t="shared" ca="1" si="240"/>
        <v>Collect(colResultados,{IdRes: 2164, Emisor:|VIÑAS DE ORO|, Receptor:|AESA|, Factura:|001990|, Provision:|0621|, Porcentaje:90})</v>
      </c>
      <c r="H2165" t="s">
        <v>2182</v>
      </c>
    </row>
    <row r="2166" spans="1:8" x14ac:dyDescent="0.25">
      <c r="A2166">
        <v>2165</v>
      </c>
      <c r="B2166" s="1" t="s">
        <v>3</v>
      </c>
      <c r="C2166" s="1" t="s">
        <v>1</v>
      </c>
      <c r="D2166" s="4">
        <f ca="1">RANDBETWEEN(85,99)</f>
        <v>89</v>
      </c>
      <c r="E2166" s="4">
        <f t="shared" ca="1" si="241"/>
        <v>7684</v>
      </c>
      <c r="F2166" s="4">
        <f t="shared" ca="1" si="242"/>
        <v>363</v>
      </c>
      <c r="G2166" s="4" t="str">
        <f t="shared" ca="1" si="240"/>
        <v>Collect(colResultados,{IdRes: 2165, Emisor:|VIÑAS DE ORO|, Receptor:|AESA|, Factura:|007684|, Provision:|0363|, Porcentaje:89})</v>
      </c>
      <c r="H2166" t="s">
        <v>2183</v>
      </c>
    </row>
    <row r="2167" spans="1:8" x14ac:dyDescent="0.25">
      <c r="A2167">
        <v>2166</v>
      </c>
      <c r="B2167" s="1" t="s">
        <v>3</v>
      </c>
      <c r="C2167" s="1" t="s">
        <v>1</v>
      </c>
      <c r="D2167" s="4">
        <f ca="1">RANDBETWEEN(70,89)</f>
        <v>84</v>
      </c>
      <c r="E2167" s="4">
        <f t="shared" ca="1" si="241"/>
        <v>1534</v>
      </c>
      <c r="F2167" s="4">
        <f t="shared" ca="1" si="242"/>
        <v>735</v>
      </c>
      <c r="G2167" s="4" t="str">
        <f t="shared" ca="1" si="240"/>
        <v>Collect(colResultados,{IdRes: 2166, Emisor:|VIÑAS DE ORO|, Receptor:|AESA|, Factura:|001534|, Provision:|0735|, Porcentaje:84})</v>
      </c>
      <c r="H2167" t="s">
        <v>2184</v>
      </c>
    </row>
    <row r="2168" spans="1:8" x14ac:dyDescent="0.25">
      <c r="A2168">
        <v>2167</v>
      </c>
      <c r="B2168" s="1" t="s">
        <v>3</v>
      </c>
      <c r="C2168" s="1" t="s">
        <v>1</v>
      </c>
      <c r="D2168" s="4">
        <f ca="1">RANDBETWEEN(70,89)</f>
        <v>79</v>
      </c>
      <c r="E2168" s="4">
        <f t="shared" ca="1" si="241"/>
        <v>3983</v>
      </c>
      <c r="F2168" s="4">
        <f t="shared" ca="1" si="242"/>
        <v>725</v>
      </c>
      <c r="G2168" s="4" t="str">
        <f t="shared" ca="1" si="240"/>
        <v>Collect(colResultados,{IdRes: 2167, Emisor:|VIÑAS DE ORO|, Receptor:|AESA|, Factura:|003983|, Provision:|0725|, Porcentaje:79})</v>
      </c>
      <c r="H2168" t="s">
        <v>2185</v>
      </c>
    </row>
    <row r="2169" spans="1:8" x14ac:dyDescent="0.25">
      <c r="A2169">
        <v>2168</v>
      </c>
      <c r="B2169" s="1" t="s">
        <v>3</v>
      </c>
      <c r="C2169" s="1" t="s">
        <v>1</v>
      </c>
      <c r="D2169" s="4">
        <f ca="1">RANDBETWEEN(70,89)</f>
        <v>83</v>
      </c>
      <c r="E2169" s="4">
        <f t="shared" ca="1" si="241"/>
        <v>2073</v>
      </c>
      <c r="F2169" s="4">
        <f t="shared" ca="1" si="242"/>
        <v>907</v>
      </c>
      <c r="G2169" s="4" t="str">
        <f t="shared" ca="1" si="240"/>
        <v>Collect(colResultados,{IdRes: 2168, Emisor:|VIÑAS DE ORO|, Receptor:|AESA|, Factura:|002073|, Provision:|0907|, Porcentaje:83})</v>
      </c>
      <c r="H2169" t="s">
        <v>2186</v>
      </c>
    </row>
    <row r="2170" spans="1:8" x14ac:dyDescent="0.25">
      <c r="A2170">
        <v>2169</v>
      </c>
      <c r="B2170" s="1" t="s">
        <v>3</v>
      </c>
      <c r="C2170" s="1" t="s">
        <v>1</v>
      </c>
      <c r="D2170" s="4">
        <f ca="1">RANDBETWEEN(70,89)</f>
        <v>81</v>
      </c>
      <c r="E2170" s="4">
        <f t="shared" ca="1" si="241"/>
        <v>4058</v>
      </c>
      <c r="F2170" s="4">
        <f t="shared" ca="1" si="242"/>
        <v>402</v>
      </c>
      <c r="G2170" s="4" t="str">
        <f t="shared" ca="1" si="240"/>
        <v>Collect(colResultados,{IdRes: 2169, Emisor:|VIÑAS DE ORO|, Receptor:|AESA|, Factura:|004058|, Provision:|0402|, Porcentaje:81})</v>
      </c>
      <c r="H2170" t="s">
        <v>2187</v>
      </c>
    </row>
    <row r="2171" spans="1:8" x14ac:dyDescent="0.25">
      <c r="A2171">
        <v>2170</v>
      </c>
      <c r="B2171" s="1" t="s">
        <v>3</v>
      </c>
      <c r="C2171" s="1" t="s">
        <v>1</v>
      </c>
      <c r="D2171" s="4">
        <f t="shared" ref="D2171:D2176" ca="1" si="246">RANDBETWEEN(21, 74)</f>
        <v>60</v>
      </c>
      <c r="E2171" s="4">
        <f t="shared" ca="1" si="241"/>
        <v>7182</v>
      </c>
      <c r="F2171" s="4">
        <f t="shared" ca="1" si="242"/>
        <v>579</v>
      </c>
      <c r="G2171" s="4" t="str">
        <f t="shared" ca="1" si="240"/>
        <v>Collect(colResultados,{IdRes: 2170, Emisor:|VIÑAS DE ORO|, Receptor:|AESA|, Factura:|007182|, Provision:|0579|, Porcentaje:60})</v>
      </c>
      <c r="H2171" t="s">
        <v>2188</v>
      </c>
    </row>
    <row r="2172" spans="1:8" x14ac:dyDescent="0.25">
      <c r="A2172">
        <v>2171</v>
      </c>
      <c r="B2172" s="1" t="s">
        <v>3</v>
      </c>
      <c r="C2172" s="1" t="s">
        <v>1</v>
      </c>
      <c r="D2172" s="4">
        <f t="shared" ca="1" si="246"/>
        <v>23</v>
      </c>
      <c r="E2172" s="4">
        <f t="shared" ca="1" si="241"/>
        <v>3072</v>
      </c>
      <c r="F2172" s="4">
        <f t="shared" ca="1" si="242"/>
        <v>932</v>
      </c>
      <c r="G2172" s="4" t="str">
        <f t="shared" ca="1" si="240"/>
        <v>Collect(colResultados,{IdRes: 2171, Emisor:|VIÑAS DE ORO|, Receptor:|AESA|, Factura:|003072|, Provision:|0932|, Porcentaje:23})</v>
      </c>
      <c r="H2172" t="s">
        <v>2189</v>
      </c>
    </row>
    <row r="2173" spans="1:8" x14ac:dyDescent="0.25">
      <c r="A2173">
        <v>2172</v>
      </c>
      <c r="B2173" s="1" t="s">
        <v>3</v>
      </c>
      <c r="C2173" s="1" t="s">
        <v>1</v>
      </c>
      <c r="D2173" s="4">
        <f t="shared" ca="1" si="246"/>
        <v>61</v>
      </c>
      <c r="E2173" s="4">
        <f t="shared" ca="1" si="241"/>
        <v>4473</v>
      </c>
      <c r="F2173" s="4">
        <f t="shared" ca="1" si="242"/>
        <v>762</v>
      </c>
      <c r="G2173" s="4" t="str">
        <f t="shared" ca="1" si="240"/>
        <v>Collect(colResultados,{IdRes: 2172, Emisor:|VIÑAS DE ORO|, Receptor:|AESA|, Factura:|004473|, Provision:|0762|, Porcentaje:61})</v>
      </c>
      <c r="H2173" t="s">
        <v>2190</v>
      </c>
    </row>
    <row r="2174" spans="1:8" x14ac:dyDescent="0.25">
      <c r="A2174">
        <v>2173</v>
      </c>
      <c r="B2174" s="1" t="s">
        <v>3</v>
      </c>
      <c r="C2174" s="1" t="s">
        <v>1</v>
      </c>
      <c r="D2174" s="4">
        <f t="shared" ca="1" si="246"/>
        <v>36</v>
      </c>
      <c r="E2174" s="4">
        <f t="shared" ca="1" si="241"/>
        <v>3038</v>
      </c>
      <c r="F2174" s="4">
        <f t="shared" ca="1" si="242"/>
        <v>547</v>
      </c>
      <c r="G2174" s="4" t="str">
        <f t="shared" ca="1" si="240"/>
        <v>Collect(colResultados,{IdRes: 2173, Emisor:|VIÑAS DE ORO|, Receptor:|AESA|, Factura:|003038|, Provision:|0547|, Porcentaje:36})</v>
      </c>
      <c r="H2174" t="s">
        <v>2191</v>
      </c>
    </row>
    <row r="2175" spans="1:8" x14ac:dyDescent="0.25">
      <c r="A2175">
        <v>2174</v>
      </c>
      <c r="B2175" s="1" t="s">
        <v>3</v>
      </c>
      <c r="C2175" s="1" t="s">
        <v>1</v>
      </c>
      <c r="D2175" s="4">
        <f t="shared" ca="1" si="246"/>
        <v>35</v>
      </c>
      <c r="E2175" s="4">
        <f t="shared" ca="1" si="241"/>
        <v>1453</v>
      </c>
      <c r="F2175" s="4">
        <f t="shared" ca="1" si="242"/>
        <v>418</v>
      </c>
      <c r="G2175" s="4" t="str">
        <f t="shared" ca="1" si="240"/>
        <v>Collect(colResultados,{IdRes: 2174, Emisor:|VIÑAS DE ORO|, Receptor:|AESA|, Factura:|001453|, Provision:|0418|, Porcentaje:35})</v>
      </c>
      <c r="H2175" t="s">
        <v>2192</v>
      </c>
    </row>
    <row r="2176" spans="1:8" x14ac:dyDescent="0.25">
      <c r="A2176">
        <v>2175</v>
      </c>
      <c r="B2176" s="1" t="s">
        <v>3</v>
      </c>
      <c r="C2176" s="1" t="s">
        <v>1</v>
      </c>
      <c r="D2176" s="4">
        <f t="shared" ca="1" si="246"/>
        <v>32</v>
      </c>
      <c r="E2176" s="4">
        <f t="shared" ca="1" si="241"/>
        <v>5063</v>
      </c>
      <c r="F2176" s="4">
        <f t="shared" ca="1" si="242"/>
        <v>733</v>
      </c>
      <c r="G2176" s="4" t="str">
        <f t="shared" ca="1" si="240"/>
        <v>Collect(colResultados,{IdRes: 2175, Emisor:|VIÑAS DE ORO|, Receptor:|AESA|, Factura:|005063|, Provision:|0733|, Porcentaje:32})</v>
      </c>
      <c r="H2176" t="s">
        <v>2193</v>
      </c>
    </row>
    <row r="2177" spans="1:8" x14ac:dyDescent="0.25">
      <c r="A2177">
        <v>2176</v>
      </c>
      <c r="B2177" s="1" t="s">
        <v>3</v>
      </c>
      <c r="C2177" s="1" t="s">
        <v>11</v>
      </c>
      <c r="D2177" s="4">
        <f ca="1">RANDBETWEEN(85,99)</f>
        <v>93</v>
      </c>
      <c r="E2177" s="4">
        <f t="shared" ca="1" si="241"/>
        <v>4653</v>
      </c>
      <c r="F2177" s="4">
        <f t="shared" ca="1" si="242"/>
        <v>235</v>
      </c>
      <c r="G2177" s="4" t="str">
        <f t="shared" ca="1" si="240"/>
        <v>Collect(colResultados,{IdRes: 2176, Emisor:|VIÑAS DE ORO|, Receptor:|APORTA|, Factura:|004653|, Provision:|0235|, Porcentaje:93})</v>
      </c>
      <c r="H2177" t="s">
        <v>2194</v>
      </c>
    </row>
    <row r="2178" spans="1:8" x14ac:dyDescent="0.25">
      <c r="A2178">
        <v>2177</v>
      </c>
      <c r="B2178" s="1" t="s">
        <v>3</v>
      </c>
      <c r="C2178" s="1" t="s">
        <v>11</v>
      </c>
      <c r="D2178" s="4">
        <f ca="1">RANDBETWEEN(85,99)</f>
        <v>88</v>
      </c>
      <c r="E2178" s="4">
        <f t="shared" ca="1" si="241"/>
        <v>2070</v>
      </c>
      <c r="F2178" s="4">
        <f t="shared" ca="1" si="242"/>
        <v>387</v>
      </c>
      <c r="G2178" s="4" t="str">
        <f t="shared" ca="1" si="240"/>
        <v>Collect(colResultados,{IdRes: 2177, Emisor:|VIÑAS DE ORO|, Receptor:|APORTA|, Factura:|002070|, Provision:|0387|, Porcentaje:88})</v>
      </c>
      <c r="H2178" t="s">
        <v>2195</v>
      </c>
    </row>
    <row r="2179" spans="1:8" x14ac:dyDescent="0.25">
      <c r="A2179">
        <v>2178</v>
      </c>
      <c r="B2179" s="1" t="s">
        <v>3</v>
      </c>
      <c r="C2179" s="1" t="s">
        <v>11</v>
      </c>
      <c r="D2179" s="4">
        <f ca="1">RANDBETWEEN(85,99)</f>
        <v>96</v>
      </c>
      <c r="E2179" s="4">
        <f t="shared" ca="1" si="241"/>
        <v>5308</v>
      </c>
      <c r="F2179" s="4">
        <f t="shared" ca="1" si="242"/>
        <v>574</v>
      </c>
      <c r="G2179" s="4" t="str">
        <f t="shared" ref="G2179:G2242" ca="1" si="247">"Collect(colResultados,{IdRes: " &amp; A2179 &amp; ", Emisor:|" &amp; B2179 &amp; "|, Receptor:|" &amp; C2179 &amp; "|, Factura:|00" &amp; E2179 &amp; "|, Provision:|0" &amp; F2179 &amp; "|, Porcentaje:" &amp; D2179 &amp; "})"</f>
        <v>Collect(colResultados,{IdRes: 2178, Emisor:|VIÑAS DE ORO|, Receptor:|APORTA|, Factura:|005308|, Provision:|0574|, Porcentaje:96})</v>
      </c>
      <c r="H2179" t="s">
        <v>2196</v>
      </c>
    </row>
    <row r="2180" spans="1:8" x14ac:dyDescent="0.25">
      <c r="A2180">
        <v>2179</v>
      </c>
      <c r="B2180" s="1" t="s">
        <v>3</v>
      </c>
      <c r="C2180" s="1" t="s">
        <v>11</v>
      </c>
      <c r="D2180" s="4">
        <f ca="1">RANDBETWEEN(85,99)</f>
        <v>92</v>
      </c>
      <c r="E2180" s="4">
        <f t="shared" ca="1" si="241"/>
        <v>1283</v>
      </c>
      <c r="F2180" s="4">
        <f t="shared" ca="1" si="242"/>
        <v>480</v>
      </c>
      <c r="G2180" s="4" t="str">
        <f t="shared" ca="1" si="247"/>
        <v>Collect(colResultados,{IdRes: 2179, Emisor:|VIÑAS DE ORO|, Receptor:|APORTA|, Factura:|001283|, Provision:|0480|, Porcentaje:92})</v>
      </c>
      <c r="H2180" t="s">
        <v>2197</v>
      </c>
    </row>
    <row r="2181" spans="1:8" x14ac:dyDescent="0.25">
      <c r="A2181">
        <v>2180</v>
      </c>
      <c r="B2181" s="1" t="s">
        <v>3</v>
      </c>
      <c r="C2181" s="1" t="s">
        <v>11</v>
      </c>
      <c r="D2181" s="4">
        <f ca="1">RANDBETWEEN(85,99)</f>
        <v>90</v>
      </c>
      <c r="E2181" s="4">
        <f t="shared" ref="E2181:E2244" ca="1" si="248">RANDBETWEEN(1123, 7765)</f>
        <v>4192</v>
      </c>
      <c r="F2181" s="4">
        <f t="shared" ref="F2181:F2244" ca="1" si="249">RANDBETWEEN(223, 965)</f>
        <v>871</v>
      </c>
      <c r="G2181" s="4" t="str">
        <f t="shared" ca="1" si="247"/>
        <v>Collect(colResultados,{IdRes: 2180, Emisor:|VIÑAS DE ORO|, Receptor:|APORTA|, Factura:|004192|, Provision:|0871|, Porcentaje:90})</v>
      </c>
      <c r="H2181" t="s">
        <v>2198</v>
      </c>
    </row>
    <row r="2182" spans="1:8" x14ac:dyDescent="0.25">
      <c r="A2182">
        <v>2181</v>
      </c>
      <c r="B2182" s="1" t="s">
        <v>3</v>
      </c>
      <c r="C2182" s="1" t="s">
        <v>11</v>
      </c>
      <c r="D2182" s="4">
        <f ca="1">RANDBETWEEN(70,89)</f>
        <v>87</v>
      </c>
      <c r="E2182" s="4">
        <f t="shared" ca="1" si="248"/>
        <v>4344</v>
      </c>
      <c r="F2182" s="4">
        <f t="shared" ca="1" si="249"/>
        <v>610</v>
      </c>
      <c r="G2182" s="4" t="str">
        <f t="shared" ca="1" si="247"/>
        <v>Collect(colResultados,{IdRes: 2181, Emisor:|VIÑAS DE ORO|, Receptor:|APORTA|, Factura:|004344|, Provision:|0610|, Porcentaje:87})</v>
      </c>
      <c r="H2182" t="s">
        <v>2199</v>
      </c>
    </row>
    <row r="2183" spans="1:8" x14ac:dyDescent="0.25">
      <c r="A2183">
        <v>2182</v>
      </c>
      <c r="B2183" s="1" t="s">
        <v>3</v>
      </c>
      <c r="C2183" s="1" t="s">
        <v>11</v>
      </c>
      <c r="D2183" s="4">
        <f ca="1">RANDBETWEEN(70,89)</f>
        <v>82</v>
      </c>
      <c r="E2183" s="4">
        <f t="shared" ca="1" si="248"/>
        <v>4573</v>
      </c>
      <c r="F2183" s="4">
        <f t="shared" ca="1" si="249"/>
        <v>503</v>
      </c>
      <c r="G2183" s="4" t="str">
        <f t="shared" ca="1" si="247"/>
        <v>Collect(colResultados,{IdRes: 2182, Emisor:|VIÑAS DE ORO|, Receptor:|APORTA|, Factura:|004573|, Provision:|0503|, Porcentaje:82})</v>
      </c>
      <c r="H2183" t="s">
        <v>2200</v>
      </c>
    </row>
    <row r="2184" spans="1:8" x14ac:dyDescent="0.25">
      <c r="A2184">
        <v>2183</v>
      </c>
      <c r="B2184" s="1" t="s">
        <v>3</v>
      </c>
      <c r="C2184" s="1" t="s">
        <v>11</v>
      </c>
      <c r="D2184" s="4">
        <f ca="1">RANDBETWEEN(70,89)</f>
        <v>71</v>
      </c>
      <c r="E2184" s="4">
        <f t="shared" ca="1" si="248"/>
        <v>5028</v>
      </c>
      <c r="F2184" s="4">
        <f t="shared" ca="1" si="249"/>
        <v>371</v>
      </c>
      <c r="G2184" s="4" t="str">
        <f t="shared" ca="1" si="247"/>
        <v>Collect(colResultados,{IdRes: 2183, Emisor:|VIÑAS DE ORO|, Receptor:|APORTA|, Factura:|005028|, Provision:|0371|, Porcentaje:71})</v>
      </c>
      <c r="H2184" t="s">
        <v>2201</v>
      </c>
    </row>
    <row r="2185" spans="1:8" x14ac:dyDescent="0.25">
      <c r="A2185">
        <v>2184</v>
      </c>
      <c r="B2185" s="1" t="s">
        <v>3</v>
      </c>
      <c r="C2185" s="1" t="s">
        <v>11</v>
      </c>
      <c r="D2185" s="4">
        <f ca="1">RANDBETWEEN(70,89)</f>
        <v>80</v>
      </c>
      <c r="E2185" s="4">
        <f t="shared" ca="1" si="248"/>
        <v>3709</v>
      </c>
      <c r="F2185" s="4">
        <f t="shared" ca="1" si="249"/>
        <v>840</v>
      </c>
      <c r="G2185" s="4" t="str">
        <f t="shared" ca="1" si="247"/>
        <v>Collect(colResultados,{IdRes: 2184, Emisor:|VIÑAS DE ORO|, Receptor:|APORTA|, Factura:|003709|, Provision:|0840|, Porcentaje:80})</v>
      </c>
      <c r="H2185" t="s">
        <v>2202</v>
      </c>
    </row>
    <row r="2186" spans="1:8" x14ac:dyDescent="0.25">
      <c r="A2186">
        <v>2185</v>
      </c>
      <c r="B2186" s="1" t="s">
        <v>3</v>
      </c>
      <c r="C2186" s="1" t="s">
        <v>11</v>
      </c>
      <c r="D2186" s="4">
        <f t="shared" ref="D2186:D2191" ca="1" si="250">RANDBETWEEN(21, 74)</f>
        <v>56</v>
      </c>
      <c r="E2186" s="4">
        <f t="shared" ca="1" si="248"/>
        <v>7257</v>
      </c>
      <c r="F2186" s="4">
        <f t="shared" ca="1" si="249"/>
        <v>603</v>
      </c>
      <c r="G2186" s="4" t="str">
        <f t="shared" ca="1" si="247"/>
        <v>Collect(colResultados,{IdRes: 2185, Emisor:|VIÑAS DE ORO|, Receptor:|APORTA|, Factura:|007257|, Provision:|0603|, Porcentaje:56})</v>
      </c>
      <c r="H2186" t="s">
        <v>2203</v>
      </c>
    </row>
    <row r="2187" spans="1:8" x14ac:dyDescent="0.25">
      <c r="A2187">
        <v>2186</v>
      </c>
      <c r="B2187" s="1" t="s">
        <v>3</v>
      </c>
      <c r="C2187" s="1" t="s">
        <v>11</v>
      </c>
      <c r="D2187" s="4">
        <f t="shared" ca="1" si="250"/>
        <v>41</v>
      </c>
      <c r="E2187" s="4">
        <f t="shared" ca="1" si="248"/>
        <v>6990</v>
      </c>
      <c r="F2187" s="4">
        <f t="shared" ca="1" si="249"/>
        <v>809</v>
      </c>
      <c r="G2187" s="4" t="str">
        <f t="shared" ca="1" si="247"/>
        <v>Collect(colResultados,{IdRes: 2186, Emisor:|VIÑAS DE ORO|, Receptor:|APORTA|, Factura:|006990|, Provision:|0809|, Porcentaje:41})</v>
      </c>
      <c r="H2187" t="s">
        <v>2204</v>
      </c>
    </row>
    <row r="2188" spans="1:8" x14ac:dyDescent="0.25">
      <c r="A2188">
        <v>2187</v>
      </c>
      <c r="B2188" s="1" t="s">
        <v>3</v>
      </c>
      <c r="C2188" s="1" t="s">
        <v>11</v>
      </c>
      <c r="D2188" s="4">
        <f t="shared" ca="1" si="250"/>
        <v>72</v>
      </c>
      <c r="E2188" s="4">
        <f t="shared" ca="1" si="248"/>
        <v>2960</v>
      </c>
      <c r="F2188" s="4">
        <f t="shared" ca="1" si="249"/>
        <v>854</v>
      </c>
      <c r="G2188" s="4" t="str">
        <f t="shared" ca="1" si="247"/>
        <v>Collect(colResultados,{IdRes: 2187, Emisor:|VIÑAS DE ORO|, Receptor:|APORTA|, Factura:|002960|, Provision:|0854|, Porcentaje:72})</v>
      </c>
      <c r="H2188" t="s">
        <v>2205</v>
      </c>
    </row>
    <row r="2189" spans="1:8" x14ac:dyDescent="0.25">
      <c r="A2189">
        <v>2188</v>
      </c>
      <c r="B2189" s="1" t="s">
        <v>3</v>
      </c>
      <c r="C2189" s="1" t="s">
        <v>11</v>
      </c>
      <c r="D2189" s="4">
        <f t="shared" ca="1" si="250"/>
        <v>69</v>
      </c>
      <c r="E2189" s="4">
        <f t="shared" ca="1" si="248"/>
        <v>4057</v>
      </c>
      <c r="F2189" s="4">
        <f t="shared" ca="1" si="249"/>
        <v>506</v>
      </c>
      <c r="G2189" s="4" t="str">
        <f t="shared" ca="1" si="247"/>
        <v>Collect(colResultados,{IdRes: 2188, Emisor:|VIÑAS DE ORO|, Receptor:|APORTA|, Factura:|004057|, Provision:|0506|, Porcentaje:69})</v>
      </c>
      <c r="H2189" t="s">
        <v>2206</v>
      </c>
    </row>
    <row r="2190" spans="1:8" x14ac:dyDescent="0.25">
      <c r="A2190">
        <v>2189</v>
      </c>
      <c r="B2190" s="1" t="s">
        <v>3</v>
      </c>
      <c r="C2190" s="1" t="s">
        <v>11</v>
      </c>
      <c r="D2190" s="4">
        <f t="shared" ca="1" si="250"/>
        <v>65</v>
      </c>
      <c r="E2190" s="4">
        <f t="shared" ca="1" si="248"/>
        <v>2885</v>
      </c>
      <c r="F2190" s="4">
        <f t="shared" ca="1" si="249"/>
        <v>336</v>
      </c>
      <c r="G2190" s="4" t="str">
        <f t="shared" ca="1" si="247"/>
        <v>Collect(colResultados,{IdRes: 2189, Emisor:|VIÑAS DE ORO|, Receptor:|APORTA|, Factura:|002885|, Provision:|0336|, Porcentaje:65})</v>
      </c>
      <c r="H2190" t="s">
        <v>2207</v>
      </c>
    </row>
    <row r="2191" spans="1:8" x14ac:dyDescent="0.25">
      <c r="A2191">
        <v>2190</v>
      </c>
      <c r="B2191" s="1" t="s">
        <v>3</v>
      </c>
      <c r="C2191" s="1" t="s">
        <v>11</v>
      </c>
      <c r="D2191" s="4">
        <f t="shared" ca="1" si="250"/>
        <v>27</v>
      </c>
      <c r="E2191" s="4">
        <f t="shared" ca="1" si="248"/>
        <v>2374</v>
      </c>
      <c r="F2191" s="4">
        <f t="shared" ca="1" si="249"/>
        <v>804</v>
      </c>
      <c r="G2191" s="4" t="str">
        <f t="shared" ca="1" si="247"/>
        <v>Collect(colResultados,{IdRes: 2190, Emisor:|VIÑAS DE ORO|, Receptor:|APORTA|, Factura:|002374|, Provision:|0804|, Porcentaje:27})</v>
      </c>
      <c r="H2191" t="s">
        <v>2208</v>
      </c>
    </row>
    <row r="2192" spans="1:8" x14ac:dyDescent="0.25">
      <c r="A2192">
        <v>2191</v>
      </c>
      <c r="B2192" s="1" t="s">
        <v>3</v>
      </c>
      <c r="C2192" s="1" t="s">
        <v>4</v>
      </c>
      <c r="D2192" s="4">
        <f ca="1">RANDBETWEEN(85,99)</f>
        <v>93</v>
      </c>
      <c r="E2192" s="4">
        <f t="shared" ca="1" si="248"/>
        <v>3100</v>
      </c>
      <c r="F2192" s="4">
        <f t="shared" ca="1" si="249"/>
        <v>897</v>
      </c>
      <c r="G2192" s="4" t="str">
        <f t="shared" ca="1" si="247"/>
        <v>Collect(colResultados,{IdRes: 2191, Emisor:|VIÑAS DE ORO|, Receptor:|BRECA|, Factura:|003100|, Provision:|0897|, Porcentaje:93})</v>
      </c>
      <c r="H2192" t="s">
        <v>2209</v>
      </c>
    </row>
    <row r="2193" spans="1:8" x14ac:dyDescent="0.25">
      <c r="A2193">
        <v>2192</v>
      </c>
      <c r="B2193" s="1" t="s">
        <v>3</v>
      </c>
      <c r="C2193" s="1" t="s">
        <v>4</v>
      </c>
      <c r="D2193" s="4">
        <f ca="1">RANDBETWEEN(85,99)</f>
        <v>94</v>
      </c>
      <c r="E2193" s="4">
        <f t="shared" ca="1" si="248"/>
        <v>1593</v>
      </c>
      <c r="F2193" s="4">
        <f t="shared" ca="1" si="249"/>
        <v>418</v>
      </c>
      <c r="G2193" s="4" t="str">
        <f t="shared" ca="1" si="247"/>
        <v>Collect(colResultados,{IdRes: 2192, Emisor:|VIÑAS DE ORO|, Receptor:|BRECA|, Factura:|001593|, Provision:|0418|, Porcentaje:94})</v>
      </c>
      <c r="H2193" t="s">
        <v>2210</v>
      </c>
    </row>
    <row r="2194" spans="1:8" x14ac:dyDescent="0.25">
      <c r="A2194">
        <v>2193</v>
      </c>
      <c r="B2194" s="1" t="s">
        <v>3</v>
      </c>
      <c r="C2194" s="1" t="s">
        <v>4</v>
      </c>
      <c r="D2194" s="4">
        <f ca="1">RANDBETWEEN(85,99)</f>
        <v>87</v>
      </c>
      <c r="E2194" s="4">
        <f t="shared" ca="1" si="248"/>
        <v>7050</v>
      </c>
      <c r="F2194" s="4">
        <f t="shared" ca="1" si="249"/>
        <v>603</v>
      </c>
      <c r="G2194" s="4" t="str">
        <f t="shared" ca="1" si="247"/>
        <v>Collect(colResultados,{IdRes: 2193, Emisor:|VIÑAS DE ORO|, Receptor:|BRECA|, Factura:|007050|, Provision:|0603|, Porcentaje:87})</v>
      </c>
      <c r="H2194" t="s">
        <v>2211</v>
      </c>
    </row>
    <row r="2195" spans="1:8" x14ac:dyDescent="0.25">
      <c r="A2195">
        <v>2194</v>
      </c>
      <c r="B2195" s="1" t="s">
        <v>3</v>
      </c>
      <c r="C2195" s="1" t="s">
        <v>4</v>
      </c>
      <c r="D2195" s="4">
        <f ca="1">RANDBETWEEN(85,99)</f>
        <v>99</v>
      </c>
      <c r="E2195" s="4">
        <f t="shared" ca="1" si="248"/>
        <v>5600</v>
      </c>
      <c r="F2195" s="4">
        <f t="shared" ca="1" si="249"/>
        <v>658</v>
      </c>
      <c r="G2195" s="4" t="str">
        <f t="shared" ca="1" si="247"/>
        <v>Collect(colResultados,{IdRes: 2194, Emisor:|VIÑAS DE ORO|, Receptor:|BRECA|, Factura:|005600|, Provision:|0658|, Porcentaje:99})</v>
      </c>
      <c r="H2195" t="s">
        <v>2212</v>
      </c>
    </row>
    <row r="2196" spans="1:8" x14ac:dyDescent="0.25">
      <c r="A2196">
        <v>2195</v>
      </c>
      <c r="B2196" s="1" t="s">
        <v>3</v>
      </c>
      <c r="C2196" s="1" t="s">
        <v>4</v>
      </c>
      <c r="D2196" s="4">
        <f ca="1">RANDBETWEEN(85,99)</f>
        <v>90</v>
      </c>
      <c r="E2196" s="4">
        <f t="shared" ca="1" si="248"/>
        <v>6028</v>
      </c>
      <c r="F2196" s="4">
        <f t="shared" ca="1" si="249"/>
        <v>377</v>
      </c>
      <c r="G2196" s="4" t="str">
        <f t="shared" ca="1" si="247"/>
        <v>Collect(colResultados,{IdRes: 2195, Emisor:|VIÑAS DE ORO|, Receptor:|BRECA|, Factura:|006028|, Provision:|0377|, Porcentaje:90})</v>
      </c>
      <c r="H2196" t="s">
        <v>2213</v>
      </c>
    </row>
    <row r="2197" spans="1:8" x14ac:dyDescent="0.25">
      <c r="A2197">
        <v>2196</v>
      </c>
      <c r="B2197" s="1" t="s">
        <v>3</v>
      </c>
      <c r="C2197" s="1" t="s">
        <v>4</v>
      </c>
      <c r="D2197" s="4">
        <f ca="1">RANDBETWEEN(70,89)</f>
        <v>74</v>
      </c>
      <c r="E2197" s="4">
        <f t="shared" ca="1" si="248"/>
        <v>6053</v>
      </c>
      <c r="F2197" s="4">
        <f t="shared" ca="1" si="249"/>
        <v>532</v>
      </c>
      <c r="G2197" s="4" t="str">
        <f t="shared" ca="1" si="247"/>
        <v>Collect(colResultados,{IdRes: 2196, Emisor:|VIÑAS DE ORO|, Receptor:|BRECA|, Factura:|006053|, Provision:|0532|, Porcentaje:74})</v>
      </c>
      <c r="H2197" t="s">
        <v>2214</v>
      </c>
    </row>
    <row r="2198" spans="1:8" x14ac:dyDescent="0.25">
      <c r="A2198">
        <v>2197</v>
      </c>
      <c r="B2198" s="1" t="s">
        <v>3</v>
      </c>
      <c r="C2198" s="1" t="s">
        <v>4</v>
      </c>
      <c r="D2198" s="4">
        <f ca="1">RANDBETWEEN(70,89)</f>
        <v>82</v>
      </c>
      <c r="E2198" s="4">
        <f t="shared" ca="1" si="248"/>
        <v>4910</v>
      </c>
      <c r="F2198" s="4">
        <f t="shared" ca="1" si="249"/>
        <v>505</v>
      </c>
      <c r="G2198" s="4" t="str">
        <f t="shared" ca="1" si="247"/>
        <v>Collect(colResultados,{IdRes: 2197, Emisor:|VIÑAS DE ORO|, Receptor:|BRECA|, Factura:|004910|, Provision:|0505|, Porcentaje:82})</v>
      </c>
      <c r="H2198" t="s">
        <v>2215</v>
      </c>
    </row>
    <row r="2199" spans="1:8" x14ac:dyDescent="0.25">
      <c r="A2199">
        <v>2198</v>
      </c>
      <c r="B2199" s="1" t="s">
        <v>3</v>
      </c>
      <c r="C2199" s="1" t="s">
        <v>4</v>
      </c>
      <c r="D2199" s="4">
        <f ca="1">RANDBETWEEN(70,89)</f>
        <v>82</v>
      </c>
      <c r="E2199" s="4">
        <f t="shared" ca="1" si="248"/>
        <v>1553</v>
      </c>
      <c r="F2199" s="4">
        <f t="shared" ca="1" si="249"/>
        <v>904</v>
      </c>
      <c r="G2199" s="4" t="str">
        <f t="shared" ca="1" si="247"/>
        <v>Collect(colResultados,{IdRes: 2198, Emisor:|VIÑAS DE ORO|, Receptor:|BRECA|, Factura:|001553|, Provision:|0904|, Porcentaje:82})</v>
      </c>
      <c r="H2199" t="s">
        <v>2216</v>
      </c>
    </row>
    <row r="2200" spans="1:8" x14ac:dyDescent="0.25">
      <c r="A2200">
        <v>2199</v>
      </c>
      <c r="B2200" s="1" t="s">
        <v>3</v>
      </c>
      <c r="C2200" s="1" t="s">
        <v>4</v>
      </c>
      <c r="D2200" s="4">
        <f ca="1">RANDBETWEEN(70,89)</f>
        <v>89</v>
      </c>
      <c r="E2200" s="4">
        <f t="shared" ca="1" si="248"/>
        <v>1588</v>
      </c>
      <c r="F2200" s="4">
        <f t="shared" ca="1" si="249"/>
        <v>546</v>
      </c>
      <c r="G2200" s="4" t="str">
        <f t="shared" ca="1" si="247"/>
        <v>Collect(colResultados,{IdRes: 2199, Emisor:|VIÑAS DE ORO|, Receptor:|BRECA|, Factura:|001588|, Provision:|0546|, Porcentaje:89})</v>
      </c>
      <c r="H2200" t="s">
        <v>2217</v>
      </c>
    </row>
    <row r="2201" spans="1:8" x14ac:dyDescent="0.25">
      <c r="A2201">
        <v>2200</v>
      </c>
      <c r="B2201" s="1" t="s">
        <v>3</v>
      </c>
      <c r="C2201" s="1" t="s">
        <v>4</v>
      </c>
      <c r="D2201" s="4">
        <f t="shared" ref="D2201:D2206" ca="1" si="251">RANDBETWEEN(21, 74)</f>
        <v>32</v>
      </c>
      <c r="E2201" s="4">
        <f t="shared" ca="1" si="248"/>
        <v>6167</v>
      </c>
      <c r="F2201" s="4">
        <f t="shared" ca="1" si="249"/>
        <v>713</v>
      </c>
      <c r="G2201" s="4" t="str">
        <f t="shared" ca="1" si="247"/>
        <v>Collect(colResultados,{IdRes: 2200, Emisor:|VIÑAS DE ORO|, Receptor:|BRECA|, Factura:|006167|, Provision:|0713|, Porcentaje:32})</v>
      </c>
      <c r="H2201" t="s">
        <v>2218</v>
      </c>
    </row>
    <row r="2202" spans="1:8" x14ac:dyDescent="0.25">
      <c r="A2202">
        <v>2201</v>
      </c>
      <c r="B2202" s="1" t="s">
        <v>3</v>
      </c>
      <c r="C2202" s="1" t="s">
        <v>4</v>
      </c>
      <c r="D2202" s="4">
        <f t="shared" ca="1" si="251"/>
        <v>74</v>
      </c>
      <c r="E2202" s="4">
        <f t="shared" ca="1" si="248"/>
        <v>5376</v>
      </c>
      <c r="F2202" s="4">
        <f t="shared" ca="1" si="249"/>
        <v>339</v>
      </c>
      <c r="G2202" s="4" t="str">
        <f t="shared" ca="1" si="247"/>
        <v>Collect(colResultados,{IdRes: 2201, Emisor:|VIÑAS DE ORO|, Receptor:|BRECA|, Factura:|005376|, Provision:|0339|, Porcentaje:74})</v>
      </c>
      <c r="H2202" t="s">
        <v>2219</v>
      </c>
    </row>
    <row r="2203" spans="1:8" x14ac:dyDescent="0.25">
      <c r="A2203">
        <v>2202</v>
      </c>
      <c r="B2203" s="1" t="s">
        <v>3</v>
      </c>
      <c r="C2203" s="1" t="s">
        <v>4</v>
      </c>
      <c r="D2203" s="4">
        <f t="shared" ca="1" si="251"/>
        <v>62</v>
      </c>
      <c r="E2203" s="4">
        <f t="shared" ca="1" si="248"/>
        <v>6360</v>
      </c>
      <c r="F2203" s="4">
        <f t="shared" ca="1" si="249"/>
        <v>815</v>
      </c>
      <c r="G2203" s="4" t="str">
        <f t="shared" ca="1" si="247"/>
        <v>Collect(colResultados,{IdRes: 2202, Emisor:|VIÑAS DE ORO|, Receptor:|BRECA|, Factura:|006360|, Provision:|0815|, Porcentaje:62})</v>
      </c>
      <c r="H2203" t="s">
        <v>2220</v>
      </c>
    </row>
    <row r="2204" spans="1:8" x14ac:dyDescent="0.25">
      <c r="A2204">
        <v>2203</v>
      </c>
      <c r="B2204" s="1" t="s">
        <v>3</v>
      </c>
      <c r="C2204" s="1" t="s">
        <v>4</v>
      </c>
      <c r="D2204" s="4">
        <f t="shared" ca="1" si="251"/>
        <v>25</v>
      </c>
      <c r="E2204" s="4">
        <f t="shared" ca="1" si="248"/>
        <v>7243</v>
      </c>
      <c r="F2204" s="4">
        <f t="shared" ca="1" si="249"/>
        <v>387</v>
      </c>
      <c r="G2204" s="4" t="str">
        <f t="shared" ca="1" si="247"/>
        <v>Collect(colResultados,{IdRes: 2203, Emisor:|VIÑAS DE ORO|, Receptor:|BRECA|, Factura:|007243|, Provision:|0387|, Porcentaje:25})</v>
      </c>
      <c r="H2204" t="s">
        <v>2221</v>
      </c>
    </row>
    <row r="2205" spans="1:8" x14ac:dyDescent="0.25">
      <c r="A2205">
        <v>2204</v>
      </c>
      <c r="B2205" s="1" t="s">
        <v>3</v>
      </c>
      <c r="C2205" s="1" t="s">
        <v>4</v>
      </c>
      <c r="D2205" s="4">
        <f t="shared" ca="1" si="251"/>
        <v>67</v>
      </c>
      <c r="E2205" s="4">
        <f t="shared" ca="1" si="248"/>
        <v>5333</v>
      </c>
      <c r="F2205" s="4">
        <f t="shared" ca="1" si="249"/>
        <v>875</v>
      </c>
      <c r="G2205" s="4" t="str">
        <f t="shared" ca="1" si="247"/>
        <v>Collect(colResultados,{IdRes: 2204, Emisor:|VIÑAS DE ORO|, Receptor:|BRECA|, Factura:|005333|, Provision:|0875|, Porcentaje:67})</v>
      </c>
      <c r="H2205" t="s">
        <v>2222</v>
      </c>
    </row>
    <row r="2206" spans="1:8" x14ac:dyDescent="0.25">
      <c r="A2206">
        <v>2205</v>
      </c>
      <c r="B2206" s="1" t="s">
        <v>3</v>
      </c>
      <c r="C2206" s="1" t="s">
        <v>4</v>
      </c>
      <c r="D2206" s="4">
        <f t="shared" ca="1" si="251"/>
        <v>66</v>
      </c>
      <c r="E2206" s="4">
        <f t="shared" ca="1" si="248"/>
        <v>3779</v>
      </c>
      <c r="F2206" s="4">
        <f t="shared" ca="1" si="249"/>
        <v>883</v>
      </c>
      <c r="G2206" s="4" t="str">
        <f t="shared" ca="1" si="247"/>
        <v>Collect(colResultados,{IdRes: 2205, Emisor:|VIÑAS DE ORO|, Receptor:|BRECA|, Factura:|003779|, Provision:|0883|, Porcentaje:66})</v>
      </c>
      <c r="H2206" t="s">
        <v>2223</v>
      </c>
    </row>
    <row r="2207" spans="1:8" x14ac:dyDescent="0.25">
      <c r="A2207">
        <v>2206</v>
      </c>
      <c r="B2207" s="1" t="s">
        <v>3</v>
      </c>
      <c r="C2207" s="2" t="s">
        <v>12</v>
      </c>
      <c r="D2207" s="4">
        <f ca="1">RANDBETWEEN(85,99)</f>
        <v>89</v>
      </c>
      <c r="E2207" s="4">
        <f t="shared" ca="1" si="248"/>
        <v>4902</v>
      </c>
      <c r="F2207" s="4">
        <f t="shared" ca="1" si="249"/>
        <v>324</v>
      </c>
      <c r="G2207" s="4" t="str">
        <f t="shared" ca="1" si="247"/>
        <v>Collect(colResultados,{IdRes: 2206, Emisor:|VIÑAS DE ORO|, Receptor:|CLÍNICA_x000D_ INTERNACIONAL|, Factura:|004902|, Provision:|0324|, Porcentaje:89})</v>
      </c>
      <c r="H2207" t="s">
        <v>2224</v>
      </c>
    </row>
    <row r="2208" spans="1:8" x14ac:dyDescent="0.25">
      <c r="A2208">
        <v>2207</v>
      </c>
      <c r="B2208" s="1" t="s">
        <v>3</v>
      </c>
      <c r="C2208" s="2" t="s">
        <v>12</v>
      </c>
      <c r="D2208" s="4">
        <f ca="1">RANDBETWEEN(85,99)</f>
        <v>98</v>
      </c>
      <c r="E2208" s="4">
        <f t="shared" ca="1" si="248"/>
        <v>4597</v>
      </c>
      <c r="F2208" s="4">
        <f t="shared" ca="1" si="249"/>
        <v>335</v>
      </c>
      <c r="G2208" s="4" t="str">
        <f t="shared" ca="1" si="247"/>
        <v>Collect(colResultados,{IdRes: 2207, Emisor:|VIÑAS DE ORO|, Receptor:|CLÍNICA_x000D_ INTERNACIONAL|, Factura:|004597|, Provision:|0335|, Porcentaje:98})</v>
      </c>
      <c r="H2208" t="s">
        <v>2225</v>
      </c>
    </row>
    <row r="2209" spans="1:8" x14ac:dyDescent="0.25">
      <c r="A2209">
        <v>2208</v>
      </c>
      <c r="B2209" s="1" t="s">
        <v>3</v>
      </c>
      <c r="C2209" s="2" t="s">
        <v>12</v>
      </c>
      <c r="D2209" s="4">
        <f ca="1">RANDBETWEEN(85,99)</f>
        <v>94</v>
      </c>
      <c r="E2209" s="4">
        <f t="shared" ca="1" si="248"/>
        <v>5212</v>
      </c>
      <c r="F2209" s="4">
        <f t="shared" ca="1" si="249"/>
        <v>704</v>
      </c>
      <c r="G2209" s="4" t="str">
        <f t="shared" ca="1" si="247"/>
        <v>Collect(colResultados,{IdRes: 2208, Emisor:|VIÑAS DE ORO|, Receptor:|CLÍNICA_x000D_ INTERNACIONAL|, Factura:|005212|, Provision:|0704|, Porcentaje:94})</v>
      </c>
      <c r="H2209" t="s">
        <v>2226</v>
      </c>
    </row>
    <row r="2210" spans="1:8" x14ac:dyDescent="0.25">
      <c r="A2210">
        <v>2209</v>
      </c>
      <c r="B2210" s="1" t="s">
        <v>3</v>
      </c>
      <c r="C2210" s="2" t="s">
        <v>12</v>
      </c>
      <c r="D2210" s="4">
        <f ca="1">RANDBETWEEN(85,99)</f>
        <v>97</v>
      </c>
      <c r="E2210" s="4">
        <f t="shared" ca="1" si="248"/>
        <v>2191</v>
      </c>
      <c r="F2210" s="4">
        <f t="shared" ca="1" si="249"/>
        <v>544</v>
      </c>
      <c r="G2210" s="4" t="str">
        <f t="shared" ca="1" si="247"/>
        <v>Collect(colResultados,{IdRes: 2209, Emisor:|VIÑAS DE ORO|, Receptor:|CLÍNICA_x000D_ INTERNACIONAL|, Factura:|002191|, Provision:|0544|, Porcentaje:97})</v>
      </c>
      <c r="H2210" t="s">
        <v>2227</v>
      </c>
    </row>
    <row r="2211" spans="1:8" x14ac:dyDescent="0.25">
      <c r="A2211">
        <v>2210</v>
      </c>
      <c r="B2211" s="1" t="s">
        <v>3</v>
      </c>
      <c r="C2211" s="2" t="s">
        <v>12</v>
      </c>
      <c r="D2211" s="4">
        <f ca="1">RANDBETWEEN(85,99)</f>
        <v>91</v>
      </c>
      <c r="E2211" s="4">
        <f t="shared" ca="1" si="248"/>
        <v>2587</v>
      </c>
      <c r="F2211" s="4">
        <f t="shared" ca="1" si="249"/>
        <v>442</v>
      </c>
      <c r="G2211" s="4" t="str">
        <f t="shared" ca="1" si="247"/>
        <v>Collect(colResultados,{IdRes: 2210, Emisor:|VIÑAS DE ORO|, Receptor:|CLÍNICA_x000D_ INTERNACIONAL|, Factura:|002587|, Provision:|0442|, Porcentaje:91})</v>
      </c>
      <c r="H2211" t="s">
        <v>2228</v>
      </c>
    </row>
    <row r="2212" spans="1:8" x14ac:dyDescent="0.25">
      <c r="A2212">
        <v>2211</v>
      </c>
      <c r="B2212" s="1" t="s">
        <v>3</v>
      </c>
      <c r="C2212" s="2" t="s">
        <v>12</v>
      </c>
      <c r="D2212" s="4">
        <f ca="1">RANDBETWEEN(70,89)</f>
        <v>72</v>
      </c>
      <c r="E2212" s="4">
        <f t="shared" ca="1" si="248"/>
        <v>5331</v>
      </c>
      <c r="F2212" s="4">
        <f t="shared" ca="1" si="249"/>
        <v>396</v>
      </c>
      <c r="G2212" s="4" t="str">
        <f t="shared" ca="1" si="247"/>
        <v>Collect(colResultados,{IdRes: 2211, Emisor:|VIÑAS DE ORO|, Receptor:|CLÍNICA_x000D_ INTERNACIONAL|, Factura:|005331|, Provision:|0396|, Porcentaje:72})</v>
      </c>
      <c r="H2212" t="s">
        <v>2229</v>
      </c>
    </row>
    <row r="2213" spans="1:8" x14ac:dyDescent="0.25">
      <c r="A2213">
        <v>2212</v>
      </c>
      <c r="B2213" s="1" t="s">
        <v>3</v>
      </c>
      <c r="C2213" s="2" t="s">
        <v>12</v>
      </c>
      <c r="D2213" s="4">
        <f ca="1">RANDBETWEEN(70,89)</f>
        <v>87</v>
      </c>
      <c r="E2213" s="4">
        <f t="shared" ca="1" si="248"/>
        <v>1838</v>
      </c>
      <c r="F2213" s="4">
        <f t="shared" ca="1" si="249"/>
        <v>259</v>
      </c>
      <c r="G2213" s="4" t="str">
        <f t="shared" ca="1" si="247"/>
        <v>Collect(colResultados,{IdRes: 2212, Emisor:|VIÑAS DE ORO|, Receptor:|CLÍNICA_x000D_ INTERNACIONAL|, Factura:|001838|, Provision:|0259|, Porcentaje:87})</v>
      </c>
      <c r="H2213" t="s">
        <v>2230</v>
      </c>
    </row>
    <row r="2214" spans="1:8" x14ac:dyDescent="0.25">
      <c r="A2214">
        <v>2213</v>
      </c>
      <c r="B2214" s="1" t="s">
        <v>3</v>
      </c>
      <c r="C2214" s="2" t="s">
        <v>12</v>
      </c>
      <c r="D2214" s="4">
        <f ca="1">RANDBETWEEN(70,89)</f>
        <v>70</v>
      </c>
      <c r="E2214" s="4">
        <f t="shared" ca="1" si="248"/>
        <v>2367</v>
      </c>
      <c r="F2214" s="4">
        <f t="shared" ca="1" si="249"/>
        <v>778</v>
      </c>
      <c r="G2214" s="4" t="str">
        <f t="shared" ca="1" si="247"/>
        <v>Collect(colResultados,{IdRes: 2213, Emisor:|VIÑAS DE ORO|, Receptor:|CLÍNICA_x000D_ INTERNACIONAL|, Factura:|002367|, Provision:|0778|, Porcentaje:70})</v>
      </c>
      <c r="H2214" t="s">
        <v>2231</v>
      </c>
    </row>
    <row r="2215" spans="1:8" x14ac:dyDescent="0.25">
      <c r="A2215">
        <v>2214</v>
      </c>
      <c r="B2215" s="1" t="s">
        <v>3</v>
      </c>
      <c r="C2215" s="2" t="s">
        <v>12</v>
      </c>
      <c r="D2215" s="4">
        <f ca="1">RANDBETWEEN(70,89)</f>
        <v>85</v>
      </c>
      <c r="E2215" s="4">
        <f t="shared" ca="1" si="248"/>
        <v>5073</v>
      </c>
      <c r="F2215" s="4">
        <f t="shared" ca="1" si="249"/>
        <v>471</v>
      </c>
      <c r="G2215" s="4" t="str">
        <f t="shared" ca="1" si="247"/>
        <v>Collect(colResultados,{IdRes: 2214, Emisor:|VIÑAS DE ORO|, Receptor:|CLÍNICA_x000D_ INTERNACIONAL|, Factura:|005073|, Provision:|0471|, Porcentaje:85})</v>
      </c>
      <c r="H2215" t="s">
        <v>2232</v>
      </c>
    </row>
    <row r="2216" spans="1:8" x14ac:dyDescent="0.25">
      <c r="A2216">
        <v>2215</v>
      </c>
      <c r="B2216" s="1" t="s">
        <v>3</v>
      </c>
      <c r="C2216" s="2" t="s">
        <v>12</v>
      </c>
      <c r="D2216" s="4">
        <f t="shared" ref="D2216:D2221" ca="1" si="252">RANDBETWEEN(21, 74)</f>
        <v>74</v>
      </c>
      <c r="E2216" s="4">
        <f t="shared" ca="1" si="248"/>
        <v>6652</v>
      </c>
      <c r="F2216" s="4">
        <f t="shared" ca="1" si="249"/>
        <v>931</v>
      </c>
      <c r="G2216" s="4" t="str">
        <f t="shared" ca="1" si="247"/>
        <v>Collect(colResultados,{IdRes: 2215, Emisor:|VIÑAS DE ORO|, Receptor:|CLÍNICA_x000D_ INTERNACIONAL|, Factura:|006652|, Provision:|0931|, Porcentaje:74})</v>
      </c>
      <c r="H2216" t="s">
        <v>2233</v>
      </c>
    </row>
    <row r="2217" spans="1:8" x14ac:dyDescent="0.25">
      <c r="A2217">
        <v>2216</v>
      </c>
      <c r="B2217" s="1" t="s">
        <v>3</v>
      </c>
      <c r="C2217" s="2" t="s">
        <v>12</v>
      </c>
      <c r="D2217" s="4">
        <f t="shared" ca="1" si="252"/>
        <v>22</v>
      </c>
      <c r="E2217" s="4">
        <f t="shared" ca="1" si="248"/>
        <v>1314</v>
      </c>
      <c r="F2217" s="4">
        <f t="shared" ca="1" si="249"/>
        <v>639</v>
      </c>
      <c r="G2217" s="4" t="str">
        <f t="shared" ca="1" si="247"/>
        <v>Collect(colResultados,{IdRes: 2216, Emisor:|VIÑAS DE ORO|, Receptor:|CLÍNICA_x000D_ INTERNACIONAL|, Factura:|001314|, Provision:|0639|, Porcentaje:22})</v>
      </c>
      <c r="H2217" t="s">
        <v>2234</v>
      </c>
    </row>
    <row r="2218" spans="1:8" x14ac:dyDescent="0.25">
      <c r="A2218">
        <v>2217</v>
      </c>
      <c r="B2218" s="1" t="s">
        <v>3</v>
      </c>
      <c r="C2218" s="2" t="s">
        <v>12</v>
      </c>
      <c r="D2218" s="4">
        <f t="shared" ca="1" si="252"/>
        <v>22</v>
      </c>
      <c r="E2218" s="4">
        <f t="shared" ca="1" si="248"/>
        <v>1308</v>
      </c>
      <c r="F2218" s="4">
        <f t="shared" ca="1" si="249"/>
        <v>571</v>
      </c>
      <c r="G2218" s="4" t="str">
        <f t="shared" ca="1" si="247"/>
        <v>Collect(colResultados,{IdRes: 2217, Emisor:|VIÑAS DE ORO|, Receptor:|CLÍNICA_x000D_ INTERNACIONAL|, Factura:|001308|, Provision:|0571|, Porcentaje:22})</v>
      </c>
      <c r="H2218" t="s">
        <v>2235</v>
      </c>
    </row>
    <row r="2219" spans="1:8" x14ac:dyDescent="0.25">
      <c r="A2219">
        <v>2218</v>
      </c>
      <c r="B2219" s="1" t="s">
        <v>3</v>
      </c>
      <c r="C2219" s="2" t="s">
        <v>12</v>
      </c>
      <c r="D2219" s="4">
        <f t="shared" ca="1" si="252"/>
        <v>52</v>
      </c>
      <c r="E2219" s="4">
        <f t="shared" ca="1" si="248"/>
        <v>2038</v>
      </c>
      <c r="F2219" s="4">
        <f t="shared" ca="1" si="249"/>
        <v>809</v>
      </c>
      <c r="G2219" s="4" t="str">
        <f t="shared" ca="1" si="247"/>
        <v>Collect(colResultados,{IdRes: 2218, Emisor:|VIÑAS DE ORO|, Receptor:|CLÍNICA_x000D_ INTERNACIONAL|, Factura:|002038|, Provision:|0809|, Porcentaje:52})</v>
      </c>
      <c r="H2219" t="s">
        <v>2236</v>
      </c>
    </row>
    <row r="2220" spans="1:8" x14ac:dyDescent="0.25">
      <c r="A2220">
        <v>2219</v>
      </c>
      <c r="B2220" s="1" t="s">
        <v>3</v>
      </c>
      <c r="C2220" s="2" t="s">
        <v>12</v>
      </c>
      <c r="D2220" s="4">
        <f t="shared" ca="1" si="252"/>
        <v>28</v>
      </c>
      <c r="E2220" s="4">
        <f t="shared" ca="1" si="248"/>
        <v>5493</v>
      </c>
      <c r="F2220" s="4">
        <f t="shared" ca="1" si="249"/>
        <v>337</v>
      </c>
      <c r="G2220" s="4" t="str">
        <f t="shared" ca="1" si="247"/>
        <v>Collect(colResultados,{IdRes: 2219, Emisor:|VIÑAS DE ORO|, Receptor:|CLÍNICA_x000D_ INTERNACIONAL|, Factura:|005493|, Provision:|0337|, Porcentaje:28})</v>
      </c>
      <c r="H2220" t="s">
        <v>2237</v>
      </c>
    </row>
    <row r="2221" spans="1:8" x14ac:dyDescent="0.25">
      <c r="A2221">
        <v>2220</v>
      </c>
      <c r="B2221" s="1" t="s">
        <v>3</v>
      </c>
      <c r="C2221" s="2" t="s">
        <v>12</v>
      </c>
      <c r="D2221" s="4">
        <f t="shared" ca="1" si="252"/>
        <v>22</v>
      </c>
      <c r="E2221" s="4">
        <f t="shared" ca="1" si="248"/>
        <v>6340</v>
      </c>
      <c r="F2221" s="4">
        <f t="shared" ca="1" si="249"/>
        <v>555</v>
      </c>
      <c r="G2221" s="4" t="str">
        <f t="shared" ca="1" si="247"/>
        <v>Collect(colResultados,{IdRes: 2220, Emisor:|VIÑAS DE ORO|, Receptor:|CLÍNICA_x000D_ INTERNACIONAL|, Factura:|006340|, Provision:|0555|, Porcentaje:22})</v>
      </c>
      <c r="H2221" t="s">
        <v>2238</v>
      </c>
    </row>
    <row r="2222" spans="1:8" x14ac:dyDescent="0.25">
      <c r="A2222">
        <v>2221</v>
      </c>
      <c r="B2222" s="1" t="s">
        <v>3</v>
      </c>
      <c r="C2222" s="1" t="s">
        <v>2</v>
      </c>
      <c r="D2222" s="4">
        <f ca="1">RANDBETWEEN(85,99)</f>
        <v>86</v>
      </c>
      <c r="E2222" s="4">
        <f t="shared" ca="1" si="248"/>
        <v>4776</v>
      </c>
      <c r="F2222" s="4">
        <f t="shared" ca="1" si="249"/>
        <v>898</v>
      </c>
      <c r="G2222" s="4" t="str">
        <f t="shared" ca="1" si="247"/>
        <v>Collect(colResultados,{IdRes: 2221, Emisor:|VIÑAS DE ORO|, Receptor:|EXSA|, Factura:|004776|, Provision:|0898|, Porcentaje:86})</v>
      </c>
      <c r="H2222" t="s">
        <v>2239</v>
      </c>
    </row>
    <row r="2223" spans="1:8" x14ac:dyDescent="0.25">
      <c r="A2223">
        <v>2222</v>
      </c>
      <c r="B2223" s="1" t="s">
        <v>3</v>
      </c>
      <c r="C2223" s="1" t="s">
        <v>2</v>
      </c>
      <c r="D2223" s="4">
        <f ca="1">RANDBETWEEN(85,99)</f>
        <v>91</v>
      </c>
      <c r="E2223" s="4">
        <f t="shared" ca="1" si="248"/>
        <v>5798</v>
      </c>
      <c r="F2223" s="4">
        <f t="shared" ca="1" si="249"/>
        <v>685</v>
      </c>
      <c r="G2223" s="4" t="str">
        <f t="shared" ca="1" si="247"/>
        <v>Collect(colResultados,{IdRes: 2222, Emisor:|VIÑAS DE ORO|, Receptor:|EXSA|, Factura:|005798|, Provision:|0685|, Porcentaje:91})</v>
      </c>
      <c r="H2223" t="s">
        <v>2240</v>
      </c>
    </row>
    <row r="2224" spans="1:8" x14ac:dyDescent="0.25">
      <c r="A2224">
        <v>2223</v>
      </c>
      <c r="B2224" s="1" t="s">
        <v>3</v>
      </c>
      <c r="C2224" s="1" t="s">
        <v>2</v>
      </c>
      <c r="D2224" s="4">
        <f ca="1">RANDBETWEEN(85,99)</f>
        <v>86</v>
      </c>
      <c r="E2224" s="4">
        <f t="shared" ca="1" si="248"/>
        <v>7335</v>
      </c>
      <c r="F2224" s="4">
        <f t="shared" ca="1" si="249"/>
        <v>809</v>
      </c>
      <c r="G2224" s="4" t="str">
        <f t="shared" ca="1" si="247"/>
        <v>Collect(colResultados,{IdRes: 2223, Emisor:|VIÑAS DE ORO|, Receptor:|EXSA|, Factura:|007335|, Provision:|0809|, Porcentaje:86})</v>
      </c>
      <c r="H2224" t="s">
        <v>2241</v>
      </c>
    </row>
    <row r="2225" spans="1:8" x14ac:dyDescent="0.25">
      <c r="A2225">
        <v>2224</v>
      </c>
      <c r="B2225" s="1" t="s">
        <v>3</v>
      </c>
      <c r="C2225" s="1" t="s">
        <v>2</v>
      </c>
      <c r="D2225" s="4">
        <f ca="1">RANDBETWEEN(85,99)</f>
        <v>89</v>
      </c>
      <c r="E2225" s="4">
        <f t="shared" ca="1" si="248"/>
        <v>1265</v>
      </c>
      <c r="F2225" s="4">
        <f t="shared" ca="1" si="249"/>
        <v>798</v>
      </c>
      <c r="G2225" s="4" t="str">
        <f t="shared" ca="1" si="247"/>
        <v>Collect(colResultados,{IdRes: 2224, Emisor:|VIÑAS DE ORO|, Receptor:|EXSA|, Factura:|001265|, Provision:|0798|, Porcentaje:89})</v>
      </c>
      <c r="H2225" t="s">
        <v>2242</v>
      </c>
    </row>
    <row r="2226" spans="1:8" x14ac:dyDescent="0.25">
      <c r="A2226">
        <v>2225</v>
      </c>
      <c r="B2226" s="1" t="s">
        <v>3</v>
      </c>
      <c r="C2226" s="1" t="s">
        <v>2</v>
      </c>
      <c r="D2226" s="4">
        <f ca="1">RANDBETWEEN(85,99)</f>
        <v>86</v>
      </c>
      <c r="E2226" s="4">
        <f t="shared" ca="1" si="248"/>
        <v>5154</v>
      </c>
      <c r="F2226" s="4">
        <f t="shared" ca="1" si="249"/>
        <v>257</v>
      </c>
      <c r="G2226" s="4" t="str">
        <f t="shared" ca="1" si="247"/>
        <v>Collect(colResultados,{IdRes: 2225, Emisor:|VIÑAS DE ORO|, Receptor:|EXSA|, Factura:|005154|, Provision:|0257|, Porcentaje:86})</v>
      </c>
      <c r="H2226" t="s">
        <v>2243</v>
      </c>
    </row>
    <row r="2227" spans="1:8" x14ac:dyDescent="0.25">
      <c r="A2227">
        <v>2226</v>
      </c>
      <c r="B2227" s="1" t="s">
        <v>3</v>
      </c>
      <c r="C2227" s="1" t="s">
        <v>2</v>
      </c>
      <c r="D2227" s="4">
        <f ca="1">RANDBETWEEN(70,89)</f>
        <v>71</v>
      </c>
      <c r="E2227" s="4">
        <f t="shared" ca="1" si="248"/>
        <v>4744</v>
      </c>
      <c r="F2227" s="4">
        <f t="shared" ca="1" si="249"/>
        <v>354</v>
      </c>
      <c r="G2227" s="4" t="str">
        <f t="shared" ca="1" si="247"/>
        <v>Collect(colResultados,{IdRes: 2226, Emisor:|VIÑAS DE ORO|, Receptor:|EXSA|, Factura:|004744|, Provision:|0354|, Porcentaje:71})</v>
      </c>
      <c r="H2227" t="s">
        <v>2244</v>
      </c>
    </row>
    <row r="2228" spans="1:8" x14ac:dyDescent="0.25">
      <c r="A2228">
        <v>2227</v>
      </c>
      <c r="B2228" s="1" t="s">
        <v>3</v>
      </c>
      <c r="C2228" s="1" t="s">
        <v>2</v>
      </c>
      <c r="D2228" s="4">
        <f ca="1">RANDBETWEEN(70,89)</f>
        <v>82</v>
      </c>
      <c r="E2228" s="4">
        <f t="shared" ca="1" si="248"/>
        <v>2054</v>
      </c>
      <c r="F2228" s="4">
        <f t="shared" ca="1" si="249"/>
        <v>292</v>
      </c>
      <c r="G2228" s="4" t="str">
        <f t="shared" ca="1" si="247"/>
        <v>Collect(colResultados,{IdRes: 2227, Emisor:|VIÑAS DE ORO|, Receptor:|EXSA|, Factura:|002054|, Provision:|0292|, Porcentaje:82})</v>
      </c>
      <c r="H2228" t="s">
        <v>2245</v>
      </c>
    </row>
    <row r="2229" spans="1:8" x14ac:dyDescent="0.25">
      <c r="A2229">
        <v>2228</v>
      </c>
      <c r="B2229" s="1" t="s">
        <v>3</v>
      </c>
      <c r="C2229" s="1" t="s">
        <v>2</v>
      </c>
      <c r="D2229" s="4">
        <f ca="1">RANDBETWEEN(70,89)</f>
        <v>70</v>
      </c>
      <c r="E2229" s="4">
        <f t="shared" ca="1" si="248"/>
        <v>6522</v>
      </c>
      <c r="F2229" s="4">
        <f t="shared" ca="1" si="249"/>
        <v>717</v>
      </c>
      <c r="G2229" s="4" t="str">
        <f t="shared" ca="1" si="247"/>
        <v>Collect(colResultados,{IdRes: 2228, Emisor:|VIÑAS DE ORO|, Receptor:|EXSA|, Factura:|006522|, Provision:|0717|, Porcentaje:70})</v>
      </c>
      <c r="H2229" t="s">
        <v>2246</v>
      </c>
    </row>
    <row r="2230" spans="1:8" x14ac:dyDescent="0.25">
      <c r="A2230">
        <v>2229</v>
      </c>
      <c r="B2230" s="1" t="s">
        <v>3</v>
      </c>
      <c r="C2230" s="1" t="s">
        <v>2</v>
      </c>
      <c r="D2230" s="4">
        <f ca="1">RANDBETWEEN(70,89)</f>
        <v>73</v>
      </c>
      <c r="E2230" s="4">
        <f t="shared" ca="1" si="248"/>
        <v>1780</v>
      </c>
      <c r="F2230" s="4">
        <f t="shared" ca="1" si="249"/>
        <v>637</v>
      </c>
      <c r="G2230" s="4" t="str">
        <f t="shared" ca="1" si="247"/>
        <v>Collect(colResultados,{IdRes: 2229, Emisor:|VIÑAS DE ORO|, Receptor:|EXSA|, Factura:|001780|, Provision:|0637|, Porcentaje:73})</v>
      </c>
      <c r="H2230" t="s">
        <v>2247</v>
      </c>
    </row>
    <row r="2231" spans="1:8" x14ac:dyDescent="0.25">
      <c r="A2231">
        <v>2230</v>
      </c>
      <c r="B2231" s="1" t="s">
        <v>3</v>
      </c>
      <c r="C2231" s="1" t="s">
        <v>2</v>
      </c>
      <c r="D2231" s="4">
        <f t="shared" ref="D2231:D2236" ca="1" si="253">RANDBETWEEN(21, 74)</f>
        <v>45</v>
      </c>
      <c r="E2231" s="4">
        <f t="shared" ca="1" si="248"/>
        <v>2481</v>
      </c>
      <c r="F2231" s="4">
        <f t="shared" ca="1" si="249"/>
        <v>708</v>
      </c>
      <c r="G2231" s="4" t="str">
        <f t="shared" ca="1" si="247"/>
        <v>Collect(colResultados,{IdRes: 2230, Emisor:|VIÑAS DE ORO|, Receptor:|EXSA|, Factura:|002481|, Provision:|0708|, Porcentaje:45})</v>
      </c>
      <c r="H2231" t="s">
        <v>2248</v>
      </c>
    </row>
    <row r="2232" spans="1:8" x14ac:dyDescent="0.25">
      <c r="A2232">
        <v>2231</v>
      </c>
      <c r="B2232" s="1" t="s">
        <v>3</v>
      </c>
      <c r="C2232" s="1" t="s">
        <v>2</v>
      </c>
      <c r="D2232" s="4">
        <f t="shared" ca="1" si="253"/>
        <v>43</v>
      </c>
      <c r="E2232" s="4">
        <f t="shared" ca="1" si="248"/>
        <v>7016</v>
      </c>
      <c r="F2232" s="4">
        <f t="shared" ca="1" si="249"/>
        <v>640</v>
      </c>
      <c r="G2232" s="4" t="str">
        <f t="shared" ca="1" si="247"/>
        <v>Collect(colResultados,{IdRes: 2231, Emisor:|VIÑAS DE ORO|, Receptor:|EXSA|, Factura:|007016|, Provision:|0640|, Porcentaje:43})</v>
      </c>
      <c r="H2232" t="s">
        <v>2249</v>
      </c>
    </row>
    <row r="2233" spans="1:8" x14ac:dyDescent="0.25">
      <c r="A2233">
        <v>2232</v>
      </c>
      <c r="B2233" s="1" t="s">
        <v>3</v>
      </c>
      <c r="C2233" s="1" t="s">
        <v>2</v>
      </c>
      <c r="D2233" s="4">
        <f t="shared" ca="1" si="253"/>
        <v>65</v>
      </c>
      <c r="E2233" s="4">
        <f t="shared" ca="1" si="248"/>
        <v>2560</v>
      </c>
      <c r="F2233" s="4">
        <f t="shared" ca="1" si="249"/>
        <v>868</v>
      </c>
      <c r="G2233" s="4" t="str">
        <f t="shared" ca="1" si="247"/>
        <v>Collect(colResultados,{IdRes: 2232, Emisor:|VIÑAS DE ORO|, Receptor:|EXSA|, Factura:|002560|, Provision:|0868|, Porcentaje:65})</v>
      </c>
      <c r="H2233" t="s">
        <v>2250</v>
      </c>
    </row>
    <row r="2234" spans="1:8" x14ac:dyDescent="0.25">
      <c r="A2234">
        <v>2233</v>
      </c>
      <c r="B2234" s="1" t="s">
        <v>3</v>
      </c>
      <c r="C2234" s="1" t="s">
        <v>2</v>
      </c>
      <c r="D2234" s="4">
        <f t="shared" ca="1" si="253"/>
        <v>49</v>
      </c>
      <c r="E2234" s="4">
        <f t="shared" ca="1" si="248"/>
        <v>7258</v>
      </c>
      <c r="F2234" s="4">
        <f t="shared" ca="1" si="249"/>
        <v>365</v>
      </c>
      <c r="G2234" s="4" t="str">
        <f t="shared" ca="1" si="247"/>
        <v>Collect(colResultados,{IdRes: 2233, Emisor:|VIÑAS DE ORO|, Receptor:|EXSA|, Factura:|007258|, Provision:|0365|, Porcentaje:49})</v>
      </c>
      <c r="H2234" t="s">
        <v>2251</v>
      </c>
    </row>
    <row r="2235" spans="1:8" x14ac:dyDescent="0.25">
      <c r="A2235">
        <v>2234</v>
      </c>
      <c r="B2235" s="1" t="s">
        <v>3</v>
      </c>
      <c r="C2235" s="1" t="s">
        <v>2</v>
      </c>
      <c r="D2235" s="4">
        <f t="shared" ca="1" si="253"/>
        <v>49</v>
      </c>
      <c r="E2235" s="4">
        <f t="shared" ca="1" si="248"/>
        <v>3697</v>
      </c>
      <c r="F2235" s="4">
        <f t="shared" ca="1" si="249"/>
        <v>310</v>
      </c>
      <c r="G2235" s="4" t="str">
        <f t="shared" ca="1" si="247"/>
        <v>Collect(colResultados,{IdRes: 2234, Emisor:|VIÑAS DE ORO|, Receptor:|EXSA|, Factura:|003697|, Provision:|0310|, Porcentaje:49})</v>
      </c>
      <c r="H2235" t="s">
        <v>2252</v>
      </c>
    </row>
    <row r="2236" spans="1:8" x14ac:dyDescent="0.25">
      <c r="A2236">
        <v>2235</v>
      </c>
      <c r="B2236" s="1" t="s">
        <v>3</v>
      </c>
      <c r="C2236" s="1" t="s">
        <v>2</v>
      </c>
      <c r="D2236" s="4">
        <f t="shared" ca="1" si="253"/>
        <v>46</v>
      </c>
      <c r="E2236" s="4">
        <f t="shared" ca="1" si="248"/>
        <v>5833</v>
      </c>
      <c r="F2236" s="4">
        <f t="shared" ca="1" si="249"/>
        <v>671</v>
      </c>
      <c r="G2236" s="4" t="str">
        <f t="shared" ca="1" si="247"/>
        <v>Collect(colResultados,{IdRes: 2235, Emisor:|VIÑAS DE ORO|, Receptor:|EXSA|, Factura:|005833|, Provision:|0671|, Porcentaje:46})</v>
      </c>
      <c r="H2236" t="s">
        <v>2253</v>
      </c>
    </row>
    <row r="2237" spans="1:8" x14ac:dyDescent="0.25">
      <c r="A2237">
        <v>2236</v>
      </c>
      <c r="B2237" s="1" t="s">
        <v>3</v>
      </c>
      <c r="C2237" s="1" t="s">
        <v>5</v>
      </c>
      <c r="D2237" s="4">
        <f ca="1">RANDBETWEEN(85,99)</f>
        <v>85</v>
      </c>
      <c r="E2237" s="4">
        <f t="shared" ca="1" si="248"/>
        <v>3959</v>
      </c>
      <c r="F2237" s="4">
        <f t="shared" ca="1" si="249"/>
        <v>500</v>
      </c>
      <c r="G2237" s="4" t="str">
        <f t="shared" ca="1" si="247"/>
        <v>Collect(colResultados,{IdRes: 2236, Emisor:|VIÑAS DE ORO|, Receptor:|LIBERTADOR|, Factura:|003959|, Provision:|0500|, Porcentaje:85})</v>
      </c>
      <c r="H2237" t="s">
        <v>2254</v>
      </c>
    </row>
    <row r="2238" spans="1:8" x14ac:dyDescent="0.25">
      <c r="A2238">
        <v>2237</v>
      </c>
      <c r="B2238" s="1" t="s">
        <v>3</v>
      </c>
      <c r="C2238" s="1" t="s">
        <v>5</v>
      </c>
      <c r="D2238" s="4">
        <f ca="1">RANDBETWEEN(85,99)</f>
        <v>92</v>
      </c>
      <c r="E2238" s="4">
        <f t="shared" ca="1" si="248"/>
        <v>1612</v>
      </c>
      <c r="F2238" s="4">
        <f t="shared" ca="1" si="249"/>
        <v>540</v>
      </c>
      <c r="G2238" s="4" t="str">
        <f t="shared" ca="1" si="247"/>
        <v>Collect(colResultados,{IdRes: 2237, Emisor:|VIÑAS DE ORO|, Receptor:|LIBERTADOR|, Factura:|001612|, Provision:|0540|, Porcentaje:92})</v>
      </c>
      <c r="H2238" t="s">
        <v>2255</v>
      </c>
    </row>
    <row r="2239" spans="1:8" x14ac:dyDescent="0.25">
      <c r="A2239">
        <v>2238</v>
      </c>
      <c r="B2239" s="1" t="s">
        <v>3</v>
      </c>
      <c r="C2239" s="1" t="s">
        <v>5</v>
      </c>
      <c r="D2239" s="4">
        <f ca="1">RANDBETWEEN(85,99)</f>
        <v>97</v>
      </c>
      <c r="E2239" s="4">
        <f t="shared" ca="1" si="248"/>
        <v>4914</v>
      </c>
      <c r="F2239" s="4">
        <f t="shared" ca="1" si="249"/>
        <v>915</v>
      </c>
      <c r="G2239" s="4" t="str">
        <f t="shared" ca="1" si="247"/>
        <v>Collect(colResultados,{IdRes: 2238, Emisor:|VIÑAS DE ORO|, Receptor:|LIBERTADOR|, Factura:|004914|, Provision:|0915|, Porcentaje:97})</v>
      </c>
      <c r="H2239" t="s">
        <v>2256</v>
      </c>
    </row>
    <row r="2240" spans="1:8" x14ac:dyDescent="0.25">
      <c r="A2240">
        <v>2239</v>
      </c>
      <c r="B2240" s="1" t="s">
        <v>3</v>
      </c>
      <c r="C2240" s="1" t="s">
        <v>5</v>
      </c>
      <c r="D2240" s="4">
        <f ca="1">RANDBETWEEN(85,99)</f>
        <v>98</v>
      </c>
      <c r="E2240" s="4">
        <f t="shared" ca="1" si="248"/>
        <v>7001</v>
      </c>
      <c r="F2240" s="4">
        <f t="shared" ca="1" si="249"/>
        <v>796</v>
      </c>
      <c r="G2240" s="4" t="str">
        <f t="shared" ca="1" si="247"/>
        <v>Collect(colResultados,{IdRes: 2239, Emisor:|VIÑAS DE ORO|, Receptor:|LIBERTADOR|, Factura:|007001|, Provision:|0796|, Porcentaje:98})</v>
      </c>
      <c r="H2240" t="s">
        <v>2257</v>
      </c>
    </row>
    <row r="2241" spans="1:8" x14ac:dyDescent="0.25">
      <c r="A2241">
        <v>2240</v>
      </c>
      <c r="B2241" s="1" t="s">
        <v>3</v>
      </c>
      <c r="C2241" s="1" t="s">
        <v>5</v>
      </c>
      <c r="D2241" s="4">
        <f ca="1">RANDBETWEEN(85,99)</f>
        <v>87</v>
      </c>
      <c r="E2241" s="4">
        <f t="shared" ca="1" si="248"/>
        <v>7254</v>
      </c>
      <c r="F2241" s="4">
        <f t="shared" ca="1" si="249"/>
        <v>902</v>
      </c>
      <c r="G2241" s="4" t="str">
        <f t="shared" ca="1" si="247"/>
        <v>Collect(colResultados,{IdRes: 2240, Emisor:|VIÑAS DE ORO|, Receptor:|LIBERTADOR|, Factura:|007254|, Provision:|0902|, Porcentaje:87})</v>
      </c>
      <c r="H2241" t="s">
        <v>2258</v>
      </c>
    </row>
    <row r="2242" spans="1:8" x14ac:dyDescent="0.25">
      <c r="A2242">
        <v>2241</v>
      </c>
      <c r="B2242" s="1" t="s">
        <v>3</v>
      </c>
      <c r="C2242" s="1" t="s">
        <v>5</v>
      </c>
      <c r="D2242" s="4">
        <f ca="1">RANDBETWEEN(70,89)</f>
        <v>88</v>
      </c>
      <c r="E2242" s="4">
        <f t="shared" ca="1" si="248"/>
        <v>1277</v>
      </c>
      <c r="F2242" s="4">
        <f t="shared" ca="1" si="249"/>
        <v>916</v>
      </c>
      <c r="G2242" s="4" t="str">
        <f t="shared" ca="1" si="247"/>
        <v>Collect(colResultados,{IdRes: 2241, Emisor:|VIÑAS DE ORO|, Receptor:|LIBERTADOR|, Factura:|001277|, Provision:|0916|, Porcentaje:88})</v>
      </c>
      <c r="H2242" t="s">
        <v>2259</v>
      </c>
    </row>
    <row r="2243" spans="1:8" x14ac:dyDescent="0.25">
      <c r="A2243">
        <v>2242</v>
      </c>
      <c r="B2243" s="1" t="s">
        <v>3</v>
      </c>
      <c r="C2243" s="1" t="s">
        <v>5</v>
      </c>
      <c r="D2243" s="4">
        <f ca="1">RANDBETWEEN(70,89)</f>
        <v>86</v>
      </c>
      <c r="E2243" s="4">
        <f t="shared" ca="1" si="248"/>
        <v>3897</v>
      </c>
      <c r="F2243" s="4">
        <f t="shared" ca="1" si="249"/>
        <v>776</v>
      </c>
      <c r="G2243" s="4" t="str">
        <f t="shared" ref="G2243:G2306" ca="1" si="254">"Collect(colResultados,{IdRes: " &amp; A2243 &amp; ", Emisor:|" &amp; B2243 &amp; "|, Receptor:|" &amp; C2243 &amp; "|, Factura:|00" &amp; E2243 &amp; "|, Provision:|0" &amp; F2243 &amp; "|, Porcentaje:" &amp; D2243 &amp; "})"</f>
        <v>Collect(colResultados,{IdRes: 2242, Emisor:|VIÑAS DE ORO|, Receptor:|LIBERTADOR|, Factura:|003897|, Provision:|0776|, Porcentaje:86})</v>
      </c>
      <c r="H2243" t="s">
        <v>2260</v>
      </c>
    </row>
    <row r="2244" spans="1:8" x14ac:dyDescent="0.25">
      <c r="A2244">
        <v>2243</v>
      </c>
      <c r="B2244" s="1" t="s">
        <v>3</v>
      </c>
      <c r="C2244" s="1" t="s">
        <v>5</v>
      </c>
      <c r="D2244" s="4">
        <f ca="1">RANDBETWEEN(70,89)</f>
        <v>72</v>
      </c>
      <c r="E2244" s="4">
        <f t="shared" ca="1" si="248"/>
        <v>1739</v>
      </c>
      <c r="F2244" s="4">
        <f t="shared" ca="1" si="249"/>
        <v>564</v>
      </c>
      <c r="G2244" s="4" t="str">
        <f t="shared" ca="1" si="254"/>
        <v>Collect(colResultados,{IdRes: 2243, Emisor:|VIÑAS DE ORO|, Receptor:|LIBERTADOR|, Factura:|001739|, Provision:|0564|, Porcentaje:72})</v>
      </c>
      <c r="H2244" t="s">
        <v>2261</v>
      </c>
    </row>
    <row r="2245" spans="1:8" x14ac:dyDescent="0.25">
      <c r="A2245">
        <v>2244</v>
      </c>
      <c r="B2245" s="1" t="s">
        <v>3</v>
      </c>
      <c r="C2245" s="1" t="s">
        <v>5</v>
      </c>
      <c r="D2245" s="4">
        <f ca="1">RANDBETWEEN(70,89)</f>
        <v>70</v>
      </c>
      <c r="E2245" s="4">
        <f t="shared" ref="E2245:E2308" ca="1" si="255">RANDBETWEEN(1123, 7765)</f>
        <v>6174</v>
      </c>
      <c r="F2245" s="4">
        <f t="shared" ref="F2245:F2308" ca="1" si="256">RANDBETWEEN(223, 965)</f>
        <v>920</v>
      </c>
      <c r="G2245" s="4" t="str">
        <f t="shared" ca="1" si="254"/>
        <v>Collect(colResultados,{IdRes: 2244, Emisor:|VIÑAS DE ORO|, Receptor:|LIBERTADOR|, Factura:|006174|, Provision:|0920|, Porcentaje:70})</v>
      </c>
      <c r="H2245" t="s">
        <v>2262</v>
      </c>
    </row>
    <row r="2246" spans="1:8" x14ac:dyDescent="0.25">
      <c r="A2246">
        <v>2245</v>
      </c>
      <c r="B2246" s="1" t="s">
        <v>3</v>
      </c>
      <c r="C2246" s="1" t="s">
        <v>5</v>
      </c>
      <c r="D2246" s="4">
        <f t="shared" ref="D2246:D2251" ca="1" si="257">RANDBETWEEN(21, 74)</f>
        <v>32</v>
      </c>
      <c r="E2246" s="4">
        <f t="shared" ca="1" si="255"/>
        <v>3633</v>
      </c>
      <c r="F2246" s="4">
        <f t="shared" ca="1" si="256"/>
        <v>631</v>
      </c>
      <c r="G2246" s="4" t="str">
        <f t="shared" ca="1" si="254"/>
        <v>Collect(colResultados,{IdRes: 2245, Emisor:|VIÑAS DE ORO|, Receptor:|LIBERTADOR|, Factura:|003633|, Provision:|0631|, Porcentaje:32})</v>
      </c>
      <c r="H2246" t="s">
        <v>2263</v>
      </c>
    </row>
    <row r="2247" spans="1:8" x14ac:dyDescent="0.25">
      <c r="A2247">
        <v>2246</v>
      </c>
      <c r="B2247" s="1" t="s">
        <v>3</v>
      </c>
      <c r="C2247" s="1" t="s">
        <v>5</v>
      </c>
      <c r="D2247" s="4">
        <f t="shared" ca="1" si="257"/>
        <v>72</v>
      </c>
      <c r="E2247" s="4">
        <f t="shared" ca="1" si="255"/>
        <v>5072</v>
      </c>
      <c r="F2247" s="4">
        <f t="shared" ca="1" si="256"/>
        <v>655</v>
      </c>
      <c r="G2247" s="4" t="str">
        <f t="shared" ca="1" si="254"/>
        <v>Collect(colResultados,{IdRes: 2246, Emisor:|VIÑAS DE ORO|, Receptor:|LIBERTADOR|, Factura:|005072|, Provision:|0655|, Porcentaje:72})</v>
      </c>
      <c r="H2247" t="s">
        <v>2264</v>
      </c>
    </row>
    <row r="2248" spans="1:8" x14ac:dyDescent="0.25">
      <c r="A2248">
        <v>2247</v>
      </c>
      <c r="B2248" s="1" t="s">
        <v>3</v>
      </c>
      <c r="C2248" s="1" t="s">
        <v>5</v>
      </c>
      <c r="D2248" s="4">
        <f t="shared" ca="1" si="257"/>
        <v>33</v>
      </c>
      <c r="E2248" s="4">
        <f t="shared" ca="1" si="255"/>
        <v>4495</v>
      </c>
      <c r="F2248" s="4">
        <f t="shared" ca="1" si="256"/>
        <v>434</v>
      </c>
      <c r="G2248" s="4" t="str">
        <f t="shared" ca="1" si="254"/>
        <v>Collect(colResultados,{IdRes: 2247, Emisor:|VIÑAS DE ORO|, Receptor:|LIBERTADOR|, Factura:|004495|, Provision:|0434|, Porcentaje:33})</v>
      </c>
      <c r="H2248" t="s">
        <v>2265</v>
      </c>
    </row>
    <row r="2249" spans="1:8" x14ac:dyDescent="0.25">
      <c r="A2249">
        <v>2248</v>
      </c>
      <c r="B2249" s="1" t="s">
        <v>3</v>
      </c>
      <c r="C2249" s="1" t="s">
        <v>5</v>
      </c>
      <c r="D2249" s="4">
        <f t="shared" ca="1" si="257"/>
        <v>48</v>
      </c>
      <c r="E2249" s="4">
        <f t="shared" ca="1" si="255"/>
        <v>3806</v>
      </c>
      <c r="F2249" s="4">
        <f t="shared" ca="1" si="256"/>
        <v>823</v>
      </c>
      <c r="G2249" s="4" t="str">
        <f t="shared" ca="1" si="254"/>
        <v>Collect(colResultados,{IdRes: 2248, Emisor:|VIÑAS DE ORO|, Receptor:|LIBERTADOR|, Factura:|003806|, Provision:|0823|, Porcentaje:48})</v>
      </c>
      <c r="H2249" t="s">
        <v>2266</v>
      </c>
    </row>
    <row r="2250" spans="1:8" x14ac:dyDescent="0.25">
      <c r="A2250">
        <v>2249</v>
      </c>
      <c r="B2250" s="1" t="s">
        <v>3</v>
      </c>
      <c r="C2250" s="1" t="s">
        <v>5</v>
      </c>
      <c r="D2250" s="4">
        <f t="shared" ca="1" si="257"/>
        <v>30</v>
      </c>
      <c r="E2250" s="4">
        <f t="shared" ca="1" si="255"/>
        <v>2747</v>
      </c>
      <c r="F2250" s="4">
        <f t="shared" ca="1" si="256"/>
        <v>365</v>
      </c>
      <c r="G2250" s="4" t="str">
        <f t="shared" ca="1" si="254"/>
        <v>Collect(colResultados,{IdRes: 2249, Emisor:|VIÑAS DE ORO|, Receptor:|LIBERTADOR|, Factura:|002747|, Provision:|0365|, Porcentaje:30})</v>
      </c>
      <c r="H2250" t="s">
        <v>2267</v>
      </c>
    </row>
    <row r="2251" spans="1:8" x14ac:dyDescent="0.25">
      <c r="A2251">
        <v>2250</v>
      </c>
      <c r="B2251" s="1" t="s">
        <v>3</v>
      </c>
      <c r="C2251" s="1" t="s">
        <v>5</v>
      </c>
      <c r="D2251" s="4">
        <f t="shared" ca="1" si="257"/>
        <v>37</v>
      </c>
      <c r="E2251" s="4">
        <f t="shared" ca="1" si="255"/>
        <v>7547</v>
      </c>
      <c r="F2251" s="4">
        <f t="shared" ca="1" si="256"/>
        <v>473</v>
      </c>
      <c r="G2251" s="4" t="str">
        <f t="shared" ca="1" si="254"/>
        <v>Collect(colResultados,{IdRes: 2250, Emisor:|VIÑAS DE ORO|, Receptor:|LIBERTADOR|, Factura:|007547|, Provision:|0473|, Porcentaje:37})</v>
      </c>
      <c r="H2251" t="s">
        <v>2268</v>
      </c>
    </row>
    <row r="2252" spans="1:8" x14ac:dyDescent="0.25">
      <c r="A2252">
        <v>2251</v>
      </c>
      <c r="B2252" s="1" t="s">
        <v>3</v>
      </c>
      <c r="C2252" s="1" t="s">
        <v>7</v>
      </c>
      <c r="D2252" s="4">
        <f ca="1">RANDBETWEEN(85,99)</f>
        <v>98</v>
      </c>
      <c r="E2252" s="4">
        <f t="shared" ca="1" si="255"/>
        <v>3078</v>
      </c>
      <c r="F2252" s="4">
        <f t="shared" ca="1" si="256"/>
        <v>545</v>
      </c>
      <c r="G2252" s="4" t="str">
        <f t="shared" ca="1" si="254"/>
        <v>Collect(colResultados,{IdRes: 2251, Emisor:|VIÑAS DE ORO|, Receptor:|MELÓN|, Factura:|003078|, Provision:|0545|, Porcentaje:98})</v>
      </c>
      <c r="H2252" t="s">
        <v>2269</v>
      </c>
    </row>
    <row r="2253" spans="1:8" x14ac:dyDescent="0.25">
      <c r="A2253">
        <v>2252</v>
      </c>
      <c r="B2253" s="1" t="s">
        <v>3</v>
      </c>
      <c r="C2253" s="1" t="s">
        <v>7</v>
      </c>
      <c r="D2253" s="4">
        <f ca="1">RANDBETWEEN(85,99)</f>
        <v>91</v>
      </c>
      <c r="E2253" s="4">
        <f t="shared" ca="1" si="255"/>
        <v>5276</v>
      </c>
      <c r="F2253" s="4">
        <f t="shared" ca="1" si="256"/>
        <v>244</v>
      </c>
      <c r="G2253" s="4" t="str">
        <f t="shared" ca="1" si="254"/>
        <v>Collect(colResultados,{IdRes: 2252, Emisor:|VIÑAS DE ORO|, Receptor:|MELÓN|, Factura:|005276|, Provision:|0244|, Porcentaje:91})</v>
      </c>
      <c r="H2253" t="s">
        <v>2270</v>
      </c>
    </row>
    <row r="2254" spans="1:8" x14ac:dyDescent="0.25">
      <c r="A2254">
        <v>2253</v>
      </c>
      <c r="B2254" s="1" t="s">
        <v>3</v>
      </c>
      <c r="C2254" s="1" t="s">
        <v>7</v>
      </c>
      <c r="D2254" s="4">
        <f ca="1">RANDBETWEEN(85,99)</f>
        <v>87</v>
      </c>
      <c r="E2254" s="4">
        <f t="shared" ca="1" si="255"/>
        <v>5983</v>
      </c>
      <c r="F2254" s="4">
        <f t="shared" ca="1" si="256"/>
        <v>838</v>
      </c>
      <c r="G2254" s="4" t="str">
        <f t="shared" ca="1" si="254"/>
        <v>Collect(colResultados,{IdRes: 2253, Emisor:|VIÑAS DE ORO|, Receptor:|MELÓN|, Factura:|005983|, Provision:|0838|, Porcentaje:87})</v>
      </c>
      <c r="H2254" t="s">
        <v>2271</v>
      </c>
    </row>
    <row r="2255" spans="1:8" x14ac:dyDescent="0.25">
      <c r="A2255">
        <v>2254</v>
      </c>
      <c r="B2255" s="1" t="s">
        <v>3</v>
      </c>
      <c r="C2255" s="1" t="s">
        <v>7</v>
      </c>
      <c r="D2255" s="4">
        <f ca="1">RANDBETWEEN(85,99)</f>
        <v>99</v>
      </c>
      <c r="E2255" s="4">
        <f t="shared" ca="1" si="255"/>
        <v>6290</v>
      </c>
      <c r="F2255" s="4">
        <f t="shared" ca="1" si="256"/>
        <v>956</v>
      </c>
      <c r="G2255" s="4" t="str">
        <f t="shared" ca="1" si="254"/>
        <v>Collect(colResultados,{IdRes: 2254, Emisor:|VIÑAS DE ORO|, Receptor:|MELÓN|, Factura:|006290|, Provision:|0956|, Porcentaje:99})</v>
      </c>
      <c r="H2255" t="s">
        <v>2272</v>
      </c>
    </row>
    <row r="2256" spans="1:8" x14ac:dyDescent="0.25">
      <c r="A2256">
        <v>2255</v>
      </c>
      <c r="B2256" s="1" t="s">
        <v>3</v>
      </c>
      <c r="C2256" s="1" t="s">
        <v>7</v>
      </c>
      <c r="D2256" s="4">
        <f ca="1">RANDBETWEEN(85,99)</f>
        <v>86</v>
      </c>
      <c r="E2256" s="4">
        <f t="shared" ca="1" si="255"/>
        <v>5348</v>
      </c>
      <c r="F2256" s="4">
        <f t="shared" ca="1" si="256"/>
        <v>848</v>
      </c>
      <c r="G2256" s="4" t="str">
        <f t="shared" ca="1" si="254"/>
        <v>Collect(colResultados,{IdRes: 2255, Emisor:|VIÑAS DE ORO|, Receptor:|MELÓN|, Factura:|005348|, Provision:|0848|, Porcentaje:86})</v>
      </c>
      <c r="H2256" t="s">
        <v>2273</v>
      </c>
    </row>
    <row r="2257" spans="1:8" x14ac:dyDescent="0.25">
      <c r="A2257">
        <v>2256</v>
      </c>
      <c r="B2257" s="1" t="s">
        <v>3</v>
      </c>
      <c r="C2257" s="1" t="s">
        <v>7</v>
      </c>
      <c r="D2257" s="4">
        <f ca="1">RANDBETWEEN(70,89)</f>
        <v>71</v>
      </c>
      <c r="E2257" s="4">
        <f t="shared" ca="1" si="255"/>
        <v>3943</v>
      </c>
      <c r="F2257" s="4">
        <f t="shared" ca="1" si="256"/>
        <v>331</v>
      </c>
      <c r="G2257" s="4" t="str">
        <f t="shared" ca="1" si="254"/>
        <v>Collect(colResultados,{IdRes: 2256, Emisor:|VIÑAS DE ORO|, Receptor:|MELÓN|, Factura:|003943|, Provision:|0331|, Porcentaje:71})</v>
      </c>
      <c r="H2257" t="s">
        <v>2274</v>
      </c>
    </row>
    <row r="2258" spans="1:8" x14ac:dyDescent="0.25">
      <c r="A2258">
        <v>2257</v>
      </c>
      <c r="B2258" s="1" t="s">
        <v>3</v>
      </c>
      <c r="C2258" s="1" t="s">
        <v>7</v>
      </c>
      <c r="D2258" s="4">
        <f ca="1">RANDBETWEEN(70,89)</f>
        <v>72</v>
      </c>
      <c r="E2258" s="4">
        <f t="shared" ca="1" si="255"/>
        <v>5532</v>
      </c>
      <c r="F2258" s="4">
        <f t="shared" ca="1" si="256"/>
        <v>620</v>
      </c>
      <c r="G2258" s="4" t="str">
        <f t="shared" ca="1" si="254"/>
        <v>Collect(colResultados,{IdRes: 2257, Emisor:|VIÑAS DE ORO|, Receptor:|MELÓN|, Factura:|005532|, Provision:|0620|, Porcentaje:72})</v>
      </c>
      <c r="H2258" t="s">
        <v>2275</v>
      </c>
    </row>
    <row r="2259" spans="1:8" x14ac:dyDescent="0.25">
      <c r="A2259">
        <v>2258</v>
      </c>
      <c r="B2259" s="1" t="s">
        <v>3</v>
      </c>
      <c r="C2259" s="1" t="s">
        <v>7</v>
      </c>
      <c r="D2259" s="4">
        <f ca="1">RANDBETWEEN(70,89)</f>
        <v>77</v>
      </c>
      <c r="E2259" s="4">
        <f t="shared" ca="1" si="255"/>
        <v>2581</v>
      </c>
      <c r="F2259" s="4">
        <f t="shared" ca="1" si="256"/>
        <v>455</v>
      </c>
      <c r="G2259" s="4" t="str">
        <f t="shared" ca="1" si="254"/>
        <v>Collect(colResultados,{IdRes: 2258, Emisor:|VIÑAS DE ORO|, Receptor:|MELÓN|, Factura:|002581|, Provision:|0455|, Porcentaje:77})</v>
      </c>
      <c r="H2259" t="s">
        <v>2276</v>
      </c>
    </row>
    <row r="2260" spans="1:8" x14ac:dyDescent="0.25">
      <c r="A2260">
        <v>2259</v>
      </c>
      <c r="B2260" s="1" t="s">
        <v>3</v>
      </c>
      <c r="C2260" s="1" t="s">
        <v>7</v>
      </c>
      <c r="D2260" s="4">
        <f ca="1">RANDBETWEEN(70,89)</f>
        <v>72</v>
      </c>
      <c r="E2260" s="4">
        <f t="shared" ca="1" si="255"/>
        <v>4509</v>
      </c>
      <c r="F2260" s="4">
        <f t="shared" ca="1" si="256"/>
        <v>787</v>
      </c>
      <c r="G2260" s="4" t="str">
        <f t="shared" ca="1" si="254"/>
        <v>Collect(colResultados,{IdRes: 2259, Emisor:|VIÑAS DE ORO|, Receptor:|MELÓN|, Factura:|004509|, Provision:|0787|, Porcentaje:72})</v>
      </c>
      <c r="H2260" t="s">
        <v>2277</v>
      </c>
    </row>
    <row r="2261" spans="1:8" x14ac:dyDescent="0.25">
      <c r="A2261">
        <v>2260</v>
      </c>
      <c r="B2261" s="1" t="s">
        <v>3</v>
      </c>
      <c r="C2261" s="1" t="s">
        <v>7</v>
      </c>
      <c r="D2261" s="4">
        <f t="shared" ref="D2261:D2266" ca="1" si="258">RANDBETWEEN(21, 74)</f>
        <v>69</v>
      </c>
      <c r="E2261" s="4">
        <f t="shared" ca="1" si="255"/>
        <v>6774</v>
      </c>
      <c r="F2261" s="4">
        <f t="shared" ca="1" si="256"/>
        <v>669</v>
      </c>
      <c r="G2261" s="4" t="str">
        <f t="shared" ca="1" si="254"/>
        <v>Collect(colResultados,{IdRes: 2260, Emisor:|VIÑAS DE ORO|, Receptor:|MELÓN|, Factura:|006774|, Provision:|0669|, Porcentaje:69})</v>
      </c>
      <c r="H2261" t="s">
        <v>2278</v>
      </c>
    </row>
    <row r="2262" spans="1:8" x14ac:dyDescent="0.25">
      <c r="A2262">
        <v>2261</v>
      </c>
      <c r="B2262" s="1" t="s">
        <v>3</v>
      </c>
      <c r="C2262" s="1" t="s">
        <v>7</v>
      </c>
      <c r="D2262" s="4">
        <f t="shared" ca="1" si="258"/>
        <v>61</v>
      </c>
      <c r="E2262" s="4">
        <f t="shared" ca="1" si="255"/>
        <v>3871</v>
      </c>
      <c r="F2262" s="4">
        <f t="shared" ca="1" si="256"/>
        <v>456</v>
      </c>
      <c r="G2262" s="4" t="str">
        <f t="shared" ca="1" si="254"/>
        <v>Collect(colResultados,{IdRes: 2261, Emisor:|VIÑAS DE ORO|, Receptor:|MELÓN|, Factura:|003871|, Provision:|0456|, Porcentaje:61})</v>
      </c>
      <c r="H2262" t="s">
        <v>2279</v>
      </c>
    </row>
    <row r="2263" spans="1:8" x14ac:dyDescent="0.25">
      <c r="A2263">
        <v>2262</v>
      </c>
      <c r="B2263" s="1" t="s">
        <v>3</v>
      </c>
      <c r="C2263" s="1" t="s">
        <v>7</v>
      </c>
      <c r="D2263" s="4">
        <f t="shared" ca="1" si="258"/>
        <v>63</v>
      </c>
      <c r="E2263" s="4">
        <f t="shared" ca="1" si="255"/>
        <v>5347</v>
      </c>
      <c r="F2263" s="4">
        <f t="shared" ca="1" si="256"/>
        <v>703</v>
      </c>
      <c r="G2263" s="4" t="str">
        <f t="shared" ca="1" si="254"/>
        <v>Collect(colResultados,{IdRes: 2262, Emisor:|VIÑAS DE ORO|, Receptor:|MELÓN|, Factura:|005347|, Provision:|0703|, Porcentaje:63})</v>
      </c>
      <c r="H2263" t="s">
        <v>2280</v>
      </c>
    </row>
    <row r="2264" spans="1:8" x14ac:dyDescent="0.25">
      <c r="A2264">
        <v>2263</v>
      </c>
      <c r="B2264" s="1" t="s">
        <v>3</v>
      </c>
      <c r="C2264" s="1" t="s">
        <v>7</v>
      </c>
      <c r="D2264" s="4">
        <f t="shared" ca="1" si="258"/>
        <v>65</v>
      </c>
      <c r="E2264" s="4">
        <f t="shared" ca="1" si="255"/>
        <v>2918</v>
      </c>
      <c r="F2264" s="4">
        <f t="shared" ca="1" si="256"/>
        <v>380</v>
      </c>
      <c r="G2264" s="4" t="str">
        <f t="shared" ca="1" si="254"/>
        <v>Collect(colResultados,{IdRes: 2263, Emisor:|VIÑAS DE ORO|, Receptor:|MELÓN|, Factura:|002918|, Provision:|0380|, Porcentaje:65})</v>
      </c>
      <c r="H2264" t="s">
        <v>2281</v>
      </c>
    </row>
    <row r="2265" spans="1:8" x14ac:dyDescent="0.25">
      <c r="A2265">
        <v>2264</v>
      </c>
      <c r="B2265" s="1" t="s">
        <v>3</v>
      </c>
      <c r="C2265" s="1" t="s">
        <v>7</v>
      </c>
      <c r="D2265" s="4">
        <f t="shared" ca="1" si="258"/>
        <v>52</v>
      </c>
      <c r="E2265" s="4">
        <f t="shared" ca="1" si="255"/>
        <v>1514</v>
      </c>
      <c r="F2265" s="4">
        <f t="shared" ca="1" si="256"/>
        <v>932</v>
      </c>
      <c r="G2265" s="4" t="str">
        <f t="shared" ca="1" si="254"/>
        <v>Collect(colResultados,{IdRes: 2264, Emisor:|VIÑAS DE ORO|, Receptor:|MELÓN|, Factura:|001514|, Provision:|0932|, Porcentaje:52})</v>
      </c>
      <c r="H2265" t="s">
        <v>2282</v>
      </c>
    </row>
    <row r="2266" spans="1:8" x14ac:dyDescent="0.25">
      <c r="A2266">
        <v>2265</v>
      </c>
      <c r="B2266" s="1" t="s">
        <v>3</v>
      </c>
      <c r="C2266" s="1" t="s">
        <v>7</v>
      </c>
      <c r="D2266" s="4">
        <f t="shared" ca="1" si="258"/>
        <v>45</v>
      </c>
      <c r="E2266" s="4">
        <f t="shared" ca="1" si="255"/>
        <v>5803</v>
      </c>
      <c r="F2266" s="4">
        <f t="shared" ca="1" si="256"/>
        <v>903</v>
      </c>
      <c r="G2266" s="4" t="str">
        <f t="shared" ca="1" si="254"/>
        <v>Collect(colResultados,{IdRes: 2265, Emisor:|VIÑAS DE ORO|, Receptor:|MELÓN|, Factura:|005803|, Provision:|0903|, Porcentaje:45})</v>
      </c>
      <c r="H2266" t="s">
        <v>2283</v>
      </c>
    </row>
    <row r="2267" spans="1:8" x14ac:dyDescent="0.25">
      <c r="A2267">
        <v>2266</v>
      </c>
      <c r="B2267" s="1" t="s">
        <v>3</v>
      </c>
      <c r="C2267" s="1" t="s">
        <v>8</v>
      </c>
      <c r="D2267" s="4">
        <f ca="1">RANDBETWEEN(85,99)</f>
        <v>87</v>
      </c>
      <c r="E2267" s="4">
        <f t="shared" ca="1" si="255"/>
        <v>3995</v>
      </c>
      <c r="F2267" s="4">
        <f t="shared" ca="1" si="256"/>
        <v>657</v>
      </c>
      <c r="G2267" s="4" t="str">
        <f t="shared" ca="1" si="254"/>
        <v>Collect(colResultados,{IdRes: 2266, Emisor:|VIÑAS DE ORO|, Receptor:|MINSUR|, Factura:|003995|, Provision:|0657|, Porcentaje:87})</v>
      </c>
      <c r="H2267" t="s">
        <v>2284</v>
      </c>
    </row>
    <row r="2268" spans="1:8" x14ac:dyDescent="0.25">
      <c r="A2268">
        <v>2267</v>
      </c>
      <c r="B2268" s="1" t="s">
        <v>3</v>
      </c>
      <c r="C2268" s="1" t="s">
        <v>8</v>
      </c>
      <c r="D2268" s="4">
        <f ca="1">RANDBETWEEN(85,99)</f>
        <v>90</v>
      </c>
      <c r="E2268" s="4">
        <f t="shared" ca="1" si="255"/>
        <v>4532</v>
      </c>
      <c r="F2268" s="4">
        <f t="shared" ca="1" si="256"/>
        <v>867</v>
      </c>
      <c r="G2268" s="4" t="str">
        <f t="shared" ca="1" si="254"/>
        <v>Collect(colResultados,{IdRes: 2267, Emisor:|VIÑAS DE ORO|, Receptor:|MINSUR|, Factura:|004532|, Provision:|0867|, Porcentaje:90})</v>
      </c>
      <c r="H2268" t="s">
        <v>2285</v>
      </c>
    </row>
    <row r="2269" spans="1:8" x14ac:dyDescent="0.25">
      <c r="A2269">
        <v>2268</v>
      </c>
      <c r="B2269" s="1" t="s">
        <v>3</v>
      </c>
      <c r="C2269" s="1" t="s">
        <v>8</v>
      </c>
      <c r="D2269" s="4">
        <f ca="1">RANDBETWEEN(85,99)</f>
        <v>88</v>
      </c>
      <c r="E2269" s="4">
        <f t="shared" ca="1" si="255"/>
        <v>2982</v>
      </c>
      <c r="F2269" s="4">
        <f t="shared" ca="1" si="256"/>
        <v>738</v>
      </c>
      <c r="G2269" s="4" t="str">
        <f t="shared" ca="1" si="254"/>
        <v>Collect(colResultados,{IdRes: 2268, Emisor:|VIÑAS DE ORO|, Receptor:|MINSUR|, Factura:|002982|, Provision:|0738|, Porcentaje:88})</v>
      </c>
      <c r="H2269" t="s">
        <v>2286</v>
      </c>
    </row>
    <row r="2270" spans="1:8" x14ac:dyDescent="0.25">
      <c r="A2270">
        <v>2269</v>
      </c>
      <c r="B2270" s="1" t="s">
        <v>3</v>
      </c>
      <c r="C2270" s="1" t="s">
        <v>8</v>
      </c>
      <c r="D2270" s="4">
        <f ca="1">RANDBETWEEN(85,99)</f>
        <v>92</v>
      </c>
      <c r="E2270" s="4">
        <f t="shared" ca="1" si="255"/>
        <v>1588</v>
      </c>
      <c r="F2270" s="4">
        <f t="shared" ca="1" si="256"/>
        <v>354</v>
      </c>
      <c r="G2270" s="4" t="str">
        <f t="shared" ca="1" si="254"/>
        <v>Collect(colResultados,{IdRes: 2269, Emisor:|VIÑAS DE ORO|, Receptor:|MINSUR|, Factura:|001588|, Provision:|0354|, Porcentaje:92})</v>
      </c>
      <c r="H2270" t="s">
        <v>2287</v>
      </c>
    </row>
    <row r="2271" spans="1:8" x14ac:dyDescent="0.25">
      <c r="A2271">
        <v>2270</v>
      </c>
      <c r="B2271" s="1" t="s">
        <v>3</v>
      </c>
      <c r="C2271" s="1" t="s">
        <v>8</v>
      </c>
      <c r="D2271" s="4">
        <f ca="1">RANDBETWEEN(85,99)</f>
        <v>96</v>
      </c>
      <c r="E2271" s="4">
        <f t="shared" ca="1" si="255"/>
        <v>3422</v>
      </c>
      <c r="F2271" s="4">
        <f t="shared" ca="1" si="256"/>
        <v>366</v>
      </c>
      <c r="G2271" s="4" t="str">
        <f t="shared" ca="1" si="254"/>
        <v>Collect(colResultados,{IdRes: 2270, Emisor:|VIÑAS DE ORO|, Receptor:|MINSUR|, Factura:|003422|, Provision:|0366|, Porcentaje:96})</v>
      </c>
      <c r="H2271" t="s">
        <v>2288</v>
      </c>
    </row>
    <row r="2272" spans="1:8" x14ac:dyDescent="0.25">
      <c r="A2272">
        <v>2271</v>
      </c>
      <c r="B2272" s="1" t="s">
        <v>3</v>
      </c>
      <c r="C2272" s="1" t="s">
        <v>8</v>
      </c>
      <c r="D2272" s="4">
        <f ca="1">RANDBETWEEN(70,89)</f>
        <v>77</v>
      </c>
      <c r="E2272" s="4">
        <f t="shared" ca="1" si="255"/>
        <v>6815</v>
      </c>
      <c r="F2272" s="4">
        <f t="shared" ca="1" si="256"/>
        <v>799</v>
      </c>
      <c r="G2272" s="4" t="str">
        <f t="shared" ca="1" si="254"/>
        <v>Collect(colResultados,{IdRes: 2271, Emisor:|VIÑAS DE ORO|, Receptor:|MINSUR|, Factura:|006815|, Provision:|0799|, Porcentaje:77})</v>
      </c>
      <c r="H2272" t="s">
        <v>2289</v>
      </c>
    </row>
    <row r="2273" spans="1:8" x14ac:dyDescent="0.25">
      <c r="A2273">
        <v>2272</v>
      </c>
      <c r="B2273" s="1" t="s">
        <v>3</v>
      </c>
      <c r="C2273" s="1" t="s">
        <v>8</v>
      </c>
      <c r="D2273" s="4">
        <f ca="1">RANDBETWEEN(70,89)</f>
        <v>83</v>
      </c>
      <c r="E2273" s="4">
        <f t="shared" ca="1" si="255"/>
        <v>4309</v>
      </c>
      <c r="F2273" s="4">
        <f t="shared" ca="1" si="256"/>
        <v>393</v>
      </c>
      <c r="G2273" s="4" t="str">
        <f t="shared" ca="1" si="254"/>
        <v>Collect(colResultados,{IdRes: 2272, Emisor:|VIÑAS DE ORO|, Receptor:|MINSUR|, Factura:|004309|, Provision:|0393|, Porcentaje:83})</v>
      </c>
      <c r="H2273" t="s">
        <v>2290</v>
      </c>
    </row>
    <row r="2274" spans="1:8" x14ac:dyDescent="0.25">
      <c r="A2274">
        <v>2273</v>
      </c>
      <c r="B2274" s="1" t="s">
        <v>3</v>
      </c>
      <c r="C2274" s="1" t="s">
        <v>8</v>
      </c>
      <c r="D2274" s="4">
        <f ca="1">RANDBETWEEN(70,89)</f>
        <v>81</v>
      </c>
      <c r="E2274" s="4">
        <f t="shared" ca="1" si="255"/>
        <v>1177</v>
      </c>
      <c r="F2274" s="4">
        <f t="shared" ca="1" si="256"/>
        <v>868</v>
      </c>
      <c r="G2274" s="4" t="str">
        <f t="shared" ca="1" si="254"/>
        <v>Collect(colResultados,{IdRes: 2273, Emisor:|VIÑAS DE ORO|, Receptor:|MINSUR|, Factura:|001177|, Provision:|0868|, Porcentaje:81})</v>
      </c>
      <c r="H2274" t="s">
        <v>2291</v>
      </c>
    </row>
    <row r="2275" spans="1:8" x14ac:dyDescent="0.25">
      <c r="A2275">
        <v>2274</v>
      </c>
      <c r="B2275" s="1" t="s">
        <v>3</v>
      </c>
      <c r="C2275" s="1" t="s">
        <v>8</v>
      </c>
      <c r="D2275" s="4">
        <f ca="1">RANDBETWEEN(70,89)</f>
        <v>87</v>
      </c>
      <c r="E2275" s="4">
        <f t="shared" ca="1" si="255"/>
        <v>3950</v>
      </c>
      <c r="F2275" s="4">
        <f t="shared" ca="1" si="256"/>
        <v>352</v>
      </c>
      <c r="G2275" s="4" t="str">
        <f t="shared" ca="1" si="254"/>
        <v>Collect(colResultados,{IdRes: 2274, Emisor:|VIÑAS DE ORO|, Receptor:|MINSUR|, Factura:|003950|, Provision:|0352|, Porcentaje:87})</v>
      </c>
      <c r="H2275" t="s">
        <v>2292</v>
      </c>
    </row>
    <row r="2276" spans="1:8" x14ac:dyDescent="0.25">
      <c r="A2276">
        <v>2275</v>
      </c>
      <c r="B2276" s="1" t="s">
        <v>3</v>
      </c>
      <c r="C2276" s="1" t="s">
        <v>8</v>
      </c>
      <c r="D2276" s="4">
        <f t="shared" ref="D2276:D2281" ca="1" si="259">RANDBETWEEN(21, 74)</f>
        <v>39</v>
      </c>
      <c r="E2276" s="4">
        <f t="shared" ca="1" si="255"/>
        <v>5460</v>
      </c>
      <c r="F2276" s="4">
        <f t="shared" ca="1" si="256"/>
        <v>282</v>
      </c>
      <c r="G2276" s="4" t="str">
        <f t="shared" ca="1" si="254"/>
        <v>Collect(colResultados,{IdRes: 2275, Emisor:|VIÑAS DE ORO|, Receptor:|MINSUR|, Factura:|005460|, Provision:|0282|, Porcentaje:39})</v>
      </c>
      <c r="H2276" t="s">
        <v>2293</v>
      </c>
    </row>
    <row r="2277" spans="1:8" x14ac:dyDescent="0.25">
      <c r="A2277">
        <v>2276</v>
      </c>
      <c r="B2277" s="1" t="s">
        <v>3</v>
      </c>
      <c r="C2277" s="1" t="s">
        <v>8</v>
      </c>
      <c r="D2277" s="4">
        <f t="shared" ca="1" si="259"/>
        <v>65</v>
      </c>
      <c r="E2277" s="4">
        <f t="shared" ca="1" si="255"/>
        <v>4990</v>
      </c>
      <c r="F2277" s="4">
        <f t="shared" ca="1" si="256"/>
        <v>268</v>
      </c>
      <c r="G2277" s="4" t="str">
        <f t="shared" ca="1" si="254"/>
        <v>Collect(colResultados,{IdRes: 2276, Emisor:|VIÑAS DE ORO|, Receptor:|MINSUR|, Factura:|004990|, Provision:|0268|, Porcentaje:65})</v>
      </c>
      <c r="H2277" t="s">
        <v>2294</v>
      </c>
    </row>
    <row r="2278" spans="1:8" x14ac:dyDescent="0.25">
      <c r="A2278">
        <v>2277</v>
      </c>
      <c r="B2278" s="1" t="s">
        <v>3</v>
      </c>
      <c r="C2278" s="1" t="s">
        <v>8</v>
      </c>
      <c r="D2278" s="4">
        <f t="shared" ca="1" si="259"/>
        <v>51</v>
      </c>
      <c r="E2278" s="4">
        <f t="shared" ca="1" si="255"/>
        <v>4232</v>
      </c>
      <c r="F2278" s="4">
        <f t="shared" ca="1" si="256"/>
        <v>550</v>
      </c>
      <c r="G2278" s="4" t="str">
        <f t="shared" ca="1" si="254"/>
        <v>Collect(colResultados,{IdRes: 2277, Emisor:|VIÑAS DE ORO|, Receptor:|MINSUR|, Factura:|004232|, Provision:|0550|, Porcentaje:51})</v>
      </c>
      <c r="H2278" t="s">
        <v>2295</v>
      </c>
    </row>
    <row r="2279" spans="1:8" x14ac:dyDescent="0.25">
      <c r="A2279">
        <v>2278</v>
      </c>
      <c r="B2279" s="1" t="s">
        <v>3</v>
      </c>
      <c r="C2279" s="1" t="s">
        <v>8</v>
      </c>
      <c r="D2279" s="4">
        <f t="shared" ca="1" si="259"/>
        <v>31</v>
      </c>
      <c r="E2279" s="4">
        <f t="shared" ca="1" si="255"/>
        <v>2530</v>
      </c>
      <c r="F2279" s="4">
        <f t="shared" ca="1" si="256"/>
        <v>474</v>
      </c>
      <c r="G2279" s="4" t="str">
        <f t="shared" ca="1" si="254"/>
        <v>Collect(colResultados,{IdRes: 2278, Emisor:|VIÑAS DE ORO|, Receptor:|MINSUR|, Factura:|002530|, Provision:|0474|, Porcentaje:31})</v>
      </c>
      <c r="H2279" t="s">
        <v>2296</v>
      </c>
    </row>
    <row r="2280" spans="1:8" x14ac:dyDescent="0.25">
      <c r="A2280">
        <v>2279</v>
      </c>
      <c r="B2280" s="1" t="s">
        <v>3</v>
      </c>
      <c r="C2280" s="1" t="s">
        <v>8</v>
      </c>
      <c r="D2280" s="4">
        <f t="shared" ca="1" si="259"/>
        <v>39</v>
      </c>
      <c r="E2280" s="4">
        <f t="shared" ca="1" si="255"/>
        <v>5126</v>
      </c>
      <c r="F2280" s="4">
        <f t="shared" ca="1" si="256"/>
        <v>520</v>
      </c>
      <c r="G2280" s="4" t="str">
        <f t="shared" ca="1" si="254"/>
        <v>Collect(colResultados,{IdRes: 2279, Emisor:|VIÑAS DE ORO|, Receptor:|MINSUR|, Factura:|005126|, Provision:|0520|, Porcentaje:39})</v>
      </c>
      <c r="H2280" t="s">
        <v>2297</v>
      </c>
    </row>
    <row r="2281" spans="1:8" x14ac:dyDescent="0.25">
      <c r="A2281">
        <v>2280</v>
      </c>
      <c r="B2281" s="1" t="s">
        <v>3</v>
      </c>
      <c r="C2281" s="1" t="s">
        <v>8</v>
      </c>
      <c r="D2281" s="4">
        <f t="shared" ca="1" si="259"/>
        <v>39</v>
      </c>
      <c r="E2281" s="4">
        <f t="shared" ca="1" si="255"/>
        <v>5513</v>
      </c>
      <c r="F2281" s="4">
        <f t="shared" ca="1" si="256"/>
        <v>359</v>
      </c>
      <c r="G2281" s="4" t="str">
        <f t="shared" ca="1" si="254"/>
        <v>Collect(colResultados,{IdRes: 2280, Emisor:|VIÑAS DE ORO|, Receptor:|MINSUR|, Factura:|005513|, Provision:|0359|, Porcentaje:39})</v>
      </c>
      <c r="H2281" t="s">
        <v>2298</v>
      </c>
    </row>
    <row r="2282" spans="1:8" x14ac:dyDescent="0.25">
      <c r="A2282">
        <v>2281</v>
      </c>
      <c r="B2282" s="1" t="s">
        <v>3</v>
      </c>
      <c r="C2282" s="1" t="s">
        <v>10</v>
      </c>
      <c r="D2282" s="4">
        <f ca="1">RANDBETWEEN(85,99)</f>
        <v>92</v>
      </c>
      <c r="E2282" s="4">
        <f t="shared" ca="1" si="255"/>
        <v>7396</v>
      </c>
      <c r="F2282" s="4">
        <f t="shared" ca="1" si="256"/>
        <v>646</v>
      </c>
      <c r="G2282" s="4" t="str">
        <f t="shared" ca="1" si="254"/>
        <v>Collect(colResultados,{IdRes: 2281, Emisor:|VIÑAS DE ORO|, Receptor:|QROMA|, Factura:|007396|, Provision:|0646|, Porcentaje:92})</v>
      </c>
      <c r="H2282" t="s">
        <v>2299</v>
      </c>
    </row>
    <row r="2283" spans="1:8" x14ac:dyDescent="0.25">
      <c r="A2283">
        <v>2282</v>
      </c>
      <c r="B2283" s="1" t="s">
        <v>3</v>
      </c>
      <c r="C2283" s="1" t="s">
        <v>10</v>
      </c>
      <c r="D2283" s="4">
        <f ca="1">RANDBETWEEN(85,99)</f>
        <v>98</v>
      </c>
      <c r="E2283" s="4">
        <f t="shared" ca="1" si="255"/>
        <v>6970</v>
      </c>
      <c r="F2283" s="4">
        <f t="shared" ca="1" si="256"/>
        <v>392</v>
      </c>
      <c r="G2283" s="4" t="str">
        <f t="shared" ca="1" si="254"/>
        <v>Collect(colResultados,{IdRes: 2282, Emisor:|VIÑAS DE ORO|, Receptor:|QROMA|, Factura:|006970|, Provision:|0392|, Porcentaje:98})</v>
      </c>
      <c r="H2283" t="s">
        <v>2300</v>
      </c>
    </row>
    <row r="2284" spans="1:8" x14ac:dyDescent="0.25">
      <c r="A2284">
        <v>2283</v>
      </c>
      <c r="B2284" s="1" t="s">
        <v>3</v>
      </c>
      <c r="C2284" s="1" t="s">
        <v>10</v>
      </c>
      <c r="D2284" s="4">
        <f ca="1">RANDBETWEEN(85,99)</f>
        <v>97</v>
      </c>
      <c r="E2284" s="4">
        <f t="shared" ca="1" si="255"/>
        <v>3322</v>
      </c>
      <c r="F2284" s="4">
        <f t="shared" ca="1" si="256"/>
        <v>778</v>
      </c>
      <c r="G2284" s="4" t="str">
        <f t="shared" ca="1" si="254"/>
        <v>Collect(colResultados,{IdRes: 2283, Emisor:|VIÑAS DE ORO|, Receptor:|QROMA|, Factura:|003322|, Provision:|0778|, Porcentaje:97})</v>
      </c>
      <c r="H2284" t="s">
        <v>2301</v>
      </c>
    </row>
    <row r="2285" spans="1:8" x14ac:dyDescent="0.25">
      <c r="A2285">
        <v>2284</v>
      </c>
      <c r="B2285" s="1" t="s">
        <v>3</v>
      </c>
      <c r="C2285" s="1" t="s">
        <v>10</v>
      </c>
      <c r="D2285" s="4">
        <f ca="1">RANDBETWEEN(85,99)</f>
        <v>85</v>
      </c>
      <c r="E2285" s="4">
        <f t="shared" ca="1" si="255"/>
        <v>4858</v>
      </c>
      <c r="F2285" s="4">
        <f t="shared" ca="1" si="256"/>
        <v>521</v>
      </c>
      <c r="G2285" s="4" t="str">
        <f t="shared" ca="1" si="254"/>
        <v>Collect(colResultados,{IdRes: 2284, Emisor:|VIÑAS DE ORO|, Receptor:|QROMA|, Factura:|004858|, Provision:|0521|, Porcentaje:85})</v>
      </c>
      <c r="H2285" t="s">
        <v>2302</v>
      </c>
    </row>
    <row r="2286" spans="1:8" x14ac:dyDescent="0.25">
      <c r="A2286">
        <v>2285</v>
      </c>
      <c r="B2286" s="1" t="s">
        <v>3</v>
      </c>
      <c r="C2286" s="1" t="s">
        <v>10</v>
      </c>
      <c r="D2286" s="4">
        <f ca="1">RANDBETWEEN(85,99)</f>
        <v>95</v>
      </c>
      <c r="E2286" s="4">
        <f t="shared" ca="1" si="255"/>
        <v>5243</v>
      </c>
      <c r="F2286" s="4">
        <f t="shared" ca="1" si="256"/>
        <v>619</v>
      </c>
      <c r="G2286" s="4" t="str">
        <f t="shared" ca="1" si="254"/>
        <v>Collect(colResultados,{IdRes: 2285, Emisor:|VIÑAS DE ORO|, Receptor:|QROMA|, Factura:|005243|, Provision:|0619|, Porcentaje:95})</v>
      </c>
      <c r="H2286" t="s">
        <v>2303</v>
      </c>
    </row>
    <row r="2287" spans="1:8" x14ac:dyDescent="0.25">
      <c r="A2287">
        <v>2286</v>
      </c>
      <c r="B2287" s="1" t="s">
        <v>3</v>
      </c>
      <c r="C2287" s="1" t="s">
        <v>10</v>
      </c>
      <c r="D2287" s="4">
        <f ca="1">RANDBETWEEN(70,89)</f>
        <v>86</v>
      </c>
      <c r="E2287" s="4">
        <f t="shared" ca="1" si="255"/>
        <v>6285</v>
      </c>
      <c r="F2287" s="4">
        <f t="shared" ca="1" si="256"/>
        <v>801</v>
      </c>
      <c r="G2287" s="4" t="str">
        <f t="shared" ca="1" si="254"/>
        <v>Collect(colResultados,{IdRes: 2286, Emisor:|VIÑAS DE ORO|, Receptor:|QROMA|, Factura:|006285|, Provision:|0801|, Porcentaje:86})</v>
      </c>
      <c r="H2287" t="s">
        <v>2304</v>
      </c>
    </row>
    <row r="2288" spans="1:8" x14ac:dyDescent="0.25">
      <c r="A2288">
        <v>2287</v>
      </c>
      <c r="B2288" s="1" t="s">
        <v>3</v>
      </c>
      <c r="C2288" s="1" t="s">
        <v>10</v>
      </c>
      <c r="D2288" s="4">
        <f ca="1">RANDBETWEEN(70,89)</f>
        <v>88</v>
      </c>
      <c r="E2288" s="4">
        <f t="shared" ca="1" si="255"/>
        <v>4482</v>
      </c>
      <c r="F2288" s="4">
        <f t="shared" ca="1" si="256"/>
        <v>935</v>
      </c>
      <c r="G2288" s="4" t="str">
        <f t="shared" ca="1" si="254"/>
        <v>Collect(colResultados,{IdRes: 2287, Emisor:|VIÑAS DE ORO|, Receptor:|QROMA|, Factura:|004482|, Provision:|0935|, Porcentaje:88})</v>
      </c>
      <c r="H2288" t="s">
        <v>2305</v>
      </c>
    </row>
    <row r="2289" spans="1:8" x14ac:dyDescent="0.25">
      <c r="A2289">
        <v>2288</v>
      </c>
      <c r="B2289" s="1" t="s">
        <v>3</v>
      </c>
      <c r="C2289" s="1" t="s">
        <v>10</v>
      </c>
      <c r="D2289" s="4">
        <f ca="1">RANDBETWEEN(70,89)</f>
        <v>80</v>
      </c>
      <c r="E2289" s="4">
        <f t="shared" ca="1" si="255"/>
        <v>6657</v>
      </c>
      <c r="F2289" s="4">
        <f t="shared" ca="1" si="256"/>
        <v>568</v>
      </c>
      <c r="G2289" s="4" t="str">
        <f t="shared" ca="1" si="254"/>
        <v>Collect(colResultados,{IdRes: 2288, Emisor:|VIÑAS DE ORO|, Receptor:|QROMA|, Factura:|006657|, Provision:|0568|, Porcentaje:80})</v>
      </c>
      <c r="H2289" t="s">
        <v>2306</v>
      </c>
    </row>
    <row r="2290" spans="1:8" x14ac:dyDescent="0.25">
      <c r="A2290">
        <v>2289</v>
      </c>
      <c r="B2290" s="1" t="s">
        <v>3</v>
      </c>
      <c r="C2290" s="1" t="s">
        <v>10</v>
      </c>
      <c r="D2290" s="4">
        <f ca="1">RANDBETWEEN(70,89)</f>
        <v>77</v>
      </c>
      <c r="E2290" s="4">
        <f t="shared" ca="1" si="255"/>
        <v>6200</v>
      </c>
      <c r="F2290" s="4">
        <f t="shared" ca="1" si="256"/>
        <v>389</v>
      </c>
      <c r="G2290" s="4" t="str">
        <f t="shared" ca="1" si="254"/>
        <v>Collect(colResultados,{IdRes: 2289, Emisor:|VIÑAS DE ORO|, Receptor:|QROMA|, Factura:|006200|, Provision:|0389|, Porcentaje:77})</v>
      </c>
      <c r="H2290" t="s">
        <v>2307</v>
      </c>
    </row>
    <row r="2291" spans="1:8" x14ac:dyDescent="0.25">
      <c r="A2291">
        <v>2290</v>
      </c>
      <c r="B2291" s="1" t="s">
        <v>3</v>
      </c>
      <c r="C2291" s="1" t="s">
        <v>10</v>
      </c>
      <c r="D2291" s="4">
        <f t="shared" ref="D2291:D2296" ca="1" si="260">RANDBETWEEN(21, 74)</f>
        <v>33</v>
      </c>
      <c r="E2291" s="4">
        <f t="shared" ca="1" si="255"/>
        <v>6364</v>
      </c>
      <c r="F2291" s="4">
        <f t="shared" ca="1" si="256"/>
        <v>337</v>
      </c>
      <c r="G2291" s="4" t="str">
        <f t="shared" ca="1" si="254"/>
        <v>Collect(colResultados,{IdRes: 2290, Emisor:|VIÑAS DE ORO|, Receptor:|QROMA|, Factura:|006364|, Provision:|0337|, Porcentaje:33})</v>
      </c>
      <c r="H2291" t="s">
        <v>2308</v>
      </c>
    </row>
    <row r="2292" spans="1:8" x14ac:dyDescent="0.25">
      <c r="A2292">
        <v>2291</v>
      </c>
      <c r="B2292" s="1" t="s">
        <v>3</v>
      </c>
      <c r="C2292" s="1" t="s">
        <v>10</v>
      </c>
      <c r="D2292" s="4">
        <f t="shared" ca="1" si="260"/>
        <v>55</v>
      </c>
      <c r="E2292" s="4">
        <f t="shared" ca="1" si="255"/>
        <v>7367</v>
      </c>
      <c r="F2292" s="4">
        <f t="shared" ca="1" si="256"/>
        <v>312</v>
      </c>
      <c r="G2292" s="4" t="str">
        <f t="shared" ca="1" si="254"/>
        <v>Collect(colResultados,{IdRes: 2291, Emisor:|VIÑAS DE ORO|, Receptor:|QROMA|, Factura:|007367|, Provision:|0312|, Porcentaje:55})</v>
      </c>
      <c r="H2292" t="s">
        <v>2309</v>
      </c>
    </row>
    <row r="2293" spans="1:8" x14ac:dyDescent="0.25">
      <c r="A2293">
        <v>2292</v>
      </c>
      <c r="B2293" s="1" t="s">
        <v>3</v>
      </c>
      <c r="C2293" s="1" t="s">
        <v>10</v>
      </c>
      <c r="D2293" s="4">
        <f t="shared" ca="1" si="260"/>
        <v>68</v>
      </c>
      <c r="E2293" s="4">
        <f t="shared" ca="1" si="255"/>
        <v>1828</v>
      </c>
      <c r="F2293" s="4">
        <f t="shared" ca="1" si="256"/>
        <v>517</v>
      </c>
      <c r="G2293" s="4" t="str">
        <f t="shared" ca="1" si="254"/>
        <v>Collect(colResultados,{IdRes: 2292, Emisor:|VIÑAS DE ORO|, Receptor:|QROMA|, Factura:|001828|, Provision:|0517|, Porcentaje:68})</v>
      </c>
      <c r="H2293" t="s">
        <v>2310</v>
      </c>
    </row>
    <row r="2294" spans="1:8" x14ac:dyDescent="0.25">
      <c r="A2294">
        <v>2293</v>
      </c>
      <c r="B2294" s="1" t="s">
        <v>3</v>
      </c>
      <c r="C2294" s="1" t="s">
        <v>10</v>
      </c>
      <c r="D2294" s="4">
        <f t="shared" ca="1" si="260"/>
        <v>31</v>
      </c>
      <c r="E2294" s="4">
        <f t="shared" ca="1" si="255"/>
        <v>3477</v>
      </c>
      <c r="F2294" s="4">
        <f t="shared" ca="1" si="256"/>
        <v>403</v>
      </c>
      <c r="G2294" s="4" t="str">
        <f t="shared" ca="1" si="254"/>
        <v>Collect(colResultados,{IdRes: 2293, Emisor:|VIÑAS DE ORO|, Receptor:|QROMA|, Factura:|003477|, Provision:|0403|, Porcentaje:31})</v>
      </c>
      <c r="H2294" t="s">
        <v>2311</v>
      </c>
    </row>
    <row r="2295" spans="1:8" x14ac:dyDescent="0.25">
      <c r="A2295">
        <v>2294</v>
      </c>
      <c r="B2295" s="1" t="s">
        <v>3</v>
      </c>
      <c r="C2295" s="1" t="s">
        <v>10</v>
      </c>
      <c r="D2295" s="4">
        <f t="shared" ca="1" si="260"/>
        <v>26</v>
      </c>
      <c r="E2295" s="4">
        <f t="shared" ca="1" si="255"/>
        <v>2899</v>
      </c>
      <c r="F2295" s="4">
        <f t="shared" ca="1" si="256"/>
        <v>888</v>
      </c>
      <c r="G2295" s="4" t="str">
        <f t="shared" ca="1" si="254"/>
        <v>Collect(colResultados,{IdRes: 2294, Emisor:|VIÑAS DE ORO|, Receptor:|QROMA|, Factura:|002899|, Provision:|0888|, Porcentaje:26})</v>
      </c>
      <c r="H2295" t="s">
        <v>2312</v>
      </c>
    </row>
    <row r="2296" spans="1:8" x14ac:dyDescent="0.25">
      <c r="A2296">
        <v>2295</v>
      </c>
      <c r="B2296" s="1" t="s">
        <v>3</v>
      </c>
      <c r="C2296" s="1" t="s">
        <v>10</v>
      </c>
      <c r="D2296" s="4">
        <f t="shared" ca="1" si="260"/>
        <v>58</v>
      </c>
      <c r="E2296" s="4">
        <f t="shared" ca="1" si="255"/>
        <v>2161</v>
      </c>
      <c r="F2296" s="4">
        <f t="shared" ca="1" si="256"/>
        <v>443</v>
      </c>
      <c r="G2296" s="4" t="str">
        <f t="shared" ca="1" si="254"/>
        <v>Collect(colResultados,{IdRes: 2295, Emisor:|VIÑAS DE ORO|, Receptor:|QROMA|, Factura:|002161|, Provision:|0443|, Porcentaje:58})</v>
      </c>
      <c r="H2296" t="s">
        <v>2313</v>
      </c>
    </row>
    <row r="2297" spans="1:8" x14ac:dyDescent="0.25">
      <c r="A2297">
        <v>2296</v>
      </c>
      <c r="B2297" s="1" t="s">
        <v>3</v>
      </c>
      <c r="C2297" s="1" t="s">
        <v>6</v>
      </c>
      <c r="D2297" s="4">
        <f ca="1">RANDBETWEEN(85,99)</f>
        <v>97</v>
      </c>
      <c r="E2297" s="4">
        <f t="shared" ca="1" si="255"/>
        <v>7002</v>
      </c>
      <c r="F2297" s="4">
        <f t="shared" ca="1" si="256"/>
        <v>376</v>
      </c>
      <c r="G2297" s="4" t="str">
        <f t="shared" ca="1" si="254"/>
        <v>Collect(colResultados,{IdRes: 2296, Emisor:|VIÑAS DE ORO|, Receptor:|RIMAC|, Factura:|007002|, Provision:|0376|, Porcentaje:97})</v>
      </c>
      <c r="H2297" t="s">
        <v>2314</v>
      </c>
    </row>
    <row r="2298" spans="1:8" x14ac:dyDescent="0.25">
      <c r="A2298">
        <v>2297</v>
      </c>
      <c r="B2298" s="1" t="s">
        <v>3</v>
      </c>
      <c r="C2298" s="1" t="s">
        <v>6</v>
      </c>
      <c r="D2298" s="4">
        <f ca="1">RANDBETWEEN(85,99)</f>
        <v>99</v>
      </c>
      <c r="E2298" s="4">
        <f t="shared" ca="1" si="255"/>
        <v>2619</v>
      </c>
      <c r="F2298" s="4">
        <f t="shared" ca="1" si="256"/>
        <v>364</v>
      </c>
      <c r="G2298" s="4" t="str">
        <f t="shared" ca="1" si="254"/>
        <v>Collect(colResultados,{IdRes: 2297, Emisor:|VIÑAS DE ORO|, Receptor:|RIMAC|, Factura:|002619|, Provision:|0364|, Porcentaje:99})</v>
      </c>
      <c r="H2298" t="s">
        <v>2315</v>
      </c>
    </row>
    <row r="2299" spans="1:8" x14ac:dyDescent="0.25">
      <c r="A2299">
        <v>2298</v>
      </c>
      <c r="B2299" s="1" t="s">
        <v>3</v>
      </c>
      <c r="C2299" s="1" t="s">
        <v>6</v>
      </c>
      <c r="D2299" s="4">
        <f ca="1">RANDBETWEEN(85,99)</f>
        <v>95</v>
      </c>
      <c r="E2299" s="4">
        <f t="shared" ca="1" si="255"/>
        <v>2984</v>
      </c>
      <c r="F2299" s="4">
        <f t="shared" ca="1" si="256"/>
        <v>424</v>
      </c>
      <c r="G2299" s="4" t="str">
        <f t="shared" ca="1" si="254"/>
        <v>Collect(colResultados,{IdRes: 2298, Emisor:|VIÑAS DE ORO|, Receptor:|RIMAC|, Factura:|002984|, Provision:|0424|, Porcentaje:95})</v>
      </c>
      <c r="H2299" t="s">
        <v>2316</v>
      </c>
    </row>
    <row r="2300" spans="1:8" x14ac:dyDescent="0.25">
      <c r="A2300">
        <v>2299</v>
      </c>
      <c r="B2300" s="1" t="s">
        <v>3</v>
      </c>
      <c r="C2300" s="1" t="s">
        <v>6</v>
      </c>
      <c r="D2300" s="4">
        <f ca="1">RANDBETWEEN(85,99)</f>
        <v>93</v>
      </c>
      <c r="E2300" s="4">
        <f t="shared" ca="1" si="255"/>
        <v>5526</v>
      </c>
      <c r="F2300" s="4">
        <f t="shared" ca="1" si="256"/>
        <v>702</v>
      </c>
      <c r="G2300" s="4" t="str">
        <f t="shared" ca="1" si="254"/>
        <v>Collect(colResultados,{IdRes: 2299, Emisor:|VIÑAS DE ORO|, Receptor:|RIMAC|, Factura:|005526|, Provision:|0702|, Porcentaje:93})</v>
      </c>
      <c r="H2300" t="s">
        <v>2317</v>
      </c>
    </row>
    <row r="2301" spans="1:8" x14ac:dyDescent="0.25">
      <c r="A2301">
        <v>2300</v>
      </c>
      <c r="B2301" s="1" t="s">
        <v>3</v>
      </c>
      <c r="C2301" s="1" t="s">
        <v>6</v>
      </c>
      <c r="D2301" s="4">
        <f ca="1">RANDBETWEEN(85,99)</f>
        <v>98</v>
      </c>
      <c r="E2301" s="4">
        <f t="shared" ca="1" si="255"/>
        <v>5473</v>
      </c>
      <c r="F2301" s="4">
        <f t="shared" ca="1" si="256"/>
        <v>751</v>
      </c>
      <c r="G2301" s="4" t="str">
        <f t="shared" ca="1" si="254"/>
        <v>Collect(colResultados,{IdRes: 2300, Emisor:|VIÑAS DE ORO|, Receptor:|RIMAC|, Factura:|005473|, Provision:|0751|, Porcentaje:98})</v>
      </c>
      <c r="H2301" t="s">
        <v>2318</v>
      </c>
    </row>
    <row r="2302" spans="1:8" x14ac:dyDescent="0.25">
      <c r="A2302">
        <v>2301</v>
      </c>
      <c r="B2302" s="1" t="s">
        <v>3</v>
      </c>
      <c r="C2302" s="1" t="s">
        <v>6</v>
      </c>
      <c r="D2302" s="4">
        <f ca="1">RANDBETWEEN(70,89)</f>
        <v>78</v>
      </c>
      <c r="E2302" s="4">
        <f t="shared" ca="1" si="255"/>
        <v>7387</v>
      </c>
      <c r="F2302" s="4">
        <f t="shared" ca="1" si="256"/>
        <v>787</v>
      </c>
      <c r="G2302" s="4" t="str">
        <f t="shared" ca="1" si="254"/>
        <v>Collect(colResultados,{IdRes: 2301, Emisor:|VIÑAS DE ORO|, Receptor:|RIMAC|, Factura:|007387|, Provision:|0787|, Porcentaje:78})</v>
      </c>
      <c r="H2302" t="s">
        <v>2319</v>
      </c>
    </row>
    <row r="2303" spans="1:8" x14ac:dyDescent="0.25">
      <c r="A2303">
        <v>2302</v>
      </c>
      <c r="B2303" s="1" t="s">
        <v>3</v>
      </c>
      <c r="C2303" s="1" t="s">
        <v>6</v>
      </c>
      <c r="D2303" s="4">
        <f ca="1">RANDBETWEEN(70,89)</f>
        <v>80</v>
      </c>
      <c r="E2303" s="4">
        <f t="shared" ca="1" si="255"/>
        <v>2134</v>
      </c>
      <c r="F2303" s="4">
        <f t="shared" ca="1" si="256"/>
        <v>381</v>
      </c>
      <c r="G2303" s="4" t="str">
        <f t="shared" ca="1" si="254"/>
        <v>Collect(colResultados,{IdRes: 2302, Emisor:|VIÑAS DE ORO|, Receptor:|RIMAC|, Factura:|002134|, Provision:|0381|, Porcentaje:80})</v>
      </c>
      <c r="H2303" t="s">
        <v>2320</v>
      </c>
    </row>
    <row r="2304" spans="1:8" x14ac:dyDescent="0.25">
      <c r="A2304">
        <v>2303</v>
      </c>
      <c r="B2304" s="1" t="s">
        <v>3</v>
      </c>
      <c r="C2304" s="1" t="s">
        <v>6</v>
      </c>
      <c r="D2304" s="4">
        <f ca="1">RANDBETWEEN(70,89)</f>
        <v>72</v>
      </c>
      <c r="E2304" s="4">
        <f t="shared" ca="1" si="255"/>
        <v>5920</v>
      </c>
      <c r="F2304" s="4">
        <f t="shared" ca="1" si="256"/>
        <v>917</v>
      </c>
      <c r="G2304" s="4" t="str">
        <f t="shared" ca="1" si="254"/>
        <v>Collect(colResultados,{IdRes: 2303, Emisor:|VIÑAS DE ORO|, Receptor:|RIMAC|, Factura:|005920|, Provision:|0917|, Porcentaje:72})</v>
      </c>
      <c r="H2304" t="s">
        <v>2321</v>
      </c>
    </row>
    <row r="2305" spans="1:8" x14ac:dyDescent="0.25">
      <c r="A2305">
        <v>2304</v>
      </c>
      <c r="B2305" s="1" t="s">
        <v>3</v>
      </c>
      <c r="C2305" s="1" t="s">
        <v>6</v>
      </c>
      <c r="D2305" s="4">
        <f ca="1">RANDBETWEEN(70,89)</f>
        <v>70</v>
      </c>
      <c r="E2305" s="4">
        <f t="shared" ca="1" si="255"/>
        <v>1973</v>
      </c>
      <c r="F2305" s="4">
        <f t="shared" ca="1" si="256"/>
        <v>907</v>
      </c>
      <c r="G2305" s="4" t="str">
        <f t="shared" ca="1" si="254"/>
        <v>Collect(colResultados,{IdRes: 2304, Emisor:|VIÑAS DE ORO|, Receptor:|RIMAC|, Factura:|001973|, Provision:|0907|, Porcentaje:70})</v>
      </c>
      <c r="H2305" t="s">
        <v>2322</v>
      </c>
    </row>
    <row r="2306" spans="1:8" x14ac:dyDescent="0.25">
      <c r="A2306">
        <v>2305</v>
      </c>
      <c r="B2306" s="1" t="s">
        <v>3</v>
      </c>
      <c r="C2306" s="1" t="s">
        <v>6</v>
      </c>
      <c r="D2306" s="4">
        <f t="shared" ref="D2306:D2311" ca="1" si="261">RANDBETWEEN(21, 74)</f>
        <v>70</v>
      </c>
      <c r="E2306" s="4">
        <f t="shared" ca="1" si="255"/>
        <v>6488</v>
      </c>
      <c r="F2306" s="4">
        <f t="shared" ca="1" si="256"/>
        <v>920</v>
      </c>
      <c r="G2306" s="4" t="str">
        <f t="shared" ca="1" si="254"/>
        <v>Collect(colResultados,{IdRes: 2305, Emisor:|VIÑAS DE ORO|, Receptor:|RIMAC|, Factura:|006488|, Provision:|0920|, Porcentaje:70})</v>
      </c>
      <c r="H2306" t="s">
        <v>2323</v>
      </c>
    </row>
    <row r="2307" spans="1:8" x14ac:dyDescent="0.25">
      <c r="A2307">
        <v>2306</v>
      </c>
      <c r="B2307" s="1" t="s">
        <v>3</v>
      </c>
      <c r="C2307" s="1" t="s">
        <v>6</v>
      </c>
      <c r="D2307" s="4">
        <f t="shared" ca="1" si="261"/>
        <v>67</v>
      </c>
      <c r="E2307" s="4">
        <f t="shared" ca="1" si="255"/>
        <v>1428</v>
      </c>
      <c r="F2307" s="4">
        <f t="shared" ca="1" si="256"/>
        <v>312</v>
      </c>
      <c r="G2307" s="4" t="str">
        <f t="shared" ref="G2307:G2341" ca="1" si="262">"Collect(colResultados,{IdRes: " &amp; A2307 &amp; ", Emisor:|" &amp; B2307 &amp; "|, Receptor:|" &amp; C2307 &amp; "|, Factura:|00" &amp; E2307 &amp; "|, Provision:|0" &amp; F2307 &amp; "|, Porcentaje:" &amp; D2307 &amp; "})"</f>
        <v>Collect(colResultados,{IdRes: 2306, Emisor:|VIÑAS DE ORO|, Receptor:|RIMAC|, Factura:|001428|, Provision:|0312|, Porcentaje:67})</v>
      </c>
      <c r="H2307" t="s">
        <v>2324</v>
      </c>
    </row>
    <row r="2308" spans="1:8" x14ac:dyDescent="0.25">
      <c r="A2308">
        <v>2307</v>
      </c>
      <c r="B2308" s="1" t="s">
        <v>3</v>
      </c>
      <c r="C2308" s="1" t="s">
        <v>6</v>
      </c>
      <c r="D2308" s="4">
        <f t="shared" ca="1" si="261"/>
        <v>72</v>
      </c>
      <c r="E2308" s="4">
        <f t="shared" ca="1" si="255"/>
        <v>2805</v>
      </c>
      <c r="F2308" s="4">
        <f t="shared" ca="1" si="256"/>
        <v>754</v>
      </c>
      <c r="G2308" s="4" t="str">
        <f t="shared" ca="1" si="262"/>
        <v>Collect(colResultados,{IdRes: 2307, Emisor:|VIÑAS DE ORO|, Receptor:|RIMAC|, Factura:|002805|, Provision:|0754|, Porcentaje:72})</v>
      </c>
      <c r="H2308" t="s">
        <v>2325</v>
      </c>
    </row>
    <row r="2309" spans="1:8" x14ac:dyDescent="0.25">
      <c r="A2309">
        <v>2308</v>
      </c>
      <c r="B2309" s="1" t="s">
        <v>3</v>
      </c>
      <c r="C2309" s="1" t="s">
        <v>6</v>
      </c>
      <c r="D2309" s="4">
        <f t="shared" ca="1" si="261"/>
        <v>55</v>
      </c>
      <c r="E2309" s="4">
        <f t="shared" ref="E2309:E2341" ca="1" si="263">RANDBETWEEN(1123, 7765)</f>
        <v>6420</v>
      </c>
      <c r="F2309" s="4">
        <f t="shared" ref="F2309:F2341" ca="1" si="264">RANDBETWEEN(223, 965)</f>
        <v>243</v>
      </c>
      <c r="G2309" s="4" t="str">
        <f t="shared" ca="1" si="262"/>
        <v>Collect(colResultados,{IdRes: 2308, Emisor:|VIÑAS DE ORO|, Receptor:|RIMAC|, Factura:|006420|, Provision:|0243|, Porcentaje:55})</v>
      </c>
      <c r="H2309" t="s">
        <v>2326</v>
      </c>
    </row>
    <row r="2310" spans="1:8" x14ac:dyDescent="0.25">
      <c r="A2310">
        <v>2309</v>
      </c>
      <c r="B2310" s="1" t="s">
        <v>3</v>
      </c>
      <c r="C2310" s="1" t="s">
        <v>6</v>
      </c>
      <c r="D2310" s="4">
        <f t="shared" ca="1" si="261"/>
        <v>51</v>
      </c>
      <c r="E2310" s="4">
        <f t="shared" ca="1" si="263"/>
        <v>6634</v>
      </c>
      <c r="F2310" s="4">
        <f t="shared" ca="1" si="264"/>
        <v>677</v>
      </c>
      <c r="G2310" s="4" t="str">
        <f t="shared" ca="1" si="262"/>
        <v>Collect(colResultados,{IdRes: 2309, Emisor:|VIÑAS DE ORO|, Receptor:|RIMAC|, Factura:|006634|, Provision:|0677|, Porcentaje:51})</v>
      </c>
      <c r="H2310" t="s">
        <v>2327</v>
      </c>
    </row>
    <row r="2311" spans="1:8" x14ac:dyDescent="0.25">
      <c r="A2311">
        <v>2310</v>
      </c>
      <c r="B2311" s="1" t="s">
        <v>3</v>
      </c>
      <c r="C2311" s="1" t="s">
        <v>6</v>
      </c>
      <c r="D2311" s="4">
        <f t="shared" ca="1" si="261"/>
        <v>54</v>
      </c>
      <c r="E2311" s="4">
        <f t="shared" ca="1" si="263"/>
        <v>4031</v>
      </c>
      <c r="F2311" s="4">
        <f t="shared" ca="1" si="264"/>
        <v>956</v>
      </c>
      <c r="G2311" s="4" t="str">
        <f t="shared" ca="1" si="262"/>
        <v>Collect(colResultados,{IdRes: 2310, Emisor:|VIÑAS DE ORO|, Receptor:|RIMAC|, Factura:|004031|, Provision:|0956|, Porcentaje:54})</v>
      </c>
      <c r="H2311" t="s">
        <v>2328</v>
      </c>
    </row>
    <row r="2312" spans="1:8" x14ac:dyDescent="0.25">
      <c r="A2312">
        <v>2311</v>
      </c>
      <c r="B2312" s="1" t="s">
        <v>3</v>
      </c>
      <c r="C2312" s="1" t="s">
        <v>9</v>
      </c>
      <c r="D2312" s="4">
        <f ca="1">RANDBETWEEN(85,99)</f>
        <v>98</v>
      </c>
      <c r="E2312" s="4">
        <f t="shared" ca="1" si="263"/>
        <v>3341</v>
      </c>
      <c r="F2312" s="4">
        <f t="shared" ca="1" si="264"/>
        <v>317</v>
      </c>
      <c r="G2312" s="4" t="str">
        <f t="shared" ca="1" si="262"/>
        <v>Collect(colResultados,{IdRes: 2311, Emisor:|VIÑAS DE ORO|, Receptor:|TASA|, Factura:|003341|, Provision:|0317|, Porcentaje:98})</v>
      </c>
      <c r="H2312" t="s">
        <v>2329</v>
      </c>
    </row>
    <row r="2313" spans="1:8" x14ac:dyDescent="0.25">
      <c r="A2313">
        <v>2312</v>
      </c>
      <c r="B2313" s="1" t="s">
        <v>3</v>
      </c>
      <c r="C2313" s="1" t="s">
        <v>9</v>
      </c>
      <c r="D2313" s="4">
        <f ca="1">RANDBETWEEN(85,99)</f>
        <v>90</v>
      </c>
      <c r="E2313" s="4">
        <f t="shared" ca="1" si="263"/>
        <v>2723</v>
      </c>
      <c r="F2313" s="4">
        <f t="shared" ca="1" si="264"/>
        <v>659</v>
      </c>
      <c r="G2313" s="4" t="str">
        <f t="shared" ca="1" si="262"/>
        <v>Collect(colResultados,{IdRes: 2312, Emisor:|VIÑAS DE ORO|, Receptor:|TASA|, Factura:|002723|, Provision:|0659|, Porcentaje:90})</v>
      </c>
      <c r="H2313" t="s">
        <v>2330</v>
      </c>
    </row>
    <row r="2314" spans="1:8" x14ac:dyDescent="0.25">
      <c r="A2314">
        <v>2313</v>
      </c>
      <c r="B2314" s="1" t="s">
        <v>3</v>
      </c>
      <c r="C2314" s="1" t="s">
        <v>9</v>
      </c>
      <c r="D2314" s="4">
        <f ca="1">RANDBETWEEN(85,99)</f>
        <v>98</v>
      </c>
      <c r="E2314" s="4">
        <f t="shared" ca="1" si="263"/>
        <v>1574</v>
      </c>
      <c r="F2314" s="4">
        <f t="shared" ca="1" si="264"/>
        <v>528</v>
      </c>
      <c r="G2314" s="4" t="str">
        <f t="shared" ca="1" si="262"/>
        <v>Collect(colResultados,{IdRes: 2313, Emisor:|VIÑAS DE ORO|, Receptor:|TASA|, Factura:|001574|, Provision:|0528|, Porcentaje:98})</v>
      </c>
      <c r="H2314" t="s">
        <v>2331</v>
      </c>
    </row>
    <row r="2315" spans="1:8" x14ac:dyDescent="0.25">
      <c r="A2315">
        <v>2314</v>
      </c>
      <c r="B2315" s="1" t="s">
        <v>3</v>
      </c>
      <c r="C2315" s="1" t="s">
        <v>9</v>
      </c>
      <c r="D2315" s="4">
        <f ca="1">RANDBETWEEN(85,99)</f>
        <v>93</v>
      </c>
      <c r="E2315" s="4">
        <f t="shared" ca="1" si="263"/>
        <v>4445</v>
      </c>
      <c r="F2315" s="4">
        <f t="shared" ca="1" si="264"/>
        <v>436</v>
      </c>
      <c r="G2315" s="4" t="str">
        <f t="shared" ca="1" si="262"/>
        <v>Collect(colResultados,{IdRes: 2314, Emisor:|VIÑAS DE ORO|, Receptor:|TASA|, Factura:|004445|, Provision:|0436|, Porcentaje:93})</v>
      </c>
      <c r="H2315" t="s">
        <v>2332</v>
      </c>
    </row>
    <row r="2316" spans="1:8" x14ac:dyDescent="0.25">
      <c r="A2316">
        <v>2315</v>
      </c>
      <c r="B2316" s="1" t="s">
        <v>3</v>
      </c>
      <c r="C2316" s="1" t="s">
        <v>9</v>
      </c>
      <c r="D2316" s="4">
        <f ca="1">RANDBETWEEN(85,99)</f>
        <v>96</v>
      </c>
      <c r="E2316" s="4">
        <f t="shared" ca="1" si="263"/>
        <v>1704</v>
      </c>
      <c r="F2316" s="4">
        <f t="shared" ca="1" si="264"/>
        <v>328</v>
      </c>
      <c r="G2316" s="4" t="str">
        <f t="shared" ca="1" si="262"/>
        <v>Collect(colResultados,{IdRes: 2315, Emisor:|VIÑAS DE ORO|, Receptor:|TASA|, Factura:|001704|, Provision:|0328|, Porcentaje:96})</v>
      </c>
      <c r="H2316" t="s">
        <v>2333</v>
      </c>
    </row>
    <row r="2317" spans="1:8" x14ac:dyDescent="0.25">
      <c r="A2317">
        <v>2316</v>
      </c>
      <c r="B2317" s="1" t="s">
        <v>3</v>
      </c>
      <c r="C2317" s="1" t="s">
        <v>9</v>
      </c>
      <c r="D2317" s="4">
        <f ca="1">RANDBETWEEN(70,89)</f>
        <v>78</v>
      </c>
      <c r="E2317" s="4">
        <f t="shared" ca="1" si="263"/>
        <v>2540</v>
      </c>
      <c r="F2317" s="4">
        <f t="shared" ca="1" si="264"/>
        <v>582</v>
      </c>
      <c r="G2317" s="4" t="str">
        <f t="shared" ca="1" si="262"/>
        <v>Collect(colResultados,{IdRes: 2316, Emisor:|VIÑAS DE ORO|, Receptor:|TASA|, Factura:|002540|, Provision:|0582|, Porcentaje:78})</v>
      </c>
      <c r="H2317" t="s">
        <v>2334</v>
      </c>
    </row>
    <row r="2318" spans="1:8" x14ac:dyDescent="0.25">
      <c r="A2318">
        <v>2317</v>
      </c>
      <c r="B2318" s="1" t="s">
        <v>3</v>
      </c>
      <c r="C2318" s="1" t="s">
        <v>9</v>
      </c>
      <c r="D2318" s="4">
        <f ca="1">RANDBETWEEN(70,89)</f>
        <v>85</v>
      </c>
      <c r="E2318" s="4">
        <f t="shared" ca="1" si="263"/>
        <v>7294</v>
      </c>
      <c r="F2318" s="4">
        <f t="shared" ca="1" si="264"/>
        <v>842</v>
      </c>
      <c r="G2318" s="4" t="str">
        <f t="shared" ca="1" si="262"/>
        <v>Collect(colResultados,{IdRes: 2317, Emisor:|VIÑAS DE ORO|, Receptor:|TASA|, Factura:|007294|, Provision:|0842|, Porcentaje:85})</v>
      </c>
      <c r="H2318" t="s">
        <v>2335</v>
      </c>
    </row>
    <row r="2319" spans="1:8" x14ac:dyDescent="0.25">
      <c r="A2319">
        <v>2318</v>
      </c>
      <c r="B2319" s="1" t="s">
        <v>3</v>
      </c>
      <c r="C2319" s="1" t="s">
        <v>9</v>
      </c>
      <c r="D2319" s="4">
        <f ca="1">RANDBETWEEN(70,89)</f>
        <v>82</v>
      </c>
      <c r="E2319" s="4">
        <f t="shared" ca="1" si="263"/>
        <v>1257</v>
      </c>
      <c r="F2319" s="4">
        <f t="shared" ca="1" si="264"/>
        <v>700</v>
      </c>
      <c r="G2319" s="4" t="str">
        <f t="shared" ca="1" si="262"/>
        <v>Collect(colResultados,{IdRes: 2318, Emisor:|VIÑAS DE ORO|, Receptor:|TASA|, Factura:|001257|, Provision:|0700|, Porcentaje:82})</v>
      </c>
      <c r="H2319" t="s">
        <v>2336</v>
      </c>
    </row>
    <row r="2320" spans="1:8" x14ac:dyDescent="0.25">
      <c r="A2320">
        <v>2319</v>
      </c>
      <c r="B2320" s="1" t="s">
        <v>3</v>
      </c>
      <c r="C2320" s="1" t="s">
        <v>9</v>
      </c>
      <c r="D2320" s="4">
        <f ca="1">RANDBETWEEN(70,89)</f>
        <v>84</v>
      </c>
      <c r="E2320" s="4">
        <f t="shared" ca="1" si="263"/>
        <v>2502</v>
      </c>
      <c r="F2320" s="4">
        <f t="shared" ca="1" si="264"/>
        <v>917</v>
      </c>
      <c r="G2320" s="4" t="str">
        <f t="shared" ca="1" si="262"/>
        <v>Collect(colResultados,{IdRes: 2319, Emisor:|VIÑAS DE ORO|, Receptor:|TASA|, Factura:|002502|, Provision:|0917|, Porcentaje:84})</v>
      </c>
      <c r="H2320" t="s">
        <v>2337</v>
      </c>
    </row>
    <row r="2321" spans="1:8" x14ac:dyDescent="0.25">
      <c r="A2321">
        <v>2320</v>
      </c>
      <c r="B2321" s="1" t="s">
        <v>3</v>
      </c>
      <c r="C2321" s="1" t="s">
        <v>9</v>
      </c>
      <c r="D2321" s="4">
        <f t="shared" ref="D2321:D2326" ca="1" si="265">RANDBETWEEN(21, 74)</f>
        <v>64</v>
      </c>
      <c r="E2321" s="4">
        <f t="shared" ca="1" si="263"/>
        <v>6217</v>
      </c>
      <c r="F2321" s="4">
        <f t="shared" ca="1" si="264"/>
        <v>312</v>
      </c>
      <c r="G2321" s="4" t="str">
        <f t="shared" ca="1" si="262"/>
        <v>Collect(colResultados,{IdRes: 2320, Emisor:|VIÑAS DE ORO|, Receptor:|TASA|, Factura:|006217|, Provision:|0312|, Porcentaje:64})</v>
      </c>
      <c r="H2321" t="s">
        <v>2338</v>
      </c>
    </row>
    <row r="2322" spans="1:8" x14ac:dyDescent="0.25">
      <c r="A2322">
        <v>2321</v>
      </c>
      <c r="B2322" s="1" t="s">
        <v>3</v>
      </c>
      <c r="C2322" s="1" t="s">
        <v>9</v>
      </c>
      <c r="D2322" s="4">
        <f t="shared" ca="1" si="265"/>
        <v>62</v>
      </c>
      <c r="E2322" s="4">
        <f t="shared" ca="1" si="263"/>
        <v>7278</v>
      </c>
      <c r="F2322" s="4">
        <f t="shared" ca="1" si="264"/>
        <v>271</v>
      </c>
      <c r="G2322" s="4" t="str">
        <f t="shared" ca="1" si="262"/>
        <v>Collect(colResultados,{IdRes: 2321, Emisor:|VIÑAS DE ORO|, Receptor:|TASA|, Factura:|007278|, Provision:|0271|, Porcentaje:62})</v>
      </c>
      <c r="H2322" t="s">
        <v>2339</v>
      </c>
    </row>
    <row r="2323" spans="1:8" x14ac:dyDescent="0.25">
      <c r="A2323">
        <v>2322</v>
      </c>
      <c r="B2323" s="1" t="s">
        <v>3</v>
      </c>
      <c r="C2323" s="1" t="s">
        <v>9</v>
      </c>
      <c r="D2323" s="4">
        <f t="shared" ca="1" si="265"/>
        <v>24</v>
      </c>
      <c r="E2323" s="4">
        <f t="shared" ca="1" si="263"/>
        <v>1462</v>
      </c>
      <c r="F2323" s="4">
        <f t="shared" ca="1" si="264"/>
        <v>887</v>
      </c>
      <c r="G2323" s="4" t="str">
        <f t="shared" ca="1" si="262"/>
        <v>Collect(colResultados,{IdRes: 2322, Emisor:|VIÑAS DE ORO|, Receptor:|TASA|, Factura:|001462|, Provision:|0887|, Porcentaje:24})</v>
      </c>
      <c r="H2323" t="s">
        <v>2340</v>
      </c>
    </row>
    <row r="2324" spans="1:8" x14ac:dyDescent="0.25">
      <c r="A2324">
        <v>2323</v>
      </c>
      <c r="B2324" s="1" t="s">
        <v>3</v>
      </c>
      <c r="C2324" s="1" t="s">
        <v>9</v>
      </c>
      <c r="D2324" s="4">
        <f t="shared" ca="1" si="265"/>
        <v>38</v>
      </c>
      <c r="E2324" s="4">
        <f t="shared" ca="1" si="263"/>
        <v>4543</v>
      </c>
      <c r="F2324" s="4">
        <f t="shared" ca="1" si="264"/>
        <v>569</v>
      </c>
      <c r="G2324" s="4" t="str">
        <f t="shared" ca="1" si="262"/>
        <v>Collect(colResultados,{IdRes: 2323, Emisor:|VIÑAS DE ORO|, Receptor:|TASA|, Factura:|004543|, Provision:|0569|, Porcentaje:38})</v>
      </c>
      <c r="H2324" t="s">
        <v>2341</v>
      </c>
    </row>
    <row r="2325" spans="1:8" x14ac:dyDescent="0.25">
      <c r="A2325">
        <v>2324</v>
      </c>
      <c r="B2325" s="1" t="s">
        <v>3</v>
      </c>
      <c r="C2325" s="1" t="s">
        <v>9</v>
      </c>
      <c r="D2325" s="4">
        <f t="shared" ca="1" si="265"/>
        <v>52</v>
      </c>
      <c r="E2325" s="4">
        <f t="shared" ca="1" si="263"/>
        <v>4985</v>
      </c>
      <c r="F2325" s="4">
        <f t="shared" ca="1" si="264"/>
        <v>668</v>
      </c>
      <c r="G2325" s="4" t="str">
        <f t="shared" ca="1" si="262"/>
        <v>Collect(colResultados,{IdRes: 2324, Emisor:|VIÑAS DE ORO|, Receptor:|TASA|, Factura:|004985|, Provision:|0668|, Porcentaje:52})</v>
      </c>
      <c r="H2325" t="s">
        <v>2342</v>
      </c>
    </row>
    <row r="2326" spans="1:8" x14ac:dyDescent="0.25">
      <c r="A2326">
        <v>2325</v>
      </c>
      <c r="B2326" s="1" t="s">
        <v>3</v>
      </c>
      <c r="C2326" s="1" t="s">
        <v>9</v>
      </c>
      <c r="D2326" s="4">
        <f t="shared" ca="1" si="265"/>
        <v>52</v>
      </c>
      <c r="E2326" s="4">
        <f t="shared" ca="1" si="263"/>
        <v>6822</v>
      </c>
      <c r="F2326" s="4">
        <f t="shared" ca="1" si="264"/>
        <v>338</v>
      </c>
      <c r="G2326" s="4" t="str">
        <f t="shared" ca="1" si="262"/>
        <v>Collect(colResultados,{IdRes: 2325, Emisor:|VIÑAS DE ORO|, Receptor:|TASA|, Factura:|006822|, Provision:|0338|, Porcentaje:52})</v>
      </c>
      <c r="H2326" t="s">
        <v>2343</v>
      </c>
    </row>
    <row r="2327" spans="1:8" x14ac:dyDescent="0.25">
      <c r="A2327">
        <v>2326</v>
      </c>
      <c r="B2327" s="1" t="s">
        <v>3</v>
      </c>
      <c r="C2327" s="1" t="s">
        <v>0</v>
      </c>
      <c r="D2327" s="4">
        <f ca="1">RANDBETWEEN(85,99)</f>
        <v>85</v>
      </c>
      <c r="E2327" s="4">
        <f t="shared" ca="1" si="263"/>
        <v>4082</v>
      </c>
      <c r="F2327" s="4">
        <f t="shared" ca="1" si="264"/>
        <v>256</v>
      </c>
      <c r="G2327" s="4" t="str">
        <f t="shared" ca="1" si="262"/>
        <v>Collect(colResultados,{IdRes: 2326, Emisor:|VIÑAS DE ORO|, Receptor:|URBANOVA|, Factura:|004082|, Provision:|0256|, Porcentaje:85})</v>
      </c>
      <c r="H2327" t="s">
        <v>2344</v>
      </c>
    </row>
    <row r="2328" spans="1:8" x14ac:dyDescent="0.25">
      <c r="A2328">
        <v>2327</v>
      </c>
      <c r="B2328" s="1" t="s">
        <v>3</v>
      </c>
      <c r="C2328" s="1" t="s">
        <v>0</v>
      </c>
      <c r="D2328" s="4">
        <f ca="1">RANDBETWEEN(85,99)</f>
        <v>93</v>
      </c>
      <c r="E2328" s="4">
        <f t="shared" ca="1" si="263"/>
        <v>3573</v>
      </c>
      <c r="F2328" s="4">
        <f t="shared" ca="1" si="264"/>
        <v>284</v>
      </c>
      <c r="G2328" s="4" t="str">
        <f t="shared" ca="1" si="262"/>
        <v>Collect(colResultados,{IdRes: 2327, Emisor:|VIÑAS DE ORO|, Receptor:|URBANOVA|, Factura:|003573|, Provision:|0284|, Porcentaje:93})</v>
      </c>
      <c r="H2328" t="s">
        <v>2345</v>
      </c>
    </row>
    <row r="2329" spans="1:8" x14ac:dyDescent="0.25">
      <c r="A2329">
        <v>2328</v>
      </c>
      <c r="B2329" s="1" t="s">
        <v>3</v>
      </c>
      <c r="C2329" s="1" t="s">
        <v>0</v>
      </c>
      <c r="D2329" s="4">
        <f ca="1">RANDBETWEEN(85,99)</f>
        <v>87</v>
      </c>
      <c r="E2329" s="4">
        <f t="shared" ca="1" si="263"/>
        <v>2260</v>
      </c>
      <c r="F2329" s="4">
        <f t="shared" ca="1" si="264"/>
        <v>712</v>
      </c>
      <c r="G2329" s="4" t="str">
        <f t="shared" ca="1" si="262"/>
        <v>Collect(colResultados,{IdRes: 2328, Emisor:|VIÑAS DE ORO|, Receptor:|URBANOVA|, Factura:|002260|, Provision:|0712|, Porcentaje:87})</v>
      </c>
      <c r="H2329" t="s">
        <v>2346</v>
      </c>
    </row>
    <row r="2330" spans="1:8" x14ac:dyDescent="0.25">
      <c r="A2330">
        <v>2329</v>
      </c>
      <c r="B2330" s="1" t="s">
        <v>3</v>
      </c>
      <c r="C2330" s="1" t="s">
        <v>0</v>
      </c>
      <c r="D2330" s="4">
        <f ca="1">RANDBETWEEN(85,99)</f>
        <v>85</v>
      </c>
      <c r="E2330" s="4">
        <f t="shared" ca="1" si="263"/>
        <v>2411</v>
      </c>
      <c r="F2330" s="4">
        <f t="shared" ca="1" si="264"/>
        <v>591</v>
      </c>
      <c r="G2330" s="4" t="str">
        <f t="shared" ca="1" si="262"/>
        <v>Collect(colResultados,{IdRes: 2329, Emisor:|VIÑAS DE ORO|, Receptor:|URBANOVA|, Factura:|002411|, Provision:|0591|, Porcentaje:85})</v>
      </c>
      <c r="H2330" t="s">
        <v>2347</v>
      </c>
    </row>
    <row r="2331" spans="1:8" x14ac:dyDescent="0.25">
      <c r="A2331">
        <v>2330</v>
      </c>
      <c r="B2331" s="1" t="s">
        <v>3</v>
      </c>
      <c r="C2331" s="1" t="s">
        <v>0</v>
      </c>
      <c r="D2331" s="4">
        <f ca="1">RANDBETWEEN(85,99)</f>
        <v>94</v>
      </c>
      <c r="E2331" s="4">
        <f t="shared" ca="1" si="263"/>
        <v>5270</v>
      </c>
      <c r="F2331" s="4">
        <f t="shared" ca="1" si="264"/>
        <v>565</v>
      </c>
      <c r="G2331" s="4" t="str">
        <f t="shared" ca="1" si="262"/>
        <v>Collect(colResultados,{IdRes: 2330, Emisor:|VIÑAS DE ORO|, Receptor:|URBANOVA|, Factura:|005270|, Provision:|0565|, Porcentaje:94})</v>
      </c>
      <c r="H2331" t="s">
        <v>2348</v>
      </c>
    </row>
    <row r="2332" spans="1:8" x14ac:dyDescent="0.25">
      <c r="A2332">
        <v>2331</v>
      </c>
      <c r="B2332" s="1" t="s">
        <v>3</v>
      </c>
      <c r="C2332" s="1" t="s">
        <v>0</v>
      </c>
      <c r="D2332" s="4">
        <f ca="1">RANDBETWEEN(70,89)</f>
        <v>88</v>
      </c>
      <c r="E2332" s="4">
        <f t="shared" ca="1" si="263"/>
        <v>1359</v>
      </c>
      <c r="F2332" s="4">
        <f t="shared" ca="1" si="264"/>
        <v>706</v>
      </c>
      <c r="G2332" s="4" t="str">
        <f t="shared" ca="1" si="262"/>
        <v>Collect(colResultados,{IdRes: 2331, Emisor:|VIÑAS DE ORO|, Receptor:|URBANOVA|, Factura:|001359|, Provision:|0706|, Porcentaje:88})</v>
      </c>
      <c r="H2332" t="s">
        <v>2349</v>
      </c>
    </row>
    <row r="2333" spans="1:8" x14ac:dyDescent="0.25">
      <c r="A2333">
        <v>2332</v>
      </c>
      <c r="B2333" s="1" t="s">
        <v>3</v>
      </c>
      <c r="C2333" s="1" t="s">
        <v>0</v>
      </c>
      <c r="D2333" s="4">
        <f ca="1">RANDBETWEEN(70,89)</f>
        <v>72</v>
      </c>
      <c r="E2333" s="4">
        <f t="shared" ca="1" si="263"/>
        <v>7372</v>
      </c>
      <c r="F2333" s="4">
        <f t="shared" ca="1" si="264"/>
        <v>595</v>
      </c>
      <c r="G2333" s="4" t="str">
        <f t="shared" ca="1" si="262"/>
        <v>Collect(colResultados,{IdRes: 2332, Emisor:|VIÑAS DE ORO|, Receptor:|URBANOVA|, Factura:|007372|, Provision:|0595|, Porcentaje:72})</v>
      </c>
      <c r="H2333" t="s">
        <v>2350</v>
      </c>
    </row>
    <row r="2334" spans="1:8" x14ac:dyDescent="0.25">
      <c r="A2334">
        <v>2333</v>
      </c>
      <c r="B2334" s="1" t="s">
        <v>3</v>
      </c>
      <c r="C2334" s="1" t="s">
        <v>0</v>
      </c>
      <c r="D2334" s="4">
        <f ca="1">RANDBETWEEN(70,89)</f>
        <v>79</v>
      </c>
      <c r="E2334" s="4">
        <f t="shared" ca="1" si="263"/>
        <v>4381</v>
      </c>
      <c r="F2334" s="4">
        <f t="shared" ca="1" si="264"/>
        <v>326</v>
      </c>
      <c r="G2334" s="4" t="str">
        <f t="shared" ca="1" si="262"/>
        <v>Collect(colResultados,{IdRes: 2333, Emisor:|VIÑAS DE ORO|, Receptor:|URBANOVA|, Factura:|004381|, Provision:|0326|, Porcentaje:79})</v>
      </c>
      <c r="H2334" t="s">
        <v>2351</v>
      </c>
    </row>
    <row r="2335" spans="1:8" x14ac:dyDescent="0.25">
      <c r="A2335">
        <v>2334</v>
      </c>
      <c r="B2335" s="1" t="s">
        <v>3</v>
      </c>
      <c r="C2335" s="1" t="s">
        <v>0</v>
      </c>
      <c r="D2335" s="4">
        <f ca="1">RANDBETWEEN(70,89)</f>
        <v>83</v>
      </c>
      <c r="E2335" s="4">
        <f t="shared" ca="1" si="263"/>
        <v>7009</v>
      </c>
      <c r="F2335" s="4">
        <f t="shared" ca="1" si="264"/>
        <v>762</v>
      </c>
      <c r="G2335" s="4" t="str">
        <f t="shared" ca="1" si="262"/>
        <v>Collect(colResultados,{IdRes: 2334, Emisor:|VIÑAS DE ORO|, Receptor:|URBANOVA|, Factura:|007009|, Provision:|0762|, Porcentaje:83})</v>
      </c>
      <c r="H2335" t="s">
        <v>2352</v>
      </c>
    </row>
    <row r="2336" spans="1:8" x14ac:dyDescent="0.25">
      <c r="A2336">
        <v>2335</v>
      </c>
      <c r="B2336" s="1" t="s">
        <v>3</v>
      </c>
      <c r="C2336" s="1" t="s">
        <v>0</v>
      </c>
      <c r="D2336" s="4">
        <f t="shared" ref="D2336:D2341" ca="1" si="266">RANDBETWEEN(21, 74)</f>
        <v>58</v>
      </c>
      <c r="E2336" s="4">
        <f t="shared" ca="1" si="263"/>
        <v>2481</v>
      </c>
      <c r="F2336" s="4">
        <f t="shared" ca="1" si="264"/>
        <v>405</v>
      </c>
      <c r="G2336" s="4" t="str">
        <f t="shared" ca="1" si="262"/>
        <v>Collect(colResultados,{IdRes: 2335, Emisor:|VIÑAS DE ORO|, Receptor:|URBANOVA|, Factura:|002481|, Provision:|0405|, Porcentaje:58})</v>
      </c>
      <c r="H2336" t="s">
        <v>2353</v>
      </c>
    </row>
    <row r="2337" spans="1:8" x14ac:dyDescent="0.25">
      <c r="A2337">
        <v>2336</v>
      </c>
      <c r="B2337" s="1" t="s">
        <v>3</v>
      </c>
      <c r="C2337" s="1" t="s">
        <v>0</v>
      </c>
      <c r="D2337" s="4">
        <f t="shared" ca="1" si="266"/>
        <v>26</v>
      </c>
      <c r="E2337" s="4">
        <f t="shared" ca="1" si="263"/>
        <v>6619</v>
      </c>
      <c r="F2337" s="4">
        <f t="shared" ca="1" si="264"/>
        <v>258</v>
      </c>
      <c r="G2337" s="4" t="str">
        <f t="shared" ca="1" si="262"/>
        <v>Collect(colResultados,{IdRes: 2336, Emisor:|VIÑAS DE ORO|, Receptor:|URBANOVA|, Factura:|006619|, Provision:|0258|, Porcentaje:26})</v>
      </c>
      <c r="H2337" t="s">
        <v>2354</v>
      </c>
    </row>
    <row r="2338" spans="1:8" x14ac:dyDescent="0.25">
      <c r="A2338">
        <v>2337</v>
      </c>
      <c r="B2338" s="1" t="s">
        <v>3</v>
      </c>
      <c r="C2338" s="1" t="s">
        <v>0</v>
      </c>
      <c r="D2338" s="4">
        <f t="shared" ca="1" si="266"/>
        <v>72</v>
      </c>
      <c r="E2338" s="4">
        <f t="shared" ca="1" si="263"/>
        <v>3325</v>
      </c>
      <c r="F2338" s="4">
        <f t="shared" ca="1" si="264"/>
        <v>857</v>
      </c>
      <c r="G2338" s="4" t="str">
        <f t="shared" ca="1" si="262"/>
        <v>Collect(colResultados,{IdRes: 2337, Emisor:|VIÑAS DE ORO|, Receptor:|URBANOVA|, Factura:|003325|, Provision:|0857|, Porcentaje:72})</v>
      </c>
      <c r="H2338" t="s">
        <v>2355</v>
      </c>
    </row>
    <row r="2339" spans="1:8" x14ac:dyDescent="0.25">
      <c r="A2339">
        <v>2338</v>
      </c>
      <c r="B2339" s="1" t="s">
        <v>3</v>
      </c>
      <c r="C2339" s="1" t="s">
        <v>0</v>
      </c>
      <c r="D2339" s="4">
        <f t="shared" ca="1" si="266"/>
        <v>65</v>
      </c>
      <c r="E2339" s="4">
        <f t="shared" ca="1" si="263"/>
        <v>5168</v>
      </c>
      <c r="F2339" s="4">
        <f t="shared" ca="1" si="264"/>
        <v>307</v>
      </c>
      <c r="G2339" s="4" t="str">
        <f t="shared" ca="1" si="262"/>
        <v>Collect(colResultados,{IdRes: 2338, Emisor:|VIÑAS DE ORO|, Receptor:|URBANOVA|, Factura:|005168|, Provision:|0307|, Porcentaje:65})</v>
      </c>
      <c r="H2339" t="s">
        <v>2356</v>
      </c>
    </row>
    <row r="2340" spans="1:8" x14ac:dyDescent="0.25">
      <c r="A2340">
        <v>2339</v>
      </c>
      <c r="B2340" s="1" t="s">
        <v>3</v>
      </c>
      <c r="C2340" s="1" t="s">
        <v>0</v>
      </c>
      <c r="D2340" s="4">
        <f t="shared" ca="1" si="266"/>
        <v>22</v>
      </c>
      <c r="E2340" s="4">
        <f t="shared" ca="1" si="263"/>
        <v>4550</v>
      </c>
      <c r="F2340" s="4">
        <f t="shared" ca="1" si="264"/>
        <v>375</v>
      </c>
      <c r="G2340" s="4" t="str">
        <f t="shared" ca="1" si="262"/>
        <v>Collect(colResultados,{IdRes: 2339, Emisor:|VIÑAS DE ORO|, Receptor:|URBANOVA|, Factura:|004550|, Provision:|0375|, Porcentaje:22})</v>
      </c>
      <c r="H2340" t="s">
        <v>2357</v>
      </c>
    </row>
    <row r="2341" spans="1:8" x14ac:dyDescent="0.25">
      <c r="A2341">
        <v>2340</v>
      </c>
      <c r="B2341" s="1" t="s">
        <v>3</v>
      </c>
      <c r="C2341" s="1" t="s">
        <v>0</v>
      </c>
      <c r="D2341" s="4">
        <f t="shared" ca="1" si="266"/>
        <v>35</v>
      </c>
      <c r="E2341" s="4">
        <f t="shared" ca="1" si="263"/>
        <v>7261</v>
      </c>
      <c r="F2341" s="4">
        <f t="shared" ca="1" si="264"/>
        <v>310</v>
      </c>
      <c r="G2341" s="4" t="str">
        <f t="shared" ca="1" si="262"/>
        <v>Collect(colResultados,{IdRes: 2340, Emisor:|VIÑAS DE ORO|, Receptor:|URBANOVA|, Factura:|007261|, Provision:|0310|, Porcentaje:35})</v>
      </c>
      <c r="H2341" t="s">
        <v>2358</v>
      </c>
    </row>
  </sheetData>
  <autoFilter ref="B1:D2341"/>
  <sortState ref="B2:D2497">
    <sortCondition ref="B2:B2497"/>
    <sortCondition ref="C2:C24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2020-05-22T03:28:29Z</dcterms:created>
  <dcterms:modified xsi:type="dcterms:W3CDTF">2020-05-22T05:40:33Z</dcterms:modified>
</cp:coreProperties>
</file>