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cfiles1\home\b\beomjinhan\Desktop\csc148\"/>
    </mc:Choice>
  </mc:AlternateContent>
  <xr:revisionPtr revIDLastSave="0" documentId="8_{471783BC-C91B-490F-9EDD-70695A541366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  <sheet name="Sheet2" sheetId="2" r:id="rId2"/>
    <sheet name="Sheet3" sheetId="3" r:id="rId3"/>
  </sheets>
  <calcPr calcId="191029" fullCalcOnLoad="1"/>
</workbook>
</file>

<file path=xl/calcChain.xml><?xml version="1.0" encoding="utf-8"?>
<calcChain xmlns="http://schemas.openxmlformats.org/spreadsheetml/2006/main">
  <c r="C108" i="1" l="1"/>
  <c r="I7" i="1" a="1"/>
  <c r="I50" i="1" s="1"/>
  <c r="G7" i="1" a="1"/>
  <c r="G104" i="1" s="1"/>
  <c r="F7" i="1" a="1"/>
  <c r="F105" i="1" s="1"/>
  <c r="G4" i="1"/>
  <c r="I11" i="1" l="1"/>
  <c r="I15" i="1"/>
  <c r="I19" i="1"/>
  <c r="I23" i="1"/>
  <c r="I27" i="1"/>
  <c r="I31" i="1"/>
  <c r="I35" i="1"/>
  <c r="I39" i="1"/>
  <c r="I43" i="1"/>
  <c r="I47" i="1"/>
  <c r="F7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I8" i="1"/>
  <c r="I12" i="1"/>
  <c r="I16" i="1"/>
  <c r="I20" i="1"/>
  <c r="I24" i="1"/>
  <c r="I28" i="1"/>
  <c r="I32" i="1"/>
  <c r="I36" i="1"/>
  <c r="I40" i="1"/>
  <c r="I44" i="1"/>
  <c r="I48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G7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I9" i="1"/>
  <c r="I13" i="1"/>
  <c r="I17" i="1"/>
  <c r="I21" i="1"/>
  <c r="I25" i="1"/>
  <c r="I29" i="1"/>
  <c r="I33" i="1"/>
  <c r="I37" i="1"/>
  <c r="I41" i="1"/>
  <c r="I45" i="1"/>
  <c r="I49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I7" i="1"/>
  <c r="I10" i="1"/>
  <c r="I14" i="1"/>
  <c r="I18" i="1"/>
  <c r="I22" i="1"/>
  <c r="I26" i="1"/>
  <c r="I30" i="1"/>
  <c r="I34" i="1"/>
  <c r="I38" i="1"/>
  <c r="I42" i="1"/>
  <c r="I46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P7" i="1" l="1" a="1"/>
  <c r="F108" i="1"/>
  <c r="I52" i="1"/>
  <c r="K7" i="1" a="1"/>
  <c r="G108" i="1"/>
  <c r="K9" i="1" l="1"/>
  <c r="K12" i="1"/>
  <c r="K8" i="1"/>
  <c r="K11" i="1"/>
  <c r="K10" i="1"/>
  <c r="K7" i="1"/>
  <c r="P19" i="1"/>
  <c r="P15" i="1"/>
  <c r="P11" i="1"/>
  <c r="P18" i="1"/>
  <c r="P14" i="1"/>
  <c r="P10" i="1"/>
  <c r="P7" i="1"/>
  <c r="P17" i="1"/>
  <c r="P13" i="1"/>
  <c r="P9" i="1"/>
  <c r="P16" i="1"/>
  <c r="P12" i="1"/>
  <c r="P8" i="1"/>
</calcChain>
</file>

<file path=xl/sharedStrings.xml><?xml version="1.0" encoding="utf-8"?>
<sst xmlns="http://schemas.openxmlformats.org/spreadsheetml/2006/main" count="28" uniqueCount="25">
  <si>
    <t>Beomjin Han</t>
  </si>
  <si>
    <t>CSC 148</t>
  </si>
  <si>
    <t>Dr. Mitchell</t>
  </si>
  <si>
    <t>t start</t>
  </si>
  <si>
    <t>t end</t>
  </si>
  <si>
    <t>T</t>
  </si>
  <si>
    <r>
      <t>Data Sampling in an M</t>
    </r>
    <r>
      <rPr>
        <vertAlign val="subscript"/>
        <sz val="11"/>
        <color theme="1"/>
        <rFont val="Arial"/>
        <family val="2"/>
      </rPr>
      <t xml:space="preserve">1Q </t>
    </r>
    <r>
      <rPr>
        <sz val="11"/>
        <color theme="1"/>
        <rFont val="Arial"/>
        <family val="2"/>
      </rPr>
      <t>System</t>
    </r>
  </si>
  <si>
    <t>sis</t>
  </si>
  <si>
    <t>12983 seconds</t>
  </si>
  <si>
    <t>Cj#</t>
  </si>
  <si>
    <t>Arrival Time</t>
  </si>
  <si>
    <t>L</t>
  </si>
  <si>
    <t>Start Service Time</t>
  </si>
  <si>
    <t>Finish Service Time</t>
  </si>
  <si>
    <t>Service Duration</t>
  </si>
  <si>
    <t>Residence Duration</t>
  </si>
  <si>
    <t>arrival time buckets</t>
  </si>
  <si>
    <t>f</t>
  </si>
  <si>
    <t>frequency buckets</t>
  </si>
  <si>
    <t>residence duration buckets</t>
  </si>
  <si>
    <t>max</t>
  </si>
  <si>
    <t>min</t>
  </si>
  <si>
    <t>Sum</t>
  </si>
  <si>
    <t>avg W</t>
  </si>
  <si>
    <t>avg(L)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</si>
</sst>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&quot;:&quot;mm&quot;:&quot;ss&quot; &quot;AM/PM"/>
    <numFmt numFmtId="165" formatCode="hh&quot;:&quot;mm"/>
    <numFmt numFmtId="166" formatCode="hh&quot;:&quot;mm&quot;:&quot;ss"/>
    <numFmt numFmtId="167" formatCode="[$$-409]#,##0.00;[Red]&quot;-&quot;[$$-409]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0" fontId="3" fillId="0" borderId="0" xfId="0" applyFont="1"/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/>
    <xf numFmtId="166" fontId="5" fillId="0" borderId="0" xfId="0" applyNumberFormat="1" applyFont="1"/>
    <xf numFmtId="165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18" fontId="3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Histogram of Frequency Distribution of Cj Arrivals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cat>
            <c:numRef>
              <c:f>Sheet1!$J$7:$J$12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Sheet1!$K$7:$K$12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16</c:v>
                </c:pt>
                <c:pt idx="3">
                  <c:v>8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5811728"/>
        <c:axId val="1329228672"/>
      </c:barChart>
      <c:valAx>
        <c:axId val="13292286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Freq of 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315811728"/>
        <c:crossesAt val="0"/>
        <c:crossBetween val="between"/>
      </c:valAx>
      <c:catAx>
        <c:axId val="131581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k - Possible Arrival Counts in Random Intervals of Size sis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32922867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Histogram of Service Durations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420E"/>
            </a:solidFill>
            <a:ln>
              <a:noFill/>
            </a:ln>
          </c:spPr>
          <c:invertIfNegative val="0"/>
          <c:val>
            <c:numRef>
              <c:f>Sheet1!$P$8:$P$19</c:f>
              <c:numCache>
                <c:formatCode>@</c:formatCode>
                <c:ptCount val="12"/>
                <c:pt idx="0" formatCode="General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33</c:v>
                </c:pt>
                <c:pt idx="4">
                  <c:v>26</c:v>
                </c:pt>
                <c:pt idx="5">
                  <c:v>8</c:v>
                </c:pt>
                <c:pt idx="6">
                  <c:v>5</c:v>
                </c:pt>
                <c:pt idx="7" formatCode="General">
                  <c:v>0</c:v>
                </c:pt>
                <c:pt idx="8" formatCode="General">
                  <c:v>2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6372528"/>
        <c:axId val="1329229088"/>
      </c:barChart>
      <c:valAx>
        <c:axId val="13292290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316372528"/>
        <c:crossesAt val="0"/>
        <c:crossBetween val="between"/>
      </c:valAx>
      <c:catAx>
        <c:axId val="131637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Service Duration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32922908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292333</xdr:colOff>
      <xdr:row>18</xdr:row>
      <xdr:rowOff>94000</xdr:rowOff>
    </xdr:from>
    <xdr:ext cx="3794028" cy="4705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38BCA-BD59-481A-92F5-C126F9D36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14</xdr:col>
      <xdr:colOff>264261</xdr:colOff>
      <xdr:row>20</xdr:row>
      <xdr:rowOff>28803</xdr:rowOff>
    </xdr:from>
    <xdr:ext cx="5225430" cy="4941326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CB2271-B023-4B70-98EE-A8DBA880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14</xdr:col>
      <xdr:colOff>187543</xdr:colOff>
      <xdr:row>19</xdr:row>
      <xdr:rowOff>62636</xdr:rowOff>
    </xdr:from>
    <xdr:ext cx="5248838" cy="5094396"/>
    <xdr:pic>
      <xdr:nvPicPr>
        <xdr:cNvPr id="3" name="Graphics 1">
          <a:extLst>
            <a:ext uri="{FF2B5EF4-FFF2-40B4-BE49-F238E27FC236}">
              <a16:creationId xmlns:a16="http://schemas.microsoft.com/office/drawing/2014/main" id="{C7665F1E-02E8-46C6-B5A9-D3A40ADB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12360493" y="3539261"/>
          <a:ext cx="5248838" cy="5094396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0"/>
  <sheetViews>
    <sheetView tabSelected="1" zoomScaleNormal="100" workbookViewId="0"/>
  </sheetViews>
  <sheetFormatPr defaultRowHeight="12.75" x14ac:dyDescent="0.2"/>
  <cols>
    <col min="1" max="1" width="4.75" style="1" customWidth="1"/>
    <col min="2" max="2" width="10.75" style="2" customWidth="1"/>
    <col min="3" max="3" width="3.875" style="1" customWidth="1"/>
    <col min="4" max="4" width="17" style="2" customWidth="1"/>
    <col min="5" max="5" width="16.5" style="2" customWidth="1"/>
    <col min="6" max="6" width="13.5" style="1" customWidth="1"/>
    <col min="7" max="7" width="16.5" style="1" customWidth="1"/>
    <col min="8" max="8" width="15.75" style="2" customWidth="1"/>
    <col min="9" max="9" width="3.75" style="1" customWidth="1"/>
    <col min="10" max="10" width="14.375" style="1" customWidth="1"/>
    <col min="11" max="14" width="10.75" style="1" customWidth="1"/>
    <col min="15" max="15" width="23.625" style="1" customWidth="1"/>
    <col min="16" max="1024" width="10.75" style="1" customWidth="1"/>
  </cols>
  <sheetData>
    <row r="1" spans="1:16" ht="14.25" x14ac:dyDescent="0.2">
      <c r="A1" s="1" t="s">
        <v>0</v>
      </c>
    </row>
    <row r="2" spans="1:16" ht="14.25" x14ac:dyDescent="0.2">
      <c r="A2" s="1" t="s">
        <v>1</v>
      </c>
    </row>
    <row r="3" spans="1:16" ht="14.25" x14ac:dyDescent="0.2">
      <c r="A3" s="1" t="s">
        <v>2</v>
      </c>
      <c r="E3" s="3" t="s">
        <v>3</v>
      </c>
      <c r="F3" s="4" t="s">
        <v>4</v>
      </c>
      <c r="G3" s="4" t="s">
        <v>5</v>
      </c>
    </row>
    <row r="4" spans="1:16" ht="18.75" x14ac:dyDescent="0.35">
      <c r="A4" s="1" t="s">
        <v>6</v>
      </c>
      <c r="E4" s="2">
        <v>0.53457175925925926</v>
      </c>
      <c r="F4" s="2">
        <v>0.68483796296296295</v>
      </c>
      <c r="G4" s="2">
        <f>F4-E4</f>
        <v>0.15026620370370369</v>
      </c>
      <c r="H4" s="3" t="s">
        <v>7</v>
      </c>
    </row>
    <row r="5" spans="1:16" ht="14.25" x14ac:dyDescent="0.2">
      <c r="G5" s="4" t="s">
        <v>8</v>
      </c>
      <c r="H5" s="1">
        <v>5</v>
      </c>
    </row>
    <row r="6" spans="1:16" s="4" customFormat="1" x14ac:dyDescent="0.2">
      <c r="A6" s="4" t="s">
        <v>9</v>
      </c>
      <c r="B6" s="3" t="s">
        <v>10</v>
      </c>
      <c r="C6" s="4" t="s">
        <v>11</v>
      </c>
      <c r="D6" s="3" t="s">
        <v>12</v>
      </c>
      <c r="E6" s="3" t="s">
        <v>13</v>
      </c>
      <c r="F6" s="4" t="s">
        <v>14</v>
      </c>
      <c r="G6" s="4" t="s">
        <v>15</v>
      </c>
      <c r="H6" s="3" t="s">
        <v>16</v>
      </c>
      <c r="I6" s="4" t="s">
        <v>17</v>
      </c>
      <c r="J6" s="5" t="s">
        <v>18</v>
      </c>
      <c r="K6" s="4" t="s">
        <v>17</v>
      </c>
      <c r="O6" s="4" t="s">
        <v>19</v>
      </c>
      <c r="P6" s="4" t="s">
        <v>17</v>
      </c>
    </row>
    <row r="7" spans="1:16" ht="14.25" x14ac:dyDescent="0.2">
      <c r="A7" s="1">
        <v>1</v>
      </c>
      <c r="B7" s="6">
        <v>0.53457175925925926</v>
      </c>
      <c r="C7" s="1">
        <v>0</v>
      </c>
      <c r="D7" s="7">
        <v>0.53457175925925926</v>
      </c>
      <c r="E7" s="2">
        <v>0.5360300925925926</v>
      </c>
      <c r="F7" s="2">
        <f t="array" ref="F7:F106">E7:E106-D7:D106</f>
        <v>1.4583333333333393E-3</v>
      </c>
      <c r="G7" s="2">
        <f t="array" ref="G7:G106">E7:E106-B7:B106</f>
        <v>1.4583333333333393E-3</v>
      </c>
      <c r="H7" s="7">
        <v>0.53402777777777777</v>
      </c>
      <c r="I7" s="1">
        <f t="array" ref="I7:I50">FREQUENCY(B7:B106,H7:H50)</f>
        <v>0</v>
      </c>
      <c r="J7" s="1">
        <v>0</v>
      </c>
      <c r="K7" s="1">
        <f t="array" ref="K7:K12">FREQUENCY(I8:I50,J7:J12)</f>
        <v>3</v>
      </c>
      <c r="O7" s="8">
        <v>0</v>
      </c>
      <c r="P7" s="1">
        <f t="array" ref="P7:P19">FREQUENCY(F7:F106,O7:O19)</f>
        <v>0</v>
      </c>
    </row>
    <row r="8" spans="1:16" ht="14.25" x14ac:dyDescent="0.2">
      <c r="A8" s="1">
        <v>2</v>
      </c>
      <c r="B8" s="2">
        <v>0.53473379629629625</v>
      </c>
      <c r="C8" s="1">
        <v>1</v>
      </c>
      <c r="D8" s="2">
        <v>0.53513888888888883</v>
      </c>
      <c r="E8" s="2">
        <v>0.53805555555555551</v>
      </c>
      <c r="F8" s="2">
        <v>2.9166666666666785E-3</v>
      </c>
      <c r="G8" s="2">
        <v>3.3217592592592604E-3</v>
      </c>
      <c r="H8" s="7">
        <v>0.53749999999999998</v>
      </c>
      <c r="I8" s="1">
        <v>2</v>
      </c>
      <c r="J8" s="1">
        <v>1</v>
      </c>
      <c r="K8" s="1">
        <v>7</v>
      </c>
      <c r="O8" s="8">
        <v>6.9444444444444436E-4</v>
      </c>
      <c r="P8" s="1">
        <v>0</v>
      </c>
    </row>
    <row r="9" spans="1:16" ht="14.25" x14ac:dyDescent="0.2">
      <c r="A9" s="1">
        <v>3</v>
      </c>
      <c r="B9" s="3">
        <v>0.54226851851851843</v>
      </c>
      <c r="C9" s="1">
        <v>0</v>
      </c>
      <c r="D9" s="2">
        <v>0.54226851851851843</v>
      </c>
      <c r="E9" s="2">
        <v>0.54373842592592592</v>
      </c>
      <c r="F9" s="2">
        <v>1.4699074074074892E-3</v>
      </c>
      <c r="G9" s="2">
        <v>1.4699074074074892E-3</v>
      </c>
      <c r="H9" s="7">
        <v>0.54097222222222219</v>
      </c>
      <c r="I9" s="1">
        <v>0</v>
      </c>
      <c r="J9" s="1">
        <v>2</v>
      </c>
      <c r="K9" s="1">
        <v>16</v>
      </c>
      <c r="O9" s="8">
        <v>1.3888888888888887E-3</v>
      </c>
      <c r="P9" s="9">
        <v>5</v>
      </c>
    </row>
    <row r="10" spans="1:16" ht="14.25" x14ac:dyDescent="0.2">
      <c r="A10" s="1">
        <v>4</v>
      </c>
      <c r="B10" s="2">
        <v>0.54369212962962954</v>
      </c>
      <c r="C10" s="1">
        <v>1</v>
      </c>
      <c r="D10" s="2">
        <v>0.54369212962962954</v>
      </c>
      <c r="E10" s="2">
        <v>0.54513888888888884</v>
      </c>
      <c r="F10" s="2">
        <v>1.4467592592593004E-3</v>
      </c>
      <c r="G10" s="2">
        <v>1.4467592592593004E-3</v>
      </c>
      <c r="H10" s="7">
        <v>0.5444444444444444</v>
      </c>
      <c r="I10" s="1">
        <v>3</v>
      </c>
      <c r="J10" s="1">
        <v>3</v>
      </c>
      <c r="K10" s="1">
        <v>8</v>
      </c>
      <c r="O10" s="8">
        <v>2.0833333333333333E-3</v>
      </c>
      <c r="P10" s="9">
        <v>20</v>
      </c>
    </row>
    <row r="11" spans="1:16" ht="14.25" x14ac:dyDescent="0.2">
      <c r="A11" s="1">
        <v>5</v>
      </c>
      <c r="B11" s="2">
        <v>0.54376157407407399</v>
      </c>
      <c r="C11" s="1">
        <v>1</v>
      </c>
      <c r="D11" s="2">
        <v>0.54450231481481481</v>
      </c>
      <c r="E11" s="2">
        <v>0.54614583333333333</v>
      </c>
      <c r="F11" s="2">
        <v>1.6435185185185164E-3</v>
      </c>
      <c r="G11" s="6">
        <v>2.3842592592593359E-3</v>
      </c>
      <c r="H11" s="7">
        <v>0.54791666666666661</v>
      </c>
      <c r="I11" s="1">
        <v>4</v>
      </c>
      <c r="J11" s="1">
        <v>4</v>
      </c>
      <c r="K11" s="1">
        <v>8</v>
      </c>
      <c r="O11" s="8">
        <v>2.7777777777777775E-3</v>
      </c>
      <c r="P11" s="9">
        <v>33</v>
      </c>
    </row>
    <row r="12" spans="1:16" ht="14.25" x14ac:dyDescent="0.2">
      <c r="A12" s="1">
        <v>6</v>
      </c>
      <c r="B12" s="2">
        <v>0.5454282407407407</v>
      </c>
      <c r="C12" s="1">
        <v>1</v>
      </c>
      <c r="D12" s="2">
        <v>0.5454282407407407</v>
      </c>
      <c r="E12" s="2">
        <v>0.54708333333333325</v>
      </c>
      <c r="F12" s="2">
        <v>1.6550925925925553E-3</v>
      </c>
      <c r="G12" s="2">
        <v>1.6550925925925553E-3</v>
      </c>
      <c r="H12" s="7">
        <v>0.55138888888888882</v>
      </c>
      <c r="I12" s="1">
        <v>3</v>
      </c>
      <c r="J12" s="1">
        <v>5</v>
      </c>
      <c r="K12" s="1">
        <v>1</v>
      </c>
      <c r="O12" s="8">
        <v>3.4722222222222225E-3</v>
      </c>
      <c r="P12" s="9">
        <v>26</v>
      </c>
    </row>
    <row r="13" spans="1:16" ht="14.25" x14ac:dyDescent="0.2">
      <c r="A13" s="1">
        <v>7</v>
      </c>
      <c r="B13" s="2">
        <v>0.54650462962962953</v>
      </c>
      <c r="C13" s="1">
        <v>1</v>
      </c>
      <c r="D13" s="2">
        <v>0.54650462962962953</v>
      </c>
      <c r="E13" s="2">
        <v>0.54863425925925924</v>
      </c>
      <c r="F13" s="2">
        <v>2.1296296296297035E-3</v>
      </c>
      <c r="G13" s="2">
        <v>2.1296296296297035E-3</v>
      </c>
      <c r="H13" s="7">
        <v>0.55486111111111103</v>
      </c>
      <c r="I13" s="1">
        <v>4</v>
      </c>
      <c r="J13"/>
      <c r="K13"/>
      <c r="O13" s="8">
        <v>4.1666666666666666E-3</v>
      </c>
      <c r="P13" s="9">
        <v>8</v>
      </c>
    </row>
    <row r="14" spans="1:16" ht="14.25" x14ac:dyDescent="0.2">
      <c r="A14" s="1">
        <v>8</v>
      </c>
      <c r="B14" s="3">
        <v>0.54699074074074072</v>
      </c>
      <c r="C14" s="1">
        <v>2</v>
      </c>
      <c r="D14" s="2">
        <v>0.54736111111111108</v>
      </c>
      <c r="E14" s="2">
        <v>0.55002314814814812</v>
      </c>
      <c r="F14" s="2">
        <v>2.6620370370370461E-3</v>
      </c>
      <c r="G14" s="2">
        <v>3.0324074074074003E-3</v>
      </c>
      <c r="H14" s="7">
        <v>0.55833333333333335</v>
      </c>
      <c r="I14" s="1">
        <v>2</v>
      </c>
      <c r="O14" s="8">
        <v>4.8611111111111112E-3</v>
      </c>
      <c r="P14" s="9">
        <v>5</v>
      </c>
    </row>
    <row r="15" spans="1:16" ht="14.25" x14ac:dyDescent="0.2">
      <c r="A15" s="1">
        <v>9</v>
      </c>
      <c r="B15" s="2">
        <v>0.54749999999999999</v>
      </c>
      <c r="C15" s="1">
        <v>2</v>
      </c>
      <c r="D15" s="2">
        <v>0.54858796296296286</v>
      </c>
      <c r="E15" s="2">
        <v>0.55031249999999998</v>
      </c>
      <c r="F15" s="2">
        <v>1.7245370370371216E-3</v>
      </c>
      <c r="G15" s="2">
        <v>2.8124999999999956E-3</v>
      </c>
      <c r="H15" s="7">
        <v>0.56180555555555556</v>
      </c>
      <c r="I15" s="1">
        <v>3</v>
      </c>
      <c r="O15" s="8">
        <v>5.5555555555555549E-3</v>
      </c>
      <c r="P15" s="1">
        <v>0</v>
      </c>
    </row>
    <row r="16" spans="1:16" ht="14.25" x14ac:dyDescent="0.2">
      <c r="A16" s="1">
        <v>10</v>
      </c>
      <c r="B16" s="3">
        <v>0.54848379629629629</v>
      </c>
      <c r="C16" s="1">
        <v>3</v>
      </c>
      <c r="D16" s="3">
        <v>0.54927083333333326</v>
      </c>
      <c r="E16" s="2">
        <v>0.55093749999999997</v>
      </c>
      <c r="F16" s="2">
        <v>1.6666666666667052E-3</v>
      </c>
      <c r="G16" s="2">
        <v>2.4537037037036802E-3</v>
      </c>
      <c r="H16" s="7">
        <v>0.56527777777777777</v>
      </c>
      <c r="I16" s="1">
        <v>2</v>
      </c>
      <c r="O16" s="8">
        <v>6.2500000000000003E-3</v>
      </c>
      <c r="P16" s="1">
        <v>2</v>
      </c>
    </row>
    <row r="17" spans="1:16" ht="14.25" x14ac:dyDescent="0.2">
      <c r="A17" s="1">
        <v>11</v>
      </c>
      <c r="B17" s="2">
        <v>0.54938657407407399</v>
      </c>
      <c r="C17" s="1">
        <v>3</v>
      </c>
      <c r="D17" s="2">
        <v>0.54993055555555548</v>
      </c>
      <c r="E17" s="2">
        <v>0.55237268518518512</v>
      </c>
      <c r="F17" s="2">
        <v>2.4421296296296413E-3</v>
      </c>
      <c r="G17" s="2">
        <v>2.9861111111111338E-3</v>
      </c>
      <c r="H17" s="7">
        <v>0.56874999999999998</v>
      </c>
      <c r="I17" s="1">
        <v>4</v>
      </c>
      <c r="O17" s="8">
        <v>6.9444444444444449E-3</v>
      </c>
      <c r="P17" s="1">
        <v>0</v>
      </c>
    </row>
    <row r="18" spans="1:16" ht="14.25" x14ac:dyDescent="0.2">
      <c r="A18" s="1">
        <v>12</v>
      </c>
      <c r="B18" s="2">
        <v>0.5504282407407407</v>
      </c>
      <c r="C18" s="1">
        <v>2</v>
      </c>
      <c r="D18" s="2">
        <v>0.55062499999999992</v>
      </c>
      <c r="E18" s="2">
        <v>0.55313657407407402</v>
      </c>
      <c r="F18" s="2">
        <v>2.5115740740740966E-3</v>
      </c>
      <c r="G18" s="2">
        <v>2.7083333333333126E-3</v>
      </c>
      <c r="H18" s="7">
        <v>0.57222222222222219</v>
      </c>
      <c r="I18" s="1">
        <v>3</v>
      </c>
      <c r="O18" s="8">
        <v>7.6388888888888886E-3</v>
      </c>
      <c r="P18" s="1">
        <v>0</v>
      </c>
    </row>
    <row r="19" spans="1:16" ht="14.25" x14ac:dyDescent="0.2">
      <c r="A19" s="1">
        <v>13</v>
      </c>
      <c r="B19" s="2">
        <v>0.5520138888888888</v>
      </c>
      <c r="C19" s="1">
        <v>2</v>
      </c>
      <c r="D19" s="2">
        <v>0.5520138888888888</v>
      </c>
      <c r="E19" s="2">
        <v>0.55393518518518514</v>
      </c>
      <c r="F19" s="2">
        <v>1.9212962962963376E-3</v>
      </c>
      <c r="G19" s="2">
        <v>1.9212962962963376E-3</v>
      </c>
      <c r="H19" s="7">
        <v>0.5756944444444444</v>
      </c>
      <c r="I19" s="1">
        <v>4</v>
      </c>
      <c r="O19" s="8">
        <v>8.3333333333333332E-3</v>
      </c>
      <c r="P19" s="1">
        <v>1</v>
      </c>
    </row>
    <row r="20" spans="1:16" ht="14.25" x14ac:dyDescent="0.2">
      <c r="A20" s="1">
        <v>14</v>
      </c>
      <c r="B20" s="2">
        <v>0.55379629629629623</v>
      </c>
      <c r="C20" s="1">
        <v>1</v>
      </c>
      <c r="D20" s="2">
        <v>0.55379629629629623</v>
      </c>
      <c r="E20" s="2">
        <v>0.55541666666666656</v>
      </c>
      <c r="F20" s="2">
        <v>1.6203703703703276E-3</v>
      </c>
      <c r="G20" s="2">
        <v>1.6203703703703276E-3</v>
      </c>
      <c r="H20" s="7">
        <v>0.57916666666666661</v>
      </c>
      <c r="I20" s="1">
        <v>1</v>
      </c>
    </row>
    <row r="21" spans="1:16" ht="14.25" x14ac:dyDescent="0.2">
      <c r="A21" s="1">
        <v>15</v>
      </c>
      <c r="B21" s="2">
        <v>0.55418981481481477</v>
      </c>
      <c r="C21" s="1">
        <v>1</v>
      </c>
      <c r="D21" s="2">
        <v>0.55453703703703694</v>
      </c>
      <c r="E21" s="2">
        <v>0.55758101851851838</v>
      </c>
      <c r="F21" s="2">
        <v>3.0439814814814392E-3</v>
      </c>
      <c r="G21" s="2">
        <v>3.3912037037036047E-3</v>
      </c>
      <c r="H21" s="7">
        <v>0.58263888888888882</v>
      </c>
      <c r="I21" s="1">
        <v>4</v>
      </c>
    </row>
    <row r="22" spans="1:16" ht="14.25" x14ac:dyDescent="0.2">
      <c r="A22" s="1">
        <v>16</v>
      </c>
      <c r="B22" s="2">
        <v>0.55472222222222212</v>
      </c>
      <c r="C22" s="1">
        <v>2</v>
      </c>
      <c r="D22" s="2">
        <v>0.55675925925925918</v>
      </c>
      <c r="E22" s="2">
        <v>0.5605324074074074</v>
      </c>
      <c r="F22" s="2">
        <v>3.7731481481482199E-3</v>
      </c>
      <c r="G22" s="2">
        <v>5.8101851851852793E-3</v>
      </c>
      <c r="H22" s="7">
        <v>0.58611111111111114</v>
      </c>
      <c r="I22" s="1">
        <v>3</v>
      </c>
    </row>
    <row r="23" spans="1:16" ht="14.25" x14ac:dyDescent="0.2">
      <c r="A23" s="1">
        <v>17</v>
      </c>
      <c r="B23" s="2">
        <v>0.55508101851851843</v>
      </c>
      <c r="C23" s="1">
        <v>3</v>
      </c>
      <c r="D23" s="2">
        <v>0.55797453703703703</v>
      </c>
      <c r="E23" s="2">
        <v>0.5612152777777778</v>
      </c>
      <c r="F23" s="2">
        <v>3.2407407407407662E-3</v>
      </c>
      <c r="G23" s="2">
        <v>6.134259259259367E-3</v>
      </c>
      <c r="H23" s="7">
        <v>0.58958333333333335</v>
      </c>
      <c r="I23" s="1">
        <v>1</v>
      </c>
    </row>
    <row r="24" spans="1:16" ht="14.25" x14ac:dyDescent="0.2">
      <c r="A24" s="1">
        <v>18</v>
      </c>
      <c r="B24" s="2">
        <v>0.55721064814814802</v>
      </c>
      <c r="C24" s="1">
        <v>3</v>
      </c>
      <c r="D24" s="2">
        <v>0.55881944444444442</v>
      </c>
      <c r="E24" s="3">
        <v>0.56188657407407405</v>
      </c>
      <c r="F24" s="2">
        <v>3.067129629629628E-3</v>
      </c>
      <c r="G24" s="2">
        <v>4.6759259259260277E-3</v>
      </c>
      <c r="H24" s="7">
        <v>0.59305555555555556</v>
      </c>
      <c r="I24" s="1">
        <v>2</v>
      </c>
    </row>
    <row r="25" spans="1:16" ht="14.25" x14ac:dyDescent="0.2">
      <c r="A25" s="1">
        <v>19</v>
      </c>
      <c r="B25" s="2">
        <v>0.55872685185185189</v>
      </c>
      <c r="C25" s="1">
        <v>3</v>
      </c>
      <c r="D25" s="2">
        <v>0.55982638888888892</v>
      </c>
      <c r="E25" s="2">
        <v>0.56263888888888891</v>
      </c>
      <c r="F25" s="2">
        <v>2.8124999999999956E-3</v>
      </c>
      <c r="G25" s="2">
        <v>3.9120370370370194E-3</v>
      </c>
      <c r="H25" s="7">
        <v>0.59652777777777777</v>
      </c>
      <c r="I25" s="1">
        <v>4</v>
      </c>
    </row>
    <row r="26" spans="1:16" ht="14.25" x14ac:dyDescent="0.2">
      <c r="A26" s="1">
        <v>20</v>
      </c>
      <c r="B26" s="2">
        <v>0.56027777777777776</v>
      </c>
      <c r="C26" s="1">
        <v>4</v>
      </c>
      <c r="D26" s="2">
        <v>0.56040509259259264</v>
      </c>
      <c r="E26" s="2">
        <v>0.56319444444444444</v>
      </c>
      <c r="F26" s="2">
        <v>2.7893518518518068E-3</v>
      </c>
      <c r="G26" s="2">
        <v>2.9166666666666785E-3</v>
      </c>
      <c r="H26" s="7">
        <v>0.60000000000000009</v>
      </c>
      <c r="I26" s="1">
        <v>4</v>
      </c>
    </row>
    <row r="27" spans="1:16" ht="14.25" x14ac:dyDescent="0.2">
      <c r="A27" s="1">
        <v>21</v>
      </c>
      <c r="B27" s="2">
        <v>0.5609143518518519</v>
      </c>
      <c r="C27" s="1">
        <v>4</v>
      </c>
      <c r="D27" s="2">
        <v>0.56170138888888888</v>
      </c>
      <c r="E27" s="2">
        <v>0.56511574074074078</v>
      </c>
      <c r="F27" s="2">
        <v>3.4143518518519045E-3</v>
      </c>
      <c r="G27" s="2">
        <v>4.2013888888888795E-3</v>
      </c>
      <c r="H27" s="7">
        <v>0.6034722222222223</v>
      </c>
      <c r="I27" s="1">
        <v>3</v>
      </c>
    </row>
    <row r="28" spans="1:16" ht="14.25" x14ac:dyDescent="0.2">
      <c r="A28" s="1">
        <v>22</v>
      </c>
      <c r="B28" s="2">
        <v>0.56460648148148151</v>
      </c>
      <c r="C28" s="1">
        <v>1</v>
      </c>
      <c r="D28" s="2">
        <v>0.56460648148148151</v>
      </c>
      <c r="E28" s="2">
        <v>0.56730324074074068</v>
      </c>
      <c r="F28" s="2">
        <v>2.6967592592591627E-3</v>
      </c>
      <c r="G28" s="2">
        <v>2.6967592592591627E-3</v>
      </c>
      <c r="H28" s="7">
        <v>0.60694444444444451</v>
      </c>
      <c r="I28" s="1">
        <v>1</v>
      </c>
    </row>
    <row r="29" spans="1:16" ht="14.25" x14ac:dyDescent="0.2">
      <c r="A29" s="1">
        <v>23</v>
      </c>
      <c r="B29" s="2">
        <v>0.5652314814814815</v>
      </c>
      <c r="C29" s="1">
        <v>1</v>
      </c>
      <c r="D29" s="2">
        <v>0.56572916666666662</v>
      </c>
      <c r="E29" s="2">
        <v>0.56991898148148146</v>
      </c>
      <c r="F29" s="2">
        <v>4.1898148148148406E-3</v>
      </c>
      <c r="G29" s="2">
        <v>4.6874999999999556E-3</v>
      </c>
      <c r="H29" s="7">
        <v>0.61041666666666672</v>
      </c>
      <c r="I29" s="1">
        <v>0</v>
      </c>
    </row>
    <row r="30" spans="1:16" ht="14.25" x14ac:dyDescent="0.2">
      <c r="A30" s="1">
        <v>24</v>
      </c>
      <c r="B30" s="2">
        <v>0.56569444444444439</v>
      </c>
      <c r="C30" s="1">
        <v>2</v>
      </c>
      <c r="D30" s="2">
        <v>0.5668981481481481</v>
      </c>
      <c r="E30" s="2">
        <v>0.57116898148148143</v>
      </c>
      <c r="F30" s="2">
        <v>4.2708333333333348E-3</v>
      </c>
      <c r="G30" s="2">
        <v>5.4745370370370416E-3</v>
      </c>
      <c r="H30" s="7">
        <v>0.61388888888888893</v>
      </c>
      <c r="I30" s="1">
        <v>2</v>
      </c>
    </row>
    <row r="31" spans="1:16" ht="14.25" x14ac:dyDescent="0.2">
      <c r="A31" s="1">
        <v>25</v>
      </c>
      <c r="B31" s="2">
        <v>0.56701388888888893</v>
      </c>
      <c r="C31" s="1">
        <v>3</v>
      </c>
      <c r="D31" s="2">
        <v>0.56893518518518515</v>
      </c>
      <c r="E31" s="2">
        <v>0.5721180555555555</v>
      </c>
      <c r="F31" s="2">
        <v>3.1828703703703498E-3</v>
      </c>
      <c r="G31" s="2">
        <v>5.1041666666665764E-3</v>
      </c>
      <c r="H31" s="7">
        <v>0.61736111111111114</v>
      </c>
      <c r="I31" s="1">
        <v>1</v>
      </c>
    </row>
    <row r="32" spans="1:16" ht="14.25" x14ac:dyDescent="0.2">
      <c r="A32" s="1">
        <v>26</v>
      </c>
      <c r="B32" s="2">
        <v>0.56778935185185186</v>
      </c>
      <c r="C32" s="1">
        <v>3</v>
      </c>
      <c r="D32" s="2">
        <v>0.57005787037037037</v>
      </c>
      <c r="E32" s="2">
        <v>0.57276620370370368</v>
      </c>
      <c r="F32" s="2">
        <v>2.7083333333333126E-3</v>
      </c>
      <c r="G32" s="2">
        <v>4.9768518518518157E-3</v>
      </c>
      <c r="H32" s="7">
        <v>0.62083333333333335</v>
      </c>
      <c r="I32" s="1">
        <v>2</v>
      </c>
    </row>
    <row r="33" spans="1:9" ht="14.25" x14ac:dyDescent="0.2">
      <c r="A33" s="1">
        <v>27</v>
      </c>
      <c r="B33" s="2">
        <v>0.56857638888888884</v>
      </c>
      <c r="C33" s="1">
        <v>4</v>
      </c>
      <c r="D33" s="2">
        <v>0.57054398148148144</v>
      </c>
      <c r="E33" s="2">
        <v>0.5733449074074074</v>
      </c>
      <c r="F33" s="2">
        <v>2.8009259259259567E-3</v>
      </c>
      <c r="G33" s="2">
        <v>4.7685185185185608E-3</v>
      </c>
      <c r="H33" s="7">
        <v>0.62430555555555556</v>
      </c>
      <c r="I33" s="1">
        <v>2</v>
      </c>
    </row>
    <row r="34" spans="1:9" ht="14.25" x14ac:dyDescent="0.2">
      <c r="A34" s="1">
        <v>28</v>
      </c>
      <c r="B34" s="2">
        <v>0.56899305555555557</v>
      </c>
      <c r="C34" s="1">
        <v>5</v>
      </c>
      <c r="D34" s="2">
        <v>0.5712152777777777</v>
      </c>
      <c r="E34" s="2">
        <v>0.57396990740740739</v>
      </c>
      <c r="F34" s="2">
        <v>2.7546296296296902E-3</v>
      </c>
      <c r="G34" s="2">
        <v>4.9768518518518157E-3</v>
      </c>
      <c r="H34" s="7">
        <v>0.62777777777777777</v>
      </c>
      <c r="I34" s="1">
        <v>2</v>
      </c>
    </row>
    <row r="35" spans="1:9" ht="14.25" x14ac:dyDescent="0.2">
      <c r="A35" s="1">
        <v>29</v>
      </c>
      <c r="B35" s="2">
        <v>0.57024305555555554</v>
      </c>
      <c r="C35" s="1">
        <v>5</v>
      </c>
      <c r="D35" s="2">
        <v>0.57230324074074068</v>
      </c>
      <c r="E35" s="2">
        <v>0.57572916666666663</v>
      </c>
      <c r="F35" s="2">
        <v>3.4259259259259434E-3</v>
      </c>
      <c r="G35" s="2">
        <v>5.4861111111110805E-3</v>
      </c>
      <c r="H35" s="7">
        <v>0.63124999999999998</v>
      </c>
      <c r="I35" s="1">
        <v>1</v>
      </c>
    </row>
    <row r="36" spans="1:9" ht="14.25" x14ac:dyDescent="0.2">
      <c r="A36" s="1">
        <v>30</v>
      </c>
      <c r="B36" s="2">
        <v>0.5712152777777777</v>
      </c>
      <c r="C36" s="1">
        <v>5</v>
      </c>
      <c r="D36" s="2">
        <v>0.57299768518518512</v>
      </c>
      <c r="E36" s="2">
        <v>0.57641203703703703</v>
      </c>
      <c r="F36" s="2">
        <v>3.4143518518519045E-3</v>
      </c>
      <c r="G36" s="2">
        <v>5.1967592592593315E-3</v>
      </c>
      <c r="H36" s="7">
        <v>0.63472222222222219</v>
      </c>
      <c r="I36" s="1">
        <v>2</v>
      </c>
    </row>
    <row r="37" spans="1:9" ht="14.25" x14ac:dyDescent="0.2">
      <c r="A37" s="1">
        <v>31</v>
      </c>
      <c r="B37" s="2">
        <v>0.57274305555555549</v>
      </c>
      <c r="C37" s="1">
        <v>5</v>
      </c>
      <c r="D37" s="2">
        <v>0.57344907407407408</v>
      </c>
      <c r="E37" s="2">
        <v>0.57768518518518508</v>
      </c>
      <c r="F37" s="2">
        <v>4.2361111111109961E-3</v>
      </c>
      <c r="G37" s="2">
        <v>4.942129629629588E-3</v>
      </c>
      <c r="H37" s="7">
        <v>0.6381944444444444</v>
      </c>
      <c r="I37" s="1">
        <v>5</v>
      </c>
    </row>
    <row r="38" spans="1:9" ht="14.25" x14ac:dyDescent="0.2">
      <c r="A38" s="1">
        <v>32</v>
      </c>
      <c r="B38" s="2">
        <v>0.57453703703703696</v>
      </c>
      <c r="C38" s="1">
        <v>3</v>
      </c>
      <c r="D38" s="2">
        <v>0.57453703703703696</v>
      </c>
      <c r="E38" s="2">
        <v>0.5783449074074074</v>
      </c>
      <c r="F38" s="2">
        <v>3.8078703703704475E-3</v>
      </c>
      <c r="G38" s="2">
        <v>3.8078703703704475E-3</v>
      </c>
      <c r="H38" s="7">
        <v>0.64166666666666672</v>
      </c>
      <c r="I38" s="1">
        <v>2</v>
      </c>
    </row>
    <row r="39" spans="1:9" ht="14.25" x14ac:dyDescent="0.2">
      <c r="A39" s="1">
        <v>33</v>
      </c>
      <c r="B39" s="2">
        <v>0.57513888888888887</v>
      </c>
      <c r="C39" s="1">
        <v>4</v>
      </c>
      <c r="D39" s="2">
        <v>0.5756134259259259</v>
      </c>
      <c r="E39" s="2">
        <v>0.5786458333333333</v>
      </c>
      <c r="F39" s="2">
        <v>3.0324074074074003E-3</v>
      </c>
      <c r="G39" s="2">
        <v>3.5069444444444375E-3</v>
      </c>
      <c r="H39" s="7">
        <v>0.64513888888888893</v>
      </c>
      <c r="I39" s="1">
        <v>2</v>
      </c>
    </row>
    <row r="40" spans="1:9" ht="14.25" x14ac:dyDescent="0.2">
      <c r="A40" s="1">
        <v>34</v>
      </c>
      <c r="B40" s="2">
        <v>0.57563657407407398</v>
      </c>
      <c r="C40" s="1">
        <v>5</v>
      </c>
      <c r="D40" s="2">
        <v>0.5759953703703703</v>
      </c>
      <c r="E40" s="2">
        <v>0.5801736111111111</v>
      </c>
      <c r="F40" s="2">
        <v>4.1782407407408018E-3</v>
      </c>
      <c r="G40" s="2">
        <v>4.5370370370371171E-3</v>
      </c>
      <c r="H40" s="7">
        <v>0.64861111111111114</v>
      </c>
      <c r="I40" s="1">
        <v>2</v>
      </c>
    </row>
    <row r="41" spans="1:9" ht="14.25" x14ac:dyDescent="0.2">
      <c r="A41" s="1">
        <v>35</v>
      </c>
      <c r="B41" s="2">
        <v>0.57916666666666661</v>
      </c>
      <c r="C41" s="1">
        <v>1</v>
      </c>
      <c r="D41" s="2">
        <v>0.57916666666666661</v>
      </c>
      <c r="E41" s="2">
        <v>0.58079861111111108</v>
      </c>
      <c r="F41" s="2">
        <v>1.6319444444444775E-3</v>
      </c>
      <c r="G41" s="2">
        <v>1.6319444444444775E-3</v>
      </c>
      <c r="H41" s="7">
        <v>0.65208333333333335</v>
      </c>
      <c r="I41" s="1">
        <v>2</v>
      </c>
    </row>
    <row r="42" spans="1:9" ht="14.25" x14ac:dyDescent="0.2">
      <c r="A42" s="1">
        <v>36</v>
      </c>
      <c r="B42" s="2">
        <v>0.5803935185185185</v>
      </c>
      <c r="C42" s="1">
        <v>1</v>
      </c>
      <c r="D42" s="2">
        <v>0.5803935185185185</v>
      </c>
      <c r="E42" s="2">
        <v>0.58234953703703696</v>
      </c>
      <c r="F42" s="2">
        <v>1.9560185185184542E-3</v>
      </c>
      <c r="G42" s="2">
        <v>1.9560185185184542E-3</v>
      </c>
      <c r="H42" s="7">
        <v>0.65555555555555556</v>
      </c>
      <c r="I42" s="1">
        <v>2</v>
      </c>
    </row>
    <row r="43" spans="1:9" ht="14.25" x14ac:dyDescent="0.2">
      <c r="A43" s="1">
        <v>37</v>
      </c>
      <c r="B43" s="2">
        <v>0.58124999999999993</v>
      </c>
      <c r="C43" s="1">
        <v>1</v>
      </c>
      <c r="D43" s="2">
        <v>0.58124999999999993</v>
      </c>
      <c r="E43" s="2">
        <v>0.58293981481481472</v>
      </c>
      <c r="F43" s="2">
        <v>1.6898148148147829E-3</v>
      </c>
      <c r="G43" s="2">
        <v>1.6898148148147829E-3</v>
      </c>
      <c r="H43" s="7">
        <v>0.65902777777777777</v>
      </c>
      <c r="I43" s="1">
        <v>1</v>
      </c>
    </row>
    <row r="44" spans="1:9" ht="14.25" x14ac:dyDescent="0.2">
      <c r="A44" s="1">
        <v>38</v>
      </c>
      <c r="B44" s="2">
        <v>0.58203703703703702</v>
      </c>
      <c r="C44" s="1">
        <v>2</v>
      </c>
      <c r="D44" s="2">
        <v>0.58203703703703702</v>
      </c>
      <c r="E44" s="2">
        <v>0.5838310185185186</v>
      </c>
      <c r="F44" s="2">
        <v>1.7939814814815769E-3</v>
      </c>
      <c r="G44" s="2">
        <v>1.7939814814815769E-3</v>
      </c>
      <c r="H44" s="7">
        <v>0.66249999999999998</v>
      </c>
      <c r="I44" s="1">
        <v>0</v>
      </c>
    </row>
    <row r="45" spans="1:9" ht="14.25" x14ac:dyDescent="0.2">
      <c r="A45" s="1">
        <v>39</v>
      </c>
      <c r="B45" s="2">
        <v>0.58255787037037032</v>
      </c>
      <c r="C45" s="1">
        <v>2</v>
      </c>
      <c r="D45" s="2">
        <v>0.58267361111111104</v>
      </c>
      <c r="E45" s="2">
        <v>0.58400462962962962</v>
      </c>
      <c r="F45" s="2">
        <v>1.3310185185185786E-3</v>
      </c>
      <c r="G45" s="2">
        <v>1.4467592592593004E-3</v>
      </c>
      <c r="H45" s="7">
        <v>0.66597222222222219</v>
      </c>
      <c r="I45" s="1">
        <v>2</v>
      </c>
    </row>
    <row r="46" spans="1:9" x14ac:dyDescent="0.2">
      <c r="A46" s="1">
        <v>40</v>
      </c>
      <c r="B46" s="2">
        <v>0.58278935185185177</v>
      </c>
      <c r="C46" s="1">
        <v>3</v>
      </c>
      <c r="D46" s="2">
        <v>0.5832060185185185</v>
      </c>
      <c r="E46" s="2">
        <v>0.58564814814814814</v>
      </c>
      <c r="F46" s="2">
        <v>2.4421296296296413E-3</v>
      </c>
      <c r="G46" s="2">
        <v>2.8587962962963731E-3</v>
      </c>
      <c r="H46" s="7">
        <v>0.6694444444444444</v>
      </c>
      <c r="I46" s="1">
        <v>2</v>
      </c>
    </row>
    <row r="47" spans="1:9" x14ac:dyDescent="0.2">
      <c r="A47" s="1">
        <v>41</v>
      </c>
      <c r="B47" s="2">
        <v>0.58491898148148147</v>
      </c>
      <c r="C47" s="1">
        <v>1</v>
      </c>
      <c r="D47" s="2">
        <v>0.58491898148148147</v>
      </c>
      <c r="E47" s="2">
        <v>0.58714120370370371</v>
      </c>
      <c r="F47" s="2">
        <v>2.2222222222222365E-3</v>
      </c>
      <c r="G47" s="2">
        <v>2.2222222222222365E-3</v>
      </c>
      <c r="H47" s="7">
        <v>0.67291666666666661</v>
      </c>
      <c r="I47" s="1">
        <v>4</v>
      </c>
    </row>
    <row r="48" spans="1:9" x14ac:dyDescent="0.2">
      <c r="A48" s="1">
        <v>42</v>
      </c>
      <c r="B48" s="2">
        <v>0.58550925925925934</v>
      </c>
      <c r="C48" s="1">
        <v>2</v>
      </c>
      <c r="D48" s="2">
        <v>0.5862384259259259</v>
      </c>
      <c r="E48" s="3">
        <v>0.58884259259259264</v>
      </c>
      <c r="F48" s="2">
        <v>2.6041666666667407E-3</v>
      </c>
      <c r="G48" s="2">
        <v>3.3333333333332993E-3</v>
      </c>
      <c r="H48" s="7">
        <v>0.67638888888888882</v>
      </c>
      <c r="I48" s="1">
        <v>3</v>
      </c>
    </row>
    <row r="49" spans="1:11" x14ac:dyDescent="0.2">
      <c r="A49" s="1">
        <v>43</v>
      </c>
      <c r="B49" s="2">
        <v>0.58733796296296303</v>
      </c>
      <c r="C49" s="1">
        <v>1</v>
      </c>
      <c r="D49" s="3">
        <v>0.58754629629629629</v>
      </c>
      <c r="E49" s="2">
        <v>0.59004629629629635</v>
      </c>
      <c r="F49" s="2">
        <v>2.5000000000000577E-3</v>
      </c>
      <c r="G49" s="2">
        <v>2.7083333333333126E-3</v>
      </c>
      <c r="H49" s="7">
        <v>0.67986111111111103</v>
      </c>
      <c r="I49" s="1">
        <v>1</v>
      </c>
    </row>
    <row r="50" spans="1:11" x14ac:dyDescent="0.2">
      <c r="A50" s="1">
        <v>44</v>
      </c>
      <c r="B50" s="2">
        <v>0.59098379629629627</v>
      </c>
      <c r="C50" s="1">
        <v>0</v>
      </c>
      <c r="D50" s="2">
        <v>0.59098379629629627</v>
      </c>
      <c r="E50" s="2">
        <v>0.59201388888888895</v>
      </c>
      <c r="F50" s="2">
        <v>1.0300925925926796E-3</v>
      </c>
      <c r="G50" s="2">
        <v>1.0300925925926796E-3</v>
      </c>
      <c r="H50" s="7">
        <v>0.68333333333333335</v>
      </c>
      <c r="I50" s="1">
        <v>3</v>
      </c>
    </row>
    <row r="51" spans="1:11" x14ac:dyDescent="0.2">
      <c r="A51" s="1">
        <v>45</v>
      </c>
      <c r="B51" s="2">
        <v>0.59244212962962961</v>
      </c>
      <c r="C51" s="1">
        <v>0</v>
      </c>
      <c r="D51" s="2">
        <v>0.59244212962962961</v>
      </c>
      <c r="E51" s="2">
        <v>0.59409722222222228</v>
      </c>
      <c r="F51" s="2">
        <v>1.6550925925926663E-3</v>
      </c>
      <c r="G51" s="2">
        <v>1.6550925925926663E-3</v>
      </c>
      <c r="H51" s="7"/>
      <c r="I51" s="1" t="s">
        <v>20</v>
      </c>
      <c r="J51" s="10" t="s">
        <v>21</v>
      </c>
    </row>
    <row r="52" spans="1:11" x14ac:dyDescent="0.2">
      <c r="A52" s="1">
        <v>46</v>
      </c>
      <c r="B52" s="2">
        <v>0.59390046296296295</v>
      </c>
      <c r="C52" s="1">
        <v>1</v>
      </c>
      <c r="D52" s="2">
        <v>0.59390046296296295</v>
      </c>
      <c r="E52" s="2">
        <v>0.59516203703703707</v>
      </c>
      <c r="F52" s="2">
        <v>1.2615740740741233E-3</v>
      </c>
      <c r="G52" s="2">
        <v>1.2615740740741233E-3</v>
      </c>
      <c r="H52" s="7"/>
      <c r="I52" s="1">
        <f>MAX(I8:I50)</f>
        <v>5</v>
      </c>
      <c r="J52" s="10">
        <v>0</v>
      </c>
    </row>
    <row r="53" spans="1:11" x14ac:dyDescent="0.2">
      <c r="A53" s="1">
        <v>47</v>
      </c>
      <c r="B53" s="2">
        <v>0.59506944444444443</v>
      </c>
      <c r="C53" s="1">
        <v>1</v>
      </c>
      <c r="D53" s="2">
        <v>0.59506944444444443</v>
      </c>
      <c r="E53" s="2">
        <v>0.59736111111111112</v>
      </c>
      <c r="F53" s="2">
        <v>2.2916666666666918E-3</v>
      </c>
      <c r="G53" s="2">
        <v>2.2916666666666918E-3</v>
      </c>
      <c r="H53" s="7"/>
    </row>
    <row r="54" spans="1:11" x14ac:dyDescent="0.2">
      <c r="A54" s="1">
        <v>48</v>
      </c>
      <c r="B54" s="2">
        <v>0.59587962962962959</v>
      </c>
      <c r="C54" s="1">
        <v>1</v>
      </c>
      <c r="D54" s="3">
        <v>0.59637731481481482</v>
      </c>
      <c r="E54" s="2">
        <v>0.59849537037037037</v>
      </c>
      <c r="F54" s="2">
        <v>2.1180555555555536E-3</v>
      </c>
      <c r="G54" s="2">
        <v>2.6157407407407796E-3</v>
      </c>
      <c r="H54" s="3"/>
    </row>
    <row r="55" spans="1:11" x14ac:dyDescent="0.2">
      <c r="A55" s="1">
        <v>49</v>
      </c>
      <c r="B55" s="2">
        <v>0.59633101851851855</v>
      </c>
      <c r="C55" s="1">
        <v>2</v>
      </c>
      <c r="D55" s="2">
        <v>0.59803240740740737</v>
      </c>
      <c r="E55" s="3">
        <v>0.59996527777777786</v>
      </c>
      <c r="F55" s="2">
        <v>1.9328703703704875E-3</v>
      </c>
      <c r="G55" s="2">
        <v>3.6342592592593093E-3</v>
      </c>
      <c r="H55" s="1"/>
    </row>
    <row r="56" spans="1:11" x14ac:dyDescent="0.2">
      <c r="A56" s="1">
        <v>50</v>
      </c>
      <c r="B56" s="2">
        <v>0.59774305555555551</v>
      </c>
      <c r="C56" s="1">
        <v>2</v>
      </c>
      <c r="D56" s="2">
        <v>0.59877314814814808</v>
      </c>
      <c r="E56" s="2">
        <v>0.60086805555555567</v>
      </c>
      <c r="F56" s="2">
        <v>2.0949074074075869E-3</v>
      </c>
      <c r="G56" s="2">
        <v>3.1250000000001554E-3</v>
      </c>
      <c r="H56" s="3"/>
      <c r="I56" s="4"/>
      <c r="J56" s="5"/>
      <c r="K56" s="4"/>
    </row>
    <row r="57" spans="1:11" x14ac:dyDescent="0.2">
      <c r="A57" s="1">
        <v>51</v>
      </c>
      <c r="B57" s="2">
        <v>0.59781249999999997</v>
      </c>
      <c r="C57" s="1">
        <v>3</v>
      </c>
      <c r="D57" s="2">
        <v>0.59969907407407419</v>
      </c>
      <c r="E57" s="2">
        <v>0.60276620370370382</v>
      </c>
      <c r="F57" s="2">
        <v>3.067129629629628E-3</v>
      </c>
      <c r="G57" s="2">
        <v>4.9537037037038489E-3</v>
      </c>
      <c r="H57" s="7"/>
    </row>
    <row r="58" spans="1:11" x14ac:dyDescent="0.2">
      <c r="A58" s="1">
        <v>52</v>
      </c>
      <c r="B58" s="2">
        <v>0.5991319444444444</v>
      </c>
      <c r="C58" s="1">
        <v>3</v>
      </c>
      <c r="D58" s="2">
        <v>0.60061342592592604</v>
      </c>
      <c r="E58" s="2">
        <v>0.60302083333333345</v>
      </c>
      <c r="F58" s="2">
        <v>2.4074074074074137E-3</v>
      </c>
      <c r="G58" s="2">
        <v>3.8888888888890527E-3</v>
      </c>
      <c r="H58" s="7"/>
    </row>
    <row r="59" spans="1:11" x14ac:dyDescent="0.2">
      <c r="A59" s="1">
        <v>53</v>
      </c>
      <c r="B59" s="3">
        <v>0.59965277777777792</v>
      </c>
      <c r="C59" s="1">
        <v>4</v>
      </c>
      <c r="D59" s="2">
        <v>0.60127314814814825</v>
      </c>
      <c r="E59" s="2">
        <v>0.60459490740740751</v>
      </c>
      <c r="F59" s="2">
        <v>3.3217592592592604E-3</v>
      </c>
      <c r="G59" s="2">
        <v>4.942129629629588E-3</v>
      </c>
      <c r="H59" s="7"/>
    </row>
    <row r="60" spans="1:11" x14ac:dyDescent="0.2">
      <c r="A60" s="1">
        <v>54</v>
      </c>
      <c r="B60" s="2">
        <v>0.6003587962962964</v>
      </c>
      <c r="C60" s="1">
        <v>5</v>
      </c>
      <c r="D60" s="6">
        <v>0.6030092592592593</v>
      </c>
      <c r="E60" s="2">
        <v>0.61111111111111116</v>
      </c>
      <c r="F60" s="2">
        <v>8.1018518518518601E-3</v>
      </c>
      <c r="G60" s="2">
        <v>1.0752314814814756E-2</v>
      </c>
      <c r="H60" s="7"/>
    </row>
    <row r="61" spans="1:11" x14ac:dyDescent="0.2">
      <c r="A61" s="1">
        <v>55</v>
      </c>
      <c r="B61" s="2">
        <v>0.60108796296296307</v>
      </c>
      <c r="C61" s="1">
        <v>4</v>
      </c>
      <c r="D61" s="2">
        <v>0.60603009259259266</v>
      </c>
      <c r="E61" s="2">
        <v>0.61173611111111115</v>
      </c>
      <c r="F61" s="2">
        <v>5.7060185185184853E-3</v>
      </c>
      <c r="G61" s="2">
        <v>1.0648148148148073E-2</v>
      </c>
      <c r="H61" s="7"/>
    </row>
    <row r="62" spans="1:11" x14ac:dyDescent="0.2">
      <c r="A62" s="1">
        <v>56</v>
      </c>
      <c r="B62" s="2">
        <v>0.6030092592592593</v>
      </c>
      <c r="C62" s="1">
        <v>4</v>
      </c>
      <c r="D62" s="2">
        <v>0.6065046296296297</v>
      </c>
      <c r="E62" s="2">
        <v>0.61221064814814818</v>
      </c>
      <c r="F62" s="2">
        <v>5.7060185185184853E-3</v>
      </c>
      <c r="G62" s="2">
        <v>9.201388888888884E-3</v>
      </c>
      <c r="H62" s="7"/>
    </row>
    <row r="63" spans="1:11" x14ac:dyDescent="0.2">
      <c r="A63" s="1">
        <v>57</v>
      </c>
      <c r="B63" s="2">
        <v>0.60596064814814821</v>
      </c>
      <c r="C63" s="1">
        <v>3</v>
      </c>
      <c r="D63" s="2">
        <v>0.60993055555555564</v>
      </c>
      <c r="E63" s="2">
        <v>0.61276620370370372</v>
      </c>
      <c r="F63" s="2">
        <v>2.8356481481480733E-3</v>
      </c>
      <c r="G63" s="2">
        <v>6.8055555555555092E-3</v>
      </c>
      <c r="H63" s="7"/>
    </row>
    <row r="64" spans="1:11" x14ac:dyDescent="0.2">
      <c r="A64" s="1">
        <v>58</v>
      </c>
      <c r="B64" s="2">
        <v>0.61159722222222224</v>
      </c>
      <c r="C64" s="1">
        <v>3</v>
      </c>
      <c r="D64" s="2">
        <v>0.61159722222222224</v>
      </c>
      <c r="E64" s="2">
        <v>0.61444444444444446</v>
      </c>
      <c r="F64" s="2">
        <v>2.8472222222222232E-3</v>
      </c>
      <c r="G64" s="2">
        <v>2.8472222222222232E-3</v>
      </c>
      <c r="H64" s="7"/>
    </row>
    <row r="65" spans="1:8" x14ac:dyDescent="0.2">
      <c r="A65" s="1">
        <v>59</v>
      </c>
      <c r="B65" s="2">
        <v>0.61184027777777783</v>
      </c>
      <c r="C65" s="1">
        <v>3</v>
      </c>
      <c r="D65" s="2">
        <v>0.61283564814814817</v>
      </c>
      <c r="E65" s="2">
        <v>0.61537037037037046</v>
      </c>
      <c r="F65" s="2">
        <v>2.5347222222222854E-3</v>
      </c>
      <c r="G65" s="2">
        <v>3.5300925925926263E-3</v>
      </c>
      <c r="H65" s="7"/>
    </row>
    <row r="66" spans="1:8" x14ac:dyDescent="0.2">
      <c r="A66" s="1">
        <v>60</v>
      </c>
      <c r="B66" s="2">
        <v>0.61673611111111115</v>
      </c>
      <c r="C66" s="1">
        <v>0</v>
      </c>
      <c r="D66" s="2">
        <v>0.61673611111111115</v>
      </c>
      <c r="E66" s="2">
        <v>0.6189351851851852</v>
      </c>
      <c r="F66" s="2">
        <v>2.1990740740740478E-3</v>
      </c>
      <c r="G66" s="2">
        <v>2.1990740740740478E-3</v>
      </c>
      <c r="H66" s="7"/>
    </row>
    <row r="67" spans="1:8" x14ac:dyDescent="0.2">
      <c r="A67" s="1">
        <v>61</v>
      </c>
      <c r="B67" s="3">
        <v>0.62069444444444444</v>
      </c>
      <c r="C67" s="1">
        <v>0</v>
      </c>
      <c r="D67" s="3">
        <v>0.62069444444444444</v>
      </c>
      <c r="E67" s="2">
        <v>0.62231481481481488</v>
      </c>
      <c r="F67" s="2">
        <v>1.6203703703704386E-3</v>
      </c>
      <c r="G67" s="2">
        <v>1.6203703703704386E-3</v>
      </c>
      <c r="H67" s="7"/>
    </row>
    <row r="68" spans="1:8" x14ac:dyDescent="0.2">
      <c r="A68" s="1">
        <v>62</v>
      </c>
      <c r="B68" s="2">
        <v>0.62078703703703708</v>
      </c>
      <c r="C68" s="1">
        <v>1</v>
      </c>
      <c r="D68" s="2">
        <v>0.62153935185185183</v>
      </c>
      <c r="E68" s="2">
        <v>0.62372685185185184</v>
      </c>
      <c r="F68" s="2">
        <v>2.1875000000000089E-3</v>
      </c>
      <c r="G68" s="2">
        <v>2.9398148148147563E-3</v>
      </c>
      <c r="H68" s="7"/>
    </row>
    <row r="69" spans="1:8" x14ac:dyDescent="0.2">
      <c r="A69" s="1">
        <v>63</v>
      </c>
      <c r="B69" s="2">
        <v>0.62318287037037035</v>
      </c>
      <c r="C69" s="1">
        <v>1</v>
      </c>
      <c r="D69" s="2">
        <v>0.62318287037037035</v>
      </c>
      <c r="E69" s="2">
        <v>0.62555555555555553</v>
      </c>
      <c r="F69" s="2">
        <v>2.372685185185186E-3</v>
      </c>
      <c r="G69" s="2">
        <v>2.372685185185186E-3</v>
      </c>
      <c r="H69" s="7"/>
    </row>
    <row r="70" spans="1:8" x14ac:dyDescent="0.2">
      <c r="A70" s="1">
        <v>64</v>
      </c>
      <c r="B70" s="2">
        <v>0.62394675925925924</v>
      </c>
      <c r="C70" s="1">
        <v>1</v>
      </c>
      <c r="D70" s="2">
        <v>0.62425925925925929</v>
      </c>
      <c r="E70" s="2">
        <v>0.62624999999999997</v>
      </c>
      <c r="F70" s="2">
        <v>1.9907407407406819E-3</v>
      </c>
      <c r="G70" s="2">
        <v>2.3032407407407307E-3</v>
      </c>
      <c r="H70" s="7"/>
    </row>
    <row r="71" spans="1:8" x14ac:dyDescent="0.2">
      <c r="A71" s="1">
        <v>65</v>
      </c>
      <c r="B71" s="2">
        <v>0.6267476851851852</v>
      </c>
      <c r="C71" s="1">
        <v>0</v>
      </c>
      <c r="D71" s="2">
        <v>0.6267476851851852</v>
      </c>
      <c r="E71" s="2">
        <v>0.62983796296296291</v>
      </c>
      <c r="F71" s="2">
        <v>3.0902777777777057E-3</v>
      </c>
      <c r="G71" s="2">
        <v>3.0902777777777057E-3</v>
      </c>
      <c r="H71" s="7"/>
    </row>
    <row r="72" spans="1:8" x14ac:dyDescent="0.2">
      <c r="A72" s="1">
        <v>66</v>
      </c>
      <c r="B72" s="2">
        <v>0.6275115740740741</v>
      </c>
      <c r="C72" s="1">
        <v>1</v>
      </c>
      <c r="D72" s="2">
        <v>0.62819444444444439</v>
      </c>
      <c r="E72" s="2">
        <v>0.63094907407407408</v>
      </c>
      <c r="F72" s="2">
        <v>2.7546296296296902E-3</v>
      </c>
      <c r="G72" s="2">
        <v>3.4374999999999822E-3</v>
      </c>
      <c r="H72" s="7"/>
    </row>
    <row r="73" spans="1:8" x14ac:dyDescent="0.2">
      <c r="A73" s="1">
        <v>67</v>
      </c>
      <c r="B73" s="2">
        <v>0.62836805555555553</v>
      </c>
      <c r="C73" s="1">
        <v>2</v>
      </c>
      <c r="D73" s="2">
        <v>0.62940972222222225</v>
      </c>
      <c r="E73" s="2">
        <v>0.63203703703703706</v>
      </c>
      <c r="F73" s="2">
        <v>2.6273148148148184E-3</v>
      </c>
      <c r="G73" s="2">
        <v>3.6689814814815369E-3</v>
      </c>
      <c r="H73" s="7"/>
    </row>
    <row r="74" spans="1:8" x14ac:dyDescent="0.2">
      <c r="A74" s="1">
        <v>68</v>
      </c>
      <c r="B74" s="2">
        <v>0.63170138888888883</v>
      </c>
      <c r="C74" s="1">
        <v>1</v>
      </c>
      <c r="D74" s="2">
        <v>0.63170138888888883</v>
      </c>
      <c r="E74" s="2">
        <v>0.63416666666666666</v>
      </c>
      <c r="F74" s="2">
        <v>2.4652777777778301E-3</v>
      </c>
      <c r="G74" s="2">
        <v>2.4652777777778301E-3</v>
      </c>
      <c r="H74" s="7"/>
    </row>
    <row r="75" spans="1:8" x14ac:dyDescent="0.2">
      <c r="A75" s="1">
        <v>69</v>
      </c>
      <c r="B75" s="2">
        <v>0.63400462962962956</v>
      </c>
      <c r="C75" s="1">
        <v>1</v>
      </c>
      <c r="D75" s="2">
        <v>0.63400462962962956</v>
      </c>
      <c r="E75" s="2">
        <v>0.63788194444444435</v>
      </c>
      <c r="F75" s="2">
        <v>3.8773148148147918E-3</v>
      </c>
      <c r="G75" s="2">
        <v>3.8773148148147918E-3</v>
      </c>
      <c r="H75" s="7"/>
    </row>
    <row r="76" spans="1:8" x14ac:dyDescent="0.2">
      <c r="A76" s="1">
        <v>70</v>
      </c>
      <c r="B76" s="2">
        <v>0.63489583333333333</v>
      </c>
      <c r="C76" s="1">
        <v>1</v>
      </c>
      <c r="D76" s="2">
        <v>0.63511574074074073</v>
      </c>
      <c r="E76" s="2">
        <v>0.63833333333333331</v>
      </c>
      <c r="F76" s="2">
        <v>3.2175925925925775E-3</v>
      </c>
      <c r="G76" s="2">
        <v>3.4374999999999822E-3</v>
      </c>
      <c r="H76" s="7"/>
    </row>
    <row r="77" spans="1:8" x14ac:dyDescent="0.2">
      <c r="A77" s="1">
        <v>71</v>
      </c>
      <c r="B77" s="2">
        <v>0.63585648148148144</v>
      </c>
      <c r="C77" s="1">
        <v>2</v>
      </c>
      <c r="D77" s="2">
        <v>0.63599537037037035</v>
      </c>
      <c r="E77" s="2">
        <v>0.63983796296296291</v>
      </c>
      <c r="F77" s="2">
        <v>3.8425925925925641E-3</v>
      </c>
      <c r="G77" s="2">
        <v>3.9814814814814747E-3</v>
      </c>
      <c r="H77" s="7"/>
    </row>
    <row r="78" spans="1:8" x14ac:dyDescent="0.2">
      <c r="A78" s="1">
        <v>72</v>
      </c>
      <c r="B78" s="2">
        <v>0.63640046296296293</v>
      </c>
      <c r="C78" s="1">
        <v>3</v>
      </c>
      <c r="D78" s="2">
        <v>0.6375925925925926</v>
      </c>
      <c r="E78" s="2">
        <v>0.64079861111111103</v>
      </c>
      <c r="F78" s="2">
        <v>3.2060185185184276E-3</v>
      </c>
      <c r="G78" s="2">
        <v>4.3981481481480955E-3</v>
      </c>
      <c r="H78" s="7"/>
    </row>
    <row r="79" spans="1:8" x14ac:dyDescent="0.2">
      <c r="A79" s="1">
        <v>73</v>
      </c>
      <c r="B79" s="2">
        <v>0.6375925925925926</v>
      </c>
      <c r="C79" s="1">
        <v>4</v>
      </c>
      <c r="D79" s="2">
        <v>0.63825231481481481</v>
      </c>
      <c r="E79" s="2">
        <v>0.64159722222222226</v>
      </c>
      <c r="F79" s="2">
        <v>3.3449074074074492E-3</v>
      </c>
      <c r="G79" s="2">
        <v>4.0046296296296635E-3</v>
      </c>
      <c r="H79" s="7"/>
    </row>
    <row r="80" spans="1:8" x14ac:dyDescent="0.2">
      <c r="A80" s="1">
        <v>74</v>
      </c>
      <c r="B80" s="2">
        <v>0.63810185185185175</v>
      </c>
      <c r="C80" s="1">
        <v>4</v>
      </c>
      <c r="D80" s="2">
        <v>0.63861111111111102</v>
      </c>
      <c r="E80" s="2">
        <v>0.64267361111111121</v>
      </c>
      <c r="F80" s="2">
        <v>4.062500000000191E-3</v>
      </c>
      <c r="G80" s="2">
        <v>4.5717592592594558E-3</v>
      </c>
      <c r="H80" s="7"/>
    </row>
    <row r="81" spans="1:8" x14ac:dyDescent="0.2">
      <c r="A81" s="1">
        <v>75</v>
      </c>
      <c r="B81" s="2">
        <v>0.63956018518518509</v>
      </c>
      <c r="C81" s="1">
        <v>4</v>
      </c>
      <c r="D81" s="2">
        <v>0.63956018518518509</v>
      </c>
      <c r="E81" s="2">
        <v>0.64307870370370379</v>
      </c>
      <c r="F81" s="2">
        <v>3.5185185185186985E-3</v>
      </c>
      <c r="G81" s="2">
        <v>3.5185185185186985E-3</v>
      </c>
      <c r="H81" s="7"/>
    </row>
    <row r="82" spans="1:8" x14ac:dyDescent="0.2">
      <c r="A82" s="1">
        <v>76</v>
      </c>
      <c r="B82" s="2">
        <v>0.64165509259259268</v>
      </c>
      <c r="C82" s="1">
        <v>2</v>
      </c>
      <c r="D82" s="2">
        <v>0.64165509259259268</v>
      </c>
      <c r="E82" s="2">
        <v>0.6448842592592593</v>
      </c>
      <c r="F82" s="2">
        <v>3.2291666666666163E-3</v>
      </c>
      <c r="G82" s="2">
        <v>3.2291666666666163E-3</v>
      </c>
      <c r="H82" s="7"/>
    </row>
    <row r="83" spans="1:8" x14ac:dyDescent="0.2">
      <c r="A83" s="1">
        <v>77</v>
      </c>
      <c r="B83" s="2">
        <v>0.64180555555555563</v>
      </c>
      <c r="C83" s="1">
        <v>3</v>
      </c>
      <c r="D83" s="2">
        <v>0.6423726851851852</v>
      </c>
      <c r="E83" s="2">
        <v>0.64597222222222228</v>
      </c>
      <c r="F83" s="2">
        <v>3.5995370370370816E-3</v>
      </c>
      <c r="G83" s="2">
        <v>4.1666666666666519E-3</v>
      </c>
      <c r="H83" s="7"/>
    </row>
    <row r="84" spans="1:8" x14ac:dyDescent="0.2">
      <c r="A84" s="1">
        <v>78</v>
      </c>
      <c r="B84" s="2">
        <v>0.64376157407407408</v>
      </c>
      <c r="C84" s="1">
        <v>2</v>
      </c>
      <c r="D84" s="2">
        <v>0.64376157407407408</v>
      </c>
      <c r="E84" s="2">
        <v>0.64652777777777781</v>
      </c>
      <c r="F84" s="2">
        <v>2.766203703703729E-3</v>
      </c>
      <c r="G84" s="2">
        <v>2.766203703703729E-3</v>
      </c>
      <c r="H84" s="7"/>
    </row>
    <row r="85" spans="1:8" x14ac:dyDescent="0.2">
      <c r="A85" s="1">
        <v>79</v>
      </c>
      <c r="B85" s="2">
        <v>0.64525462962962965</v>
      </c>
      <c r="C85" s="1">
        <v>2</v>
      </c>
      <c r="D85" s="2">
        <v>0.64525462962962965</v>
      </c>
      <c r="E85" s="2">
        <v>0.64734953703703701</v>
      </c>
      <c r="F85" s="2">
        <v>2.0949074074073648E-3</v>
      </c>
      <c r="G85" s="2">
        <v>2.0949074074073648E-3</v>
      </c>
      <c r="H85" s="7"/>
    </row>
    <row r="86" spans="1:8" x14ac:dyDescent="0.2">
      <c r="A86" s="1">
        <v>80</v>
      </c>
      <c r="B86" s="2">
        <v>0.64703703703703708</v>
      </c>
      <c r="C86" s="1">
        <v>1</v>
      </c>
      <c r="D86" s="2">
        <v>0.64703703703703708</v>
      </c>
      <c r="E86" s="2">
        <v>0.65168981481481481</v>
      </c>
      <c r="F86" s="2">
        <v>4.6527777777777279E-3</v>
      </c>
      <c r="G86" s="2">
        <v>4.6527777777777279E-3</v>
      </c>
      <c r="H86" s="7"/>
    </row>
    <row r="87" spans="1:8" x14ac:dyDescent="0.2">
      <c r="A87" s="1">
        <v>81</v>
      </c>
      <c r="B87" s="2">
        <v>0.65003472222222225</v>
      </c>
      <c r="C87" s="1">
        <v>1</v>
      </c>
      <c r="D87" s="2">
        <v>0.65003472222222225</v>
      </c>
      <c r="E87" s="2">
        <v>0.65255787037037039</v>
      </c>
      <c r="F87" s="2">
        <v>2.5231481481481355E-3</v>
      </c>
      <c r="G87" s="2">
        <v>2.5231481481481355E-3</v>
      </c>
      <c r="H87" s="7"/>
    </row>
    <row r="88" spans="1:8" x14ac:dyDescent="0.2">
      <c r="A88" s="1">
        <v>82</v>
      </c>
      <c r="B88" s="2">
        <v>0.65207175925925931</v>
      </c>
      <c r="C88" s="1">
        <v>1</v>
      </c>
      <c r="D88" s="2">
        <v>0.65207175925925931</v>
      </c>
      <c r="E88" s="2">
        <v>0.65439814814814812</v>
      </c>
      <c r="F88" s="2">
        <v>2.3263888888888085E-3</v>
      </c>
      <c r="G88" s="2">
        <v>2.3263888888888085E-3</v>
      </c>
      <c r="H88" s="7"/>
    </row>
    <row r="89" spans="1:8" x14ac:dyDescent="0.2">
      <c r="A89" s="1">
        <v>83</v>
      </c>
      <c r="B89" s="2">
        <v>0.65424768518518517</v>
      </c>
      <c r="C89" s="1">
        <v>1</v>
      </c>
      <c r="D89" s="2">
        <v>0.65424768518518517</v>
      </c>
      <c r="E89" s="2">
        <v>0.65675925925925926</v>
      </c>
      <c r="F89" s="2">
        <v>2.5115740740740966E-3</v>
      </c>
      <c r="G89" s="2">
        <v>2.5115740740740966E-3</v>
      </c>
      <c r="H89" s="7"/>
    </row>
    <row r="90" spans="1:8" x14ac:dyDescent="0.2">
      <c r="A90" s="1">
        <v>84</v>
      </c>
      <c r="B90" s="2">
        <v>0.65505787037037033</v>
      </c>
      <c r="C90" s="1">
        <v>1</v>
      </c>
      <c r="D90" s="2">
        <v>0.6555671296296296</v>
      </c>
      <c r="E90" s="2">
        <v>0.65888888888888886</v>
      </c>
      <c r="F90" s="2">
        <v>3.3217592592592604E-3</v>
      </c>
      <c r="G90" s="2">
        <v>3.8310185185185253E-3</v>
      </c>
      <c r="H90" s="7"/>
    </row>
    <row r="91" spans="1:8" x14ac:dyDescent="0.2">
      <c r="A91" s="1">
        <v>85</v>
      </c>
      <c r="B91" s="2">
        <v>0.65900462962962958</v>
      </c>
      <c r="C91" s="1">
        <v>0</v>
      </c>
      <c r="D91" s="2">
        <v>0.65900462962962958</v>
      </c>
      <c r="E91" s="2">
        <v>0.66065972222222225</v>
      </c>
      <c r="F91" s="2">
        <v>1.6550925925926663E-3</v>
      </c>
      <c r="G91" s="2">
        <v>1.6550925925926663E-3</v>
      </c>
      <c r="H91" s="7"/>
    </row>
    <row r="92" spans="1:8" x14ac:dyDescent="0.2">
      <c r="A92" s="1">
        <v>86</v>
      </c>
      <c r="B92" s="2">
        <v>0.66396990740740736</v>
      </c>
      <c r="C92" s="1">
        <v>0</v>
      </c>
      <c r="D92" s="2">
        <v>0.66396990740740736</v>
      </c>
      <c r="E92" s="2">
        <v>0.66532407407407401</v>
      </c>
      <c r="F92" s="2">
        <v>1.3541666666666563E-3</v>
      </c>
      <c r="G92" s="2">
        <v>1.3541666666666563E-3</v>
      </c>
      <c r="H92" s="7"/>
    </row>
    <row r="93" spans="1:8" x14ac:dyDescent="0.2">
      <c r="A93" s="1">
        <v>87</v>
      </c>
      <c r="B93" s="2">
        <v>0.66563657407407406</v>
      </c>
      <c r="C93" s="1">
        <v>0</v>
      </c>
      <c r="D93" s="2">
        <v>0.66563657407407406</v>
      </c>
      <c r="E93" s="2">
        <v>0.6684606481481481</v>
      </c>
      <c r="F93" s="2">
        <v>2.8240740740740344E-3</v>
      </c>
      <c r="G93" s="2">
        <v>2.8240740740740344E-3</v>
      </c>
      <c r="H93" s="7"/>
    </row>
    <row r="94" spans="1:8" x14ac:dyDescent="0.2">
      <c r="A94" s="1">
        <v>88</v>
      </c>
      <c r="B94" s="2">
        <v>0.66768518518518516</v>
      </c>
      <c r="C94" s="1">
        <v>1</v>
      </c>
      <c r="D94" s="2">
        <v>0.66768518518518516</v>
      </c>
      <c r="E94" s="2">
        <v>0.6702662037037036</v>
      </c>
      <c r="F94" s="2">
        <v>2.5810185185184409E-3</v>
      </c>
      <c r="G94" s="2">
        <v>2.5810185185184409E-3</v>
      </c>
      <c r="H94" s="7"/>
    </row>
    <row r="95" spans="1:8" x14ac:dyDescent="0.2">
      <c r="A95" s="1">
        <v>89</v>
      </c>
      <c r="B95" s="2">
        <v>0.66924768518518518</v>
      </c>
      <c r="C95" s="1">
        <v>1</v>
      </c>
      <c r="D95" s="2">
        <v>0.66924768518518518</v>
      </c>
      <c r="E95" s="2">
        <v>0.67295138888888884</v>
      </c>
      <c r="F95" s="2">
        <v>3.7037037037036535E-3</v>
      </c>
      <c r="G95" s="2">
        <v>3.7037037037036535E-3</v>
      </c>
      <c r="H95" s="7"/>
    </row>
    <row r="96" spans="1:8" x14ac:dyDescent="0.2">
      <c r="A96" s="1">
        <v>90</v>
      </c>
      <c r="B96" s="2">
        <v>0.66960648148148139</v>
      </c>
      <c r="C96" s="1">
        <v>2</v>
      </c>
      <c r="D96" s="2">
        <v>0.67174768518518513</v>
      </c>
      <c r="E96" s="2">
        <v>0.67362268518518509</v>
      </c>
      <c r="F96" s="2">
        <v>1.87499999999996E-3</v>
      </c>
      <c r="G96" s="2">
        <v>4.0162037037037024E-3</v>
      </c>
    </row>
    <row r="97" spans="1:7" x14ac:dyDescent="0.2">
      <c r="A97" s="1">
        <v>91</v>
      </c>
      <c r="B97" s="2">
        <v>0.66978009259259252</v>
      </c>
      <c r="C97" s="1">
        <v>3</v>
      </c>
      <c r="D97" s="2">
        <v>0.67238425925925915</v>
      </c>
      <c r="E97" s="3">
        <v>0.67410879629629628</v>
      </c>
      <c r="F97" s="2">
        <v>1.7245370370371216E-3</v>
      </c>
      <c r="G97" s="2">
        <v>4.3287037037037512E-3</v>
      </c>
    </row>
    <row r="98" spans="1:7" x14ac:dyDescent="0.2">
      <c r="A98" s="1">
        <v>92</v>
      </c>
      <c r="B98" s="2">
        <v>0.67155092592592591</v>
      </c>
      <c r="C98" s="1">
        <v>3</v>
      </c>
      <c r="D98" s="2">
        <v>0.67295138888888884</v>
      </c>
      <c r="E98" s="2">
        <v>0.67518518518518511</v>
      </c>
      <c r="F98" s="2">
        <v>2.2337962962962754E-3</v>
      </c>
      <c r="G98" s="2">
        <v>3.6342592592591982E-3</v>
      </c>
    </row>
    <row r="99" spans="1:7" x14ac:dyDescent="0.2">
      <c r="A99" s="1">
        <v>93</v>
      </c>
      <c r="B99" s="2">
        <v>0.67252314814814806</v>
      </c>
      <c r="C99" s="1">
        <v>4</v>
      </c>
      <c r="D99" s="2">
        <v>0.67362268518518509</v>
      </c>
      <c r="E99" s="2">
        <v>0.67575231481481479</v>
      </c>
      <c r="F99" s="2">
        <v>2.1296296296297035E-3</v>
      </c>
      <c r="G99" s="2">
        <v>3.2291666666667274E-3</v>
      </c>
    </row>
    <row r="100" spans="1:7" x14ac:dyDescent="0.2">
      <c r="A100" s="1">
        <v>94</v>
      </c>
      <c r="B100" s="2">
        <v>0.67295138888888884</v>
      </c>
      <c r="C100" s="1">
        <v>4</v>
      </c>
      <c r="D100" s="2">
        <v>0.67413194444444435</v>
      </c>
      <c r="E100" s="2">
        <v>0.67670138888888887</v>
      </c>
      <c r="F100" s="2">
        <v>2.569444444444513E-3</v>
      </c>
      <c r="G100" s="2">
        <v>3.7500000000000311E-3</v>
      </c>
    </row>
    <row r="101" spans="1:7" x14ac:dyDescent="0.2">
      <c r="A101" s="1">
        <v>95</v>
      </c>
      <c r="B101" s="2">
        <v>0.67456018518518512</v>
      </c>
      <c r="C101" s="1">
        <v>3</v>
      </c>
      <c r="D101" s="2">
        <v>0.67469907407407403</v>
      </c>
      <c r="E101" s="2">
        <v>0.67763888888888879</v>
      </c>
      <c r="F101" s="2">
        <v>2.9398148148147563E-3</v>
      </c>
      <c r="G101" s="2">
        <v>3.0787037037036669E-3</v>
      </c>
    </row>
    <row r="102" spans="1:7" x14ac:dyDescent="0.2">
      <c r="A102" s="1">
        <v>96</v>
      </c>
      <c r="B102" s="2">
        <v>0.67559027777777769</v>
      </c>
      <c r="C102" s="1">
        <v>3</v>
      </c>
      <c r="D102" s="2">
        <v>0.67559027777777769</v>
      </c>
      <c r="E102" s="2">
        <v>0.67813657407407402</v>
      </c>
      <c r="F102" s="2">
        <v>2.5462962962963243E-3</v>
      </c>
      <c r="G102" s="2">
        <v>2.5462962962963243E-3</v>
      </c>
    </row>
    <row r="103" spans="1:7" x14ac:dyDescent="0.2">
      <c r="A103" s="1">
        <v>97</v>
      </c>
      <c r="B103" s="2">
        <v>0.67868055555555551</v>
      </c>
      <c r="C103" s="1">
        <v>0</v>
      </c>
      <c r="D103" s="2">
        <v>0.67868055555555551</v>
      </c>
      <c r="E103" s="2">
        <v>0.67981481481481476</v>
      </c>
      <c r="F103" s="2">
        <v>1.1342592592592515E-3</v>
      </c>
      <c r="G103" s="2">
        <v>1.1342592592592515E-3</v>
      </c>
    </row>
    <row r="104" spans="1:7" x14ac:dyDescent="0.2">
      <c r="A104" s="1">
        <v>98</v>
      </c>
      <c r="B104" s="2">
        <v>0.68065972222222215</v>
      </c>
      <c r="C104" s="1">
        <v>0</v>
      </c>
      <c r="D104" s="2">
        <v>0.68065972222222215</v>
      </c>
      <c r="E104" s="2">
        <v>0.6837847222222222</v>
      </c>
      <c r="F104" s="2">
        <v>3.1250000000000444E-3</v>
      </c>
      <c r="G104" s="2">
        <v>3.1250000000000444E-3</v>
      </c>
    </row>
    <row r="105" spans="1:7" x14ac:dyDescent="0.2">
      <c r="A105" s="1">
        <v>99</v>
      </c>
      <c r="B105" s="2">
        <v>0.68118055555555546</v>
      </c>
      <c r="C105" s="1">
        <v>1</v>
      </c>
      <c r="D105" s="2">
        <v>0.68151620370370358</v>
      </c>
      <c r="E105" s="2">
        <v>0.68422453703703701</v>
      </c>
      <c r="F105" s="2">
        <v>2.7083333333334236E-3</v>
      </c>
      <c r="G105" s="2">
        <v>3.0439814814815502E-3</v>
      </c>
    </row>
    <row r="106" spans="1:7" x14ac:dyDescent="0.2">
      <c r="A106" s="1">
        <v>100</v>
      </c>
      <c r="B106" s="2">
        <v>0.68195601851851839</v>
      </c>
      <c r="C106" s="1">
        <v>2</v>
      </c>
      <c r="D106" s="2">
        <v>0.68195601851851839</v>
      </c>
      <c r="E106" s="2">
        <v>0.68483796296296295</v>
      </c>
      <c r="F106" s="2">
        <v>2.8819444444445619E-3</v>
      </c>
      <c r="G106" s="2">
        <v>2.8819444444445619E-3</v>
      </c>
    </row>
    <row r="107" spans="1:7" x14ac:dyDescent="0.2">
      <c r="C107" s="1" t="s">
        <v>22</v>
      </c>
      <c r="F107" s="4" t="s">
        <v>20</v>
      </c>
      <c r="G107" s="4" t="s">
        <v>23</v>
      </c>
    </row>
    <row r="108" spans="1:7" x14ac:dyDescent="0.2">
      <c r="C108" s="1">
        <f>SUM(C7:C106)</f>
        <v>206</v>
      </c>
      <c r="F108" s="2">
        <f>MAX(F7:F106)</f>
        <v>8.1018518518518601E-3</v>
      </c>
      <c r="G108" s="11">
        <f>AVERAGE(G7:G106)</f>
        <v>3.4230324074074202E-3</v>
      </c>
    </row>
    <row r="109" spans="1:7" x14ac:dyDescent="0.2">
      <c r="C109" s="1" t="s">
        <v>24</v>
      </c>
    </row>
    <row r="110" spans="1:7" x14ac:dyDescent="0.2">
      <c r="C110" s="1">
        <v>2.06</v>
      </c>
    </row>
  </sheetData>
  <pageMargins left="0" right="0" top="0.4" bottom="0.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4" bottom="0.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4" bottom="0.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Beomjin</dc:creator>
  <cp:lastModifiedBy>Han, Beomjin</cp:lastModifiedBy>
  <cp:revision>74</cp:revision>
  <cp:lastPrinted>2019-11-01T20:42:57Z</cp:lastPrinted>
  <dcterms:created xsi:type="dcterms:W3CDTF">2019-10-18T09:26:06Z</dcterms:created>
  <dcterms:modified xsi:type="dcterms:W3CDTF">2019-11-01T20:44:10Z</dcterms:modified>
</cp:coreProperties>
</file>