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519"/>
  <workbookPr showInkAnnotation="0" autoCompressPictures="0"/>
  <bookViews>
    <workbookView xWindow="0" yWindow="0" windowWidth="28800" windowHeight="174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2" i="1" l="1"/>
  <c r="K2" i="1"/>
  <c r="J2" i="1"/>
  <c r="I3" i="1"/>
  <c r="I4" i="1"/>
  <c r="I5" i="1"/>
  <c r="I6" i="1"/>
  <c r="I7" i="1"/>
  <c r="I8" i="1"/>
  <c r="I9" i="1"/>
  <c r="I10" i="1"/>
  <c r="I11" i="1"/>
  <c r="I2" i="1"/>
  <c r="H3" i="1"/>
  <c r="H4" i="1"/>
  <c r="H5" i="1"/>
  <c r="H6" i="1"/>
  <c r="H7" i="1"/>
  <c r="H8" i="1"/>
  <c r="H9" i="1"/>
  <c r="H10" i="1"/>
  <c r="H11" i="1"/>
  <c r="H2" i="1"/>
  <c r="G4" i="1"/>
  <c r="G5" i="1"/>
  <c r="G6" i="1"/>
  <c r="G7" i="1"/>
  <c r="G8" i="1"/>
  <c r="G9" i="1"/>
  <c r="G10" i="1"/>
  <c r="G11" i="1"/>
  <c r="G3" i="1"/>
  <c r="G2" i="1"/>
  <c r="F2" i="1"/>
  <c r="E2" i="1"/>
  <c r="B2" i="1"/>
  <c r="D2" i="1"/>
  <c r="C2" i="1"/>
</calcChain>
</file>

<file path=xl/sharedStrings.xml><?xml version="1.0" encoding="utf-8"?>
<sst xmlns="http://schemas.openxmlformats.org/spreadsheetml/2006/main" count="12" uniqueCount="9">
  <si>
    <t>Compressive Strength</t>
  </si>
  <si>
    <t>Mean</t>
  </si>
  <si>
    <t>nXbar</t>
  </si>
  <si>
    <t>Sum</t>
  </si>
  <si>
    <t>Standard Deviation</t>
  </si>
  <si>
    <t>Variance</t>
  </si>
  <si>
    <t>Means</t>
  </si>
  <si>
    <t>Distance from Point to Mean</t>
  </si>
  <si>
    <t>Sqaured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</si>
</sst>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2" xfId="0" applyBorder="1"/>
    <xf numFmtId="0" fontId="1" fillId="0" borderId="3" xfId="0" applyFont="1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1" fillId="0" borderId="1" xfId="0" applyFont="1" applyFill="1" applyBorder="1"/>
    <xf numFmtId="0" fontId="1" fillId="0" borderId="0" xfId="0" applyFont="1" applyFill="1" applyBorder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tabSelected="1" workbookViewId="0">
      <selection activeCell="M10" sqref="M10"/>
    </sheetView>
  </sheetViews>
  <sheetFormatPr baseColWidth="10" defaultRowHeight="15" x14ac:dyDescent="0"/>
  <cols>
    <col min="1" max="1" width="19" bestFit="1" customWidth="1"/>
    <col min="2" max="2" width="19" customWidth="1"/>
    <col min="5" max="6" width="17.33203125" bestFit="1" customWidth="1"/>
    <col min="8" max="8" width="25.1640625" bestFit="1" customWidth="1"/>
    <col min="12" max="12" width="17.33203125" bestFit="1" customWidth="1"/>
  </cols>
  <sheetData>
    <row r="1" spans="1:12">
      <c r="A1" s="2" t="s">
        <v>0</v>
      </c>
      <c r="B1" s="2" t="s">
        <v>3</v>
      </c>
      <c r="C1" s="4" t="s">
        <v>1</v>
      </c>
      <c r="D1" s="2" t="s">
        <v>2</v>
      </c>
      <c r="E1" s="8" t="s">
        <v>5</v>
      </c>
      <c r="F1" s="8" t="s">
        <v>4</v>
      </c>
      <c r="G1" s="1" t="s">
        <v>6</v>
      </c>
      <c r="H1" s="1" t="s">
        <v>7</v>
      </c>
      <c r="I1" s="9" t="s">
        <v>8</v>
      </c>
      <c r="J1" s="9" t="s">
        <v>3</v>
      </c>
      <c r="K1" s="9" t="s">
        <v>5</v>
      </c>
      <c r="L1" s="9" t="s">
        <v>4</v>
      </c>
    </row>
    <row r="2" spans="1:12" ht="16" thickBot="1">
      <c r="A2" s="6">
        <v>49.2</v>
      </c>
      <c r="B2" s="3">
        <f>SUM(A2:A11)</f>
        <v>454.1</v>
      </c>
      <c r="C2" s="5">
        <f>AVERAGE(A2:A11)</f>
        <v>45.410000000000004</v>
      </c>
      <c r="D2" s="3">
        <f>C2*10</f>
        <v>454.1</v>
      </c>
      <c r="E2" s="3">
        <f>VARA(A2,A3,A4,A5,A6,A7,A8,A9,A10,A11)</f>
        <v>82.620999999999583</v>
      </c>
      <c r="F2" s="3">
        <f>SQRT(E2)</f>
        <v>9.0896094525562301</v>
      </c>
      <c r="G2">
        <f>C2</f>
        <v>45.410000000000004</v>
      </c>
      <c r="H2">
        <f>A2-G2</f>
        <v>3.7899999999999991</v>
      </c>
      <c r="I2">
        <f>H2^2</f>
        <v>14.364099999999993</v>
      </c>
      <c r="J2">
        <f>SUM(I2:I11)</f>
        <v>743.58899999999994</v>
      </c>
      <c r="K2">
        <f>J2/9</f>
        <v>82.620999999999995</v>
      </c>
      <c r="L2">
        <f>SQRT(K2)</f>
        <v>9.0896094525562532</v>
      </c>
    </row>
    <row r="3" spans="1:12">
      <c r="A3" s="6">
        <v>53.9</v>
      </c>
      <c r="B3" s="7"/>
      <c r="G3">
        <f>G2</f>
        <v>45.410000000000004</v>
      </c>
      <c r="H3">
        <f t="shared" ref="H3:H11" si="0">A3-G3</f>
        <v>8.4899999999999949</v>
      </c>
      <c r="I3">
        <f t="shared" ref="I3:I11" si="1">H3^2</f>
        <v>72.080099999999916</v>
      </c>
    </row>
    <row r="4" spans="1:12">
      <c r="A4" s="6">
        <v>50</v>
      </c>
      <c r="B4" s="7"/>
      <c r="G4">
        <f t="shared" ref="G4:G12" si="2">G3</f>
        <v>45.410000000000004</v>
      </c>
      <c r="H4">
        <f t="shared" si="0"/>
        <v>4.5899999999999963</v>
      </c>
      <c r="I4">
        <f t="shared" si="1"/>
        <v>21.068099999999966</v>
      </c>
    </row>
    <row r="5" spans="1:12">
      <c r="A5" s="6">
        <v>44.5</v>
      </c>
      <c r="B5" s="7"/>
      <c r="G5">
        <f t="shared" si="2"/>
        <v>45.410000000000004</v>
      </c>
      <c r="H5">
        <f t="shared" si="0"/>
        <v>-0.91000000000000369</v>
      </c>
      <c r="I5">
        <f t="shared" si="1"/>
        <v>0.82810000000000672</v>
      </c>
    </row>
    <row r="6" spans="1:12">
      <c r="A6" s="6">
        <v>42.2</v>
      </c>
      <c r="B6" s="7"/>
      <c r="G6">
        <f t="shared" si="2"/>
        <v>45.410000000000004</v>
      </c>
      <c r="H6">
        <f t="shared" si="0"/>
        <v>-3.2100000000000009</v>
      </c>
      <c r="I6">
        <f t="shared" si="1"/>
        <v>10.304100000000005</v>
      </c>
    </row>
    <row r="7" spans="1:12">
      <c r="A7" s="6">
        <v>42.3</v>
      </c>
      <c r="B7" s="7"/>
      <c r="G7">
        <f t="shared" si="2"/>
        <v>45.410000000000004</v>
      </c>
      <c r="H7">
        <f t="shared" si="0"/>
        <v>-3.1100000000000065</v>
      </c>
      <c r="I7">
        <f t="shared" si="1"/>
        <v>9.6721000000000412</v>
      </c>
    </row>
    <row r="8" spans="1:12">
      <c r="A8" s="6">
        <v>32.299999999999997</v>
      </c>
      <c r="B8" s="7"/>
      <c r="G8">
        <f t="shared" si="2"/>
        <v>45.410000000000004</v>
      </c>
      <c r="H8">
        <f t="shared" si="0"/>
        <v>-13.110000000000007</v>
      </c>
      <c r="I8">
        <f t="shared" si="1"/>
        <v>171.87210000000016</v>
      </c>
    </row>
    <row r="9" spans="1:12">
      <c r="A9" s="6">
        <v>31.3</v>
      </c>
      <c r="B9" s="7"/>
      <c r="G9">
        <f t="shared" si="2"/>
        <v>45.410000000000004</v>
      </c>
      <c r="H9">
        <f t="shared" si="0"/>
        <v>-14.110000000000003</v>
      </c>
      <c r="I9">
        <f t="shared" si="1"/>
        <v>199.09210000000007</v>
      </c>
    </row>
    <row r="10" spans="1:12">
      <c r="A10" s="6">
        <v>60.9</v>
      </c>
      <c r="B10" s="7"/>
      <c r="G10">
        <f t="shared" si="2"/>
        <v>45.410000000000004</v>
      </c>
      <c r="H10">
        <f t="shared" si="0"/>
        <v>15.489999999999995</v>
      </c>
      <c r="I10">
        <f t="shared" si="1"/>
        <v>239.94009999999983</v>
      </c>
    </row>
    <row r="11" spans="1:12" ht="16" thickBot="1">
      <c r="A11" s="3">
        <v>47.5</v>
      </c>
      <c r="B11" s="7"/>
      <c r="G11">
        <f t="shared" si="2"/>
        <v>45.410000000000004</v>
      </c>
      <c r="H11">
        <f t="shared" si="0"/>
        <v>2.0899999999999963</v>
      </c>
      <c r="I11">
        <f t="shared" si="1"/>
        <v>4.368099999999985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Facebook</dc:creator>
  <cp:lastModifiedBy>Facebook</cp:lastModifiedBy>
  <dcterms:created xsi:type="dcterms:W3CDTF">2016-01-25T00:37:06Z</dcterms:created>
  <dcterms:modified xsi:type="dcterms:W3CDTF">2016-01-25T15:58:37Z</dcterms:modified>
</cp:coreProperties>
</file>