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21105" windowHeight="8715" tabRatio="785" activeTab="2"/>
  </bookViews>
  <sheets>
    <sheet name="Yeast-Human (summary)" sheetId="9" r:id="rId1"/>
    <sheet name="Yeast-Human (detail)" sheetId="10" r:id="rId2"/>
    <sheet name="CE-DM (summary)" sheetId="12" r:id="rId3"/>
    <sheet name="CE-DM (detail)" sheetId="13" r:id="rId4"/>
  </sheets>
  <calcPr calcId="152511"/>
</workbook>
</file>

<file path=xl/calcChain.xml><?xml version="1.0" encoding="utf-8"?>
<calcChain xmlns="http://schemas.openxmlformats.org/spreadsheetml/2006/main">
  <c r="K6" i="9" l="1"/>
  <c r="L6" i="9"/>
  <c r="G6" i="9"/>
  <c r="G14" i="12"/>
  <c r="G13" i="12"/>
  <c r="G12" i="12"/>
  <c r="G11" i="12"/>
  <c r="G10" i="12"/>
  <c r="G9" i="12"/>
  <c r="G8" i="12"/>
  <c r="G7" i="12"/>
  <c r="G6" i="12"/>
  <c r="G5" i="12"/>
  <c r="G4" i="12"/>
  <c r="K5" i="9"/>
  <c r="K7" i="9"/>
  <c r="K8" i="9"/>
  <c r="K9" i="9"/>
  <c r="K10" i="9"/>
  <c r="K11" i="9"/>
  <c r="K12" i="9"/>
  <c r="K4" i="9"/>
  <c r="G5" i="9"/>
  <c r="G7" i="9"/>
  <c r="G8" i="9"/>
  <c r="G9" i="9"/>
  <c r="G10" i="9"/>
  <c r="G11" i="9"/>
  <c r="G12" i="9"/>
  <c r="G4" i="9"/>
  <c r="L12" i="9"/>
  <c r="L4" i="9"/>
  <c r="L8" i="9"/>
  <c r="L9" i="9"/>
  <c r="L11" i="9"/>
  <c r="L10" i="9"/>
  <c r="L5" i="9"/>
  <c r="L7" i="9"/>
</calcChain>
</file>

<file path=xl/sharedStrings.xml><?xml version="1.0" encoding="utf-8"?>
<sst xmlns="http://schemas.openxmlformats.org/spreadsheetml/2006/main" count="1083" uniqueCount="933">
  <si>
    <t>n_1_120</t>
    <phoneticPr fontId="2" type="noConversion"/>
  </si>
  <si>
    <t>CSL4</t>
  </si>
  <si>
    <t>DIS3</t>
  </si>
  <si>
    <t>MTR3</t>
  </si>
  <si>
    <t>SKI6</t>
  </si>
  <si>
    <t>RRP40</t>
  </si>
  <si>
    <t>RRP43</t>
  </si>
  <si>
    <t>RRP4</t>
  </si>
  <si>
    <t>RRP42</t>
  </si>
  <si>
    <t>YNR024W</t>
  </si>
  <si>
    <t>RRP46</t>
  </si>
  <si>
    <t>RRP6</t>
  </si>
  <si>
    <t>SKI2</t>
  </si>
  <si>
    <t>RRP45</t>
  </si>
  <si>
    <t>IHPK1</t>
  </si>
  <si>
    <t>EXOSC9</t>
  </si>
  <si>
    <t>SKIV2L2</t>
  </si>
  <si>
    <t>EXOSC10</t>
  </si>
  <si>
    <t>EXOSC5</t>
  </si>
  <si>
    <t>EXOSC7</t>
  </si>
  <si>
    <t>EXOSC2</t>
  </si>
  <si>
    <t>EXOSC8</t>
  </si>
  <si>
    <t>EXOSC3</t>
  </si>
  <si>
    <t>EXOSC4</t>
  </si>
  <si>
    <t>CHES1</t>
  </si>
  <si>
    <t>EXOSC1</t>
    <phoneticPr fontId="2" type="noConversion"/>
  </si>
  <si>
    <t>DIS3</t>
    <phoneticPr fontId="2" type="noConversion"/>
  </si>
  <si>
    <t>module alignment</t>
    <phoneticPr fontId="2" type="noConversion"/>
  </si>
  <si>
    <t>functional module alignment</t>
    <phoneticPr fontId="2" type="noConversion"/>
  </si>
  <si>
    <t>mismatch repair (GO:0006298)
double-strand break repair via synthesis-dependent strand annealing (GO:0045003)
double-strand break repair via homologous recombination(GO:0000724)</t>
    <phoneticPr fontId="2" type="noConversion"/>
  </si>
  <si>
    <t>PSMB7</t>
  </si>
  <si>
    <t>PRE9</t>
  </si>
  <si>
    <t>PSMA6</t>
  </si>
  <si>
    <t>PSMB5</t>
  </si>
  <si>
    <t>PRE3</t>
  </si>
  <si>
    <t>PSMB6</t>
  </si>
  <si>
    <t>PUP2</t>
  </si>
  <si>
    <t>PSMA5</t>
  </si>
  <si>
    <t>PRE4</t>
  </si>
  <si>
    <t>PSMB4</t>
  </si>
  <si>
    <t>PRE2</t>
  </si>
  <si>
    <t>PSMB8</t>
  </si>
  <si>
    <t>PUP1</t>
  </si>
  <si>
    <t>PSMB9</t>
  </si>
  <si>
    <t>PRE1</t>
  </si>
  <si>
    <t>PSMB2</t>
  </si>
  <si>
    <t>PRE6</t>
  </si>
  <si>
    <t>PSMA2</t>
  </si>
  <si>
    <t>PUP3</t>
  </si>
  <si>
    <t>PSMB3</t>
  </si>
  <si>
    <t>PSMB1</t>
  </si>
  <si>
    <t>PRE8</t>
  </si>
  <si>
    <t>PSMA4</t>
  </si>
  <si>
    <t>SCL1</t>
  </si>
  <si>
    <t>PSMA3</t>
  </si>
  <si>
    <t>PRE10</t>
  </si>
  <si>
    <t>PSMA7</t>
  </si>
  <si>
    <t>MED4</t>
  </si>
  <si>
    <t>MED25</t>
  </si>
  <si>
    <t>SIN4</t>
  </si>
  <si>
    <t>MED19</t>
  </si>
  <si>
    <t>GAL11</t>
  </si>
  <si>
    <t>SRB5</t>
  </si>
  <si>
    <t>NUT1</t>
  </si>
  <si>
    <t>MED6</t>
  </si>
  <si>
    <t>RGR1</t>
  </si>
  <si>
    <t>SOH1</t>
  </si>
  <si>
    <t>MED31</t>
  </si>
  <si>
    <t>MED1</t>
  </si>
  <si>
    <t>MED9</t>
  </si>
  <si>
    <t>ROX3</t>
  </si>
  <si>
    <t>SRB6</t>
  </si>
  <si>
    <t>n_1_379</t>
    <phoneticPr fontId="2" type="noConversion"/>
  </si>
  <si>
    <t>MED6</t>
    <phoneticPr fontId="2" type="noConversion"/>
  </si>
  <si>
    <t>MED12</t>
    <phoneticPr fontId="2" type="noConversion"/>
  </si>
  <si>
    <t>SRB4</t>
    <phoneticPr fontId="2" type="noConversion"/>
  </si>
  <si>
    <t>PGD1</t>
    <phoneticPr fontId="2" type="noConversion"/>
  </si>
  <si>
    <t>SRB2</t>
    <phoneticPr fontId="2" type="noConversion"/>
  </si>
  <si>
    <t>CRSP2(MED14)</t>
    <phoneticPr fontId="2" type="noConversion"/>
  </si>
  <si>
    <t>CRSP7(MED26)</t>
    <phoneticPr fontId="2" type="noConversion"/>
  </si>
  <si>
    <t>CRSP8(MED27)</t>
    <phoneticPr fontId="2" type="noConversion"/>
  </si>
  <si>
    <t>CRSP9(MED7)</t>
    <phoneticPr fontId="2" type="noConversion"/>
  </si>
  <si>
    <t>SURF5(MED22)</t>
    <phoneticPr fontId="2" type="noConversion"/>
  </si>
  <si>
    <t>SURB7(MED21)</t>
    <phoneticPr fontId="2" type="noConversion"/>
  </si>
  <si>
    <t>THRAP2(MED13L)</t>
    <phoneticPr fontId="2" type="noConversion"/>
  </si>
  <si>
    <t>THRAP5(MED16)</t>
    <phoneticPr fontId="2" type="noConversion"/>
  </si>
  <si>
    <t>THRAP6(MED30)</t>
    <phoneticPr fontId="2" type="noConversion"/>
  </si>
  <si>
    <t>TRFP(MED20)</t>
    <phoneticPr fontId="2" type="noConversion"/>
  </si>
  <si>
    <t>IXL(MED29)</t>
    <phoneticPr fontId="2" type="noConversion"/>
  </si>
  <si>
    <t>MED7</t>
    <phoneticPr fontId="2" type="noConversion"/>
  </si>
  <si>
    <t>transcription initiation from RNA polymerase II promoter(GO:0006367)
RNA polymerase II transcription cofactor activity(GO:0001104)
core mediator complex(GO:0070847)</t>
    <phoneticPr fontId="2" type="noConversion"/>
  </si>
  <si>
    <t>RPL21A</t>
  </si>
  <si>
    <t>RPL21</t>
  </si>
  <si>
    <t>RPL19</t>
  </si>
  <si>
    <t>RPP2B</t>
  </si>
  <si>
    <t>RPLP2</t>
  </si>
  <si>
    <t>RPL29</t>
  </si>
  <si>
    <t>RPL8A</t>
  </si>
  <si>
    <t>RPL7A</t>
  </si>
  <si>
    <t>RPL6B</t>
  </si>
  <si>
    <t>RPL6</t>
  </si>
  <si>
    <t>RPL7</t>
  </si>
  <si>
    <t>RPL4B</t>
  </si>
  <si>
    <t>RPL4</t>
  </si>
  <si>
    <t>RPL27</t>
  </si>
  <si>
    <t>RPS1A</t>
  </si>
  <si>
    <t>RPS3A</t>
  </si>
  <si>
    <t>RPP0</t>
  </si>
  <si>
    <t>RPS3</t>
  </si>
  <si>
    <t>RPS23A</t>
  </si>
  <si>
    <t>RPL26</t>
  </si>
  <si>
    <t>RPS9B</t>
  </si>
  <si>
    <t>TAF2</t>
  </si>
  <si>
    <t>TAF13</t>
  </si>
  <si>
    <t>TAF9</t>
  </si>
  <si>
    <t>TAF7</t>
  </si>
  <si>
    <t>TAF7L</t>
  </si>
  <si>
    <t>TAF5</t>
  </si>
  <si>
    <t>TAF5L</t>
  </si>
  <si>
    <t>TAF1</t>
  </si>
  <si>
    <t>TAF1L</t>
  </si>
  <si>
    <t>SPT3</t>
  </si>
  <si>
    <t>SUPT3H</t>
  </si>
  <si>
    <t>SGF29</t>
  </si>
  <si>
    <t>CCDC101</t>
  </si>
  <si>
    <t>SPT15</t>
  </si>
  <si>
    <t>TBP</t>
  </si>
  <si>
    <t>TAF11</t>
  </si>
  <si>
    <t>TAF10</t>
  </si>
  <si>
    <t>TAF12</t>
  </si>
  <si>
    <t>TAF6</t>
  </si>
  <si>
    <t>PRP2</t>
  </si>
  <si>
    <t>DHX15</t>
  </si>
  <si>
    <t>FOL1</t>
  </si>
  <si>
    <t>SMN1</t>
  </si>
  <si>
    <t>CUS2</t>
  </si>
  <si>
    <t>HTATSF1</t>
  </si>
  <si>
    <t>ISY1</t>
  </si>
  <si>
    <t>NRG1</t>
  </si>
  <si>
    <t>HSH49</t>
  </si>
  <si>
    <t>SF3B4</t>
  </si>
  <si>
    <t>SMX3</t>
  </si>
  <si>
    <t>SNRPF</t>
  </si>
  <si>
    <t>PRP19</t>
  </si>
  <si>
    <t>PRPF19</t>
  </si>
  <si>
    <t>ECM2</t>
  </si>
  <si>
    <t>SME1</t>
  </si>
  <si>
    <t>SNRPE</t>
  </si>
  <si>
    <t>PRP3</t>
  </si>
  <si>
    <t>PRPF3</t>
  </si>
  <si>
    <t>PRP9</t>
  </si>
  <si>
    <t>SF3A3</t>
  </si>
  <si>
    <t>CUS1</t>
  </si>
  <si>
    <t>SF3B2</t>
  </si>
  <si>
    <t>LSM3</t>
  </si>
  <si>
    <t>SNU114</t>
  </si>
  <si>
    <t>EFTUD2</t>
  </si>
  <si>
    <t>LSM1</t>
  </si>
  <si>
    <t>PRP21</t>
  </si>
  <si>
    <t>SF3A1</t>
  </si>
  <si>
    <t>LSM2</t>
  </si>
  <si>
    <t>LSM5</t>
  </si>
  <si>
    <t>MUD1</t>
  </si>
  <si>
    <t>SNRPA</t>
  </si>
  <si>
    <t>MSL1</t>
  </si>
  <si>
    <t>SNRPB2</t>
  </si>
  <si>
    <t>PRP42</t>
  </si>
  <si>
    <t>LEA1</t>
  </si>
  <si>
    <t>SNRPA1</t>
  </si>
  <si>
    <t>SNU23</t>
  </si>
  <si>
    <t>SMNDC1</t>
  </si>
  <si>
    <t>SMD3</t>
  </si>
  <si>
    <t>SNRPD3</t>
  </si>
  <si>
    <t>SMB1</t>
  </si>
  <si>
    <t>SNRPB</t>
  </si>
  <si>
    <t>YHC1</t>
  </si>
  <si>
    <t>SNRPC</t>
  </si>
  <si>
    <t>CEF1</t>
  </si>
  <si>
    <t>CDC5L</t>
  </si>
  <si>
    <t>STO1</t>
  </si>
  <si>
    <t>NCBP1</t>
  </si>
  <si>
    <t>SNU71</t>
  </si>
  <si>
    <t>DNAJC8</t>
  </si>
  <si>
    <t>HSH155</t>
  </si>
  <si>
    <t>SF3B1</t>
  </si>
  <si>
    <t>RSE1</t>
  </si>
  <si>
    <t>SF3B3</t>
  </si>
  <si>
    <t>LSM6</t>
  </si>
  <si>
    <t>SMD2</t>
  </si>
  <si>
    <t>SNRPD2</t>
  </si>
  <si>
    <t>PRPF4</t>
  </si>
  <si>
    <t>PRP46</t>
  </si>
  <si>
    <t>PLRG1</t>
  </si>
  <si>
    <t>SMX2</t>
  </si>
  <si>
    <t>SNRPG</t>
  </si>
  <si>
    <t>SMD1</t>
  </si>
  <si>
    <t>SNRPD1</t>
  </si>
  <si>
    <t>PRP4</t>
    <phoneticPr fontId="2" type="noConversion"/>
  </si>
  <si>
    <t>RETN</t>
    <phoneticPr fontId="2" type="noConversion"/>
  </si>
  <si>
    <t>SF3A2</t>
    <phoneticPr fontId="2" type="noConversion"/>
  </si>
  <si>
    <t>SART3</t>
    <phoneticPr fontId="2" type="noConversion"/>
  </si>
  <si>
    <t>CHERP</t>
    <phoneticPr fontId="2" type="noConversion"/>
  </si>
  <si>
    <t>C21ORF77(LINC00846)</t>
    <phoneticPr fontId="2" type="noConversion"/>
  </si>
  <si>
    <t>SEC18</t>
  </si>
  <si>
    <t>PSMC4</t>
  </si>
  <si>
    <t>RPN8</t>
  </si>
  <si>
    <t>PSMD7</t>
  </si>
  <si>
    <t>RPT2</t>
  </si>
  <si>
    <t>PSMC1</t>
  </si>
  <si>
    <t>PSMD5</t>
  </si>
  <si>
    <t>RPN9</t>
  </si>
  <si>
    <t>PSMD13</t>
  </si>
  <si>
    <t>RPN1</t>
  </si>
  <si>
    <t>PSMD2</t>
  </si>
  <si>
    <t>RPN5</t>
  </si>
  <si>
    <t>PSMD12</t>
  </si>
  <si>
    <t>RPN7</t>
  </si>
  <si>
    <t>PSMD6</t>
  </si>
  <si>
    <t>RPT5</t>
  </si>
  <si>
    <t>PSMC3</t>
  </si>
  <si>
    <t>KCNQ1</t>
  </si>
  <si>
    <t>RPN2</t>
  </si>
  <si>
    <t>PSMD1</t>
  </si>
  <si>
    <t>RPN3</t>
  </si>
  <si>
    <t>PSMD3</t>
  </si>
  <si>
    <t>RPT6</t>
  </si>
  <si>
    <t>PSMC2</t>
  </si>
  <si>
    <t>transcription factor TFIID complex(GO:0005669 )
transcription from RNA245, polymerase II promoter(GO:0006366)
regulation of transcription, DNAtemplated(GO:0006355)</t>
    <phoneticPr fontId="2" type="noConversion"/>
  </si>
  <si>
    <t>structural constituent of ribosome (GO:0003735)
ATP-dependent RNA helicase activity (GO:0004004)
maturation of LSU-rRNA from tricistronic rRNA transcript (SSU-rRNA, 5.8S rRNA, LSU-rRNA) (GO:0000463)</t>
    <phoneticPr fontId="2" type="noConversion"/>
  </si>
  <si>
    <t>BOP1</t>
    <phoneticPr fontId="2" type="noConversion"/>
  </si>
  <si>
    <t>DDX21</t>
    <phoneticPr fontId="2" type="noConversion"/>
  </si>
  <si>
    <t>PES1</t>
    <phoneticPr fontId="2" type="noConversion"/>
  </si>
  <si>
    <t>RPL10A</t>
    <phoneticPr fontId="2" type="noConversion"/>
  </si>
  <si>
    <t>RPL14</t>
    <phoneticPr fontId="2" type="noConversion"/>
  </si>
  <si>
    <t>RPL17</t>
    <phoneticPr fontId="2" type="noConversion"/>
  </si>
  <si>
    <t>RPLP0</t>
    <phoneticPr fontId="2" type="noConversion"/>
  </si>
  <si>
    <t>RPS23</t>
    <phoneticPr fontId="2" type="noConversion"/>
  </si>
  <si>
    <t>RPS3</t>
    <phoneticPr fontId="2" type="noConversion"/>
  </si>
  <si>
    <t>RPS9</t>
    <phoneticPr fontId="2" type="noConversion"/>
  </si>
  <si>
    <t>ERB1</t>
    <phoneticPr fontId="2" type="noConversion"/>
  </si>
  <si>
    <t>DBP2</t>
    <phoneticPr fontId="2" type="noConversion"/>
  </si>
  <si>
    <t>NOP7</t>
    <phoneticPr fontId="2" type="noConversion"/>
  </si>
  <si>
    <t>RPL1A</t>
    <phoneticPr fontId="2" type="noConversion"/>
  </si>
  <si>
    <t>RPL14A</t>
    <phoneticPr fontId="2" type="noConversion"/>
  </si>
  <si>
    <t>RPL17A</t>
    <phoneticPr fontId="2" type="noConversion"/>
  </si>
  <si>
    <t>RPL19A</t>
    <phoneticPr fontId="2" type="noConversion"/>
  </si>
  <si>
    <t>RPL26A</t>
    <phoneticPr fontId="2" type="noConversion"/>
  </si>
  <si>
    <t>RPL27B</t>
    <phoneticPr fontId="2" type="noConversion"/>
  </si>
  <si>
    <t>GSG1(TRS85)</t>
    <phoneticPr fontId="2" type="noConversion"/>
  </si>
  <si>
    <t>MED18</t>
    <phoneticPr fontId="2" type="noConversion"/>
  </si>
  <si>
    <t>CDK8</t>
    <phoneticPr fontId="2" type="noConversion"/>
  </si>
  <si>
    <t>CCNC</t>
    <phoneticPr fontId="2" type="noConversion"/>
  </si>
  <si>
    <t>ACAD8</t>
    <phoneticPr fontId="2" type="noConversion"/>
  </si>
  <si>
    <t>Protein list of FMA (Yeast and Human PINs)</t>
    <phoneticPr fontId="2" type="noConversion"/>
  </si>
  <si>
    <t>SRB8</t>
    <phoneticPr fontId="2" type="noConversion"/>
  </si>
  <si>
    <t>SSN2</t>
    <phoneticPr fontId="2" type="noConversion"/>
  </si>
  <si>
    <t>SSN3</t>
    <phoneticPr fontId="2" type="noConversion"/>
  </si>
  <si>
    <t>SSN8</t>
    <phoneticPr fontId="2" type="noConversion"/>
  </si>
  <si>
    <t>SRB7</t>
    <phoneticPr fontId="2" type="noConversion"/>
  </si>
  <si>
    <t>MED8</t>
    <phoneticPr fontId="2" type="noConversion"/>
  </si>
  <si>
    <t>TAF8</t>
    <phoneticPr fontId="2" type="noConversion"/>
  </si>
  <si>
    <t>TBN</t>
    <phoneticPr fontId="2" type="noConversion"/>
  </si>
  <si>
    <t>UBP8</t>
    <phoneticPr fontId="2" type="noConversion"/>
  </si>
  <si>
    <t>USP40</t>
    <phoneticPr fontId="2" type="noConversion"/>
  </si>
  <si>
    <t>SPT20</t>
    <phoneticPr fontId="2" type="noConversion"/>
  </si>
  <si>
    <t>TAF6L</t>
    <phoneticPr fontId="2" type="noConversion"/>
  </si>
  <si>
    <t>TAF3</t>
    <phoneticPr fontId="2" type="noConversion"/>
  </si>
  <si>
    <t>FAM107B</t>
    <phoneticPr fontId="2" type="noConversion"/>
  </si>
  <si>
    <t>TAF4</t>
    <phoneticPr fontId="2" type="noConversion"/>
  </si>
  <si>
    <t>TADA1L</t>
    <phoneticPr fontId="2" type="noConversion"/>
  </si>
  <si>
    <t>SPT7</t>
    <phoneticPr fontId="2" type="noConversion"/>
  </si>
  <si>
    <t>PCAF</t>
    <phoneticPr fontId="2" type="noConversion"/>
  </si>
  <si>
    <t>NGG1</t>
    <phoneticPr fontId="2" type="noConversion"/>
  </si>
  <si>
    <t>TADA3L</t>
    <phoneticPr fontId="2" type="noConversion"/>
  </si>
  <si>
    <t>ADA2</t>
    <phoneticPr fontId="2" type="noConversion"/>
  </si>
  <si>
    <t>TADA2L</t>
    <phoneticPr fontId="2" type="noConversion"/>
  </si>
  <si>
    <t>TRA1</t>
    <phoneticPr fontId="2" type="noConversion"/>
  </si>
  <si>
    <t>TRRAP</t>
    <phoneticPr fontId="2" type="noConversion"/>
  </si>
  <si>
    <t>GCN5</t>
    <phoneticPr fontId="2" type="noConversion"/>
  </si>
  <si>
    <t>GCN5L2</t>
    <phoneticPr fontId="2" type="noConversion"/>
  </si>
  <si>
    <t>RPL18B</t>
    <phoneticPr fontId="2" type="noConversion"/>
  </si>
  <si>
    <t>C5ORF25</t>
    <phoneticPr fontId="2" type="noConversion"/>
  </si>
  <si>
    <t>RPL1B</t>
    <phoneticPr fontId="2" type="noConversion"/>
  </si>
  <si>
    <t>C9ORF9</t>
    <phoneticPr fontId="2" type="noConversion"/>
  </si>
  <si>
    <t>RPP2A</t>
    <phoneticPr fontId="2" type="noConversion"/>
  </si>
  <si>
    <t>CCDC50</t>
    <phoneticPr fontId="2" type="noConversion"/>
  </si>
  <si>
    <t>MRT4</t>
    <phoneticPr fontId="2" type="noConversion"/>
  </si>
  <si>
    <t>CDC2L2</t>
    <phoneticPr fontId="2" type="noConversion"/>
  </si>
  <si>
    <t>DBP10</t>
    <phoneticPr fontId="2" type="noConversion"/>
  </si>
  <si>
    <t>DDX1</t>
    <phoneticPr fontId="2" type="noConversion"/>
  </si>
  <si>
    <t>MAK5</t>
    <phoneticPr fontId="2" type="noConversion"/>
  </si>
  <si>
    <t>DDX24</t>
    <phoneticPr fontId="2" type="noConversion"/>
  </si>
  <si>
    <t>DBP9</t>
    <phoneticPr fontId="2" type="noConversion"/>
  </si>
  <si>
    <t>DDX5</t>
    <phoneticPr fontId="2" type="noConversion"/>
  </si>
  <si>
    <t>IMD1</t>
    <phoneticPr fontId="2" type="noConversion"/>
  </si>
  <si>
    <t>EDEM2</t>
    <phoneticPr fontId="2" type="noConversion"/>
  </si>
  <si>
    <t>NSA2</t>
    <phoneticPr fontId="2" type="noConversion"/>
  </si>
  <si>
    <t>FN1</t>
    <phoneticPr fontId="2" type="noConversion"/>
  </si>
  <si>
    <t>RLP7</t>
    <phoneticPr fontId="2" type="noConversion"/>
  </si>
  <si>
    <t>GAS8</t>
    <phoneticPr fontId="2" type="noConversion"/>
  </si>
  <si>
    <t>NOG1</t>
    <phoneticPr fontId="2" type="noConversion"/>
  </si>
  <si>
    <t>GTPBP4</t>
    <phoneticPr fontId="2" type="noConversion"/>
  </si>
  <si>
    <t>INP2</t>
    <phoneticPr fontId="2" type="noConversion"/>
  </si>
  <si>
    <t>MKS1</t>
    <phoneticPr fontId="2" type="noConversion"/>
  </si>
  <si>
    <t>RIB7</t>
    <phoneticPr fontId="2" type="noConversion"/>
  </si>
  <si>
    <t>MYBL1</t>
    <phoneticPr fontId="2" type="noConversion"/>
  </si>
  <si>
    <t>NOP4</t>
    <phoneticPr fontId="2" type="noConversion"/>
  </si>
  <si>
    <t>NCL</t>
    <phoneticPr fontId="2" type="noConversion"/>
  </si>
  <si>
    <t>NOC3</t>
    <phoneticPr fontId="2" type="noConversion"/>
  </si>
  <si>
    <t>PIN4</t>
    <phoneticPr fontId="2" type="noConversion"/>
  </si>
  <si>
    <t>CIC1</t>
    <phoneticPr fontId="2" type="noConversion"/>
  </si>
  <si>
    <t>PTPN23</t>
    <phoneticPr fontId="2" type="noConversion"/>
  </si>
  <si>
    <t>URB1</t>
    <phoneticPr fontId="2" type="noConversion"/>
  </si>
  <si>
    <t>TMEM9B</t>
    <phoneticPr fontId="2" type="noConversion"/>
  </si>
  <si>
    <t>RIX1</t>
    <phoneticPr fontId="2" type="noConversion"/>
  </si>
  <si>
    <t>TPX2</t>
    <phoneticPr fontId="2" type="noConversion"/>
  </si>
  <si>
    <t>TRK1</t>
    <phoneticPr fontId="2" type="noConversion"/>
  </si>
  <si>
    <t>TUBA1</t>
    <phoneticPr fontId="2" type="noConversion"/>
  </si>
  <si>
    <t>POR1</t>
    <phoneticPr fontId="2" type="noConversion"/>
  </si>
  <si>
    <t>VDAC3</t>
    <phoneticPr fontId="2" type="noConversion"/>
  </si>
  <si>
    <t>BRR1</t>
    <phoneticPr fontId="2" type="noConversion"/>
  </si>
  <si>
    <t>DDIT4L</t>
    <phoneticPr fontId="2" type="noConversion"/>
  </si>
  <si>
    <t>DHH1</t>
    <phoneticPr fontId="2" type="noConversion"/>
  </si>
  <si>
    <t>DDX6</t>
    <phoneticPr fontId="2" type="noConversion"/>
  </si>
  <si>
    <t>SPP381</t>
    <phoneticPr fontId="2" type="noConversion"/>
  </si>
  <si>
    <t>PHF5A</t>
    <phoneticPr fontId="2" type="noConversion"/>
  </si>
  <si>
    <t>PRP39</t>
    <phoneticPr fontId="2" type="noConversion"/>
  </si>
  <si>
    <t>CLF1</t>
    <phoneticPr fontId="2" type="noConversion"/>
  </si>
  <si>
    <t>PRP11</t>
    <phoneticPr fontId="2" type="noConversion"/>
  </si>
  <si>
    <t>YBL104C</t>
    <phoneticPr fontId="2" type="noConversion"/>
  </si>
  <si>
    <t>SF3B5</t>
    <phoneticPr fontId="2" type="noConversion"/>
  </si>
  <si>
    <t>BRR2</t>
    <phoneticPr fontId="2" type="noConversion"/>
  </si>
  <si>
    <t>ASCC3L1(SNRNP200)</t>
    <phoneticPr fontId="2" type="noConversion"/>
  </si>
  <si>
    <t>BUD31</t>
    <phoneticPr fontId="2" type="noConversion"/>
  </si>
  <si>
    <t>C16ORF33(SNRNP25)</t>
    <phoneticPr fontId="2" type="noConversion"/>
  </si>
  <si>
    <t>SNT309</t>
    <phoneticPr fontId="2" type="noConversion"/>
  </si>
  <si>
    <t>CWC2</t>
    <phoneticPr fontId="2" type="noConversion"/>
  </si>
  <si>
    <t>CD69</t>
    <phoneticPr fontId="2" type="noConversion"/>
  </si>
  <si>
    <t>LSM4</t>
    <phoneticPr fontId="2" type="noConversion"/>
  </si>
  <si>
    <t>LSM7</t>
    <phoneticPr fontId="2" type="noConversion"/>
  </si>
  <si>
    <t>NTR2</t>
    <phoneticPr fontId="2" type="noConversion"/>
  </si>
  <si>
    <t>PDCD7</t>
    <phoneticPr fontId="2" type="noConversion"/>
  </si>
  <si>
    <t>PRP38</t>
    <phoneticPr fontId="2" type="noConversion"/>
  </si>
  <si>
    <t>RBM17</t>
    <phoneticPr fontId="2" type="noConversion"/>
  </si>
  <si>
    <t>SRP40</t>
    <phoneticPr fontId="2" type="noConversion"/>
  </si>
  <si>
    <t>SFRS1(SRSF1)</t>
    <phoneticPr fontId="2" type="noConversion"/>
  </si>
  <si>
    <t>NPL3</t>
    <phoneticPr fontId="2" type="noConversion"/>
  </si>
  <si>
    <t>SFRS6(SRSF6)</t>
    <phoneticPr fontId="2" type="noConversion"/>
  </si>
  <si>
    <t>SNP1</t>
    <phoneticPr fontId="2" type="noConversion"/>
  </si>
  <si>
    <t>SNRP70(SNRNP70)</t>
    <phoneticPr fontId="2" type="noConversion"/>
  </si>
  <si>
    <t>LCD1</t>
    <phoneticPr fontId="2" type="noConversion"/>
  </si>
  <si>
    <t>RPA3</t>
    <phoneticPr fontId="2" type="noConversion"/>
  </si>
  <si>
    <t>RFA2</t>
    <phoneticPr fontId="2" type="noConversion"/>
  </si>
  <si>
    <t>RPA4</t>
    <phoneticPr fontId="2" type="noConversion"/>
  </si>
  <si>
    <t>MEC1</t>
    <phoneticPr fontId="2" type="noConversion"/>
  </si>
  <si>
    <t>ATR</t>
    <phoneticPr fontId="2" type="noConversion"/>
  </si>
  <si>
    <t>RFA3</t>
    <phoneticPr fontId="2" type="noConversion"/>
  </si>
  <si>
    <t>AICDA</t>
    <phoneticPr fontId="2" type="noConversion"/>
  </si>
  <si>
    <t>MSH2</t>
    <phoneticPr fontId="2" type="noConversion"/>
  </si>
  <si>
    <t>MSH3</t>
    <phoneticPr fontId="2" type="noConversion"/>
  </si>
  <si>
    <t>MSH6</t>
    <phoneticPr fontId="2" type="noConversion"/>
  </si>
  <si>
    <t>RFA1</t>
    <phoneticPr fontId="2" type="noConversion"/>
  </si>
  <si>
    <t>RAD51</t>
    <phoneticPr fontId="2" type="noConversion"/>
  </si>
  <si>
    <t>RAD52</t>
    <phoneticPr fontId="2" type="noConversion"/>
  </si>
  <si>
    <t>ZRSR2</t>
    <phoneticPr fontId="2" type="noConversion"/>
  </si>
  <si>
    <t>RPA1</t>
    <phoneticPr fontId="2" type="noConversion"/>
  </si>
  <si>
    <t>n_1_35</t>
    <phoneticPr fontId="2" type="noConversion"/>
  </si>
  <si>
    <t>n_1_176</t>
    <phoneticPr fontId="2" type="noConversion"/>
  </si>
  <si>
    <t>RNA degradation</t>
    <phoneticPr fontId="2" type="noConversion"/>
  </si>
  <si>
    <t>Ribosome</t>
    <phoneticPr fontId="2" type="noConversion"/>
  </si>
  <si>
    <t>Mismatch repair</t>
    <phoneticPr fontId="2" type="noConversion"/>
  </si>
  <si>
    <t>percent(%)</t>
    <phoneticPr fontId="2" type="noConversion"/>
  </si>
  <si>
    <t>Basal transcription factors</t>
    <phoneticPr fontId="2" type="noConversion"/>
  </si>
  <si>
    <t>mRNA splicing, via spliceosome(GO:0000398)
cytoplasm(GO:0005737)
nucleus(GO:0005634)</t>
    <phoneticPr fontId="2" type="noConversion"/>
  </si>
  <si>
    <t>-(no KEGG map)</t>
    <phoneticPr fontId="2" type="noConversion"/>
  </si>
  <si>
    <t>Spliceosome</t>
    <phoneticPr fontId="2" type="noConversion"/>
  </si>
  <si>
    <t>No.</t>
    <phoneticPr fontId="2" type="noConversion"/>
  </si>
  <si>
    <r>
      <t xml:space="preserve">final percent
</t>
    </r>
    <r>
      <rPr>
        <sz val="11"/>
        <color theme="1"/>
        <rFont val="Times New Roman"/>
        <family val="1"/>
      </rPr>
      <t>(%, aligned pairs / number in cluster)</t>
    </r>
    <phoneticPr fontId="2" type="noConversion"/>
  </si>
  <si>
    <t>Common GO items</t>
    <phoneticPr fontId="2" type="noConversion"/>
  </si>
  <si>
    <t>Common KEGG annotation</t>
    <phoneticPr fontId="2" type="noConversion"/>
  </si>
  <si>
    <t>n_1_78(Y)</t>
    <phoneticPr fontId="2" type="noConversion"/>
  </si>
  <si>
    <t>n_1_176(Y)</t>
    <phoneticPr fontId="2" type="noConversion"/>
  </si>
  <si>
    <t>n_1_120(Y)</t>
    <phoneticPr fontId="2" type="noConversion"/>
  </si>
  <si>
    <t>n_1_23(Y)</t>
    <phoneticPr fontId="2" type="noConversion"/>
  </si>
  <si>
    <t>n_1_882(H)</t>
    <phoneticPr fontId="2" type="noConversion"/>
  </si>
  <si>
    <t>n_1_507(H)</t>
    <phoneticPr fontId="2" type="noConversion"/>
  </si>
  <si>
    <t>n_1_170(H)</t>
    <phoneticPr fontId="2" type="noConversion"/>
  </si>
  <si>
    <t>n_1_396(H)</t>
    <phoneticPr fontId="2" type="noConversion"/>
  </si>
  <si>
    <t>n_1_35(H)</t>
    <phoneticPr fontId="2" type="noConversion"/>
  </si>
  <si>
    <t>n_1_180(H)</t>
    <phoneticPr fontId="2" type="noConversion"/>
  </si>
  <si>
    <t>n_1_0(Y)</t>
    <phoneticPr fontId="2" type="noConversion"/>
  </si>
  <si>
    <t>n_1_379(H)</t>
    <phoneticPr fontId="2" type="noConversion"/>
  </si>
  <si>
    <t>n_1_19(Y)</t>
    <phoneticPr fontId="2" type="noConversion"/>
  </si>
  <si>
    <t>n_1_9(Y)</t>
    <phoneticPr fontId="2" type="noConversion"/>
  </si>
  <si>
    <t>n_1_20(Y)</t>
    <phoneticPr fontId="2" type="noConversion"/>
  </si>
  <si>
    <t>n_1_279(H)</t>
    <phoneticPr fontId="2" type="noConversion"/>
  </si>
  <si>
    <t>SPG5</t>
    <phoneticPr fontId="2" type="noConversion"/>
  </si>
  <si>
    <t>PRE7</t>
    <phoneticPr fontId="2" type="noConversion"/>
  </si>
  <si>
    <t>ASPM</t>
    <phoneticPr fontId="2" type="noConversion"/>
  </si>
  <si>
    <t>ASPM</t>
    <phoneticPr fontId="2" type="noConversion"/>
  </si>
  <si>
    <t>Legend:</t>
    <phoneticPr fontId="2" type="noConversion"/>
  </si>
  <si>
    <t>SPG5</t>
    <phoneticPr fontId="2" type="noConversion"/>
  </si>
  <si>
    <t xml:space="preserve"> Protein sharing common GO items and KEGG pathway with other proteins in its cluster.</t>
    <phoneticPr fontId="2" type="noConversion"/>
  </si>
  <si>
    <t xml:space="preserve"> Protein sharing common GO items, while not share KEGG pathway with other proteins in its cluster.</t>
    <phoneticPr fontId="2" type="noConversion"/>
  </si>
  <si>
    <t xml:space="preserve"> Protein not sharing common GO items with other proteins in its cluster.</t>
    <phoneticPr fontId="2" type="noConversion"/>
  </si>
  <si>
    <t>Example</t>
    <phoneticPr fontId="2" type="noConversion"/>
  </si>
  <si>
    <t>Meanning</t>
    <phoneticPr fontId="2" type="noConversion"/>
  </si>
  <si>
    <t>Cluster in
 Yeast PIN
(cluster1)</t>
    <phoneticPr fontId="2" type="noConversion"/>
  </si>
  <si>
    <t>Cluster in
 Human PIN
(cluster2)</t>
    <phoneticPr fontId="2" type="noConversion"/>
  </si>
  <si>
    <t>FMA List (Yeast and Human PINs)</t>
    <phoneticPr fontId="2" type="noConversion"/>
  </si>
  <si>
    <t>Cluster in
D.melanogaster PIN (cluster2)</t>
    <phoneticPr fontId="2" type="noConversion"/>
  </si>
  <si>
    <t>Common KEGG annotation</t>
    <phoneticPr fontId="2" type="noConversion"/>
  </si>
  <si>
    <t>Common GO items</t>
    <phoneticPr fontId="2" type="noConversion"/>
  </si>
  <si>
    <t>n_1_520</t>
    <phoneticPr fontId="2" type="noConversion"/>
  </si>
  <si>
    <t>-</t>
    <phoneticPr fontId="2" type="noConversion"/>
  </si>
  <si>
    <t>-</t>
    <phoneticPr fontId="2" type="noConversion"/>
  </si>
  <si>
    <t>n_1_758</t>
    <phoneticPr fontId="2" type="noConversion"/>
  </si>
  <si>
    <t xml:space="preserve">embryo development ending in birth or egg hatching (GO:0009792)
nucleus (GO:0005634) </t>
    <phoneticPr fontId="2" type="noConversion"/>
  </si>
  <si>
    <t>n_1_170</t>
  </si>
  <si>
    <t>n_1_995</t>
    <phoneticPr fontId="2" type="noConversion"/>
  </si>
  <si>
    <t>n_1_379</t>
  </si>
  <si>
    <t>n_1_54</t>
    <phoneticPr fontId="2" type="noConversion"/>
  </si>
  <si>
    <t>embryo development ending in birth or egg hatching (GO:0009792)
molecular_function (GO:0003674)
cellular_component (GO:0005575)</t>
    <phoneticPr fontId="2" type="noConversion"/>
  </si>
  <si>
    <t>n_1_238</t>
  </si>
  <si>
    <t>n_1_190</t>
    <phoneticPr fontId="2" type="noConversion"/>
  </si>
  <si>
    <t>reproduction (GO:0000003)</t>
    <phoneticPr fontId="2" type="noConversion"/>
  </si>
  <si>
    <t>n_1_157</t>
    <phoneticPr fontId="2" type="noConversion"/>
  </si>
  <si>
    <t>n_1_411</t>
    <phoneticPr fontId="2" type="noConversion"/>
  </si>
  <si>
    <t xml:space="preserve">nucleus (GO:0005634) </t>
    <phoneticPr fontId="2" type="noConversion"/>
  </si>
  <si>
    <t>n_1_216</t>
  </si>
  <si>
    <t>n_1_326</t>
    <phoneticPr fontId="2" type="noConversion"/>
  </si>
  <si>
    <t>-</t>
    <phoneticPr fontId="2" type="noConversion"/>
  </si>
  <si>
    <t>embryo development ending in birth or egg hatching (GO:0009792)</t>
    <phoneticPr fontId="2" type="noConversion"/>
  </si>
  <si>
    <t>n_1_60</t>
    <phoneticPr fontId="2" type="noConversion"/>
  </si>
  <si>
    <t>n_1_70</t>
    <phoneticPr fontId="2" type="noConversion"/>
  </si>
  <si>
    <t>nucleus (GO:0005634) 
metabolic process (GO:0008152)
zinc ion binding (GO:0008270)</t>
    <phoneticPr fontId="2" type="noConversion"/>
  </si>
  <si>
    <t>n_1_12</t>
  </si>
  <si>
    <t>n_1_863</t>
    <phoneticPr fontId="2" type="noConversion"/>
  </si>
  <si>
    <t>nucleus (GO:0005634)
molecular_function (GO:0003674)
zinc ion binding (GO:0008270) 
metal ion binding (GO:0046872)</t>
    <phoneticPr fontId="2" type="noConversion"/>
  </si>
  <si>
    <t>n_1_558</t>
  </si>
  <si>
    <t>n_2_228</t>
    <phoneticPr fontId="2" type="noConversion"/>
  </si>
  <si>
    <t>nucleus (GO:0005634) 
locomotion (GO:0040011)
cellular_component (GO:0005575)</t>
    <phoneticPr fontId="2" type="noConversion"/>
  </si>
  <si>
    <t>n_1_679</t>
    <phoneticPr fontId="2" type="noConversion"/>
  </si>
  <si>
    <t>Example</t>
    <phoneticPr fontId="2" type="noConversion"/>
  </si>
  <si>
    <t>Meanning</t>
    <phoneticPr fontId="2" type="noConversion"/>
  </si>
  <si>
    <t>Legend:</t>
    <phoneticPr fontId="2" type="noConversion"/>
  </si>
  <si>
    <t>CE3674</t>
    <phoneticPr fontId="2" type="noConversion"/>
  </si>
  <si>
    <t xml:space="preserve"> Protein sharing common GO items with its matched protein DM900.</t>
    <phoneticPr fontId="2" type="noConversion"/>
  </si>
  <si>
    <t>CE16529</t>
  </si>
  <si>
    <t xml:space="preserve"> Protein sharing common GO items with other proteins in its cluster.</t>
    <phoneticPr fontId="2" type="noConversion"/>
  </si>
  <si>
    <t>CE17916</t>
  </si>
  <si>
    <t xml:space="preserve"> Protein has no GO annotations.</t>
    <phoneticPr fontId="2" type="noConversion"/>
  </si>
  <si>
    <t>n_1_32(C)</t>
    <phoneticPr fontId="2" type="noConversion"/>
  </si>
  <si>
    <t>n_1_520(D)</t>
    <phoneticPr fontId="2" type="noConversion"/>
  </si>
  <si>
    <t>n_1_31(C)</t>
    <phoneticPr fontId="2" type="noConversion"/>
  </si>
  <si>
    <t>n_1_758(D)</t>
    <phoneticPr fontId="2" type="noConversion"/>
  </si>
  <si>
    <t>n_1_170(C)</t>
    <phoneticPr fontId="2" type="noConversion"/>
  </si>
  <si>
    <t>n_1_995(D)</t>
    <phoneticPr fontId="2" type="noConversion"/>
  </si>
  <si>
    <t>n_1_379(C)</t>
    <phoneticPr fontId="2" type="noConversion"/>
  </si>
  <si>
    <t>n_1_54(D)</t>
    <phoneticPr fontId="2" type="noConversion"/>
  </si>
  <si>
    <t>n_1_238(C)</t>
    <phoneticPr fontId="2" type="noConversion"/>
  </si>
  <si>
    <t>n_1_190(D)</t>
    <phoneticPr fontId="2" type="noConversion"/>
  </si>
  <si>
    <t>n_1_157(C)</t>
    <phoneticPr fontId="2" type="noConversion"/>
  </si>
  <si>
    <t>n_1_411(D)</t>
    <phoneticPr fontId="2" type="noConversion"/>
  </si>
  <si>
    <t>n_1_216(C)</t>
    <phoneticPr fontId="2" type="noConversion"/>
  </si>
  <si>
    <t>n_1_326(D)</t>
    <phoneticPr fontId="2" type="noConversion"/>
  </si>
  <si>
    <t>n_1_60(C)</t>
    <phoneticPr fontId="2" type="noConversion"/>
  </si>
  <si>
    <t>n_1_70(D)</t>
    <phoneticPr fontId="2" type="noConversion"/>
  </si>
  <si>
    <t>n_1_12(C)</t>
    <phoneticPr fontId="2" type="noConversion"/>
  </si>
  <si>
    <t>n_1_863(D)</t>
    <phoneticPr fontId="2" type="noConversion"/>
  </si>
  <si>
    <t>n_1_558(C)</t>
    <phoneticPr fontId="2" type="noConversion"/>
  </si>
  <si>
    <t>n_2_228(D)</t>
    <phoneticPr fontId="2" type="noConversion"/>
  </si>
  <si>
    <t>n_1_129(C)</t>
    <phoneticPr fontId="2" type="noConversion"/>
  </si>
  <si>
    <t>n_1_679(D)</t>
    <phoneticPr fontId="2" type="noConversion"/>
  </si>
  <si>
    <t>CE3674</t>
    <phoneticPr fontId="2" type="noConversion"/>
  </si>
  <si>
    <t>DM900</t>
  </si>
  <si>
    <t>CE12271</t>
  </si>
  <si>
    <t>DM138</t>
  </si>
  <si>
    <t>CE412</t>
  </si>
  <si>
    <t>DM3602</t>
    <phoneticPr fontId="2" type="noConversion"/>
  </si>
  <si>
    <t>CE3499</t>
  </si>
  <si>
    <t>DM12468</t>
  </si>
  <si>
    <t>CE13679</t>
  </si>
  <si>
    <t>DM13646</t>
  </si>
  <si>
    <t>CE16275</t>
  </si>
  <si>
    <t>DM3401</t>
  </si>
  <si>
    <t>CE1428</t>
  </si>
  <si>
    <t>DM140</t>
  </si>
  <si>
    <t>CE6550</t>
  </si>
  <si>
    <t>DM10193</t>
  </si>
  <si>
    <t>CE4217</t>
    <phoneticPr fontId="2" type="noConversion"/>
  </si>
  <si>
    <t>DM722</t>
  </si>
  <si>
    <t>CE802</t>
  </si>
  <si>
    <t>DM11009</t>
  </si>
  <si>
    <t>CE4742</t>
  </si>
  <si>
    <t>DM10238</t>
  </si>
  <si>
    <t>DM134</t>
  </si>
  <si>
    <t>CE9603</t>
  </si>
  <si>
    <t>DM4753</t>
  </si>
  <si>
    <t>CE9694</t>
  </si>
  <si>
    <t>DM4063</t>
  </si>
  <si>
    <t>CE541</t>
  </si>
  <si>
    <t>DM12786</t>
  </si>
  <si>
    <t>CE2555</t>
  </si>
  <si>
    <t>DM3387</t>
  </si>
  <si>
    <t>CE13216</t>
  </si>
  <si>
    <t>DM793</t>
  </si>
  <si>
    <t>CE1804</t>
  </si>
  <si>
    <t>DM1665</t>
  </si>
  <si>
    <t>CE90</t>
  </si>
  <si>
    <t>DM4310</t>
  </si>
  <si>
    <t>CE11570</t>
  </si>
  <si>
    <t>DM3906</t>
  </si>
  <si>
    <t>CE5031</t>
  </si>
  <si>
    <t>DM8186</t>
  </si>
  <si>
    <t>CE5049</t>
  </si>
  <si>
    <t>DM10679</t>
  </si>
  <si>
    <t>CE9266</t>
  </si>
  <si>
    <t>DM1513</t>
  </si>
  <si>
    <t>CE17182</t>
  </si>
  <si>
    <t>DM6870</t>
  </si>
  <si>
    <t>CE215</t>
  </si>
  <si>
    <t>DM775</t>
  </si>
  <si>
    <t>CE3956</t>
  </si>
  <si>
    <t>DM4766</t>
  </si>
  <si>
    <t>CE6223</t>
  </si>
  <si>
    <t>DM4248</t>
  </si>
  <si>
    <t>CE253</t>
  </si>
  <si>
    <t>DM1973</t>
  </si>
  <si>
    <t>CE6316</t>
  </si>
  <si>
    <t>DM7644</t>
  </si>
  <si>
    <t>CE3852</t>
  </si>
  <si>
    <t>DM6352</t>
  </si>
  <si>
    <t>CE15360</t>
  </si>
  <si>
    <t>DM8254</t>
  </si>
  <si>
    <t>CE5310</t>
  </si>
  <si>
    <t>DM10931</t>
  </si>
  <si>
    <t>CE11853</t>
  </si>
  <si>
    <t>DM11412</t>
  </si>
  <si>
    <t>CE18831</t>
    <phoneticPr fontId="2" type="noConversion"/>
  </si>
  <si>
    <t>DM8940</t>
  </si>
  <si>
    <t>CE13586</t>
  </si>
  <si>
    <t>DM3726</t>
  </si>
  <si>
    <t>CE7382</t>
  </si>
  <si>
    <t>DM5001</t>
  </si>
  <si>
    <t>CE3695</t>
  </si>
  <si>
    <t>DM13975</t>
  </si>
  <si>
    <t>CE4787</t>
  </si>
  <si>
    <t>DM8772</t>
  </si>
  <si>
    <t>CE11672</t>
  </si>
  <si>
    <t>DM45</t>
  </si>
  <si>
    <t>CE10378</t>
  </si>
  <si>
    <t>DM839</t>
  </si>
  <si>
    <t>CE18135</t>
  </si>
  <si>
    <t>DM2584</t>
  </si>
  <si>
    <t>CE19143</t>
  </si>
  <si>
    <t>DM8296</t>
  </si>
  <si>
    <t>CE6100</t>
  </si>
  <si>
    <t>DM12720</t>
    <phoneticPr fontId="2" type="noConversion"/>
  </si>
  <si>
    <t>CE515</t>
  </si>
  <si>
    <t>DM12727</t>
  </si>
  <si>
    <t>CE12033</t>
  </si>
  <si>
    <t>DM197</t>
  </si>
  <si>
    <t>CE5094</t>
  </si>
  <si>
    <t>DM885</t>
  </si>
  <si>
    <t>CE14698</t>
  </si>
  <si>
    <t>DM490</t>
  </si>
  <si>
    <t>CE2535</t>
  </si>
  <si>
    <t>DM4459</t>
  </si>
  <si>
    <t>CE6960</t>
  </si>
  <si>
    <t>DM12329</t>
  </si>
  <si>
    <t>CE14900</t>
  </si>
  <si>
    <t>DM185</t>
  </si>
  <si>
    <t>CE2607</t>
  </si>
  <si>
    <t>DM941</t>
  </si>
  <si>
    <t>CE6340</t>
  </si>
  <si>
    <t>DM3538</t>
  </si>
  <si>
    <t>CE13219</t>
  </si>
  <si>
    <t>DM5740</t>
  </si>
  <si>
    <t>CE207</t>
  </si>
  <si>
    <t>DM10782</t>
  </si>
  <si>
    <t>CE8007</t>
  </si>
  <si>
    <t>DM12843</t>
  </si>
  <si>
    <t>CE11892</t>
  </si>
  <si>
    <t>DM328</t>
  </si>
  <si>
    <t>CE15096</t>
  </si>
  <si>
    <t>DM2611</t>
  </si>
  <si>
    <t>CE16776</t>
  </si>
  <si>
    <t>DM2312</t>
  </si>
  <si>
    <t>CE15750</t>
  </si>
  <si>
    <t>DM5536</t>
  </si>
  <si>
    <t>CE1541</t>
  </si>
  <si>
    <t>DM11311</t>
  </si>
  <si>
    <t>CE11740</t>
  </si>
  <si>
    <t>DM4144</t>
  </si>
  <si>
    <t>CE1115</t>
  </si>
  <si>
    <t>DM147</t>
  </si>
  <si>
    <t>CE11521</t>
  </si>
  <si>
    <t>DM3772</t>
  </si>
  <si>
    <t>CE6918</t>
  </si>
  <si>
    <t>DM8837</t>
  </si>
  <si>
    <t>CE13393</t>
  </si>
  <si>
    <t>DM10884</t>
  </si>
  <si>
    <t>CE4542</t>
  </si>
  <si>
    <t>DM1402</t>
  </si>
  <si>
    <t>CE7348</t>
    <phoneticPr fontId="2" type="noConversion"/>
  </si>
  <si>
    <t>DM998</t>
  </si>
  <si>
    <t>CE3620</t>
  </si>
  <si>
    <t>DM8493</t>
  </si>
  <si>
    <t>CE13426</t>
  </si>
  <si>
    <t>DM767</t>
  </si>
  <si>
    <t>CE11798</t>
  </si>
  <si>
    <t>DM13196</t>
  </si>
  <si>
    <t>CE18231</t>
  </si>
  <si>
    <t>DM13816</t>
  </si>
  <si>
    <t>CE15926</t>
  </si>
  <si>
    <t>DM5490</t>
  </si>
  <si>
    <t>CE999</t>
  </si>
  <si>
    <t>DM1083</t>
  </si>
  <si>
    <t>CE3049</t>
  </si>
  <si>
    <t>DM8906</t>
  </si>
  <si>
    <t>CE8443</t>
  </si>
  <si>
    <t>DM4199</t>
  </si>
  <si>
    <t>CE2939</t>
  </si>
  <si>
    <t>DM10976</t>
  </si>
  <si>
    <t>CE569</t>
  </si>
  <si>
    <t>DM2862</t>
  </si>
  <si>
    <t>DM10606</t>
  </si>
  <si>
    <t>CE15131</t>
  </si>
  <si>
    <t>DM2022</t>
  </si>
  <si>
    <t>CE18728</t>
  </si>
  <si>
    <t>DM784</t>
  </si>
  <si>
    <t>CE530</t>
  </si>
  <si>
    <t>DM13498</t>
  </si>
  <si>
    <t>CE12797</t>
  </si>
  <si>
    <t>DM3098</t>
  </si>
  <si>
    <t>CE14699</t>
  </si>
  <si>
    <t>DM4414</t>
  </si>
  <si>
    <t>CE11181</t>
  </si>
  <si>
    <t>DM12608</t>
  </si>
  <si>
    <t>CE14950</t>
  </si>
  <si>
    <t>DM9063</t>
  </si>
  <si>
    <t>CE3175</t>
  </si>
  <si>
    <t>DM11516</t>
  </si>
  <si>
    <t>CE5372</t>
  </si>
  <si>
    <t>DM8695</t>
  </si>
  <si>
    <t>CE1785</t>
  </si>
  <si>
    <t>DM5121</t>
  </si>
  <si>
    <t>CE18925</t>
  </si>
  <si>
    <t>DM283</t>
  </si>
  <si>
    <t>CE10924</t>
  </si>
  <si>
    <t>DM6619</t>
  </si>
  <si>
    <t>CE12606</t>
  </si>
  <si>
    <t>DM6316</t>
  </si>
  <si>
    <t>CE12126</t>
  </si>
  <si>
    <t>DM10233</t>
    <phoneticPr fontId="2" type="noConversion"/>
  </si>
  <si>
    <t>CE14144</t>
  </si>
  <si>
    <t>DM10729</t>
  </si>
  <si>
    <t>CE18378</t>
  </si>
  <si>
    <t>DM1093</t>
  </si>
  <si>
    <t>CE778</t>
  </si>
  <si>
    <t>DM9323</t>
  </si>
  <si>
    <t>CE12835</t>
  </si>
  <si>
    <t>DM4927</t>
  </si>
  <si>
    <t>CE16825</t>
  </si>
  <si>
    <t>DM2469</t>
  </si>
  <si>
    <t>CE14897</t>
  </si>
  <si>
    <t>DM11775</t>
    <phoneticPr fontId="2" type="noConversion"/>
  </si>
  <si>
    <t>CE10135</t>
  </si>
  <si>
    <t>DM5434</t>
  </si>
  <si>
    <t>CE9364</t>
  </si>
  <si>
    <t>DM5254</t>
  </si>
  <si>
    <t>CE17186</t>
  </si>
  <si>
    <t>DM8426</t>
  </si>
  <si>
    <t>CE13575</t>
  </si>
  <si>
    <t>DM6757</t>
  </si>
  <si>
    <t>CE10137</t>
  </si>
  <si>
    <t>DM12096</t>
  </si>
  <si>
    <t>CE14413</t>
  </si>
  <si>
    <t>DM12077</t>
  </si>
  <si>
    <t>CE19555</t>
  </si>
  <si>
    <t>DM1779</t>
  </si>
  <si>
    <t>CE635</t>
  </si>
  <si>
    <t>DM10827</t>
  </si>
  <si>
    <t>CE13215</t>
  </si>
  <si>
    <t>DM5879</t>
  </si>
  <si>
    <t>CE18706</t>
  </si>
  <si>
    <t>DM6833</t>
  </si>
  <si>
    <t>CE14948</t>
  </si>
  <si>
    <t>DM12011</t>
    <phoneticPr fontId="2" type="noConversion"/>
  </si>
  <si>
    <t>CE8999</t>
  </si>
  <si>
    <t>DM6656</t>
  </si>
  <si>
    <t>CE8468</t>
  </si>
  <si>
    <t>DM5290</t>
  </si>
  <si>
    <t>CE19013</t>
  </si>
  <si>
    <t>DM10329</t>
  </si>
  <si>
    <t>CE1362</t>
  </si>
  <si>
    <t>DM13179</t>
  </si>
  <si>
    <t>CE6894</t>
  </si>
  <si>
    <t>DM4381</t>
  </si>
  <si>
    <t>CE18079</t>
  </si>
  <si>
    <t>DM1913</t>
  </si>
  <si>
    <t>CE8498</t>
  </si>
  <si>
    <t>DM1196</t>
  </si>
  <si>
    <t>CE12884</t>
  </si>
  <si>
    <t>DM10651</t>
  </si>
  <si>
    <t>CE4221</t>
  </si>
  <si>
    <t>DM1551</t>
  </si>
  <si>
    <t>CE15709</t>
  </si>
  <si>
    <t>DM4815</t>
    <phoneticPr fontId="2" type="noConversion"/>
  </si>
  <si>
    <t>CE2675</t>
  </si>
  <si>
    <t>DM7126</t>
  </si>
  <si>
    <t>CE311</t>
  </si>
  <si>
    <t>DM696</t>
  </si>
  <si>
    <t>CE17812</t>
  </si>
  <si>
    <t>DM875</t>
  </si>
  <si>
    <t>CE12879</t>
  </si>
  <si>
    <t>DM4727</t>
  </si>
  <si>
    <t>CE16992</t>
  </si>
  <si>
    <t>DM4603</t>
  </si>
  <si>
    <t>CE19280</t>
  </si>
  <si>
    <t>DM6747</t>
  </si>
  <si>
    <t>CE2769</t>
  </si>
  <si>
    <t>DM227</t>
  </si>
  <si>
    <t>CE234</t>
  </si>
  <si>
    <t>DM10951</t>
  </si>
  <si>
    <t>CE5570</t>
  </si>
  <si>
    <t>DM8045</t>
  </si>
  <si>
    <t>CE11690</t>
  </si>
  <si>
    <t>DM7583</t>
  </si>
  <si>
    <t>CE9389</t>
  </si>
  <si>
    <t>DM7320</t>
  </si>
  <si>
    <t>CE2409</t>
  </si>
  <si>
    <t>DM3272</t>
  </si>
  <si>
    <t>CE12878</t>
  </si>
  <si>
    <t>DM9841</t>
  </si>
  <si>
    <t>CE10266</t>
  </si>
  <si>
    <t>DM5048</t>
  </si>
  <si>
    <t>CE16433</t>
  </si>
  <si>
    <t>DM9673</t>
  </si>
  <si>
    <t>CE15044</t>
  </si>
  <si>
    <t>DM9671</t>
  </si>
  <si>
    <t>CE18189</t>
  </si>
  <si>
    <t>DM259</t>
  </si>
  <si>
    <t>CE12796</t>
  </si>
  <si>
    <t>DM13223</t>
  </si>
  <si>
    <t>CE17921</t>
  </si>
  <si>
    <t>DM9431</t>
  </si>
  <si>
    <t>CE2516</t>
  </si>
  <si>
    <t>DM10356</t>
  </si>
  <si>
    <t>CE16658</t>
  </si>
  <si>
    <t>DM7887</t>
  </si>
  <si>
    <t>CE10983</t>
  </si>
  <si>
    <t>DM13662</t>
  </si>
  <si>
    <t>CE9379</t>
  </si>
  <si>
    <t>DM596</t>
  </si>
  <si>
    <t>CE11737</t>
  </si>
  <si>
    <t>DM11930</t>
  </si>
  <si>
    <t>CE16402</t>
  </si>
  <si>
    <t>DM12571</t>
  </si>
  <si>
    <t>CE15496</t>
  </si>
  <si>
    <t>DM4195</t>
  </si>
  <si>
    <t>CE967</t>
  </si>
  <si>
    <t>DM2536</t>
  </si>
  <si>
    <t>CE10926</t>
  </si>
  <si>
    <t>DM2453</t>
  </si>
  <si>
    <t>CE1984</t>
  </si>
  <si>
    <t>DM13731</t>
    <phoneticPr fontId="2" type="noConversion"/>
  </si>
  <si>
    <t>CE2979</t>
  </si>
  <si>
    <t>DM9537</t>
  </si>
  <si>
    <t>CE13608</t>
  </si>
  <si>
    <t>DM240</t>
  </si>
  <si>
    <t>CE14070</t>
  </si>
  <si>
    <t>DM7745</t>
  </si>
  <si>
    <t>CE9824</t>
  </si>
  <si>
    <t>DM2537</t>
  </si>
  <si>
    <t>CE1377</t>
  </si>
  <si>
    <t>DM1982</t>
  </si>
  <si>
    <t>CE801</t>
  </si>
  <si>
    <t>DM4208</t>
  </si>
  <si>
    <t>CE13557</t>
  </si>
  <si>
    <t>DM10500</t>
  </si>
  <si>
    <t>CE176</t>
  </si>
  <si>
    <t>DM5958</t>
  </si>
  <si>
    <t>CE17124</t>
  </si>
  <si>
    <t>DM6161</t>
  </si>
  <si>
    <t>CE116</t>
  </si>
  <si>
    <t>DM9737</t>
  </si>
  <si>
    <t>CE16163</t>
  </si>
  <si>
    <t>DM714</t>
  </si>
  <si>
    <t>CE11698</t>
  </si>
  <si>
    <t>DM8048</t>
  </si>
  <si>
    <t>CE17949</t>
  </si>
  <si>
    <t>DM4816</t>
  </si>
  <si>
    <t>CE2114</t>
  </si>
  <si>
    <t>DM4504</t>
  </si>
  <si>
    <t>CE8573</t>
  </si>
  <si>
    <t>DM11642</t>
  </si>
  <si>
    <t>CE2254</t>
  </si>
  <si>
    <t>DM6484</t>
  </si>
  <si>
    <t>CE2363</t>
  </si>
  <si>
    <t>DM12726</t>
  </si>
  <si>
    <t>CE3932</t>
  </si>
  <si>
    <t>DM8420</t>
  </si>
  <si>
    <t>CE6344</t>
  </si>
  <si>
    <t>DM8894</t>
  </si>
  <si>
    <t>CE13518</t>
  </si>
  <si>
    <t>DM6362</t>
  </si>
  <si>
    <t>CE17270</t>
  </si>
  <si>
    <t>DM4804</t>
  </si>
  <si>
    <t>CE677</t>
  </si>
  <si>
    <t>DM11854</t>
  </si>
  <si>
    <t>CE19321</t>
  </si>
  <si>
    <t>DM6956</t>
  </si>
  <si>
    <t>CE12913</t>
  </si>
  <si>
    <t>DM90</t>
  </si>
  <si>
    <t>CE15648</t>
  </si>
  <si>
    <t>DM9238</t>
  </si>
  <si>
    <t>CE15361</t>
  </si>
  <si>
    <t>DM8114</t>
  </si>
  <si>
    <t>CE18134</t>
  </si>
  <si>
    <t>DM5559</t>
  </si>
  <si>
    <t>CE18980</t>
  </si>
  <si>
    <t>DM9378</t>
  </si>
  <si>
    <t>CE7105</t>
  </si>
  <si>
    <t>DM8811</t>
  </si>
  <si>
    <t>CE14524</t>
  </si>
  <si>
    <t>DM2515</t>
  </si>
  <si>
    <t>CE16043</t>
  </si>
  <si>
    <t>DM11366</t>
  </si>
  <si>
    <t>CE17811</t>
  </si>
  <si>
    <t>DM9767</t>
  </si>
  <si>
    <t>CE1014</t>
  </si>
  <si>
    <t>DM715</t>
  </si>
  <si>
    <t>CE13910</t>
  </si>
  <si>
    <t>DM8684</t>
  </si>
  <si>
    <t>CE14817</t>
  </si>
  <si>
    <t>DM3104</t>
  </si>
  <si>
    <t>CE4444</t>
  </si>
  <si>
    <t>DM3282</t>
  </si>
  <si>
    <t>CE7915</t>
  </si>
  <si>
    <t>DM12301</t>
  </si>
  <si>
    <t>CE17498</t>
  </si>
  <si>
    <t>DM731</t>
  </si>
  <si>
    <t>CE6238</t>
  </si>
  <si>
    <t>DM5595</t>
  </si>
  <si>
    <t>CE6208</t>
  </si>
  <si>
    <t>DM13216</t>
  </si>
  <si>
    <t>CE14802</t>
  </si>
  <si>
    <t>DM3849</t>
  </si>
  <si>
    <t>CE18779</t>
  </si>
  <si>
    <t>DM2032</t>
  </si>
  <si>
    <t>CE2218</t>
  </si>
  <si>
    <t>DM4599</t>
  </si>
  <si>
    <t>CE1750</t>
  </si>
  <si>
    <t>DM302</t>
  </si>
  <si>
    <t>CE9530</t>
  </si>
  <si>
    <t>DM6355</t>
  </si>
  <si>
    <t>CE4226</t>
  </si>
  <si>
    <t>DM4945</t>
  </si>
  <si>
    <t>CE12497</t>
  </si>
  <si>
    <t>DM5075</t>
  </si>
  <si>
    <t>CE5341</t>
  </si>
  <si>
    <t>DM10194</t>
    <phoneticPr fontId="2" type="noConversion"/>
  </si>
  <si>
    <t>CE7159</t>
  </si>
  <si>
    <t>DM6366</t>
  </si>
  <si>
    <t>CE1544</t>
  </si>
  <si>
    <t>DM11777</t>
  </si>
  <si>
    <t>CE10381</t>
  </si>
  <si>
    <t>DM13603</t>
  </si>
  <si>
    <t>CE17979</t>
  </si>
  <si>
    <t>DM4876</t>
  </si>
  <si>
    <t>CE5683</t>
  </si>
  <si>
    <t>DM9064</t>
  </si>
  <si>
    <t xml:space="preserve">nematode larval development (GO:0002119) </t>
    <phoneticPr fontId="2" type="noConversion"/>
  </si>
  <si>
    <t xml:space="preserve">protein binding (GO:0005515) 
ATP binding (GO:0005524) </t>
    <phoneticPr fontId="2" type="noConversion"/>
  </si>
  <si>
    <t>Proteins 
in cluster1</t>
    <phoneticPr fontId="2" type="noConversion"/>
  </si>
  <si>
    <t>Proteins
in cluster2</t>
    <phoneticPr fontId="2" type="noConversion"/>
  </si>
  <si>
    <t>Proteins in cluster1 with common GO</t>
    <phoneticPr fontId="2" type="noConversion"/>
  </si>
  <si>
    <t>Proteins in cluster2 with common GO</t>
    <phoneticPr fontId="2" type="noConversion"/>
  </si>
  <si>
    <t>number of aligned protein pairs with common GO</t>
    <phoneticPr fontId="2" type="noConversion"/>
  </si>
  <si>
    <t>number of aligned protein pairs</t>
    <phoneticPr fontId="2" type="noConversion"/>
  </si>
  <si>
    <t>1. Dataset
   Yeast and Human PINs are from the author of MI-GRAAL.
   (Reference:Kuchaiev, Oleksii, and Nataˇsa Prˇzulj1. "Integrative network alignment reveals large regions of global network similarity in yeast and human." Bioinformatics 27.10 (2011): 1390-1396.)
   Yeast network consists of 2390 nodes and 16127 edges.
   Human network consists of 9141 nodes and 41456 edges.
   GO annotations are downloaded from Uniprot Database.
2. The above clusters are selected if cluster pair has over 20 nodes in one cluster of it.</t>
    <phoneticPr fontId="2" type="noConversion"/>
  </si>
  <si>
    <t>Protein list of FMA (C. elegans and D.melanogaster PINs)</t>
    <phoneticPr fontId="2" type="noConversion"/>
  </si>
  <si>
    <t>Cluster in
 C. elegans PIN (cluster1)</t>
    <phoneticPr fontId="2" type="noConversion"/>
  </si>
  <si>
    <t>FMA List (C. elegans and D.melanogaster PINs)</t>
    <phoneticPr fontId="2" type="noConversion"/>
  </si>
  <si>
    <r>
      <t>There are total 11 pairs of module alignment found by FMA-finder. 
Clusters in each pair are labeled as (C)and(D) , C and D mean clusters in C. elegans and D.melanogaster PINs respectively.
Since these two PINs lack GO annotations, functional module alignments(FMAs) cannot be found.
1. Module alignment consists of protein pairs listed in every cluster pair .
2. Proteins colored (</t>
    </r>
    <r>
      <rPr>
        <b/>
        <sz val="14"/>
        <color rgb="FF92D050"/>
        <rFont val="Times New Roman"/>
        <family val="1"/>
      </rPr>
      <t>green</t>
    </r>
    <r>
      <rPr>
        <b/>
        <sz val="14"/>
        <color theme="0" tint="-0.499984740745262"/>
        <rFont val="Times New Roman"/>
        <family val="1"/>
      </rPr>
      <t xml:space="preserve"> </t>
    </r>
    <r>
      <rPr>
        <sz val="14"/>
        <rFont val="Times New Roman"/>
        <family val="1"/>
      </rPr>
      <t>and</t>
    </r>
    <r>
      <rPr>
        <sz val="14"/>
        <color theme="6" tint="-0.249977111117893"/>
        <rFont val="Times New Roman"/>
        <family val="1"/>
      </rPr>
      <t xml:space="preserve"> </t>
    </r>
    <r>
      <rPr>
        <b/>
        <sz val="14"/>
        <color theme="6" tint="0.39997558519241921"/>
        <rFont val="Times New Roman"/>
        <family val="1"/>
      </rPr>
      <t>light green</t>
    </r>
    <r>
      <rPr>
        <b/>
        <sz val="14"/>
        <rFont val="Times New Roman"/>
        <family val="1"/>
      </rPr>
      <t>)</t>
    </r>
    <r>
      <rPr>
        <sz val="14"/>
        <rFont val="Times New Roman"/>
        <family val="1"/>
      </rPr>
      <t xml:space="preserve"> </t>
    </r>
    <r>
      <rPr>
        <sz val="14"/>
        <color theme="1"/>
        <rFont val="Times New Roman"/>
        <family val="1"/>
      </rPr>
      <t xml:space="preserve">share common GO annotations.
   Especially, the protein pairs in </t>
    </r>
    <r>
      <rPr>
        <b/>
        <sz val="14"/>
        <color rgb="FF92D050"/>
        <rFont val="Times New Roman"/>
        <family val="1"/>
      </rPr>
      <t>green</t>
    </r>
    <r>
      <rPr>
        <sz val="14"/>
        <color theme="1"/>
        <rFont val="Times New Roman"/>
        <family val="1"/>
      </rPr>
      <t xml:space="preserve"> share common GO  annotations with each other.</t>
    </r>
    <phoneticPr fontId="2" type="noConversion"/>
  </si>
  <si>
    <t>(-) : Since these two PINs lack GO annotations, functional module alignments(FMAs) cannot be found.
1. Dataset
   C. elegans and D.melanogaster PINs and GO annotations are from http://groups.csail.mit.edu/cb/mna/isobase/#userconsent#
   C. elegans network consists of 2745 nodes and 5851 edges.
   D.melanogaster network consists of 6709 nodes and 26712 edges.
2. The above clusters are selected if cluster pair has over 20 nodes in one cluster of it.</t>
    <phoneticPr fontId="2" type="noConversion"/>
  </si>
  <si>
    <t>n_1_882</t>
    <phoneticPr fontId="2" type="noConversion"/>
  </si>
  <si>
    <t>n_1_180</t>
    <phoneticPr fontId="2" type="noConversion"/>
  </si>
  <si>
    <t>n_1_507</t>
    <phoneticPr fontId="2" type="noConversion"/>
  </si>
  <si>
    <t>n_1_170</t>
    <phoneticPr fontId="2" type="noConversion"/>
  </si>
  <si>
    <t>n_1_396</t>
    <phoneticPr fontId="2" type="noConversion"/>
  </si>
  <si>
    <t>n_1_279</t>
    <phoneticPr fontId="2" type="noConversion"/>
  </si>
  <si>
    <t>n_1_20</t>
    <phoneticPr fontId="2" type="noConversion"/>
  </si>
  <si>
    <t>n_1_9</t>
    <phoneticPr fontId="2" type="noConversion"/>
  </si>
  <si>
    <t>n_1_19</t>
    <phoneticPr fontId="2" type="noConversion"/>
  </si>
  <si>
    <t>n_1_0</t>
    <phoneticPr fontId="2" type="noConversion"/>
  </si>
  <si>
    <t>nuclear exosome (RNase complex) (GO:0000176)
cytoplasmic exosome (RNase complex) (GO:0000177)
exosome (RNase complex) (GO:0000178)</t>
    <phoneticPr fontId="2" type="noConversion"/>
  </si>
  <si>
    <t>n_1_78</t>
    <phoneticPr fontId="2" type="noConversion"/>
  </si>
  <si>
    <t>Proteasome</t>
    <phoneticPr fontId="2" type="noConversion"/>
  </si>
  <si>
    <t>proteasomal ubiquitin-independent protein catabolic process (GO:0010499)
regulation of cellular amino acid metabolic process (GO:0006521)
ubiquitin-dependent protein catabolic process (GO:0006511)</t>
    <phoneticPr fontId="2" type="noConversion"/>
  </si>
  <si>
    <t>proteasomal ubiquitin-independent protein catabolic process (GO:0010499)
regulation of cellular amino acid metabolic process (GO:0006521)</t>
    <phoneticPr fontId="2" type="noConversion"/>
  </si>
  <si>
    <t>PSMA1</t>
  </si>
  <si>
    <t>PRE7</t>
  </si>
  <si>
    <t>ASPM</t>
  </si>
  <si>
    <t>BLM10</t>
    <phoneticPr fontId="2" type="noConversion"/>
  </si>
  <si>
    <t>URH1</t>
    <phoneticPr fontId="2" type="noConversion"/>
  </si>
  <si>
    <t>PSMB5</t>
    <phoneticPr fontId="2" type="noConversion"/>
  </si>
  <si>
    <t>EST3</t>
    <phoneticPr fontId="2" type="noConversion"/>
  </si>
  <si>
    <t>PSMB7</t>
    <phoneticPr fontId="2" type="noConversion"/>
  </si>
  <si>
    <t>n_2_5</t>
    <phoneticPr fontId="2" type="noConversion"/>
  </si>
  <si>
    <t>Proteasome</t>
    <phoneticPr fontId="2" type="noConversion"/>
  </si>
  <si>
    <t>Proteasome</t>
    <phoneticPr fontId="2" type="noConversion"/>
  </si>
  <si>
    <t>regulation of cellular amino acid metabolic process (GO:0006521)
ubiquitin-dependent protein catabolic process (GO:0006511)</t>
    <phoneticPr fontId="2" type="noConversion"/>
  </si>
  <si>
    <t>n_2_5(H)</t>
    <phoneticPr fontId="2" type="noConversion"/>
  </si>
  <si>
    <t>n_2_91(Y)</t>
    <phoneticPr fontId="2" type="noConversion"/>
  </si>
  <si>
    <t>PRE5</t>
  </si>
  <si>
    <t>PSMC6</t>
  </si>
  <si>
    <t>PSMD9</t>
  </si>
  <si>
    <t>RPT4</t>
    <phoneticPr fontId="2" type="noConversion"/>
  </si>
  <si>
    <t>RPT6</t>
    <phoneticPr fontId="2" type="noConversion"/>
  </si>
  <si>
    <t>SEC18</t>
    <phoneticPr fontId="2" type="noConversion"/>
  </si>
  <si>
    <t>YBL054W</t>
    <phoneticPr fontId="2" type="noConversion"/>
  </si>
  <si>
    <t>BLM10</t>
    <phoneticPr fontId="2" type="noConversion"/>
  </si>
  <si>
    <t>GSG1</t>
    <phoneticPr fontId="2" type="noConversion"/>
  </si>
  <si>
    <r>
      <t xml:space="preserve">There are 9 functional module alignments(FMAs) found by FMA-finder. 
Clusters in each pair of FMA are labeled as (Y)and(H). Y and H mean clusters in Yeast and Human PINs respectively.
1. Module alignment consists of protein pairs listed in every cluster pair .
2. Functional module alignment(FMA) consists of protein pairs colored(both </t>
    </r>
    <r>
      <rPr>
        <sz val="14"/>
        <color theme="6" tint="-0.249977111117893"/>
        <rFont val="Times New Roman"/>
        <family val="1"/>
      </rPr>
      <t>light green</t>
    </r>
    <r>
      <rPr>
        <sz val="14"/>
        <color theme="1"/>
        <rFont val="Times New Roman"/>
        <family val="1"/>
      </rPr>
      <t xml:space="preserve"> and </t>
    </r>
    <r>
      <rPr>
        <sz val="14"/>
        <color theme="0" tint="-0.499984740745262"/>
        <rFont val="Times New Roman"/>
        <family val="1"/>
      </rPr>
      <t>grey</t>
    </r>
    <r>
      <rPr>
        <sz val="14"/>
        <color theme="1"/>
        <rFont val="Times New Roman"/>
        <family val="1"/>
      </rPr>
      <t>), which share some common GO items with the other proteins in cluster pair.
3. Proteins colored</t>
    </r>
    <r>
      <rPr>
        <sz val="14"/>
        <color theme="0" tint="-0.499984740745262"/>
        <rFont val="Times New Roman"/>
        <family val="1"/>
      </rPr>
      <t xml:space="preserve"> grey</t>
    </r>
    <r>
      <rPr>
        <sz val="14"/>
        <color theme="1"/>
        <rFont val="Times New Roman"/>
        <family val="1"/>
      </rPr>
      <t xml:space="preserve"> are proteins which have no common KEGG pathway with the other proteins in the FMA.
   Especially, the proteins in Cluster n_1_0 in Yeast PIN and cluster n_1_379 in Human PIN are neither found in KEGG pathway analysis.</t>
    </r>
    <phoneticPr fontId="2" type="noConversion"/>
  </si>
  <si>
    <t>n_2_91</t>
    <phoneticPr fontId="2" type="noConversion"/>
  </si>
  <si>
    <t>n_1_23</t>
    <phoneticPr fontId="2" type="noConversion"/>
  </si>
  <si>
    <t>n_1_32</t>
    <phoneticPr fontId="2" type="noConversion"/>
  </si>
  <si>
    <t>n_1_129</t>
    <phoneticPr fontId="2" type="noConversion"/>
  </si>
  <si>
    <t>n_1_31</t>
    <phoneticPr fontId="2" type="noConversion"/>
  </si>
  <si>
    <t>protein binding (GO:0005515) 
embryo development ending in birth or egg hatching (GO:0009792)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</si>
</sst>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_ "/>
    <numFmt numFmtId="177" formatCode="0.00_);[Red]\(0.00\)"/>
  </numFmts>
  <fonts count="26" x14ac:knownFonts="1">
    <font>
      <sz val="11"/>
      <color theme="1"/>
      <name val="宋体"/>
      <family val="2"/>
      <scheme val="minor"/>
    </font>
    <font>
      <sz val="11"/>
      <color theme="1"/>
      <name val="宋体"/>
      <family val="2"/>
      <charset val="134"/>
      <scheme val="minor"/>
    </font>
    <font>
      <sz val="9"/>
      <name val="宋体"/>
      <family val="3"/>
      <charset val="134"/>
      <scheme val="minor"/>
    </font>
    <font>
      <b/>
      <sz val="11"/>
      <color theme="1"/>
      <name val="宋体"/>
      <family val="3"/>
      <charset val="134"/>
      <scheme val="minor"/>
    </font>
    <font>
      <sz val="12"/>
      <color theme="1"/>
      <name val="宋体"/>
      <family val="3"/>
      <charset val="134"/>
      <scheme val="minor"/>
    </font>
    <font>
      <sz val="11"/>
      <name val="宋体"/>
      <family val="2"/>
      <scheme val="minor"/>
    </font>
    <font>
      <u/>
      <sz val="11"/>
      <color theme="11"/>
      <name val="宋体"/>
      <family val="2"/>
      <scheme val="minor"/>
    </font>
    <font>
      <sz val="14"/>
      <color theme="1"/>
      <name val="宋体"/>
      <family val="2"/>
      <scheme val="minor"/>
    </font>
    <font>
      <sz val="16"/>
      <color theme="1"/>
      <name val="宋体"/>
      <family val="3"/>
      <charset val="134"/>
      <scheme val="minor"/>
    </font>
    <font>
      <b/>
      <sz val="20"/>
      <color theme="1"/>
      <name val="Times New Roman"/>
      <family val="1"/>
    </font>
    <font>
      <b/>
      <sz val="12"/>
      <color theme="1"/>
      <name val="Times New Roman"/>
      <family val="1"/>
    </font>
    <font>
      <sz val="12"/>
      <color theme="1"/>
      <name val="Times New Roman"/>
      <family val="1"/>
    </font>
    <font>
      <b/>
      <sz val="11"/>
      <color theme="1"/>
      <name val="Times New Roman"/>
      <family val="1"/>
    </font>
    <font>
      <sz val="11"/>
      <color theme="1"/>
      <name val="Times New Roman"/>
      <family val="1"/>
    </font>
    <font>
      <b/>
      <sz val="18"/>
      <color theme="1"/>
      <name val="Times New Roman"/>
      <family val="1"/>
    </font>
    <font>
      <sz val="11"/>
      <name val="Times New Roman"/>
      <family val="1"/>
    </font>
    <font>
      <sz val="14"/>
      <color theme="1"/>
      <name val="Times New Roman"/>
      <family val="1"/>
    </font>
    <font>
      <sz val="14"/>
      <color theme="6" tint="-0.249977111117893"/>
      <name val="Times New Roman"/>
      <family val="1"/>
    </font>
    <font>
      <sz val="14"/>
      <color theme="0" tint="-0.499984740745262"/>
      <name val="Times New Roman"/>
      <family val="1"/>
    </font>
    <font>
      <b/>
      <sz val="14"/>
      <color rgb="FF92D050"/>
      <name val="Times New Roman"/>
      <family val="1"/>
    </font>
    <font>
      <b/>
      <sz val="14"/>
      <color theme="0" tint="-0.499984740745262"/>
      <name val="Times New Roman"/>
      <family val="1"/>
    </font>
    <font>
      <sz val="14"/>
      <name val="Times New Roman"/>
      <family val="1"/>
    </font>
    <font>
      <b/>
      <sz val="14"/>
      <color theme="6" tint="0.39997558519241921"/>
      <name val="Times New Roman"/>
      <family val="1"/>
    </font>
    <font>
      <b/>
      <sz val="14"/>
      <name val="Times New Roman"/>
      <family val="1"/>
    </font>
    <font>
      <sz val="11"/>
      <color theme="0" tint="-0.499984740745262"/>
      <name val="Times New Roman"/>
      <family val="1"/>
    </font>
    <font>
      <sz val="11"/>
      <color theme="1"/>
      <name val="宋体"/>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s>
  <borders count="6">
    <border>
      <left/>
      <right/>
      <top/>
      <bottom/>
      <diagonal/>
    </border>
    <border>
      <left/>
      <right style="double">
        <color auto="1"/>
      </right>
      <top/>
      <bottom/>
      <diagonal/>
    </border>
    <border>
      <left style="double">
        <color auto="1"/>
      </left>
      <right/>
      <top/>
      <bottom/>
      <diagonal/>
    </border>
    <border>
      <left/>
      <right style="double">
        <color auto="1"/>
      </right>
      <top style="double">
        <color auto="1"/>
      </top>
      <bottom/>
      <diagonal/>
    </border>
    <border>
      <left/>
      <right/>
      <top style="double">
        <color auto="1"/>
      </top>
      <bottom/>
      <diagonal/>
    </border>
    <border>
      <left style="double">
        <color auto="1"/>
      </left>
      <right/>
      <top style="double">
        <color auto="1"/>
      </top>
      <bottom/>
      <diagonal/>
    </border>
  </borders>
  <cellStyleXfs count="14">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 fillId="0" borderId="0">
      <alignment vertical="center"/>
    </xf>
    <xf numFmtId="0" fontId="25" fillId="0" borderId="0"/>
  </cellStyleXfs>
  <cellXfs count="103">
    <xf numFmtId="0" fontId="0" fillId="0" borderId="0" xfId="0"/>
    <xf numFmtId="0" fontId="0" fillId="0" borderId="0" xfId="0" applyAlignment="1">
      <alignment horizontal="left"/>
    </xf>
    <xf numFmtId="0" fontId="0" fillId="0" borderId="0" xfId="0" applyAlignment="1">
      <alignment horizontal="left" vertical="center"/>
    </xf>
    <xf numFmtId="0" fontId="5" fillId="0" borderId="0" xfId="0" applyFont="1"/>
    <xf numFmtId="176" fontId="0" fillId="0" borderId="0" xfId="0" applyNumberFormat="1" applyAlignment="1">
      <alignment horizontal="left" vertical="center"/>
    </xf>
    <xf numFmtId="0" fontId="0" fillId="0" borderId="0" xfId="0" applyAlignment="1">
      <alignment horizontal="left" vertical="center" wrapText="1"/>
    </xf>
    <xf numFmtId="0" fontId="0" fillId="4" borderId="0" xfId="0" applyFill="1"/>
    <xf numFmtId="0" fontId="0" fillId="0" borderId="0" xfId="0" applyFill="1"/>
    <xf numFmtId="0" fontId="0" fillId="2" borderId="0" xfId="0" applyFill="1"/>
    <xf numFmtId="177" fontId="0" fillId="0" borderId="0" xfId="0" applyNumberFormat="1" applyAlignment="1">
      <alignment horizontal="left" vertical="center"/>
    </xf>
    <xf numFmtId="177" fontId="0" fillId="0" borderId="0" xfId="0" applyNumberFormat="1" applyFill="1" applyAlignment="1">
      <alignment horizontal="left" vertical="center"/>
    </xf>
    <xf numFmtId="0" fontId="7" fillId="0" borderId="0" xfId="0" applyFont="1" applyAlignment="1">
      <alignment vertical="center"/>
    </xf>
    <xf numFmtId="0" fontId="8" fillId="0" borderId="0" xfId="0" applyFont="1" applyAlignment="1">
      <alignment vertical="center"/>
    </xf>
    <xf numFmtId="0" fontId="0" fillId="0" borderId="0" xfId="0" applyAlignment="1">
      <alignment horizontal="center" vertical="center"/>
    </xf>
    <xf numFmtId="176" fontId="13" fillId="0" borderId="0" xfId="0" applyNumberFormat="1" applyFont="1" applyAlignment="1">
      <alignment horizontal="left" vertical="center"/>
    </xf>
    <xf numFmtId="0" fontId="13" fillId="4" borderId="0" xfId="0" applyFont="1" applyFill="1"/>
    <xf numFmtId="0" fontId="13" fillId="4" borderId="0" xfId="0" applyFont="1" applyFill="1" applyAlignment="1">
      <alignment horizontal="left" vertical="center"/>
    </xf>
    <xf numFmtId="177" fontId="13" fillId="4" borderId="0" xfId="0" applyNumberFormat="1" applyFont="1" applyFill="1" applyAlignment="1">
      <alignment horizontal="left" vertical="center"/>
    </xf>
    <xf numFmtId="176" fontId="13" fillId="4" borderId="0" xfId="0" applyNumberFormat="1" applyFont="1" applyFill="1" applyAlignment="1">
      <alignment horizontal="left" vertical="center"/>
    </xf>
    <xf numFmtId="0" fontId="13" fillId="0" borderId="0" xfId="0" applyFont="1" applyAlignment="1">
      <alignment horizontal="left" vertical="center"/>
    </xf>
    <xf numFmtId="177" fontId="13" fillId="0" borderId="0" xfId="0" applyNumberFormat="1" applyFont="1" applyFill="1" applyAlignment="1">
      <alignment horizontal="left" vertical="center"/>
    </xf>
    <xf numFmtId="176" fontId="13" fillId="0" borderId="0" xfId="0" applyNumberFormat="1" applyFont="1" applyFill="1" applyAlignment="1">
      <alignment horizontal="left" vertical="center"/>
    </xf>
    <xf numFmtId="0" fontId="13" fillId="0" borderId="0" xfId="0" applyFont="1" applyAlignment="1">
      <alignment horizontal="left" vertical="center" wrapText="1"/>
    </xf>
    <xf numFmtId="0" fontId="13" fillId="4" borderId="0" xfId="0" applyFont="1" applyFill="1" applyAlignment="1">
      <alignment horizontal="left" vertical="center" wrapText="1"/>
    </xf>
    <xf numFmtId="0" fontId="13" fillId="0" borderId="0" xfId="0" applyFont="1" applyFill="1" applyAlignment="1">
      <alignment horizontal="left" vertical="center"/>
    </xf>
    <xf numFmtId="0" fontId="13" fillId="0" borderId="0" xfId="0" applyFont="1" applyFill="1" applyAlignment="1">
      <alignment horizontal="left" vertical="center" wrapText="1"/>
    </xf>
    <xf numFmtId="176" fontId="13" fillId="4" borderId="0" xfId="0" applyNumberFormat="1" applyFont="1" applyFill="1" applyAlignment="1">
      <alignment horizontal="left" vertical="center" wrapText="1"/>
    </xf>
    <xf numFmtId="0" fontId="13" fillId="0" borderId="0" xfId="0" applyFont="1" applyAlignment="1">
      <alignment horizontal="center" vertical="center"/>
    </xf>
    <xf numFmtId="0" fontId="11" fillId="0" borderId="0" xfId="0" applyFont="1" applyAlignment="1">
      <alignment horizontal="center" vertical="center" wrapText="1"/>
    </xf>
    <xf numFmtId="0" fontId="13" fillId="0" borderId="0" xfId="0" applyFont="1"/>
    <xf numFmtId="0" fontId="13" fillId="5" borderId="0" xfId="0" applyFont="1" applyFill="1"/>
    <xf numFmtId="0" fontId="13" fillId="3" borderId="0" xfId="0" applyFont="1" applyFill="1"/>
    <xf numFmtId="0" fontId="13" fillId="0" borderId="0" xfId="0" applyFont="1" applyAlignment="1">
      <alignment horizontal="left"/>
    </xf>
    <xf numFmtId="0" fontId="15" fillId="0" borderId="0" xfId="0" applyFont="1"/>
    <xf numFmtId="0" fontId="0" fillId="4" borderId="0" xfId="0" applyFill="1" applyAlignment="1">
      <alignment horizontal="center" vertical="center"/>
    </xf>
    <xf numFmtId="0" fontId="0" fillId="0" borderId="0" xfId="0" applyFill="1" applyAlignment="1">
      <alignment horizontal="center" vertical="center"/>
    </xf>
    <xf numFmtId="0" fontId="0" fillId="0" borderId="0" xfId="0" applyAlignment="1">
      <alignment vertical="center"/>
    </xf>
    <xf numFmtId="0" fontId="12" fillId="0" borderId="0" xfId="0" applyFont="1" applyFill="1" applyAlignment="1">
      <alignment horizontal="center" vertical="center"/>
    </xf>
    <xf numFmtId="0" fontId="13" fillId="5" borderId="0" xfId="0" applyFont="1" applyFill="1" applyAlignment="1">
      <alignment vertical="center"/>
    </xf>
    <xf numFmtId="0" fontId="13" fillId="3" borderId="0" xfId="0" applyFont="1" applyFill="1" applyAlignment="1">
      <alignment vertical="center"/>
    </xf>
    <xf numFmtId="0" fontId="13" fillId="0" borderId="0" xfId="0" applyFont="1" applyAlignment="1">
      <alignment horizontal="left" vertical="top" wrapText="1"/>
    </xf>
    <xf numFmtId="0" fontId="4" fillId="0" borderId="0" xfId="0" applyFont="1" applyAlignment="1">
      <alignment vertical="center"/>
    </xf>
    <xf numFmtId="0" fontId="12" fillId="0" borderId="0" xfId="0" applyFont="1" applyAlignment="1">
      <alignment vertical="center"/>
    </xf>
    <xf numFmtId="0" fontId="13" fillId="4" borderId="0" xfId="0" applyFont="1" applyFill="1" applyAlignment="1">
      <alignment horizontal="center" vertical="center"/>
    </xf>
    <xf numFmtId="0" fontId="13" fillId="4" borderId="0" xfId="0" quotePrefix="1" applyFont="1" applyFill="1" applyAlignment="1">
      <alignment horizontal="left" vertical="center"/>
    </xf>
    <xf numFmtId="0" fontId="13" fillId="0" borderId="0" xfId="0" applyFont="1" applyFill="1" applyAlignment="1">
      <alignment horizontal="center" vertical="center"/>
    </xf>
    <xf numFmtId="0" fontId="13" fillId="0" borderId="0" xfId="0" applyFont="1" applyFill="1" applyAlignment="1">
      <alignment vertical="center"/>
    </xf>
    <xf numFmtId="0" fontId="13" fillId="0" borderId="0" xfId="0" quotePrefix="1" applyFont="1" applyFill="1" applyAlignment="1">
      <alignment horizontal="left" vertical="center"/>
    </xf>
    <xf numFmtId="0" fontId="13" fillId="0" borderId="0" xfId="0" applyFont="1" applyFill="1" applyAlignment="1">
      <alignment vertical="center" wrapText="1"/>
    </xf>
    <xf numFmtId="0" fontId="13" fillId="4" borderId="0" xfId="0" applyFont="1" applyFill="1" applyAlignment="1">
      <alignment wrapText="1"/>
    </xf>
    <xf numFmtId="0" fontId="13" fillId="0" borderId="0" xfId="0" applyFont="1" applyFill="1" applyAlignment="1">
      <alignment wrapText="1"/>
    </xf>
    <xf numFmtId="0" fontId="13" fillId="4" borderId="0" xfId="0" applyFont="1" applyFill="1" applyAlignment="1">
      <alignment vertical="center"/>
    </xf>
    <xf numFmtId="0" fontId="15" fillId="6" borderId="0" xfId="0" applyFont="1" applyFill="1"/>
    <xf numFmtId="0" fontId="24" fillId="0" borderId="0" xfId="0" applyFont="1" applyAlignment="1">
      <alignment vertical="center"/>
    </xf>
    <xf numFmtId="0" fontId="13" fillId="6" borderId="0" xfId="0" applyFont="1" applyFill="1"/>
    <xf numFmtId="0" fontId="24" fillId="0" borderId="0" xfId="0" applyFont="1"/>
    <xf numFmtId="0" fontId="12" fillId="0" borderId="1" xfId="0" applyFont="1" applyFill="1" applyBorder="1" applyAlignment="1">
      <alignment horizontal="center" vertical="center"/>
    </xf>
    <xf numFmtId="0" fontId="13" fillId="5" borderId="1" xfId="0" applyFont="1" applyFill="1" applyBorder="1"/>
    <xf numFmtId="0" fontId="13" fillId="0" borderId="1" xfId="0" applyFont="1" applyBorder="1"/>
    <xf numFmtId="0" fontId="12" fillId="0" borderId="0" xfId="0" applyFont="1" applyFill="1" applyBorder="1" applyAlignment="1">
      <alignment horizontal="center" vertical="center"/>
    </xf>
    <xf numFmtId="0" fontId="13" fillId="5" borderId="0" xfId="0" applyFont="1" applyFill="1" applyBorder="1"/>
    <xf numFmtId="0" fontId="13" fillId="0" borderId="0" xfId="0" applyFont="1" applyBorder="1"/>
    <xf numFmtId="0" fontId="13" fillId="3" borderId="1" xfId="0" applyFont="1" applyFill="1" applyBorder="1"/>
    <xf numFmtId="0" fontId="12" fillId="0" borderId="2" xfId="0" applyFont="1" applyFill="1" applyBorder="1" applyAlignment="1">
      <alignment horizontal="center" vertical="center"/>
    </xf>
    <xf numFmtId="0" fontId="13" fillId="5" borderId="2" xfId="0" applyFont="1" applyFill="1" applyBorder="1"/>
    <xf numFmtId="0" fontId="13" fillId="3" borderId="2" xfId="0" applyFont="1" applyFill="1" applyBorder="1"/>
    <xf numFmtId="0" fontId="13" fillId="0" borderId="2" xfId="0" applyFont="1" applyBorder="1"/>
    <xf numFmtId="0" fontId="24" fillId="0" borderId="2" xfId="0" applyFont="1" applyBorder="1"/>
    <xf numFmtId="0" fontId="24" fillId="0" borderId="1" xfId="0" applyFont="1" applyBorder="1"/>
    <xf numFmtId="0" fontId="13" fillId="6" borderId="2" xfId="0" applyFont="1" applyFill="1" applyBorder="1"/>
    <xf numFmtId="0" fontId="13" fillId="6" borderId="1" xfId="0" applyFont="1" applyFill="1" applyBorder="1"/>
    <xf numFmtId="176" fontId="13" fillId="4" borderId="0" xfId="0" quotePrefix="1" applyNumberFormat="1" applyFont="1" applyFill="1" applyAlignment="1">
      <alignment horizontal="left" vertical="center"/>
    </xf>
    <xf numFmtId="176" fontId="13" fillId="0" borderId="0" xfId="0" applyNumberFormat="1" applyFont="1" applyFill="1" applyAlignment="1">
      <alignment horizontal="left" vertical="center" wrapText="1"/>
    </xf>
    <xf numFmtId="0" fontId="13" fillId="6" borderId="4" xfId="0" applyFont="1" applyFill="1" applyBorder="1"/>
    <xf numFmtId="0" fontId="13" fillId="5" borderId="5" xfId="0" applyFont="1" applyFill="1" applyBorder="1"/>
    <xf numFmtId="0" fontId="13" fillId="5" borderId="3" xfId="0" applyFont="1" applyFill="1" applyBorder="1"/>
    <xf numFmtId="0" fontId="13" fillId="5" borderId="4" xfId="0" applyFont="1" applyFill="1" applyBorder="1"/>
    <xf numFmtId="0" fontId="13" fillId="0" borderId="3" xfId="0" applyFont="1" applyBorder="1"/>
    <xf numFmtId="0" fontId="13" fillId="0" borderId="4" xfId="0" applyFont="1" applyBorder="1"/>
    <xf numFmtId="0" fontId="13" fillId="6" borderId="5" xfId="0" applyFont="1" applyFill="1" applyBorder="1"/>
    <xf numFmtId="0" fontId="13" fillId="6" borderId="3" xfId="0" applyFont="1" applyFill="1" applyBorder="1"/>
    <xf numFmtId="0" fontId="13" fillId="0" borderId="5" xfId="0" applyFont="1" applyBorder="1"/>
    <xf numFmtId="0" fontId="13" fillId="0" borderId="4" xfId="0" applyFont="1" applyBorder="1" applyAlignment="1">
      <alignment horizontal="center" vertical="center"/>
    </xf>
    <xf numFmtId="0" fontId="15" fillId="6" borderId="5" xfId="0" applyFont="1" applyFill="1" applyBorder="1"/>
    <xf numFmtId="0" fontId="15" fillId="6" borderId="3" xfId="0" applyFont="1" applyFill="1" applyBorder="1"/>
    <xf numFmtId="0" fontId="13" fillId="3" borderId="5" xfId="0" applyFont="1" applyFill="1" applyBorder="1"/>
    <xf numFmtId="0" fontId="13" fillId="3" borderId="4" xfId="0" applyFont="1" applyFill="1" applyBorder="1"/>
    <xf numFmtId="0" fontId="13" fillId="3" borderId="3" xfId="0" applyFont="1" applyFill="1" applyBorder="1"/>
    <xf numFmtId="0" fontId="3" fillId="0" borderId="0" xfId="0" applyFont="1" applyAlignment="1">
      <alignment horizontal="center" vertical="center"/>
    </xf>
    <xf numFmtId="0" fontId="9" fillId="0" borderId="0" xfId="0" applyFont="1" applyAlignment="1">
      <alignment horizontal="center" vertical="center"/>
    </xf>
    <xf numFmtId="0" fontId="16" fillId="2" borderId="0" xfId="0" applyFont="1" applyFill="1" applyAlignment="1">
      <alignment horizontal="left" vertical="center" wrapText="1"/>
    </xf>
    <xf numFmtId="0" fontId="16" fillId="2" borderId="0" xfId="0" applyFont="1" applyFill="1" applyAlignment="1">
      <alignment horizontal="left" vertical="center"/>
    </xf>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left" vertical="center"/>
    </xf>
    <xf numFmtId="176" fontId="12" fillId="0" borderId="0" xfId="0" applyNumberFormat="1" applyFont="1" applyAlignment="1">
      <alignment horizontal="center" vertical="center" wrapText="1"/>
    </xf>
    <xf numFmtId="0" fontId="16" fillId="0" borderId="0" xfId="0" applyFont="1" applyAlignment="1">
      <alignment horizontal="left" vertical="top" wrapText="1"/>
    </xf>
    <xf numFmtId="0" fontId="14" fillId="0" borderId="0" xfId="0" applyFont="1" applyAlignment="1">
      <alignment horizontal="center" vertical="center"/>
    </xf>
    <xf numFmtId="0" fontId="11" fillId="0" borderId="0" xfId="0" applyFont="1" applyAlignment="1">
      <alignment horizontal="left" vertical="center" wrapText="1"/>
    </xf>
    <xf numFmtId="0" fontId="13" fillId="0" borderId="0" xfId="0" applyFont="1" applyAlignment="1">
      <alignment horizontal="left" vertical="center" wrapText="1"/>
    </xf>
    <xf numFmtId="0" fontId="16" fillId="0" borderId="0" xfId="0" applyFont="1" applyAlignment="1">
      <alignment horizontal="left" vertical="center" wrapText="1"/>
    </xf>
    <xf numFmtId="0" fontId="12" fillId="0" borderId="0" xfId="0" applyFont="1" applyAlignment="1">
      <alignment horizontal="left" vertical="center" wrapText="1"/>
    </xf>
    <xf numFmtId="0" fontId="10" fillId="0" borderId="0" xfId="0" applyFont="1" applyAlignment="1">
      <alignment horizontal="center" vertical="center" wrapText="1"/>
    </xf>
  </cellXfs>
  <cellStyles count="14">
    <cellStyle name="常规" xfId="0" builtinId="0"/>
    <cellStyle name="常规 2" xfId="13"/>
    <cellStyle name="常规 3" xfId="12"/>
    <cellStyle name="已访问的超链接" xfId="1" builtinId="9" hidden="1"/>
    <cellStyle name="已访问的超链接" xfId="2" builtinId="9" hidden="1"/>
    <cellStyle name="已访问的超链接" xfId="3" builtinId="9" hidden="1"/>
    <cellStyle name="已访问的超链接" xfId="4"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 name="已访问的超链接" xfId="11"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9518</xdr:rowOff>
    </xdr:from>
    <xdr:to>
      <xdr:col>1</xdr:col>
      <xdr:colOff>67025</xdr:colOff>
      <xdr:row>6</xdr:row>
      <xdr:rowOff>722312</xdr:rowOff>
    </xdr:to>
    <xdr:grpSp>
      <xdr:nvGrpSpPr>
        <xdr:cNvPr id="16" name="组合 15"/>
        <xdr:cNvGrpSpPr/>
      </xdr:nvGrpSpPr>
      <xdr:grpSpPr>
        <a:xfrm>
          <a:off x="0" y="2914643"/>
          <a:ext cx="1105250" cy="712794"/>
          <a:chOff x="0" y="1305794"/>
          <a:chExt cx="1105250" cy="498476"/>
        </a:xfrm>
      </xdr:grpSpPr>
      <xdr:cxnSp macro="">
        <xdr:nvCxnSpPr>
          <xdr:cNvPr id="3" name="直接连接符 2"/>
          <xdr:cNvCxnSpPr/>
        </xdr:nvCxnSpPr>
        <xdr:spPr>
          <a:xfrm>
            <a:off x="209550" y="1319116"/>
            <a:ext cx="819150" cy="481109"/>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 name="直接连接符 4"/>
          <xdr:cNvCxnSpPr/>
        </xdr:nvCxnSpPr>
        <xdr:spPr>
          <a:xfrm>
            <a:off x="9525" y="1609725"/>
            <a:ext cx="990600" cy="182326"/>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12" name="文本框 11"/>
          <xdr:cNvSpPr txBox="1"/>
        </xdr:nvSpPr>
        <xdr:spPr>
          <a:xfrm>
            <a:off x="0" y="1460124"/>
            <a:ext cx="686085" cy="1779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b="1">
                <a:latin typeface="Times New Roman" panose="02020603050405020304" pitchFamily="18" charset="0"/>
                <a:cs typeface="Times New Roman" panose="02020603050405020304" pitchFamily="18" charset="0"/>
              </a:rPr>
              <a:t>Proteins</a:t>
            </a:r>
            <a:endParaRPr lang="zh-CN" altLang="en-US" sz="1100" b="1">
              <a:latin typeface="Times New Roman" panose="02020603050405020304" pitchFamily="18" charset="0"/>
              <a:cs typeface="Times New Roman" panose="02020603050405020304" pitchFamily="18" charset="0"/>
            </a:endParaRPr>
          </a:p>
        </xdr:txBody>
      </xdr:sp>
      <xdr:sp macro="" textlink="">
        <xdr:nvSpPr>
          <xdr:cNvPr id="13" name="文本框 12"/>
          <xdr:cNvSpPr txBox="1"/>
        </xdr:nvSpPr>
        <xdr:spPr>
          <a:xfrm>
            <a:off x="419100" y="1305794"/>
            <a:ext cx="686150" cy="1779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b="1">
                <a:latin typeface="Times New Roman" panose="02020603050405020304" pitchFamily="18" charset="0"/>
                <a:cs typeface="Times New Roman" panose="02020603050405020304" pitchFamily="18" charset="0"/>
              </a:rPr>
              <a:t>Clusters</a:t>
            </a:r>
            <a:endParaRPr lang="zh-CN" altLang="en-US" sz="1100" b="1">
              <a:latin typeface="Times New Roman" panose="02020603050405020304" pitchFamily="18" charset="0"/>
              <a:cs typeface="Times New Roman" panose="02020603050405020304" pitchFamily="18" charset="0"/>
            </a:endParaRPr>
          </a:p>
        </xdr:txBody>
      </xdr:sp>
      <xdr:sp macro="" textlink="">
        <xdr:nvSpPr>
          <xdr:cNvPr id="15" name="文本框 14"/>
          <xdr:cNvSpPr txBox="1"/>
        </xdr:nvSpPr>
        <xdr:spPr>
          <a:xfrm>
            <a:off x="0" y="1619257"/>
            <a:ext cx="391133" cy="18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b="1">
                <a:latin typeface="Times New Roman" panose="02020603050405020304" pitchFamily="18" charset="0"/>
                <a:cs typeface="Times New Roman" panose="02020603050405020304" pitchFamily="18" charset="0"/>
              </a:rPr>
              <a:t>No.</a:t>
            </a:r>
            <a:endParaRPr lang="zh-CN" altLang="en-US" sz="1100" b="1">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9518</xdr:rowOff>
    </xdr:from>
    <xdr:to>
      <xdr:col>1</xdr:col>
      <xdr:colOff>67025</xdr:colOff>
      <xdr:row>6</xdr:row>
      <xdr:rowOff>665162</xdr:rowOff>
    </xdr:to>
    <xdr:grpSp>
      <xdr:nvGrpSpPr>
        <xdr:cNvPr id="2" name="组合 1"/>
        <xdr:cNvGrpSpPr/>
      </xdr:nvGrpSpPr>
      <xdr:grpSpPr>
        <a:xfrm>
          <a:off x="0" y="2971793"/>
          <a:ext cx="1076675" cy="655644"/>
          <a:chOff x="0" y="1305794"/>
          <a:chExt cx="1105250" cy="498476"/>
        </a:xfrm>
      </xdr:grpSpPr>
      <xdr:cxnSp macro="">
        <xdr:nvCxnSpPr>
          <xdr:cNvPr id="3" name="直接连接符 2"/>
          <xdr:cNvCxnSpPr/>
        </xdr:nvCxnSpPr>
        <xdr:spPr>
          <a:xfrm>
            <a:off x="209550" y="1319116"/>
            <a:ext cx="819150" cy="481109"/>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 name="直接连接符 3"/>
          <xdr:cNvCxnSpPr/>
        </xdr:nvCxnSpPr>
        <xdr:spPr>
          <a:xfrm>
            <a:off x="9525" y="1609725"/>
            <a:ext cx="990600" cy="182326"/>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5" name="文本框 4"/>
          <xdr:cNvSpPr txBox="1"/>
        </xdr:nvSpPr>
        <xdr:spPr>
          <a:xfrm>
            <a:off x="0" y="1460124"/>
            <a:ext cx="686085" cy="1779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b="1">
                <a:latin typeface="Times New Roman" panose="02020603050405020304" pitchFamily="18" charset="0"/>
                <a:cs typeface="Times New Roman" panose="02020603050405020304" pitchFamily="18" charset="0"/>
              </a:rPr>
              <a:t>Proteins</a:t>
            </a:r>
            <a:endParaRPr lang="zh-CN" altLang="en-US" sz="1100" b="1">
              <a:latin typeface="Times New Roman" panose="02020603050405020304" pitchFamily="18" charset="0"/>
              <a:cs typeface="Times New Roman" panose="02020603050405020304" pitchFamily="18" charset="0"/>
            </a:endParaRPr>
          </a:p>
        </xdr:txBody>
      </xdr:sp>
      <xdr:sp macro="" textlink="">
        <xdr:nvSpPr>
          <xdr:cNvPr id="6" name="文本框 5"/>
          <xdr:cNvSpPr txBox="1"/>
        </xdr:nvSpPr>
        <xdr:spPr>
          <a:xfrm>
            <a:off x="419100" y="1305794"/>
            <a:ext cx="686150" cy="1779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b="1">
                <a:latin typeface="Times New Roman" panose="02020603050405020304" pitchFamily="18" charset="0"/>
                <a:cs typeface="Times New Roman" panose="02020603050405020304" pitchFamily="18" charset="0"/>
              </a:rPr>
              <a:t>Clusters</a:t>
            </a:r>
            <a:endParaRPr lang="zh-CN" altLang="en-US" sz="1100" b="1">
              <a:latin typeface="Times New Roman" panose="02020603050405020304" pitchFamily="18" charset="0"/>
              <a:cs typeface="Times New Roman" panose="02020603050405020304" pitchFamily="18" charset="0"/>
            </a:endParaRPr>
          </a:p>
        </xdr:txBody>
      </xdr:sp>
      <xdr:sp macro="" textlink="">
        <xdr:nvSpPr>
          <xdr:cNvPr id="7" name="文本框 6"/>
          <xdr:cNvSpPr txBox="1"/>
        </xdr:nvSpPr>
        <xdr:spPr>
          <a:xfrm>
            <a:off x="0" y="1619257"/>
            <a:ext cx="391133" cy="18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b="1">
                <a:latin typeface="Times New Roman" panose="02020603050405020304" pitchFamily="18" charset="0"/>
                <a:cs typeface="Times New Roman" panose="02020603050405020304" pitchFamily="18" charset="0"/>
              </a:rPr>
              <a:t>No.</a:t>
            </a:r>
            <a:endParaRPr lang="zh-CN" altLang="en-US" sz="1100" b="1">
              <a:latin typeface="Times New Roman" panose="02020603050405020304" pitchFamily="18" charset="0"/>
              <a:cs typeface="Times New Roman" panose="02020603050405020304" pitchFamily="18" charset="0"/>
            </a:endParaRPr>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zoomScale="98" zoomScaleNormal="98" zoomScalePageLayoutView="98" workbookViewId="0">
      <selection activeCell="I10" sqref="I10"/>
    </sheetView>
  </sheetViews>
  <sheetFormatPr defaultColWidth="8.875" defaultRowHeight="13.5" x14ac:dyDescent="0.15"/>
  <cols>
    <col min="2" max="2" width="11.125" style="2" bestFit="1" customWidth="1"/>
    <col min="3" max="3" width="12.875" style="2" bestFit="1" customWidth="1"/>
    <col min="4" max="4" width="9.25" style="2" bestFit="1" customWidth="1"/>
    <col min="5" max="5" width="9.875" style="2" bestFit="1" customWidth="1"/>
    <col min="6" max="6" width="14.875" style="2" customWidth="1"/>
    <col min="7" max="7" width="9.875" style="9" bestFit="1" customWidth="1"/>
    <col min="8" max="9" width="16.375" style="2" bestFit="1" customWidth="1"/>
    <col min="10" max="10" width="20.625" style="4" bestFit="1" customWidth="1"/>
    <col min="11" max="11" width="10.375" style="4" bestFit="1" customWidth="1"/>
    <col min="12" max="12" width="14.5" style="4" customWidth="1"/>
    <col min="13" max="13" width="25.375" style="4" bestFit="1" customWidth="1"/>
    <col min="14" max="14" width="83.5" style="2" customWidth="1"/>
  </cols>
  <sheetData>
    <row r="1" spans="1:14" ht="37.5" customHeight="1" x14ac:dyDescent="0.15">
      <c r="A1" s="89" t="s">
        <v>409</v>
      </c>
      <c r="B1" s="89"/>
      <c r="C1" s="89"/>
      <c r="D1" s="89"/>
      <c r="E1" s="89"/>
      <c r="F1" s="89"/>
      <c r="G1" s="89"/>
      <c r="H1" s="89"/>
      <c r="I1" s="89"/>
      <c r="J1" s="89"/>
      <c r="K1" s="89"/>
      <c r="L1" s="89"/>
      <c r="M1" s="89"/>
      <c r="N1" s="89"/>
    </row>
    <row r="2" spans="1:14" ht="13.5" customHeight="1" x14ac:dyDescent="0.15">
      <c r="A2" s="88" t="s">
        <v>376</v>
      </c>
      <c r="B2" s="92" t="s">
        <v>407</v>
      </c>
      <c r="C2" s="92" t="s">
        <v>408</v>
      </c>
      <c r="D2" s="93" t="s">
        <v>27</v>
      </c>
      <c r="E2" s="93"/>
      <c r="F2" s="93"/>
      <c r="G2" s="93"/>
      <c r="H2" s="93" t="s">
        <v>28</v>
      </c>
      <c r="I2" s="93"/>
      <c r="J2" s="93"/>
      <c r="K2" s="93"/>
      <c r="L2" s="95" t="s">
        <v>377</v>
      </c>
      <c r="M2" s="95" t="s">
        <v>379</v>
      </c>
      <c r="N2" s="94" t="s">
        <v>378</v>
      </c>
    </row>
    <row r="3" spans="1:14" ht="38.25" customHeight="1" x14ac:dyDescent="0.15">
      <c r="A3" s="88"/>
      <c r="B3" s="92"/>
      <c r="C3" s="92"/>
      <c r="D3" s="28" t="s">
        <v>876</v>
      </c>
      <c r="E3" s="28" t="s">
        <v>877</v>
      </c>
      <c r="F3" s="28" t="s">
        <v>881</v>
      </c>
      <c r="G3" s="28" t="s">
        <v>371</v>
      </c>
      <c r="H3" s="28" t="s">
        <v>878</v>
      </c>
      <c r="I3" s="28" t="s">
        <v>879</v>
      </c>
      <c r="J3" s="28" t="s">
        <v>880</v>
      </c>
      <c r="K3" s="28" t="s">
        <v>371</v>
      </c>
      <c r="L3" s="95"/>
      <c r="M3" s="95"/>
      <c r="N3" s="94"/>
    </row>
    <row r="4" spans="1:14" s="6" customFormat="1" ht="30" x14ac:dyDescent="0.15">
      <c r="A4" s="34">
        <v>1</v>
      </c>
      <c r="B4" s="51" t="s">
        <v>899</v>
      </c>
      <c r="C4" s="51" t="s">
        <v>366</v>
      </c>
      <c r="D4" s="16">
        <v>20</v>
      </c>
      <c r="E4" s="16">
        <v>22</v>
      </c>
      <c r="F4" s="16">
        <v>16</v>
      </c>
      <c r="G4" s="17">
        <f>F4/MIN(D4,E4)*100</f>
        <v>80</v>
      </c>
      <c r="H4" s="16">
        <v>14</v>
      </c>
      <c r="I4" s="16">
        <v>16</v>
      </c>
      <c r="J4" s="16">
        <v>13</v>
      </c>
      <c r="K4" s="18">
        <f t="shared" ref="K4:K12" si="0">J4/MIN(I4,H4)*100</f>
        <v>92.857142857142861</v>
      </c>
      <c r="L4" s="18">
        <f t="shared" ref="L4:L12" si="1">J4/MIN(D4,E4)</f>
        <v>0.65</v>
      </c>
      <c r="M4" s="18" t="s">
        <v>900</v>
      </c>
      <c r="N4" s="23" t="s">
        <v>902</v>
      </c>
    </row>
    <row r="5" spans="1:14" ht="30" x14ac:dyDescent="0.15">
      <c r="A5" s="13">
        <v>2</v>
      </c>
      <c r="B5" s="19" t="s">
        <v>367</v>
      </c>
      <c r="C5" s="19" t="s">
        <v>888</v>
      </c>
      <c r="D5" s="19">
        <v>36</v>
      </c>
      <c r="E5" s="19">
        <v>15</v>
      </c>
      <c r="F5" s="19">
        <v>13</v>
      </c>
      <c r="G5" s="20">
        <f t="shared" ref="G5:G12" si="2">F5/MIN(D5,E5)*100</f>
        <v>86.666666666666671</v>
      </c>
      <c r="H5" s="19">
        <v>17</v>
      </c>
      <c r="I5" s="19">
        <v>13</v>
      </c>
      <c r="J5" s="19">
        <v>9</v>
      </c>
      <c r="K5" s="21">
        <f t="shared" si="0"/>
        <v>69.230769230769226</v>
      </c>
      <c r="L5" s="14">
        <f t="shared" si="1"/>
        <v>0.6</v>
      </c>
      <c r="M5" s="14" t="s">
        <v>912</v>
      </c>
      <c r="N5" s="22" t="s">
        <v>914</v>
      </c>
    </row>
    <row r="6" spans="1:14" s="6" customFormat="1" ht="45" x14ac:dyDescent="0.15">
      <c r="A6" s="34">
        <v>3</v>
      </c>
      <c r="B6" s="16" t="s">
        <v>927</v>
      </c>
      <c r="C6" s="16" t="s">
        <v>911</v>
      </c>
      <c r="D6" s="16">
        <v>76</v>
      </c>
      <c r="E6" s="16">
        <v>47</v>
      </c>
      <c r="F6" s="16">
        <v>32</v>
      </c>
      <c r="G6" s="17">
        <f>F6/MIN(D6,E6)*100</f>
        <v>68.085106382978722</v>
      </c>
      <c r="H6" s="16">
        <v>24</v>
      </c>
      <c r="I6" s="16">
        <v>31</v>
      </c>
      <c r="J6" s="16">
        <v>23</v>
      </c>
      <c r="K6" s="18">
        <f>J6/MIN(I6,H6)*100</f>
        <v>95.833333333333343</v>
      </c>
      <c r="L6" s="18">
        <f>J6/MIN(D6,E6)</f>
        <v>0.48936170212765956</v>
      </c>
      <c r="M6" s="26" t="s">
        <v>913</v>
      </c>
      <c r="N6" s="23" t="s">
        <v>901</v>
      </c>
    </row>
    <row r="7" spans="1:14" s="7" customFormat="1" ht="45" x14ac:dyDescent="0.15">
      <c r="A7" s="35">
        <v>4</v>
      </c>
      <c r="B7" s="24" t="s">
        <v>0</v>
      </c>
      <c r="C7" s="24" t="s">
        <v>889</v>
      </c>
      <c r="D7" s="24">
        <v>20</v>
      </c>
      <c r="E7" s="24">
        <v>56</v>
      </c>
      <c r="F7" s="24">
        <v>13</v>
      </c>
      <c r="G7" s="20">
        <f t="shared" si="2"/>
        <v>65</v>
      </c>
      <c r="H7" s="24">
        <v>12</v>
      </c>
      <c r="I7" s="24">
        <v>10</v>
      </c>
      <c r="J7" s="24">
        <v>10</v>
      </c>
      <c r="K7" s="21">
        <f t="shared" si="0"/>
        <v>100</v>
      </c>
      <c r="L7" s="21">
        <f t="shared" si="1"/>
        <v>0.5</v>
      </c>
      <c r="M7" s="21" t="s">
        <v>368</v>
      </c>
      <c r="N7" s="25" t="s">
        <v>898</v>
      </c>
    </row>
    <row r="8" spans="1:14" s="6" customFormat="1" ht="45" x14ac:dyDescent="0.15">
      <c r="A8" s="34">
        <v>5</v>
      </c>
      <c r="B8" s="16" t="s">
        <v>897</v>
      </c>
      <c r="C8" s="16" t="s">
        <v>72</v>
      </c>
      <c r="D8" s="16">
        <v>30</v>
      </c>
      <c r="E8" s="16">
        <v>43</v>
      </c>
      <c r="F8" s="16">
        <v>21</v>
      </c>
      <c r="G8" s="17">
        <f t="shared" si="2"/>
        <v>70</v>
      </c>
      <c r="H8" s="16">
        <v>21</v>
      </c>
      <c r="I8" s="16">
        <v>19</v>
      </c>
      <c r="J8" s="16">
        <v>14</v>
      </c>
      <c r="K8" s="18">
        <f t="shared" si="0"/>
        <v>73.68421052631578</v>
      </c>
      <c r="L8" s="18">
        <f t="shared" si="1"/>
        <v>0.46666666666666667</v>
      </c>
      <c r="M8" s="71" t="s">
        <v>374</v>
      </c>
      <c r="N8" s="23" t="s">
        <v>90</v>
      </c>
    </row>
    <row r="9" spans="1:14" s="7" customFormat="1" ht="45" x14ac:dyDescent="0.15">
      <c r="A9" s="35">
        <v>6</v>
      </c>
      <c r="B9" s="24" t="s">
        <v>928</v>
      </c>
      <c r="C9" s="24" t="s">
        <v>890</v>
      </c>
      <c r="D9" s="24">
        <v>30</v>
      </c>
      <c r="E9" s="24">
        <v>48</v>
      </c>
      <c r="F9" s="24">
        <v>23</v>
      </c>
      <c r="G9" s="20">
        <f t="shared" si="2"/>
        <v>76.666666666666671</v>
      </c>
      <c r="H9" s="24">
        <v>21</v>
      </c>
      <c r="I9" s="24">
        <v>20</v>
      </c>
      <c r="J9" s="24">
        <v>13</v>
      </c>
      <c r="K9" s="21">
        <f t="shared" si="0"/>
        <v>65</v>
      </c>
      <c r="L9" s="21">
        <f t="shared" si="1"/>
        <v>0.43333333333333335</v>
      </c>
      <c r="M9" s="21" t="s">
        <v>372</v>
      </c>
      <c r="N9" s="25" t="s">
        <v>227</v>
      </c>
    </row>
    <row r="10" spans="1:14" s="6" customFormat="1" ht="60" x14ac:dyDescent="0.15">
      <c r="A10" s="34">
        <v>7</v>
      </c>
      <c r="B10" s="16" t="s">
        <v>896</v>
      </c>
      <c r="C10" s="16" t="s">
        <v>891</v>
      </c>
      <c r="D10" s="16">
        <v>275</v>
      </c>
      <c r="E10" s="16">
        <v>59</v>
      </c>
      <c r="F10" s="16">
        <v>41</v>
      </c>
      <c r="G10" s="17">
        <f t="shared" si="2"/>
        <v>69.491525423728817</v>
      </c>
      <c r="H10" s="16">
        <v>134</v>
      </c>
      <c r="I10" s="16">
        <v>23</v>
      </c>
      <c r="J10" s="16">
        <v>21</v>
      </c>
      <c r="K10" s="18">
        <f t="shared" si="0"/>
        <v>91.304347826086953</v>
      </c>
      <c r="L10" s="18">
        <f t="shared" si="1"/>
        <v>0.3559322033898305</v>
      </c>
      <c r="M10" s="18" t="s">
        <v>369</v>
      </c>
      <c r="N10" s="23" t="s">
        <v>228</v>
      </c>
    </row>
    <row r="11" spans="1:14" s="7" customFormat="1" ht="42" customHeight="1" x14ac:dyDescent="0.15">
      <c r="A11" s="35">
        <v>8</v>
      </c>
      <c r="B11" s="24" t="s">
        <v>895</v>
      </c>
      <c r="C11" s="24" t="s">
        <v>892</v>
      </c>
      <c r="D11" s="24">
        <v>109</v>
      </c>
      <c r="E11" s="24">
        <v>160</v>
      </c>
      <c r="F11" s="24">
        <v>55</v>
      </c>
      <c r="G11" s="20">
        <f t="shared" si="2"/>
        <v>50.458715596330272</v>
      </c>
      <c r="H11" s="24">
        <v>82</v>
      </c>
      <c r="I11" s="24">
        <v>44</v>
      </c>
      <c r="J11" s="24">
        <v>37</v>
      </c>
      <c r="K11" s="21">
        <f t="shared" si="0"/>
        <v>84.090909090909093</v>
      </c>
      <c r="L11" s="21">
        <f t="shared" si="1"/>
        <v>0.33944954128440369</v>
      </c>
      <c r="M11" s="72" t="s">
        <v>375</v>
      </c>
      <c r="N11" s="25" t="s">
        <v>373</v>
      </c>
    </row>
    <row r="12" spans="1:14" s="6" customFormat="1" ht="45" x14ac:dyDescent="0.15">
      <c r="A12" s="34">
        <v>9</v>
      </c>
      <c r="B12" s="16" t="s">
        <v>894</v>
      </c>
      <c r="C12" s="16" t="s">
        <v>893</v>
      </c>
      <c r="D12" s="16">
        <v>20</v>
      </c>
      <c r="E12" s="16">
        <v>559</v>
      </c>
      <c r="F12" s="16">
        <v>10</v>
      </c>
      <c r="G12" s="17">
        <f t="shared" si="2"/>
        <v>50</v>
      </c>
      <c r="H12" s="16">
        <v>8</v>
      </c>
      <c r="I12" s="16">
        <v>8</v>
      </c>
      <c r="J12" s="16">
        <v>6</v>
      </c>
      <c r="K12" s="18">
        <f t="shared" si="0"/>
        <v>75</v>
      </c>
      <c r="L12" s="18">
        <f t="shared" si="1"/>
        <v>0.3</v>
      </c>
      <c r="M12" s="26" t="s">
        <v>370</v>
      </c>
      <c r="N12" s="23" t="s">
        <v>29</v>
      </c>
    </row>
    <row r="14" spans="1:14" s="8" customFormat="1" ht="138" customHeight="1" x14ac:dyDescent="0.15">
      <c r="A14" s="90" t="s">
        <v>882</v>
      </c>
      <c r="B14" s="91"/>
      <c r="C14" s="91"/>
      <c r="D14" s="91"/>
      <c r="E14" s="91"/>
      <c r="F14" s="91"/>
      <c r="G14" s="91"/>
      <c r="H14" s="91"/>
      <c r="I14" s="91"/>
      <c r="J14" s="91"/>
      <c r="K14" s="91"/>
      <c r="L14" s="91"/>
      <c r="M14" s="91"/>
      <c r="N14" s="91"/>
    </row>
    <row r="18" spans="7:7" x14ac:dyDescent="0.15">
      <c r="G18" s="10"/>
    </row>
  </sheetData>
  <sortState ref="B3:Q10">
    <sortCondition descending="1" ref="L3:L10"/>
  </sortState>
  <mergeCells count="10">
    <mergeCell ref="A2:A3"/>
    <mergeCell ref="A1:N1"/>
    <mergeCell ref="A14:N14"/>
    <mergeCell ref="B2:B3"/>
    <mergeCell ref="C2:C3"/>
    <mergeCell ref="D2:G2"/>
    <mergeCell ref="H2:K2"/>
    <mergeCell ref="N2:N3"/>
    <mergeCell ref="L2:L3"/>
    <mergeCell ref="M2:M3"/>
  </mergeCells>
  <phoneticPr fontId="2" type="noConversion"/>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2"/>
  <sheetViews>
    <sheetView topLeftCell="A4" workbookViewId="0">
      <selection activeCell="K27" sqref="K27"/>
    </sheetView>
  </sheetViews>
  <sheetFormatPr defaultColWidth="8.875" defaultRowHeight="13.5" x14ac:dyDescent="0.15"/>
  <cols>
    <col min="1" max="1" width="13.625" customWidth="1"/>
    <col min="2" max="3" width="10.5" bestFit="1" customWidth="1"/>
    <col min="4" max="4" width="12.75" bestFit="1" customWidth="1"/>
    <col min="5" max="5" width="11.625" bestFit="1" customWidth="1"/>
    <col min="6" max="7" width="11.625" customWidth="1"/>
    <col min="8" max="8" width="11.625" style="1" bestFit="1" customWidth="1"/>
    <col min="9" max="9" width="11.625" bestFit="1" customWidth="1"/>
    <col min="10" max="10" width="9.5" bestFit="1" customWidth="1"/>
    <col min="11" max="11" width="16.125" style="3" bestFit="1" customWidth="1"/>
    <col min="12" max="12" width="10.5" bestFit="1" customWidth="1"/>
    <col min="13" max="13" width="11.625" bestFit="1" customWidth="1"/>
    <col min="14" max="14" width="10.5" bestFit="1" customWidth="1"/>
    <col min="15" max="15" width="11.625" bestFit="1" customWidth="1"/>
    <col min="16" max="16" width="9.5" bestFit="1" customWidth="1"/>
    <col min="17" max="17" width="21.625" bestFit="1" customWidth="1"/>
    <col min="18" max="18" width="10.5" bestFit="1" customWidth="1"/>
    <col min="19" max="19" width="11.625" bestFit="1" customWidth="1"/>
  </cols>
  <sheetData>
    <row r="1" spans="1:20" s="11" customFormat="1" ht="44.25" customHeight="1" x14ac:dyDescent="0.15">
      <c r="A1" s="97" t="s">
        <v>253</v>
      </c>
      <c r="B1" s="97"/>
      <c r="C1" s="97"/>
      <c r="D1" s="97"/>
      <c r="E1" s="97"/>
      <c r="F1" s="97"/>
      <c r="G1" s="97"/>
      <c r="H1" s="97"/>
      <c r="I1" s="97"/>
      <c r="J1" s="97"/>
      <c r="K1" s="97"/>
      <c r="L1" s="97"/>
      <c r="M1" s="97"/>
      <c r="N1" s="97"/>
      <c r="O1" s="97"/>
      <c r="P1" s="97"/>
      <c r="Q1" s="97"/>
      <c r="R1" s="97"/>
      <c r="S1" s="97"/>
    </row>
    <row r="2" spans="1:20" s="12" customFormat="1" ht="117.75" customHeight="1" x14ac:dyDescent="0.15">
      <c r="A2" s="96" t="s">
        <v>926</v>
      </c>
      <c r="B2" s="96"/>
      <c r="C2" s="96"/>
      <c r="D2" s="96"/>
      <c r="E2" s="96"/>
      <c r="F2" s="96"/>
      <c r="G2" s="96"/>
      <c r="H2" s="96"/>
      <c r="I2" s="96"/>
      <c r="J2" s="96"/>
      <c r="K2" s="96"/>
      <c r="L2" s="96"/>
      <c r="M2" s="96"/>
      <c r="N2" s="96"/>
      <c r="O2" s="96"/>
      <c r="P2" s="96"/>
      <c r="Q2" s="96"/>
      <c r="R2" s="96"/>
      <c r="S2" s="96"/>
    </row>
    <row r="3" spans="1:20" s="29" customFormat="1" ht="20.25" customHeight="1" x14ac:dyDescent="0.25">
      <c r="B3" s="42" t="s">
        <v>405</v>
      </c>
      <c r="C3" s="94" t="s">
        <v>406</v>
      </c>
      <c r="D3" s="94"/>
      <c r="E3" s="94"/>
      <c r="F3" s="94"/>
      <c r="G3" s="94"/>
      <c r="H3" s="94"/>
      <c r="I3" s="94"/>
      <c r="J3" s="94"/>
      <c r="K3" s="94"/>
      <c r="L3" s="94"/>
      <c r="M3" s="94"/>
      <c r="N3" s="94"/>
      <c r="O3" s="94"/>
      <c r="P3" s="94"/>
      <c r="Q3" s="94"/>
      <c r="R3" s="94"/>
      <c r="S3" s="94"/>
    </row>
    <row r="4" spans="1:20" s="12" customFormat="1" ht="15" customHeight="1" x14ac:dyDescent="0.15">
      <c r="A4" s="92" t="s">
        <v>400</v>
      </c>
      <c r="B4" s="40" t="s">
        <v>401</v>
      </c>
      <c r="C4" s="99" t="s">
        <v>404</v>
      </c>
      <c r="D4" s="99"/>
      <c r="E4" s="99"/>
      <c r="F4" s="99"/>
      <c r="G4" s="99"/>
      <c r="H4" s="99"/>
      <c r="I4" s="99"/>
      <c r="J4" s="99"/>
      <c r="K4" s="99"/>
      <c r="L4" s="99"/>
      <c r="M4" s="99"/>
      <c r="N4" s="99"/>
      <c r="O4" s="99"/>
      <c r="P4" s="99"/>
      <c r="Q4" s="99"/>
      <c r="R4" s="99"/>
      <c r="S4" s="99"/>
    </row>
    <row r="5" spans="1:20" s="41" customFormat="1" ht="15.75" x14ac:dyDescent="0.15">
      <c r="A5" s="92"/>
      <c r="B5" s="38" t="s">
        <v>397</v>
      </c>
      <c r="C5" s="98" t="s">
        <v>402</v>
      </c>
      <c r="D5" s="98"/>
      <c r="E5" s="98"/>
      <c r="F5" s="98"/>
      <c r="G5" s="98"/>
      <c r="H5" s="98"/>
      <c r="I5" s="98"/>
      <c r="J5" s="98"/>
      <c r="K5" s="98"/>
      <c r="L5" s="98"/>
      <c r="M5" s="98"/>
      <c r="N5" s="98"/>
      <c r="O5" s="98"/>
      <c r="P5" s="98"/>
      <c r="Q5" s="98"/>
      <c r="R5" s="98"/>
      <c r="S5" s="98"/>
    </row>
    <row r="6" spans="1:20" s="41" customFormat="1" ht="15.75" x14ac:dyDescent="0.15">
      <c r="A6" s="92"/>
      <c r="B6" s="39" t="s">
        <v>399</v>
      </c>
      <c r="C6" s="98" t="s">
        <v>403</v>
      </c>
      <c r="D6" s="98"/>
      <c r="E6" s="98"/>
      <c r="F6" s="98"/>
      <c r="G6" s="98"/>
      <c r="H6" s="98"/>
      <c r="I6" s="98"/>
      <c r="J6" s="98"/>
      <c r="K6" s="98"/>
      <c r="L6" s="98"/>
      <c r="M6" s="98"/>
      <c r="N6" s="98"/>
      <c r="O6" s="98"/>
      <c r="P6" s="98"/>
      <c r="Q6" s="98"/>
      <c r="R6" s="98"/>
      <c r="S6" s="98"/>
    </row>
    <row r="7" spans="1:20" ht="57" customHeight="1" thickBot="1" x14ac:dyDescent="0.3">
      <c r="A7" s="29"/>
      <c r="B7" s="63" t="s">
        <v>380</v>
      </c>
      <c r="C7" s="56" t="s">
        <v>388</v>
      </c>
      <c r="D7" s="59" t="s">
        <v>381</v>
      </c>
      <c r="E7" s="56" t="s">
        <v>384</v>
      </c>
      <c r="F7" s="59" t="s">
        <v>916</v>
      </c>
      <c r="G7" s="56" t="s">
        <v>915</v>
      </c>
      <c r="H7" s="37" t="s">
        <v>382</v>
      </c>
      <c r="I7" s="59" t="s">
        <v>389</v>
      </c>
      <c r="J7" s="63" t="s">
        <v>390</v>
      </c>
      <c r="K7" s="37" t="s">
        <v>391</v>
      </c>
      <c r="L7" s="63" t="s">
        <v>383</v>
      </c>
      <c r="M7" s="37" t="s">
        <v>385</v>
      </c>
      <c r="N7" s="63" t="s">
        <v>392</v>
      </c>
      <c r="O7" s="37" t="s">
        <v>386</v>
      </c>
      <c r="P7" s="63" t="s">
        <v>393</v>
      </c>
      <c r="Q7" s="56" t="s">
        <v>387</v>
      </c>
      <c r="R7" s="37" t="s">
        <v>394</v>
      </c>
      <c r="S7" s="56" t="s">
        <v>395</v>
      </c>
      <c r="T7" s="36"/>
    </row>
    <row r="8" spans="1:20" ht="15.75" thickTop="1" x14ac:dyDescent="0.25">
      <c r="A8" s="82">
        <v>1</v>
      </c>
      <c r="B8" s="74" t="s">
        <v>46</v>
      </c>
      <c r="C8" s="75" t="s">
        <v>47</v>
      </c>
      <c r="D8" s="76" t="s">
        <v>221</v>
      </c>
      <c r="E8" s="75" t="s">
        <v>222</v>
      </c>
      <c r="F8" s="76" t="s">
        <v>44</v>
      </c>
      <c r="G8" s="75" t="s">
        <v>45</v>
      </c>
      <c r="H8" s="76" t="s">
        <v>1</v>
      </c>
      <c r="I8" s="76" t="s">
        <v>25</v>
      </c>
      <c r="J8" s="85" t="s">
        <v>64</v>
      </c>
      <c r="K8" s="86" t="s">
        <v>73</v>
      </c>
      <c r="L8" s="74" t="s">
        <v>125</v>
      </c>
      <c r="M8" s="76" t="s">
        <v>126</v>
      </c>
      <c r="N8" s="74" t="s">
        <v>109</v>
      </c>
      <c r="O8" s="76" t="s">
        <v>236</v>
      </c>
      <c r="P8" s="74" t="s">
        <v>177</v>
      </c>
      <c r="Q8" s="75" t="s">
        <v>178</v>
      </c>
      <c r="R8" s="76" t="s">
        <v>358</v>
      </c>
      <c r="S8" s="87" t="s">
        <v>358</v>
      </c>
    </row>
    <row r="9" spans="1:20" ht="15" x14ac:dyDescent="0.25">
      <c r="A9" s="27">
        <v>2</v>
      </c>
      <c r="B9" s="64" t="s">
        <v>53</v>
      </c>
      <c r="C9" s="57" t="s">
        <v>54</v>
      </c>
      <c r="D9" s="60" t="s">
        <v>212</v>
      </c>
      <c r="E9" s="57" t="s">
        <v>213</v>
      </c>
      <c r="F9" s="60" t="s">
        <v>55</v>
      </c>
      <c r="G9" s="57" t="s">
        <v>56</v>
      </c>
      <c r="H9" s="30" t="s">
        <v>7</v>
      </c>
      <c r="I9" s="60" t="s">
        <v>20</v>
      </c>
      <c r="J9" s="65" t="s">
        <v>68</v>
      </c>
      <c r="K9" s="31" t="s">
        <v>69</v>
      </c>
      <c r="L9" s="64" t="s">
        <v>119</v>
      </c>
      <c r="M9" s="30" t="s">
        <v>120</v>
      </c>
      <c r="N9" s="64" t="s">
        <v>108</v>
      </c>
      <c r="O9" s="30" t="s">
        <v>237</v>
      </c>
      <c r="P9" s="64" t="s">
        <v>131</v>
      </c>
      <c r="Q9" s="57" t="s">
        <v>132</v>
      </c>
      <c r="R9" s="30" t="s">
        <v>359</v>
      </c>
      <c r="S9" s="62" t="s">
        <v>359</v>
      </c>
    </row>
    <row r="10" spans="1:20" ht="15" x14ac:dyDescent="0.25">
      <c r="A10" s="27">
        <v>3</v>
      </c>
      <c r="B10" s="64" t="s">
        <v>51</v>
      </c>
      <c r="C10" s="57" t="s">
        <v>52</v>
      </c>
      <c r="D10" s="60" t="s">
        <v>223</v>
      </c>
      <c r="E10" s="57" t="s">
        <v>224</v>
      </c>
      <c r="F10" s="60" t="s">
        <v>40</v>
      </c>
      <c r="G10" s="57" t="s">
        <v>41</v>
      </c>
      <c r="H10" s="30" t="s">
        <v>5</v>
      </c>
      <c r="I10" s="60" t="s">
        <v>22</v>
      </c>
      <c r="J10" s="65" t="s">
        <v>61</v>
      </c>
      <c r="K10" s="31" t="s">
        <v>84</v>
      </c>
      <c r="L10" s="64" t="s">
        <v>112</v>
      </c>
      <c r="M10" s="30" t="s">
        <v>112</v>
      </c>
      <c r="N10" s="64" t="s">
        <v>111</v>
      </c>
      <c r="O10" s="30" t="s">
        <v>238</v>
      </c>
      <c r="P10" s="64" t="s">
        <v>155</v>
      </c>
      <c r="Q10" s="57" t="s">
        <v>156</v>
      </c>
      <c r="R10" s="30" t="s">
        <v>360</v>
      </c>
      <c r="S10" s="62" t="s">
        <v>360</v>
      </c>
    </row>
    <row r="11" spans="1:20" ht="15" x14ac:dyDescent="0.25">
      <c r="A11" s="27">
        <v>4</v>
      </c>
      <c r="B11" s="64" t="s">
        <v>36</v>
      </c>
      <c r="C11" s="57" t="s">
        <v>37</v>
      </c>
      <c r="D11" s="60" t="s">
        <v>216</v>
      </c>
      <c r="E11" s="57" t="s">
        <v>217</v>
      </c>
      <c r="F11" s="60" t="s">
        <v>34</v>
      </c>
      <c r="G11" s="57" t="s">
        <v>35</v>
      </c>
      <c r="H11" s="30" t="s">
        <v>4</v>
      </c>
      <c r="I11" s="60" t="s">
        <v>23</v>
      </c>
      <c r="J11" s="65" t="s">
        <v>65</v>
      </c>
      <c r="K11" s="31" t="s">
        <v>78</v>
      </c>
      <c r="L11" s="64" t="s">
        <v>117</v>
      </c>
      <c r="M11" s="30" t="s">
        <v>118</v>
      </c>
      <c r="N11" s="64" t="s">
        <v>107</v>
      </c>
      <c r="O11" s="30" t="s">
        <v>235</v>
      </c>
      <c r="P11" s="64" t="s">
        <v>160</v>
      </c>
      <c r="Q11" s="57" t="s">
        <v>160</v>
      </c>
      <c r="R11" s="30" t="s">
        <v>362</v>
      </c>
      <c r="S11" s="62" t="s">
        <v>362</v>
      </c>
    </row>
    <row r="12" spans="1:20" ht="15" x14ac:dyDescent="0.25">
      <c r="A12" s="27">
        <v>5</v>
      </c>
      <c r="B12" s="64" t="s">
        <v>31</v>
      </c>
      <c r="C12" s="57" t="s">
        <v>32</v>
      </c>
      <c r="D12" s="60" t="s">
        <v>205</v>
      </c>
      <c r="E12" s="57" t="s">
        <v>206</v>
      </c>
      <c r="F12" s="60" t="s">
        <v>38</v>
      </c>
      <c r="G12" s="57" t="s">
        <v>39</v>
      </c>
      <c r="H12" s="30" t="s">
        <v>10</v>
      </c>
      <c r="I12" s="60" t="s">
        <v>18</v>
      </c>
      <c r="J12" s="65" t="s">
        <v>70</v>
      </c>
      <c r="K12" s="31" t="s">
        <v>85</v>
      </c>
      <c r="L12" s="64" t="s">
        <v>130</v>
      </c>
      <c r="M12" s="30" t="s">
        <v>130</v>
      </c>
      <c r="N12" s="64" t="s">
        <v>94</v>
      </c>
      <c r="O12" s="30" t="s">
        <v>95</v>
      </c>
      <c r="P12" s="64" t="s">
        <v>154</v>
      </c>
      <c r="Q12" s="57" t="s">
        <v>154</v>
      </c>
      <c r="R12" s="30" t="s">
        <v>363</v>
      </c>
      <c r="S12" s="62" t="s">
        <v>363</v>
      </c>
    </row>
    <row r="13" spans="1:20" ht="15" x14ac:dyDescent="0.25">
      <c r="A13" s="27">
        <v>6</v>
      </c>
      <c r="B13" s="64" t="s">
        <v>55</v>
      </c>
      <c r="C13" s="57" t="s">
        <v>56</v>
      </c>
      <c r="D13" s="60" t="s">
        <v>214</v>
      </c>
      <c r="E13" s="57" t="s">
        <v>215</v>
      </c>
      <c r="F13" s="60" t="s">
        <v>917</v>
      </c>
      <c r="G13" s="57" t="s">
        <v>903</v>
      </c>
      <c r="H13" s="30" t="s">
        <v>8</v>
      </c>
      <c r="I13" s="60" t="s">
        <v>19</v>
      </c>
      <c r="J13" s="65" t="s">
        <v>59</v>
      </c>
      <c r="K13" s="31" t="s">
        <v>60</v>
      </c>
      <c r="L13" s="64" t="s">
        <v>115</v>
      </c>
      <c r="M13" s="30" t="s">
        <v>116</v>
      </c>
      <c r="N13" s="64" t="s">
        <v>105</v>
      </c>
      <c r="O13" s="30" t="s">
        <v>106</v>
      </c>
      <c r="P13" s="64" t="s">
        <v>161</v>
      </c>
      <c r="Q13" s="57" t="s">
        <v>161</v>
      </c>
      <c r="R13" s="30" t="s">
        <v>361</v>
      </c>
      <c r="S13" s="62" t="s">
        <v>365</v>
      </c>
    </row>
    <row r="14" spans="1:20" ht="15" x14ac:dyDescent="0.25">
      <c r="A14" s="27">
        <v>7</v>
      </c>
      <c r="B14" s="64" t="s">
        <v>904</v>
      </c>
      <c r="C14" s="57" t="s">
        <v>50</v>
      </c>
      <c r="D14" s="60" t="s">
        <v>207</v>
      </c>
      <c r="E14" s="57" t="s">
        <v>208</v>
      </c>
      <c r="F14" s="60" t="s">
        <v>46</v>
      </c>
      <c r="G14" s="57" t="s">
        <v>47</v>
      </c>
      <c r="H14" s="30" t="s">
        <v>6</v>
      </c>
      <c r="I14" s="60" t="s">
        <v>21</v>
      </c>
      <c r="J14" s="65" t="s">
        <v>75</v>
      </c>
      <c r="K14" s="31" t="s">
        <v>87</v>
      </c>
      <c r="L14" s="64" t="s">
        <v>114</v>
      </c>
      <c r="M14" s="30" t="s">
        <v>114</v>
      </c>
      <c r="N14" s="64" t="s">
        <v>243</v>
      </c>
      <c r="O14" s="30" t="s">
        <v>233</v>
      </c>
      <c r="P14" s="64" t="s">
        <v>187</v>
      </c>
      <c r="Q14" s="57" t="s">
        <v>187</v>
      </c>
      <c r="R14" s="29" t="s">
        <v>350</v>
      </c>
      <c r="S14" s="58" t="s">
        <v>351</v>
      </c>
    </row>
    <row r="15" spans="1:20" ht="15" x14ac:dyDescent="0.25">
      <c r="A15" s="27">
        <v>8</v>
      </c>
      <c r="B15" s="64" t="s">
        <v>44</v>
      </c>
      <c r="C15" s="57" t="s">
        <v>45</v>
      </c>
      <c r="D15" s="60" t="s">
        <v>218</v>
      </c>
      <c r="E15" s="57" t="s">
        <v>219</v>
      </c>
      <c r="F15" s="60" t="s">
        <v>904</v>
      </c>
      <c r="G15" s="57" t="s">
        <v>50</v>
      </c>
      <c r="H15" s="30" t="s">
        <v>13</v>
      </c>
      <c r="I15" s="60" t="s">
        <v>15</v>
      </c>
      <c r="J15" s="65" t="s">
        <v>71</v>
      </c>
      <c r="K15" s="31" t="s">
        <v>82</v>
      </c>
      <c r="L15" s="64" t="s">
        <v>128</v>
      </c>
      <c r="M15" s="30" t="s">
        <v>128</v>
      </c>
      <c r="N15" s="64" t="s">
        <v>244</v>
      </c>
      <c r="O15" s="30" t="s">
        <v>234</v>
      </c>
      <c r="P15" s="64" t="s">
        <v>191</v>
      </c>
      <c r="Q15" s="57" t="s">
        <v>192</v>
      </c>
      <c r="R15" s="29" t="s">
        <v>352</v>
      </c>
      <c r="S15" s="58" t="s">
        <v>353</v>
      </c>
    </row>
    <row r="16" spans="1:20" ht="15" x14ac:dyDescent="0.25">
      <c r="A16" s="27">
        <v>9</v>
      </c>
      <c r="B16" s="64" t="s">
        <v>48</v>
      </c>
      <c r="C16" s="57" t="s">
        <v>49</v>
      </c>
      <c r="D16" s="60" t="s">
        <v>210</v>
      </c>
      <c r="E16" s="57" t="s">
        <v>211</v>
      </c>
      <c r="F16" s="60" t="s">
        <v>51</v>
      </c>
      <c r="G16" s="57" t="s">
        <v>52</v>
      </c>
      <c r="H16" s="30" t="s">
        <v>11</v>
      </c>
      <c r="I16" s="60" t="s">
        <v>17</v>
      </c>
      <c r="J16" s="65" t="s">
        <v>57</v>
      </c>
      <c r="K16" s="31" t="s">
        <v>58</v>
      </c>
      <c r="L16" s="64" t="s">
        <v>127</v>
      </c>
      <c r="M16" s="30" t="s">
        <v>127</v>
      </c>
      <c r="N16" s="64" t="s">
        <v>245</v>
      </c>
      <c r="O16" s="30" t="s">
        <v>93</v>
      </c>
      <c r="P16" s="64" t="s">
        <v>143</v>
      </c>
      <c r="Q16" s="57" t="s">
        <v>144</v>
      </c>
      <c r="R16" s="29" t="s">
        <v>354</v>
      </c>
      <c r="S16" s="58" t="s">
        <v>355</v>
      </c>
    </row>
    <row r="17" spans="1:19" ht="15" x14ac:dyDescent="0.25">
      <c r="A17" s="27">
        <v>10</v>
      </c>
      <c r="B17" s="64" t="s">
        <v>38</v>
      </c>
      <c r="C17" s="57" t="s">
        <v>39</v>
      </c>
      <c r="D17" s="61" t="s">
        <v>396</v>
      </c>
      <c r="E17" s="58" t="s">
        <v>209</v>
      </c>
      <c r="F17" s="60" t="s">
        <v>31</v>
      </c>
      <c r="G17" s="57" t="s">
        <v>32</v>
      </c>
      <c r="H17" s="30" t="s">
        <v>2</v>
      </c>
      <c r="I17" s="60" t="s">
        <v>26</v>
      </c>
      <c r="J17" s="65" t="s">
        <v>63</v>
      </c>
      <c r="K17" s="31" t="s">
        <v>79</v>
      </c>
      <c r="L17" s="64" t="s">
        <v>129</v>
      </c>
      <c r="M17" s="30" t="s">
        <v>129</v>
      </c>
      <c r="N17" s="64" t="s">
        <v>91</v>
      </c>
      <c r="O17" s="30" t="s">
        <v>92</v>
      </c>
      <c r="P17" s="64" t="s">
        <v>148</v>
      </c>
      <c r="Q17" s="57" t="s">
        <v>149</v>
      </c>
      <c r="R17" s="29" t="s">
        <v>356</v>
      </c>
      <c r="S17" s="58" t="s">
        <v>357</v>
      </c>
    </row>
    <row r="18" spans="1:19" ht="15" x14ac:dyDescent="0.25">
      <c r="A18" s="27">
        <v>11</v>
      </c>
      <c r="B18" s="64" t="s">
        <v>34</v>
      </c>
      <c r="C18" s="57" t="s">
        <v>35</v>
      </c>
      <c r="D18" s="61" t="s">
        <v>225</v>
      </c>
      <c r="E18" s="58" t="s">
        <v>226</v>
      </c>
      <c r="F18" s="60" t="s">
        <v>42</v>
      </c>
      <c r="G18" s="57" t="s">
        <v>43</v>
      </c>
      <c r="H18" s="29" t="s">
        <v>3</v>
      </c>
      <c r="I18" s="61" t="s">
        <v>24</v>
      </c>
      <c r="J18" s="65" t="s">
        <v>62</v>
      </c>
      <c r="K18" s="31" t="s">
        <v>80</v>
      </c>
      <c r="L18" s="64" t="s">
        <v>113</v>
      </c>
      <c r="M18" s="30" t="s">
        <v>113</v>
      </c>
      <c r="N18" s="64" t="s">
        <v>246</v>
      </c>
      <c r="O18" s="30" t="s">
        <v>110</v>
      </c>
      <c r="P18" s="64" t="s">
        <v>197</v>
      </c>
      <c r="Q18" s="57" t="s">
        <v>190</v>
      </c>
      <c r="R18" s="29"/>
      <c r="S18" s="29"/>
    </row>
    <row r="19" spans="1:19" ht="15" x14ac:dyDescent="0.25">
      <c r="A19" s="27">
        <v>12</v>
      </c>
      <c r="B19" s="64" t="s">
        <v>40</v>
      </c>
      <c r="C19" s="57" t="s">
        <v>41</v>
      </c>
      <c r="D19" s="61" t="s">
        <v>203</v>
      </c>
      <c r="E19" s="58" t="s">
        <v>204</v>
      </c>
      <c r="F19" s="60" t="s">
        <v>36</v>
      </c>
      <c r="G19" s="57" t="s">
        <v>37</v>
      </c>
      <c r="H19" s="29" t="s">
        <v>12</v>
      </c>
      <c r="I19" s="61" t="s">
        <v>16</v>
      </c>
      <c r="J19" s="65" t="s">
        <v>76</v>
      </c>
      <c r="K19" s="31" t="s">
        <v>86</v>
      </c>
      <c r="L19" s="65" t="s">
        <v>123</v>
      </c>
      <c r="M19" s="31" t="s">
        <v>124</v>
      </c>
      <c r="N19" s="64" t="s">
        <v>247</v>
      </c>
      <c r="O19" s="30" t="s">
        <v>104</v>
      </c>
      <c r="P19" s="64" t="s">
        <v>150</v>
      </c>
      <c r="Q19" s="57" t="s">
        <v>151</v>
      </c>
      <c r="R19" s="29"/>
      <c r="S19" s="29"/>
    </row>
    <row r="20" spans="1:19" ht="15" x14ac:dyDescent="0.25">
      <c r="A20" s="27">
        <v>13</v>
      </c>
      <c r="B20" s="64" t="s">
        <v>42</v>
      </c>
      <c r="C20" s="57" t="s">
        <v>43</v>
      </c>
      <c r="D20" s="61" t="s">
        <v>248</v>
      </c>
      <c r="E20" s="58" t="s">
        <v>220</v>
      </c>
      <c r="F20" s="60" t="s">
        <v>48</v>
      </c>
      <c r="G20" s="57" t="s">
        <v>49</v>
      </c>
      <c r="H20" s="29" t="s">
        <v>9</v>
      </c>
      <c r="I20" s="61" t="s">
        <v>14</v>
      </c>
      <c r="J20" s="65" t="s">
        <v>66</v>
      </c>
      <c r="K20" s="31" t="s">
        <v>67</v>
      </c>
      <c r="L20" s="65" t="s">
        <v>121</v>
      </c>
      <c r="M20" s="31" t="s">
        <v>122</v>
      </c>
      <c r="N20" s="64" t="s">
        <v>96</v>
      </c>
      <c r="O20" s="30" t="s">
        <v>96</v>
      </c>
      <c r="P20" s="64" t="s">
        <v>152</v>
      </c>
      <c r="Q20" s="57" t="s">
        <v>153</v>
      </c>
      <c r="R20" s="29"/>
      <c r="S20" s="29"/>
    </row>
    <row r="21" spans="1:19" ht="15" x14ac:dyDescent="0.25">
      <c r="A21" s="27">
        <v>14</v>
      </c>
      <c r="B21" s="66" t="s">
        <v>906</v>
      </c>
      <c r="C21" s="58" t="s">
        <v>398</v>
      </c>
      <c r="D21" s="29"/>
      <c r="E21" s="29"/>
      <c r="F21" s="64" t="s">
        <v>212</v>
      </c>
      <c r="G21" s="57" t="s">
        <v>213</v>
      </c>
      <c r="H21" s="29"/>
      <c r="I21" s="29"/>
      <c r="J21" s="65" t="s">
        <v>89</v>
      </c>
      <c r="K21" s="31" t="s">
        <v>81</v>
      </c>
      <c r="L21" s="66" t="s">
        <v>260</v>
      </c>
      <c r="M21" s="29" t="s">
        <v>261</v>
      </c>
      <c r="N21" s="64" t="s">
        <v>102</v>
      </c>
      <c r="O21" s="30" t="s">
        <v>103</v>
      </c>
      <c r="P21" s="64" t="s">
        <v>185</v>
      </c>
      <c r="Q21" s="57" t="s">
        <v>186</v>
      </c>
      <c r="R21" s="29"/>
      <c r="S21" s="29"/>
    </row>
    <row r="22" spans="1:19" ht="15" x14ac:dyDescent="0.25">
      <c r="A22" s="27">
        <v>15</v>
      </c>
      <c r="B22" s="66" t="s">
        <v>907</v>
      </c>
      <c r="C22" s="58" t="s">
        <v>908</v>
      </c>
      <c r="D22" s="29"/>
      <c r="E22" s="29"/>
      <c r="F22" s="64" t="s">
        <v>221</v>
      </c>
      <c r="G22" s="57" t="s">
        <v>222</v>
      </c>
      <c r="H22" s="29"/>
      <c r="I22" s="29"/>
      <c r="J22" s="66" t="s">
        <v>254</v>
      </c>
      <c r="K22" s="29" t="s">
        <v>74</v>
      </c>
      <c r="L22" s="66" t="s">
        <v>262</v>
      </c>
      <c r="M22" s="29" t="s">
        <v>263</v>
      </c>
      <c r="N22" s="64" t="s">
        <v>99</v>
      </c>
      <c r="O22" s="30" t="s">
        <v>100</v>
      </c>
      <c r="P22" s="64" t="s">
        <v>169</v>
      </c>
      <c r="Q22" s="57" t="s">
        <v>170</v>
      </c>
      <c r="R22" s="29"/>
      <c r="S22" s="29"/>
    </row>
    <row r="23" spans="1:19" ht="15" x14ac:dyDescent="0.25">
      <c r="A23" s="27">
        <v>16</v>
      </c>
      <c r="B23" s="66" t="s">
        <v>909</v>
      </c>
      <c r="C23" s="58" t="s">
        <v>910</v>
      </c>
      <c r="D23" s="29"/>
      <c r="E23" s="29"/>
      <c r="F23" s="64" t="s">
        <v>223</v>
      </c>
      <c r="G23" s="57" t="s">
        <v>224</v>
      </c>
      <c r="H23" s="29"/>
      <c r="I23" s="29"/>
      <c r="J23" s="66" t="s">
        <v>255</v>
      </c>
      <c r="K23" s="29" t="s">
        <v>249</v>
      </c>
      <c r="L23" s="66" t="s">
        <v>264</v>
      </c>
      <c r="M23" s="29" t="s">
        <v>265</v>
      </c>
      <c r="N23" s="64" t="s">
        <v>98</v>
      </c>
      <c r="O23" s="30" t="s">
        <v>101</v>
      </c>
      <c r="P23" s="64" t="s">
        <v>173</v>
      </c>
      <c r="Q23" s="57" t="s">
        <v>174</v>
      </c>
      <c r="R23" s="29"/>
      <c r="S23" s="29"/>
    </row>
    <row r="24" spans="1:19" ht="15" x14ac:dyDescent="0.25">
      <c r="A24" s="27">
        <v>17</v>
      </c>
      <c r="B24" s="29"/>
      <c r="C24" s="61"/>
      <c r="D24" s="29"/>
      <c r="E24" s="29"/>
      <c r="F24" s="64" t="s">
        <v>214</v>
      </c>
      <c r="G24" s="57" t="s">
        <v>215</v>
      </c>
      <c r="H24" s="29"/>
      <c r="I24" s="29"/>
      <c r="J24" s="66" t="s">
        <v>256</v>
      </c>
      <c r="K24" s="29" t="s">
        <v>250</v>
      </c>
      <c r="L24" s="66" t="s">
        <v>266</v>
      </c>
      <c r="M24" s="29" t="s">
        <v>267</v>
      </c>
      <c r="N24" s="64" t="s">
        <v>97</v>
      </c>
      <c r="O24" s="30" t="s">
        <v>98</v>
      </c>
      <c r="P24" s="64" t="s">
        <v>195</v>
      </c>
      <c r="Q24" s="57" t="s">
        <v>196</v>
      </c>
      <c r="R24" s="29"/>
      <c r="S24" s="29"/>
    </row>
    <row r="25" spans="1:19" ht="15" x14ac:dyDescent="0.25">
      <c r="A25" s="27">
        <v>18</v>
      </c>
      <c r="B25" s="29"/>
      <c r="C25" s="29"/>
      <c r="D25" s="29"/>
      <c r="E25" s="29"/>
      <c r="F25" s="64" t="s">
        <v>216</v>
      </c>
      <c r="G25" s="57" t="s">
        <v>217</v>
      </c>
      <c r="H25" s="29"/>
      <c r="I25" s="29"/>
      <c r="J25" s="66" t="s">
        <v>257</v>
      </c>
      <c r="K25" s="29" t="s">
        <v>251</v>
      </c>
      <c r="L25" s="66" t="s">
        <v>268</v>
      </c>
      <c r="M25" s="29" t="s">
        <v>269</v>
      </c>
      <c r="N25" s="64" t="s">
        <v>242</v>
      </c>
      <c r="O25" s="30" t="s">
        <v>232</v>
      </c>
      <c r="P25" s="64" t="s">
        <v>188</v>
      </c>
      <c r="Q25" s="57" t="s">
        <v>189</v>
      </c>
      <c r="R25" s="29"/>
      <c r="S25" s="29"/>
    </row>
    <row r="26" spans="1:19" ht="15" x14ac:dyDescent="0.25">
      <c r="A26" s="27">
        <v>19</v>
      </c>
      <c r="B26" s="29"/>
      <c r="C26" s="29"/>
      <c r="D26" s="29"/>
      <c r="E26" s="29"/>
      <c r="F26" s="64" t="s">
        <v>205</v>
      </c>
      <c r="G26" s="57" t="s">
        <v>206</v>
      </c>
      <c r="H26" s="29"/>
      <c r="I26" s="29"/>
      <c r="J26" s="66" t="s">
        <v>258</v>
      </c>
      <c r="K26" s="29" t="s">
        <v>83</v>
      </c>
      <c r="L26" s="66" t="s">
        <v>270</v>
      </c>
      <c r="M26" s="29" t="s">
        <v>271</v>
      </c>
      <c r="N26" s="65" t="s">
        <v>240</v>
      </c>
      <c r="O26" s="31" t="s">
        <v>230</v>
      </c>
      <c r="P26" s="64" t="s">
        <v>171</v>
      </c>
      <c r="Q26" s="57" t="s">
        <v>172</v>
      </c>
      <c r="R26" s="29"/>
      <c r="S26" s="29"/>
    </row>
    <row r="27" spans="1:19" ht="15" x14ac:dyDescent="0.25">
      <c r="A27" s="27">
        <v>20</v>
      </c>
      <c r="B27" s="29"/>
      <c r="C27" s="29"/>
      <c r="D27" s="29"/>
      <c r="E27" s="29"/>
      <c r="F27" s="64" t="s">
        <v>210</v>
      </c>
      <c r="G27" s="57" t="s">
        <v>211</v>
      </c>
      <c r="H27" s="29"/>
      <c r="I27" s="29"/>
      <c r="J27" s="66" t="s">
        <v>259</v>
      </c>
      <c r="K27" s="29" t="s">
        <v>88</v>
      </c>
      <c r="L27" s="66" t="s">
        <v>272</v>
      </c>
      <c r="M27" s="29" t="s">
        <v>273</v>
      </c>
      <c r="N27" s="65" t="s">
        <v>239</v>
      </c>
      <c r="O27" s="31" t="s">
        <v>229</v>
      </c>
      <c r="P27" s="64" t="s">
        <v>146</v>
      </c>
      <c r="Q27" s="57" t="s">
        <v>147</v>
      </c>
      <c r="R27" s="29"/>
      <c r="S27" s="29"/>
    </row>
    <row r="28" spans="1:19" ht="15" x14ac:dyDescent="0.25">
      <c r="A28" s="27">
        <v>21</v>
      </c>
      <c r="B28" s="29"/>
      <c r="C28" s="29"/>
      <c r="D28" s="29"/>
      <c r="E28" s="29"/>
      <c r="F28" s="64" t="s">
        <v>207</v>
      </c>
      <c r="G28" s="57" t="s">
        <v>208</v>
      </c>
      <c r="H28" s="32"/>
      <c r="I28" s="29"/>
      <c r="J28" s="66" t="s">
        <v>77</v>
      </c>
      <c r="K28" s="29" t="s">
        <v>252</v>
      </c>
      <c r="L28" s="66" t="s">
        <v>274</v>
      </c>
      <c r="M28" s="29" t="s">
        <v>275</v>
      </c>
      <c r="N28" s="65" t="s">
        <v>241</v>
      </c>
      <c r="O28" s="31" t="s">
        <v>231</v>
      </c>
      <c r="P28" s="64" t="s">
        <v>141</v>
      </c>
      <c r="Q28" s="57" t="s">
        <v>142</v>
      </c>
      <c r="R28" s="29"/>
      <c r="S28" s="29"/>
    </row>
    <row r="29" spans="1:19" ht="15" x14ac:dyDescent="0.25">
      <c r="A29" s="27">
        <v>22</v>
      </c>
      <c r="B29" s="29"/>
      <c r="C29" s="29"/>
      <c r="D29" s="29"/>
      <c r="E29" s="29"/>
      <c r="F29" s="64" t="s">
        <v>218</v>
      </c>
      <c r="G29" s="57" t="s">
        <v>219</v>
      </c>
      <c r="H29" s="32"/>
      <c r="I29" s="29"/>
      <c r="J29" s="29"/>
      <c r="K29" s="29"/>
      <c r="L29" s="66" t="s">
        <v>276</v>
      </c>
      <c r="M29" s="29" t="s">
        <v>277</v>
      </c>
      <c r="N29" s="66" t="s">
        <v>280</v>
      </c>
      <c r="O29" s="29" t="s">
        <v>281</v>
      </c>
      <c r="P29" s="64" t="s">
        <v>193</v>
      </c>
      <c r="Q29" s="57" t="s">
        <v>194</v>
      </c>
      <c r="R29" s="29"/>
      <c r="S29" s="29"/>
    </row>
    <row r="30" spans="1:19" ht="15" x14ac:dyDescent="0.25">
      <c r="A30" s="27">
        <v>23</v>
      </c>
      <c r="B30" s="29"/>
      <c r="C30" s="29"/>
      <c r="D30" s="29"/>
      <c r="E30" s="29"/>
      <c r="F30" s="64" t="s">
        <v>53</v>
      </c>
      <c r="G30" s="57" t="s">
        <v>54</v>
      </c>
      <c r="H30" s="32"/>
      <c r="I30" s="29"/>
      <c r="J30" s="29"/>
      <c r="K30" s="29"/>
      <c r="L30" s="66" t="s">
        <v>278</v>
      </c>
      <c r="M30" s="29" t="s">
        <v>279</v>
      </c>
      <c r="N30" s="66" t="s">
        <v>282</v>
      </c>
      <c r="O30" s="29" t="s">
        <v>283</v>
      </c>
      <c r="P30" s="64" t="s">
        <v>179</v>
      </c>
      <c r="Q30" s="57" t="s">
        <v>180</v>
      </c>
      <c r="R30" s="29"/>
      <c r="S30" s="29"/>
    </row>
    <row r="31" spans="1:19" ht="15" x14ac:dyDescent="0.25">
      <c r="A31" s="27">
        <v>24</v>
      </c>
      <c r="B31" s="29"/>
      <c r="C31" s="29"/>
      <c r="D31" s="29"/>
      <c r="E31" s="29"/>
      <c r="F31" s="66" t="s">
        <v>924</v>
      </c>
      <c r="G31" s="58" t="s">
        <v>905</v>
      </c>
      <c r="H31" s="32"/>
      <c r="I31" s="29"/>
      <c r="J31" s="29"/>
      <c r="K31" s="29"/>
      <c r="L31" s="29"/>
      <c r="M31" s="29"/>
      <c r="N31" s="66" t="s">
        <v>284</v>
      </c>
      <c r="O31" s="29" t="s">
        <v>285</v>
      </c>
      <c r="P31" s="65" t="s">
        <v>166</v>
      </c>
      <c r="Q31" s="57" t="s">
        <v>201</v>
      </c>
      <c r="R31" s="29"/>
      <c r="S31" s="29"/>
    </row>
    <row r="32" spans="1:19" ht="15" x14ac:dyDescent="0.25">
      <c r="A32" s="27">
        <v>25</v>
      </c>
      <c r="B32" s="29"/>
      <c r="C32" s="29"/>
      <c r="D32" s="29"/>
      <c r="E32" s="29"/>
      <c r="F32" s="66" t="s">
        <v>909</v>
      </c>
      <c r="G32" s="58" t="s">
        <v>30</v>
      </c>
      <c r="H32" s="32"/>
      <c r="I32" s="29"/>
      <c r="J32" s="29"/>
      <c r="K32" s="29"/>
      <c r="L32" s="29"/>
      <c r="M32" s="29"/>
      <c r="N32" s="66" t="s">
        <v>286</v>
      </c>
      <c r="O32" s="29" t="s">
        <v>287</v>
      </c>
      <c r="P32" s="65" t="s">
        <v>158</v>
      </c>
      <c r="Q32" s="57" t="s">
        <v>159</v>
      </c>
      <c r="R32" s="29"/>
      <c r="S32" s="29"/>
    </row>
    <row r="33" spans="1:19" ht="15" x14ac:dyDescent="0.25">
      <c r="A33" s="27">
        <v>26</v>
      </c>
      <c r="B33" s="29"/>
      <c r="C33" s="29"/>
      <c r="D33" s="29"/>
      <c r="E33" s="29"/>
      <c r="F33" s="66" t="s">
        <v>925</v>
      </c>
      <c r="G33" s="58" t="s">
        <v>220</v>
      </c>
      <c r="H33" s="32"/>
      <c r="I33" s="29"/>
      <c r="J33" s="29"/>
      <c r="K33" s="29"/>
      <c r="L33" s="29"/>
      <c r="M33" s="29"/>
      <c r="N33" s="66" t="s">
        <v>288</v>
      </c>
      <c r="O33" s="29" t="s">
        <v>289</v>
      </c>
      <c r="P33" s="65" t="s">
        <v>183</v>
      </c>
      <c r="Q33" s="57" t="s">
        <v>184</v>
      </c>
      <c r="R33" s="29"/>
      <c r="S33" s="29"/>
    </row>
    <row r="34" spans="1:19" ht="15" x14ac:dyDescent="0.25">
      <c r="A34" s="27">
        <v>27</v>
      </c>
      <c r="B34" s="29"/>
      <c r="C34" s="29"/>
      <c r="D34" s="29"/>
      <c r="E34" s="29"/>
      <c r="F34" s="66" t="s">
        <v>920</v>
      </c>
      <c r="G34" s="58" t="s">
        <v>918</v>
      </c>
      <c r="H34" s="32"/>
      <c r="I34" s="29"/>
      <c r="J34" s="29"/>
      <c r="K34" s="29"/>
      <c r="L34" s="29"/>
      <c r="M34" s="29"/>
      <c r="N34" s="66" t="s">
        <v>290</v>
      </c>
      <c r="O34" s="29" t="s">
        <v>291</v>
      </c>
      <c r="P34" s="65" t="s">
        <v>139</v>
      </c>
      <c r="Q34" s="57" t="s">
        <v>140</v>
      </c>
      <c r="R34" s="29"/>
      <c r="S34" s="29"/>
    </row>
    <row r="35" spans="1:19" ht="15" x14ac:dyDescent="0.25">
      <c r="A35" s="27">
        <v>28</v>
      </c>
      <c r="B35" s="29"/>
      <c r="C35" s="29"/>
      <c r="D35" s="29"/>
      <c r="E35" s="29"/>
      <c r="F35" s="66" t="s">
        <v>921</v>
      </c>
      <c r="G35" s="58" t="s">
        <v>226</v>
      </c>
      <c r="H35" s="32"/>
      <c r="I35" s="29"/>
      <c r="J35" s="29"/>
      <c r="K35" s="29"/>
      <c r="L35" s="29"/>
      <c r="M35" s="29"/>
      <c r="N35" s="66" t="s">
        <v>292</v>
      </c>
      <c r="O35" s="29" t="s">
        <v>293</v>
      </c>
      <c r="P35" s="65" t="s">
        <v>162</v>
      </c>
      <c r="Q35" s="57" t="s">
        <v>163</v>
      </c>
      <c r="R35" s="29"/>
      <c r="S35" s="29"/>
    </row>
    <row r="36" spans="1:19" ht="15" x14ac:dyDescent="0.25">
      <c r="A36" s="27">
        <v>29</v>
      </c>
      <c r="B36" s="29"/>
      <c r="C36" s="29"/>
      <c r="D36" s="29"/>
      <c r="E36" s="29"/>
      <c r="F36" s="66" t="s">
        <v>922</v>
      </c>
      <c r="G36" s="58" t="s">
        <v>204</v>
      </c>
      <c r="H36" s="32"/>
      <c r="I36" s="29"/>
      <c r="J36" s="29"/>
      <c r="K36" s="29"/>
      <c r="L36" s="29"/>
      <c r="M36" s="29"/>
      <c r="N36" s="66" t="s">
        <v>294</v>
      </c>
      <c r="O36" s="29" t="s">
        <v>295</v>
      </c>
      <c r="P36" s="65" t="s">
        <v>167</v>
      </c>
      <c r="Q36" s="57" t="s">
        <v>168</v>
      </c>
      <c r="R36" s="29"/>
      <c r="S36" s="29"/>
    </row>
    <row r="37" spans="1:19" ht="15" x14ac:dyDescent="0.25">
      <c r="A37" s="27">
        <v>30</v>
      </c>
      <c r="B37" s="29"/>
      <c r="C37" s="29"/>
      <c r="D37" s="29"/>
      <c r="E37" s="29"/>
      <c r="F37" s="66" t="s">
        <v>396</v>
      </c>
      <c r="G37" s="58" t="s">
        <v>209</v>
      </c>
      <c r="H37" s="32"/>
      <c r="I37" s="29"/>
      <c r="J37" s="29"/>
      <c r="K37" s="29"/>
      <c r="L37" s="29"/>
      <c r="M37" s="33"/>
      <c r="N37" s="66" t="s">
        <v>296</v>
      </c>
      <c r="O37" s="29" t="s">
        <v>297</v>
      </c>
      <c r="P37" s="65" t="s">
        <v>164</v>
      </c>
      <c r="Q37" s="57" t="s">
        <v>165</v>
      </c>
      <c r="R37" s="29"/>
      <c r="S37" s="29"/>
    </row>
    <row r="38" spans="1:19" ht="15" x14ac:dyDescent="0.25">
      <c r="A38" s="27">
        <v>31</v>
      </c>
      <c r="B38" s="29"/>
      <c r="C38" s="29"/>
      <c r="D38" s="29"/>
      <c r="E38" s="29"/>
      <c r="F38" s="66" t="s">
        <v>907</v>
      </c>
      <c r="G38" s="58" t="s">
        <v>33</v>
      </c>
      <c r="H38" s="32"/>
      <c r="I38" s="29"/>
      <c r="J38" s="29"/>
      <c r="K38" s="33"/>
      <c r="L38" s="29"/>
      <c r="M38" s="29"/>
      <c r="N38" s="66" t="s">
        <v>298</v>
      </c>
      <c r="O38" s="29" t="s">
        <v>299</v>
      </c>
      <c r="P38" s="65" t="s">
        <v>175</v>
      </c>
      <c r="Q38" s="57" t="s">
        <v>176</v>
      </c>
      <c r="R38" s="29"/>
      <c r="S38" s="29"/>
    </row>
    <row r="39" spans="1:19" ht="15" x14ac:dyDescent="0.25">
      <c r="A39" s="27">
        <v>32</v>
      </c>
      <c r="B39" s="29"/>
      <c r="C39" s="29"/>
      <c r="D39" s="29"/>
      <c r="E39" s="29"/>
      <c r="F39" s="66" t="s">
        <v>923</v>
      </c>
      <c r="G39" s="58" t="s">
        <v>919</v>
      </c>
      <c r="H39" s="32"/>
      <c r="I39" s="29"/>
      <c r="J39" s="29"/>
      <c r="K39" s="33"/>
      <c r="L39" s="29"/>
      <c r="M39" s="29"/>
      <c r="N39" s="66" t="s">
        <v>300</v>
      </c>
      <c r="O39" s="29" t="s">
        <v>301</v>
      </c>
      <c r="P39" s="64" t="s">
        <v>137</v>
      </c>
      <c r="Q39" s="62" t="s">
        <v>138</v>
      </c>
      <c r="R39" s="29"/>
      <c r="S39" s="29"/>
    </row>
    <row r="40" spans="1:19" ht="15" x14ac:dyDescent="0.25">
      <c r="A40" s="27">
        <v>33</v>
      </c>
      <c r="B40" s="29"/>
      <c r="C40" s="29"/>
      <c r="D40" s="29"/>
      <c r="E40" s="29"/>
      <c r="F40" s="29"/>
      <c r="G40" s="29"/>
      <c r="H40" s="32"/>
      <c r="I40" s="29"/>
      <c r="J40" s="29"/>
      <c r="K40" s="33"/>
      <c r="L40" s="29"/>
      <c r="M40" s="29"/>
      <c r="N40" s="66" t="s">
        <v>302</v>
      </c>
      <c r="O40" s="29" t="s">
        <v>303</v>
      </c>
      <c r="P40" s="64" t="s">
        <v>145</v>
      </c>
      <c r="Q40" s="62" t="s">
        <v>364</v>
      </c>
      <c r="R40" s="29"/>
      <c r="S40" s="29"/>
    </row>
    <row r="41" spans="1:19" ht="15" x14ac:dyDescent="0.25">
      <c r="A41" s="27">
        <v>34</v>
      </c>
      <c r="B41" s="29"/>
      <c r="C41" s="29"/>
      <c r="D41" s="29"/>
      <c r="E41" s="29"/>
      <c r="F41" s="29"/>
      <c r="G41" s="29"/>
      <c r="H41" s="32"/>
      <c r="I41" s="29"/>
      <c r="J41" s="29"/>
      <c r="K41" s="33"/>
      <c r="L41" s="29"/>
      <c r="M41" s="29"/>
      <c r="N41" s="66" t="s">
        <v>304</v>
      </c>
      <c r="O41" s="29" t="s">
        <v>305</v>
      </c>
      <c r="P41" s="65" t="s">
        <v>181</v>
      </c>
      <c r="Q41" s="62" t="s">
        <v>182</v>
      </c>
      <c r="R41" s="29"/>
      <c r="S41" s="29"/>
    </row>
    <row r="42" spans="1:19" ht="15" x14ac:dyDescent="0.25">
      <c r="A42" s="27">
        <v>35</v>
      </c>
      <c r="B42" s="29"/>
      <c r="C42" s="29"/>
      <c r="D42" s="29"/>
      <c r="E42" s="29"/>
      <c r="F42" s="29"/>
      <c r="G42" s="29"/>
      <c r="H42" s="32"/>
      <c r="I42" s="29"/>
      <c r="J42" s="29"/>
      <c r="K42" s="33"/>
      <c r="L42" s="29"/>
      <c r="M42" s="29"/>
      <c r="N42" s="66" t="s">
        <v>306</v>
      </c>
      <c r="O42" s="29" t="s">
        <v>307</v>
      </c>
      <c r="P42" s="65" t="s">
        <v>135</v>
      </c>
      <c r="Q42" s="62" t="s">
        <v>136</v>
      </c>
      <c r="R42" s="29"/>
      <c r="S42" s="29"/>
    </row>
    <row r="43" spans="1:19" ht="15" x14ac:dyDescent="0.25">
      <c r="A43" s="27">
        <v>36</v>
      </c>
      <c r="B43" s="29"/>
      <c r="C43" s="29"/>
      <c r="D43" s="29"/>
      <c r="E43" s="29"/>
      <c r="F43" s="29"/>
      <c r="G43" s="29"/>
      <c r="H43" s="32"/>
      <c r="I43" s="29"/>
      <c r="J43" s="29"/>
      <c r="K43" s="33"/>
      <c r="L43" s="29"/>
      <c r="M43" s="29"/>
      <c r="N43" s="66" t="s">
        <v>308</v>
      </c>
      <c r="O43" s="29" t="s">
        <v>309</v>
      </c>
      <c r="P43" s="65" t="s">
        <v>157</v>
      </c>
      <c r="Q43" s="62" t="s">
        <v>157</v>
      </c>
      <c r="R43" s="29"/>
      <c r="S43" s="29"/>
    </row>
    <row r="44" spans="1:19" ht="15" x14ac:dyDescent="0.25">
      <c r="A44" s="27">
        <v>37</v>
      </c>
      <c r="B44" s="29"/>
      <c r="C44" s="29"/>
      <c r="D44" s="29"/>
      <c r="E44" s="29"/>
      <c r="F44" s="29"/>
      <c r="G44" s="29"/>
      <c r="H44" s="32"/>
      <c r="I44" s="29"/>
      <c r="J44" s="29"/>
      <c r="K44" s="33"/>
      <c r="L44" s="29"/>
      <c r="M44" s="29"/>
      <c r="N44" s="66" t="s">
        <v>310</v>
      </c>
      <c r="O44" s="29" t="s">
        <v>311</v>
      </c>
      <c r="P44" s="65" t="s">
        <v>133</v>
      </c>
      <c r="Q44" s="62" t="s">
        <v>134</v>
      </c>
      <c r="R44" s="29"/>
      <c r="S44" s="29"/>
    </row>
    <row r="45" spans="1:19" ht="15" x14ac:dyDescent="0.25">
      <c r="A45" s="27">
        <v>38</v>
      </c>
      <c r="B45" s="29"/>
      <c r="C45" s="29"/>
      <c r="D45" s="29"/>
      <c r="E45" s="29"/>
      <c r="F45" s="29"/>
      <c r="G45" s="29"/>
      <c r="H45" s="32"/>
      <c r="I45" s="29"/>
      <c r="J45" s="29"/>
      <c r="K45" s="33"/>
      <c r="L45" s="29"/>
      <c r="M45" s="29"/>
      <c r="N45" s="66" t="s">
        <v>312</v>
      </c>
      <c r="O45" s="29" t="s">
        <v>313</v>
      </c>
      <c r="P45" s="66" t="s">
        <v>320</v>
      </c>
      <c r="Q45" s="58" t="s">
        <v>321</v>
      </c>
      <c r="R45" s="29"/>
      <c r="S45" s="29"/>
    </row>
    <row r="46" spans="1:19" ht="15" x14ac:dyDescent="0.25">
      <c r="A46" s="27">
        <v>39</v>
      </c>
      <c r="B46" s="29"/>
      <c r="C46" s="29"/>
      <c r="D46" s="29"/>
      <c r="E46" s="29"/>
      <c r="F46" s="29"/>
      <c r="G46" s="29"/>
      <c r="H46" s="32"/>
      <c r="I46" s="29"/>
      <c r="J46" s="29"/>
      <c r="K46" s="33"/>
      <c r="L46" s="29"/>
      <c r="M46" s="29"/>
      <c r="N46" s="66" t="s">
        <v>314</v>
      </c>
      <c r="O46" s="29" t="s">
        <v>315</v>
      </c>
      <c r="P46" s="66" t="s">
        <v>322</v>
      </c>
      <c r="Q46" s="58" t="s">
        <v>323</v>
      </c>
      <c r="R46" s="29"/>
      <c r="S46" s="29"/>
    </row>
    <row r="47" spans="1:19" ht="15" x14ac:dyDescent="0.25">
      <c r="A47" s="27">
        <v>40</v>
      </c>
      <c r="B47" s="29"/>
      <c r="C47" s="29"/>
      <c r="D47" s="29"/>
      <c r="E47" s="29"/>
      <c r="F47" s="29"/>
      <c r="G47" s="29"/>
      <c r="H47" s="32"/>
      <c r="I47" s="29"/>
      <c r="J47" s="29"/>
      <c r="K47" s="33"/>
      <c r="L47" s="29"/>
      <c r="M47" s="29"/>
      <c r="N47" s="66" t="s">
        <v>316</v>
      </c>
      <c r="O47" s="29" t="s">
        <v>317</v>
      </c>
      <c r="P47" s="66" t="s">
        <v>324</v>
      </c>
      <c r="Q47" s="58" t="s">
        <v>325</v>
      </c>
      <c r="R47" s="29"/>
      <c r="S47" s="29"/>
    </row>
    <row r="48" spans="1:19" ht="15" x14ac:dyDescent="0.25">
      <c r="A48" s="27">
        <v>41</v>
      </c>
      <c r="B48" s="29"/>
      <c r="C48" s="29"/>
      <c r="D48" s="29"/>
      <c r="E48" s="29"/>
      <c r="F48" s="29"/>
      <c r="G48" s="29"/>
      <c r="H48" s="32"/>
      <c r="I48" s="29"/>
      <c r="J48" s="29"/>
      <c r="K48" s="33"/>
      <c r="L48" s="29"/>
      <c r="M48" s="29"/>
      <c r="N48" s="66" t="s">
        <v>318</v>
      </c>
      <c r="O48" s="29" t="s">
        <v>319</v>
      </c>
      <c r="P48" s="66" t="s">
        <v>326</v>
      </c>
      <c r="Q48" s="58" t="s">
        <v>198</v>
      </c>
      <c r="R48" s="29"/>
      <c r="S48" s="29"/>
    </row>
    <row r="49" spans="1:19" ht="15" x14ac:dyDescent="0.25">
      <c r="A49" s="27">
        <v>42</v>
      </c>
      <c r="B49" s="29"/>
      <c r="C49" s="29"/>
      <c r="D49" s="29"/>
      <c r="E49" s="29"/>
      <c r="F49" s="29"/>
      <c r="G49" s="29"/>
      <c r="H49" s="32"/>
      <c r="I49" s="29"/>
      <c r="J49" s="29"/>
      <c r="K49" s="33"/>
      <c r="L49" s="29"/>
      <c r="M49" s="29"/>
      <c r="N49" s="29"/>
      <c r="O49" s="29"/>
      <c r="P49" s="66" t="s">
        <v>327</v>
      </c>
      <c r="Q49" s="58" t="s">
        <v>200</v>
      </c>
      <c r="R49" s="29"/>
      <c r="S49" s="29"/>
    </row>
    <row r="50" spans="1:19" ht="15" x14ac:dyDescent="0.25">
      <c r="A50" s="27">
        <v>43</v>
      </c>
      <c r="B50" s="29"/>
      <c r="C50" s="29"/>
      <c r="D50" s="29"/>
      <c r="E50" s="29"/>
      <c r="F50" s="29"/>
      <c r="G50" s="29"/>
      <c r="H50" s="32"/>
      <c r="I50" s="29"/>
      <c r="J50" s="29"/>
      <c r="K50" s="33"/>
      <c r="L50" s="29"/>
      <c r="M50" s="29"/>
      <c r="N50" s="29"/>
      <c r="O50" s="29"/>
      <c r="P50" s="66" t="s">
        <v>328</v>
      </c>
      <c r="Q50" s="58" t="s">
        <v>199</v>
      </c>
      <c r="R50" s="29"/>
      <c r="S50" s="29"/>
    </row>
    <row r="51" spans="1:19" ht="15" x14ac:dyDescent="0.25">
      <c r="A51" s="27">
        <v>44</v>
      </c>
      <c r="B51" s="29"/>
      <c r="C51" s="29"/>
      <c r="D51" s="29"/>
      <c r="E51" s="29"/>
      <c r="F51" s="29"/>
      <c r="G51" s="29"/>
      <c r="H51" s="32"/>
      <c r="I51" s="29"/>
      <c r="J51" s="29"/>
      <c r="K51" s="33"/>
      <c r="L51" s="29"/>
      <c r="M51" s="29"/>
      <c r="N51" s="29"/>
      <c r="O51" s="29"/>
      <c r="P51" s="66" t="s">
        <v>329</v>
      </c>
      <c r="Q51" s="58" t="s">
        <v>330</v>
      </c>
      <c r="R51" s="29"/>
      <c r="S51" s="29"/>
    </row>
    <row r="52" spans="1:19" ht="15" x14ac:dyDescent="0.25">
      <c r="A52" s="27">
        <v>45</v>
      </c>
      <c r="B52" s="29"/>
      <c r="C52" s="29"/>
      <c r="D52" s="29"/>
      <c r="E52" s="29"/>
      <c r="F52" s="29"/>
      <c r="G52" s="29"/>
      <c r="H52" s="32"/>
      <c r="I52" s="29"/>
      <c r="J52" s="29"/>
      <c r="K52" s="33"/>
      <c r="L52" s="29"/>
      <c r="M52" s="29"/>
      <c r="N52" s="29"/>
      <c r="O52" s="29"/>
      <c r="P52" s="66" t="s">
        <v>331</v>
      </c>
      <c r="Q52" s="58" t="s">
        <v>332</v>
      </c>
      <c r="R52" s="29"/>
      <c r="S52" s="29"/>
    </row>
    <row r="53" spans="1:19" ht="15" x14ac:dyDescent="0.25">
      <c r="A53" s="27">
        <v>46</v>
      </c>
      <c r="B53" s="29"/>
      <c r="C53" s="29"/>
      <c r="D53" s="29"/>
      <c r="E53" s="29"/>
      <c r="F53" s="29"/>
      <c r="G53" s="29"/>
      <c r="H53" s="32"/>
      <c r="I53" s="29"/>
      <c r="J53" s="29"/>
      <c r="K53" s="33"/>
      <c r="L53" s="29"/>
      <c r="M53" s="29"/>
      <c r="N53" s="29"/>
      <c r="O53" s="29"/>
      <c r="P53" s="66" t="s">
        <v>333</v>
      </c>
      <c r="Q53" s="58" t="s">
        <v>334</v>
      </c>
      <c r="R53" s="29"/>
      <c r="S53" s="29"/>
    </row>
    <row r="54" spans="1:19" ht="15" x14ac:dyDescent="0.25">
      <c r="A54" s="27">
        <v>47</v>
      </c>
      <c r="B54" s="29"/>
      <c r="C54" s="29"/>
      <c r="D54" s="29"/>
      <c r="E54" s="29"/>
      <c r="F54" s="29"/>
      <c r="G54" s="29"/>
      <c r="H54" s="32"/>
      <c r="I54" s="29"/>
      <c r="J54" s="29"/>
      <c r="K54" s="33"/>
      <c r="L54" s="29"/>
      <c r="M54" s="29"/>
      <c r="N54" s="29"/>
      <c r="O54" s="29"/>
      <c r="P54" s="66" t="s">
        <v>335</v>
      </c>
      <c r="Q54" s="58" t="s">
        <v>202</v>
      </c>
      <c r="R54" s="29"/>
      <c r="S54" s="29"/>
    </row>
    <row r="55" spans="1:19" ht="15" x14ac:dyDescent="0.25">
      <c r="A55" s="27">
        <v>48</v>
      </c>
      <c r="B55" s="29"/>
      <c r="C55" s="29"/>
      <c r="D55" s="29"/>
      <c r="E55" s="29"/>
      <c r="F55" s="29"/>
      <c r="G55" s="29"/>
      <c r="H55" s="32"/>
      <c r="I55" s="29"/>
      <c r="J55" s="29"/>
      <c r="K55" s="33"/>
      <c r="L55" s="29"/>
      <c r="M55" s="29"/>
      <c r="N55" s="29"/>
      <c r="O55" s="29"/>
      <c r="P55" s="66" t="s">
        <v>336</v>
      </c>
      <c r="Q55" s="58" t="s">
        <v>337</v>
      </c>
      <c r="R55" s="29"/>
      <c r="S55" s="29"/>
    </row>
    <row r="56" spans="1:19" ht="15" x14ac:dyDescent="0.25">
      <c r="A56" s="27">
        <v>49</v>
      </c>
      <c r="B56" s="29"/>
      <c r="C56" s="29"/>
      <c r="D56" s="29"/>
      <c r="E56" s="29"/>
      <c r="F56" s="29"/>
      <c r="G56" s="29"/>
      <c r="H56" s="32"/>
      <c r="I56" s="29"/>
      <c r="J56" s="29"/>
      <c r="K56" s="33"/>
      <c r="L56" s="29"/>
      <c r="M56" s="29"/>
      <c r="N56" s="29"/>
      <c r="O56" s="29"/>
      <c r="P56" s="66" t="s">
        <v>338</v>
      </c>
      <c r="Q56" s="58" t="s">
        <v>338</v>
      </c>
      <c r="R56" s="29"/>
      <c r="S56" s="29"/>
    </row>
    <row r="57" spans="1:19" ht="15" x14ac:dyDescent="0.25">
      <c r="A57" s="27">
        <v>50</v>
      </c>
      <c r="B57" s="29"/>
      <c r="C57" s="29"/>
      <c r="D57" s="29"/>
      <c r="E57" s="29"/>
      <c r="F57" s="29"/>
      <c r="G57" s="29"/>
      <c r="H57" s="32"/>
      <c r="I57" s="29"/>
      <c r="J57" s="29"/>
      <c r="K57" s="33"/>
      <c r="L57" s="29"/>
      <c r="M57" s="29"/>
      <c r="N57" s="29"/>
      <c r="O57" s="29"/>
      <c r="P57" s="66" t="s">
        <v>339</v>
      </c>
      <c r="Q57" s="58" t="s">
        <v>339</v>
      </c>
      <c r="R57" s="29"/>
      <c r="S57" s="29"/>
    </row>
    <row r="58" spans="1:19" ht="15" x14ac:dyDescent="0.25">
      <c r="A58" s="27">
        <v>51</v>
      </c>
      <c r="B58" s="29"/>
      <c r="C58" s="29"/>
      <c r="D58" s="29"/>
      <c r="E58" s="29"/>
      <c r="F58" s="29"/>
      <c r="G58" s="29"/>
      <c r="H58" s="32"/>
      <c r="I58" s="29"/>
      <c r="J58" s="29"/>
      <c r="K58" s="33"/>
      <c r="L58" s="29"/>
      <c r="M58" s="29"/>
      <c r="N58" s="29"/>
      <c r="O58" s="29"/>
      <c r="P58" s="66" t="s">
        <v>340</v>
      </c>
      <c r="Q58" s="58" t="s">
        <v>341</v>
      </c>
      <c r="R58" s="29"/>
      <c r="S58" s="29"/>
    </row>
    <row r="59" spans="1:19" ht="15" x14ac:dyDescent="0.25">
      <c r="A59" s="27">
        <v>52</v>
      </c>
      <c r="B59" s="29"/>
      <c r="C59" s="29"/>
      <c r="D59" s="29"/>
      <c r="E59" s="29"/>
      <c r="F59" s="29"/>
      <c r="G59" s="29"/>
      <c r="H59" s="32"/>
      <c r="I59" s="29"/>
      <c r="J59" s="29"/>
      <c r="K59" s="33"/>
      <c r="L59" s="29"/>
      <c r="M59" s="29"/>
      <c r="N59" s="29"/>
      <c r="O59" s="29"/>
      <c r="P59" s="66" t="s">
        <v>342</v>
      </c>
      <c r="Q59" s="58" t="s">
        <v>343</v>
      </c>
      <c r="R59" s="29"/>
      <c r="S59" s="29"/>
    </row>
    <row r="60" spans="1:19" ht="15" x14ac:dyDescent="0.25">
      <c r="A60" s="27">
        <v>53</v>
      </c>
      <c r="B60" s="29"/>
      <c r="C60" s="29"/>
      <c r="D60" s="29"/>
      <c r="E60" s="29"/>
      <c r="F60" s="29"/>
      <c r="G60" s="29"/>
      <c r="H60" s="32"/>
      <c r="I60" s="29"/>
      <c r="J60" s="29"/>
      <c r="K60" s="33"/>
      <c r="L60" s="29"/>
      <c r="M60" s="29"/>
      <c r="N60" s="29"/>
      <c r="O60" s="29"/>
      <c r="P60" s="66" t="s">
        <v>344</v>
      </c>
      <c r="Q60" s="58" t="s">
        <v>345</v>
      </c>
      <c r="R60" s="29"/>
      <c r="S60" s="29"/>
    </row>
    <row r="61" spans="1:19" ht="15" x14ac:dyDescent="0.25">
      <c r="A61" s="27">
        <v>54</v>
      </c>
      <c r="B61" s="29"/>
      <c r="C61" s="29"/>
      <c r="D61" s="29"/>
      <c r="E61" s="29"/>
      <c r="F61" s="29"/>
      <c r="G61" s="29"/>
      <c r="H61" s="32"/>
      <c r="I61" s="29"/>
      <c r="J61" s="29"/>
      <c r="K61" s="33"/>
      <c r="L61" s="29"/>
      <c r="M61" s="29"/>
      <c r="N61" s="29"/>
      <c r="O61" s="29"/>
      <c r="P61" s="66" t="s">
        <v>346</v>
      </c>
      <c r="Q61" s="58" t="s">
        <v>347</v>
      </c>
      <c r="R61" s="29"/>
      <c r="S61" s="29"/>
    </row>
    <row r="62" spans="1:19" ht="15" x14ac:dyDescent="0.25">
      <c r="A62" s="27">
        <v>55</v>
      </c>
      <c r="B62" s="29"/>
      <c r="C62" s="29"/>
      <c r="D62" s="29"/>
      <c r="E62" s="29"/>
      <c r="F62" s="29"/>
      <c r="G62" s="29"/>
      <c r="H62" s="32"/>
      <c r="I62" s="29"/>
      <c r="J62" s="29"/>
      <c r="K62" s="33"/>
      <c r="L62" s="29"/>
      <c r="M62" s="29"/>
      <c r="N62" s="29"/>
      <c r="O62" s="29"/>
      <c r="P62" s="66" t="s">
        <v>348</v>
      </c>
      <c r="Q62" s="58" t="s">
        <v>349</v>
      </c>
      <c r="R62" s="29"/>
      <c r="S62" s="29"/>
    </row>
  </sheetData>
  <mergeCells count="7">
    <mergeCell ref="A2:S2"/>
    <mergeCell ref="A1:S1"/>
    <mergeCell ref="C5:S5"/>
    <mergeCell ref="C6:S6"/>
    <mergeCell ref="C4:S4"/>
    <mergeCell ref="A4:A6"/>
    <mergeCell ref="C3:S3"/>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topLeftCell="A7" zoomScale="98" zoomScaleNormal="98" zoomScalePageLayoutView="98" workbookViewId="0">
      <selection activeCell="I12" sqref="I12"/>
    </sheetView>
  </sheetViews>
  <sheetFormatPr defaultColWidth="8.875" defaultRowHeight="13.5" x14ac:dyDescent="0.15"/>
  <cols>
    <col min="2" max="2" width="12" style="2" customWidth="1"/>
    <col min="3" max="3" width="14.75" style="2" customWidth="1"/>
    <col min="4" max="5" width="9.25" style="2" bestFit="1" customWidth="1"/>
    <col min="6" max="6" width="14.625" style="2" customWidth="1"/>
    <col min="7" max="7" width="9.625" style="9" customWidth="1"/>
    <col min="8" max="9" width="16.375" style="2" bestFit="1" customWidth="1"/>
    <col min="10" max="10" width="20.625" style="4" bestFit="1" customWidth="1"/>
    <col min="11" max="11" width="10.375" style="4" customWidth="1"/>
    <col min="12" max="12" width="17" style="4" bestFit="1" customWidth="1"/>
    <col min="13" max="13" width="11.625" style="2" bestFit="1" customWidth="1"/>
    <col min="14" max="14" width="55.25" bestFit="1" customWidth="1"/>
  </cols>
  <sheetData>
    <row r="1" spans="1:14" ht="37.5" customHeight="1" x14ac:dyDescent="0.15">
      <c r="A1" s="89" t="s">
        <v>885</v>
      </c>
      <c r="B1" s="89"/>
      <c r="C1" s="89"/>
      <c r="D1" s="89"/>
      <c r="E1" s="89"/>
      <c r="F1" s="89"/>
      <c r="G1" s="89"/>
      <c r="H1" s="89"/>
      <c r="I1" s="89"/>
      <c r="J1" s="89"/>
      <c r="K1" s="89"/>
      <c r="L1" s="89"/>
      <c r="M1" s="89"/>
      <c r="N1" s="89"/>
    </row>
    <row r="2" spans="1:14" ht="13.5" customHeight="1" x14ac:dyDescent="0.15">
      <c r="A2" s="93" t="s">
        <v>376</v>
      </c>
      <c r="B2" s="92" t="s">
        <v>884</v>
      </c>
      <c r="C2" s="92" t="s">
        <v>410</v>
      </c>
      <c r="D2" s="93" t="s">
        <v>27</v>
      </c>
      <c r="E2" s="93"/>
      <c r="F2" s="93"/>
      <c r="G2" s="93"/>
      <c r="H2" s="93" t="s">
        <v>28</v>
      </c>
      <c r="I2" s="93"/>
      <c r="J2" s="93"/>
      <c r="K2" s="93"/>
      <c r="L2" s="95" t="s">
        <v>377</v>
      </c>
      <c r="M2" s="95" t="s">
        <v>411</v>
      </c>
      <c r="N2" s="94" t="s">
        <v>412</v>
      </c>
    </row>
    <row r="3" spans="1:14" ht="36.75" customHeight="1" x14ac:dyDescent="0.15">
      <c r="A3" s="93"/>
      <c r="B3" s="92"/>
      <c r="C3" s="92"/>
      <c r="D3" s="28" t="s">
        <v>876</v>
      </c>
      <c r="E3" s="28" t="s">
        <v>877</v>
      </c>
      <c r="F3" s="28" t="s">
        <v>881</v>
      </c>
      <c r="G3" s="28" t="s">
        <v>371</v>
      </c>
      <c r="H3" s="28" t="s">
        <v>878</v>
      </c>
      <c r="I3" s="28" t="s">
        <v>879</v>
      </c>
      <c r="J3" s="28" t="s">
        <v>880</v>
      </c>
      <c r="K3" s="28" t="s">
        <v>371</v>
      </c>
      <c r="L3" s="95"/>
      <c r="M3" s="95"/>
      <c r="N3" s="94"/>
    </row>
    <row r="4" spans="1:14" s="6" customFormat="1" ht="30" x14ac:dyDescent="0.15">
      <c r="A4" s="43">
        <v>1</v>
      </c>
      <c r="B4" s="16" t="s">
        <v>929</v>
      </c>
      <c r="C4" s="16" t="s">
        <v>413</v>
      </c>
      <c r="D4" s="16">
        <v>26</v>
      </c>
      <c r="E4" s="16">
        <v>15</v>
      </c>
      <c r="F4" s="16">
        <v>13</v>
      </c>
      <c r="G4" s="17">
        <f t="shared" ref="G4:G14" si="0">F4/MIN(D4,E4)</f>
        <v>0.8666666666666667</v>
      </c>
      <c r="H4" s="44" t="s">
        <v>414</v>
      </c>
      <c r="I4" s="44" t="s">
        <v>414</v>
      </c>
      <c r="J4" s="44" t="s">
        <v>414</v>
      </c>
      <c r="K4" s="44" t="s">
        <v>414</v>
      </c>
      <c r="L4" s="44" t="s">
        <v>415</v>
      </c>
      <c r="M4" s="44" t="s">
        <v>414</v>
      </c>
      <c r="N4" s="23" t="s">
        <v>932</v>
      </c>
    </row>
    <row r="5" spans="1:14" s="7" customFormat="1" ht="30" x14ac:dyDescent="0.15">
      <c r="A5" s="45">
        <v>2</v>
      </c>
      <c r="B5" s="46" t="s">
        <v>931</v>
      </c>
      <c r="C5" s="46" t="s">
        <v>416</v>
      </c>
      <c r="D5" s="24">
        <v>25</v>
      </c>
      <c r="E5" s="24">
        <v>10</v>
      </c>
      <c r="F5" s="24">
        <v>10</v>
      </c>
      <c r="G5" s="20">
        <f t="shared" si="0"/>
        <v>1</v>
      </c>
      <c r="H5" s="47" t="s">
        <v>414</v>
      </c>
      <c r="I5" s="47" t="s">
        <v>414</v>
      </c>
      <c r="J5" s="47" t="s">
        <v>414</v>
      </c>
      <c r="K5" s="47" t="s">
        <v>414</v>
      </c>
      <c r="L5" s="47" t="s">
        <v>414</v>
      </c>
      <c r="M5" s="47" t="s">
        <v>415</v>
      </c>
      <c r="N5" s="48" t="s">
        <v>417</v>
      </c>
    </row>
    <row r="6" spans="1:14" s="6" customFormat="1" ht="30" x14ac:dyDescent="0.25">
      <c r="A6" s="43">
        <v>3</v>
      </c>
      <c r="B6" s="16" t="s">
        <v>418</v>
      </c>
      <c r="C6" s="16" t="s">
        <v>419</v>
      </c>
      <c r="D6" s="16">
        <v>27</v>
      </c>
      <c r="E6" s="16">
        <v>21</v>
      </c>
      <c r="F6" s="16">
        <v>20</v>
      </c>
      <c r="G6" s="17">
        <f t="shared" si="0"/>
        <v>0.95238095238095233</v>
      </c>
      <c r="H6" s="44" t="s">
        <v>414</v>
      </c>
      <c r="I6" s="44" t="s">
        <v>414</v>
      </c>
      <c r="J6" s="44" t="s">
        <v>414</v>
      </c>
      <c r="K6" s="44" t="s">
        <v>414</v>
      </c>
      <c r="L6" s="44" t="s">
        <v>414</v>
      </c>
      <c r="M6" s="44" t="s">
        <v>414</v>
      </c>
      <c r="N6" s="49" t="s">
        <v>875</v>
      </c>
    </row>
    <row r="7" spans="1:14" s="7" customFormat="1" ht="45" x14ac:dyDescent="0.25">
      <c r="A7" s="45">
        <v>4</v>
      </c>
      <c r="B7" s="24" t="s">
        <v>420</v>
      </c>
      <c r="C7" s="24" t="s">
        <v>421</v>
      </c>
      <c r="D7" s="24">
        <v>47</v>
      </c>
      <c r="E7" s="24">
        <v>33</v>
      </c>
      <c r="F7" s="24">
        <v>30</v>
      </c>
      <c r="G7" s="20">
        <f t="shared" si="0"/>
        <v>0.90909090909090906</v>
      </c>
      <c r="H7" s="47" t="s">
        <v>415</v>
      </c>
      <c r="I7" s="47" t="s">
        <v>414</v>
      </c>
      <c r="J7" s="47" t="s">
        <v>414</v>
      </c>
      <c r="K7" s="47" t="s">
        <v>414</v>
      </c>
      <c r="L7" s="47" t="s">
        <v>414</v>
      </c>
      <c r="M7" s="47" t="s">
        <v>415</v>
      </c>
      <c r="N7" s="50" t="s">
        <v>422</v>
      </c>
    </row>
    <row r="8" spans="1:14" s="6" customFormat="1" ht="15" x14ac:dyDescent="0.25">
      <c r="A8" s="43">
        <v>5</v>
      </c>
      <c r="B8" s="16" t="s">
        <v>423</v>
      </c>
      <c r="C8" s="16" t="s">
        <v>424</v>
      </c>
      <c r="D8" s="16">
        <v>32</v>
      </c>
      <c r="E8" s="16">
        <v>21</v>
      </c>
      <c r="F8" s="16">
        <v>19</v>
      </c>
      <c r="G8" s="17">
        <f t="shared" si="0"/>
        <v>0.90476190476190477</v>
      </c>
      <c r="H8" s="44" t="s">
        <v>415</v>
      </c>
      <c r="I8" s="44" t="s">
        <v>415</v>
      </c>
      <c r="J8" s="44" t="s">
        <v>415</v>
      </c>
      <c r="K8" s="44" t="s">
        <v>414</v>
      </c>
      <c r="L8" s="44" t="s">
        <v>415</v>
      </c>
      <c r="M8" s="44" t="s">
        <v>415</v>
      </c>
      <c r="N8" s="15" t="s">
        <v>425</v>
      </c>
    </row>
    <row r="9" spans="1:14" s="7" customFormat="1" ht="15" x14ac:dyDescent="0.15">
      <c r="A9" s="45">
        <v>6</v>
      </c>
      <c r="B9" s="46" t="s">
        <v>426</v>
      </c>
      <c r="C9" s="46" t="s">
        <v>427</v>
      </c>
      <c r="D9" s="24">
        <v>29</v>
      </c>
      <c r="E9" s="24">
        <v>17</v>
      </c>
      <c r="F9" s="24">
        <v>15</v>
      </c>
      <c r="G9" s="20">
        <f t="shared" si="0"/>
        <v>0.88235294117647056</v>
      </c>
      <c r="H9" s="47" t="s">
        <v>415</v>
      </c>
      <c r="I9" s="47" t="s">
        <v>414</v>
      </c>
      <c r="J9" s="47" t="s">
        <v>415</v>
      </c>
      <c r="K9" s="47" t="s">
        <v>415</v>
      </c>
      <c r="L9" s="47" t="s">
        <v>414</v>
      </c>
      <c r="M9" s="47" t="s">
        <v>415</v>
      </c>
      <c r="N9" s="24" t="s">
        <v>428</v>
      </c>
    </row>
    <row r="10" spans="1:14" s="6" customFormat="1" ht="15" x14ac:dyDescent="0.25">
      <c r="A10" s="43">
        <v>7</v>
      </c>
      <c r="B10" s="16" t="s">
        <v>429</v>
      </c>
      <c r="C10" s="16" t="s">
        <v>430</v>
      </c>
      <c r="D10" s="16">
        <v>26</v>
      </c>
      <c r="E10" s="16">
        <v>30</v>
      </c>
      <c r="F10" s="16">
        <v>22</v>
      </c>
      <c r="G10" s="17">
        <f t="shared" si="0"/>
        <v>0.84615384615384615</v>
      </c>
      <c r="H10" s="44" t="s">
        <v>431</v>
      </c>
      <c r="I10" s="44" t="s">
        <v>415</v>
      </c>
      <c r="J10" s="44" t="s">
        <v>414</v>
      </c>
      <c r="K10" s="44" t="s">
        <v>415</v>
      </c>
      <c r="L10" s="44" t="s">
        <v>415</v>
      </c>
      <c r="M10" s="44" t="s">
        <v>414</v>
      </c>
      <c r="N10" s="15" t="s">
        <v>432</v>
      </c>
    </row>
    <row r="11" spans="1:14" s="7" customFormat="1" ht="45" x14ac:dyDescent="0.25">
      <c r="A11" s="45">
        <v>8</v>
      </c>
      <c r="B11" s="46" t="s">
        <v>433</v>
      </c>
      <c r="C11" s="46" t="s">
        <v>434</v>
      </c>
      <c r="D11" s="24">
        <v>25</v>
      </c>
      <c r="E11" s="24">
        <v>497</v>
      </c>
      <c r="F11" s="24">
        <v>19</v>
      </c>
      <c r="G11" s="20">
        <f t="shared" si="0"/>
        <v>0.76</v>
      </c>
      <c r="H11" s="47" t="s">
        <v>415</v>
      </c>
      <c r="I11" s="47" t="s">
        <v>415</v>
      </c>
      <c r="J11" s="47" t="s">
        <v>415</v>
      </c>
      <c r="K11" s="47" t="s">
        <v>415</v>
      </c>
      <c r="L11" s="47" t="s">
        <v>414</v>
      </c>
      <c r="M11" s="47" t="s">
        <v>415</v>
      </c>
      <c r="N11" s="50" t="s">
        <v>435</v>
      </c>
    </row>
    <row r="12" spans="1:14" s="6" customFormat="1" ht="60" x14ac:dyDescent="0.25">
      <c r="A12" s="43">
        <v>9</v>
      </c>
      <c r="B12" s="51" t="s">
        <v>436</v>
      </c>
      <c r="C12" s="51" t="s">
        <v>437</v>
      </c>
      <c r="D12" s="16">
        <v>34</v>
      </c>
      <c r="E12" s="16">
        <v>798</v>
      </c>
      <c r="F12" s="16">
        <v>22</v>
      </c>
      <c r="G12" s="17">
        <f t="shared" si="0"/>
        <v>0.6470588235294118</v>
      </c>
      <c r="H12" s="44" t="s">
        <v>415</v>
      </c>
      <c r="I12" s="44" t="s">
        <v>415</v>
      </c>
      <c r="J12" s="44" t="s">
        <v>415</v>
      </c>
      <c r="K12" s="44" t="s">
        <v>415</v>
      </c>
      <c r="L12" s="44" t="s">
        <v>415</v>
      </c>
      <c r="M12" s="44" t="s">
        <v>415</v>
      </c>
      <c r="N12" s="49" t="s">
        <v>438</v>
      </c>
    </row>
    <row r="13" spans="1:14" s="7" customFormat="1" ht="45" x14ac:dyDescent="0.25">
      <c r="A13" s="45">
        <v>10</v>
      </c>
      <c r="B13" s="24" t="s">
        <v>439</v>
      </c>
      <c r="C13" s="24" t="s">
        <v>440</v>
      </c>
      <c r="D13" s="24">
        <v>28</v>
      </c>
      <c r="E13" s="24">
        <v>1021</v>
      </c>
      <c r="F13" s="24">
        <v>15</v>
      </c>
      <c r="G13" s="20">
        <f t="shared" si="0"/>
        <v>0.5357142857142857</v>
      </c>
      <c r="H13" s="47" t="s">
        <v>415</v>
      </c>
      <c r="I13" s="47" t="s">
        <v>414</v>
      </c>
      <c r="J13" s="47" t="s">
        <v>415</v>
      </c>
      <c r="K13" s="47" t="s">
        <v>415</v>
      </c>
      <c r="L13" s="47" t="s">
        <v>415</v>
      </c>
      <c r="M13" s="47" t="s">
        <v>415</v>
      </c>
      <c r="N13" s="50" t="s">
        <v>441</v>
      </c>
    </row>
    <row r="14" spans="1:14" s="6" customFormat="1" ht="15" x14ac:dyDescent="0.25">
      <c r="A14" s="43">
        <v>11</v>
      </c>
      <c r="B14" s="16" t="s">
        <v>930</v>
      </c>
      <c r="C14" s="16" t="s">
        <v>442</v>
      </c>
      <c r="D14" s="16">
        <v>28</v>
      </c>
      <c r="E14" s="16">
        <v>394</v>
      </c>
      <c r="F14" s="16">
        <v>16</v>
      </c>
      <c r="G14" s="17">
        <f t="shared" si="0"/>
        <v>0.5714285714285714</v>
      </c>
      <c r="H14" s="44" t="s">
        <v>415</v>
      </c>
      <c r="I14" s="44" t="s">
        <v>415</v>
      </c>
      <c r="J14" s="44" t="s">
        <v>415</v>
      </c>
      <c r="K14" s="44" t="s">
        <v>415</v>
      </c>
      <c r="L14" s="44" t="s">
        <v>415</v>
      </c>
      <c r="M14" s="44" t="s">
        <v>415</v>
      </c>
      <c r="N14" s="15" t="s">
        <v>874</v>
      </c>
    </row>
    <row r="15" spans="1:14" x14ac:dyDescent="0.15">
      <c r="J15" s="2"/>
      <c r="M15" s="5"/>
    </row>
    <row r="16" spans="1:14" ht="17.25" customHeight="1" x14ac:dyDescent="0.15"/>
    <row r="17" spans="1:13" s="8" customFormat="1" ht="116.25" customHeight="1" x14ac:dyDescent="0.15">
      <c r="A17" s="90" t="s">
        <v>887</v>
      </c>
      <c r="B17" s="91"/>
      <c r="C17" s="91"/>
      <c r="D17" s="91"/>
      <c r="E17" s="91"/>
      <c r="F17" s="91"/>
      <c r="G17" s="91"/>
      <c r="H17" s="91"/>
      <c r="I17" s="91"/>
      <c r="J17" s="91"/>
      <c r="K17" s="91"/>
      <c r="L17" s="91"/>
      <c r="M17" s="91"/>
    </row>
  </sheetData>
  <mergeCells count="10">
    <mergeCell ref="A17:M17"/>
    <mergeCell ref="A1:N1"/>
    <mergeCell ref="A2:A3"/>
    <mergeCell ref="B2:B3"/>
    <mergeCell ref="C2:C3"/>
    <mergeCell ref="D2:G2"/>
    <mergeCell ref="H2:K2"/>
    <mergeCell ref="L2:L3"/>
    <mergeCell ref="M2:M3"/>
    <mergeCell ref="N2:N3"/>
  </mergeCells>
  <phoneticPr fontId="2" type="noConversion"/>
  <pageMargins left="0.7" right="0.7" top="0.75" bottom="0.75" header="0.3" footer="0.3"/>
  <pageSetup paperSize="9"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
  <sheetViews>
    <sheetView topLeftCell="A4" workbookViewId="0">
      <selection activeCell="G25" sqref="G25"/>
    </sheetView>
  </sheetViews>
  <sheetFormatPr defaultColWidth="8.875" defaultRowHeight="13.5" x14ac:dyDescent="0.15"/>
  <cols>
    <col min="1" max="1" width="13.25" customWidth="1"/>
    <col min="2" max="2" width="11.625" bestFit="1" customWidth="1"/>
    <col min="3" max="3" width="10.5" style="3" bestFit="1" customWidth="1"/>
    <col min="4" max="5" width="11.625" bestFit="1" customWidth="1"/>
    <col min="6" max="6" width="10.5" style="1" bestFit="1" customWidth="1"/>
    <col min="7" max="8" width="10.5" bestFit="1" customWidth="1"/>
    <col min="9" max="9" width="11.625" bestFit="1" customWidth="1"/>
    <col min="10" max="15" width="10.5" bestFit="1" customWidth="1"/>
    <col min="16" max="17" width="9.5" bestFit="1" customWidth="1"/>
    <col min="18" max="18" width="11.625" bestFit="1" customWidth="1"/>
    <col min="19" max="23" width="10.5" bestFit="1" customWidth="1"/>
  </cols>
  <sheetData>
    <row r="1" spans="1:23" s="11" customFormat="1" ht="50.25" customHeight="1" x14ac:dyDescent="0.15">
      <c r="A1" s="97" t="s">
        <v>883</v>
      </c>
      <c r="B1" s="97"/>
      <c r="C1" s="97"/>
      <c r="D1" s="97"/>
      <c r="E1" s="97"/>
      <c r="F1" s="97"/>
      <c r="G1" s="97"/>
      <c r="H1" s="97"/>
      <c r="I1" s="97"/>
      <c r="J1" s="97"/>
      <c r="K1" s="97"/>
      <c r="L1" s="97"/>
      <c r="M1" s="97"/>
      <c r="N1" s="97"/>
      <c r="O1" s="97"/>
      <c r="P1" s="97"/>
      <c r="Q1" s="97"/>
      <c r="R1" s="97"/>
      <c r="S1" s="97"/>
      <c r="T1" s="97"/>
      <c r="U1" s="97"/>
      <c r="V1" s="97"/>
      <c r="W1" s="97"/>
    </row>
    <row r="2" spans="1:23" s="12" customFormat="1" ht="116.25" customHeight="1" x14ac:dyDescent="0.15">
      <c r="A2" s="100" t="s">
        <v>886</v>
      </c>
      <c r="B2" s="100"/>
      <c r="C2" s="100"/>
      <c r="D2" s="100"/>
      <c r="E2" s="100"/>
      <c r="F2" s="100"/>
      <c r="G2" s="100"/>
      <c r="H2" s="100"/>
      <c r="I2" s="100"/>
      <c r="J2" s="100"/>
      <c r="K2" s="100"/>
      <c r="L2" s="100"/>
      <c r="M2" s="100"/>
      <c r="N2" s="100"/>
      <c r="O2" s="100"/>
      <c r="P2" s="100"/>
      <c r="Q2" s="100"/>
      <c r="R2" s="100"/>
      <c r="S2" s="100"/>
      <c r="T2" s="100"/>
      <c r="U2" s="100"/>
      <c r="V2" s="100"/>
      <c r="W2" s="100"/>
    </row>
    <row r="3" spans="1:23" s="29" customFormat="1" ht="20.25" customHeight="1" x14ac:dyDescent="0.25">
      <c r="B3" s="42" t="s">
        <v>443</v>
      </c>
      <c r="C3" s="101" t="s">
        <v>444</v>
      </c>
      <c r="D3" s="101"/>
      <c r="E3" s="101"/>
      <c r="F3" s="101"/>
      <c r="G3" s="101"/>
      <c r="H3" s="101"/>
      <c r="I3" s="101"/>
      <c r="J3" s="101"/>
      <c r="K3" s="101"/>
      <c r="L3" s="101"/>
      <c r="M3" s="101"/>
      <c r="N3" s="101"/>
      <c r="O3" s="101"/>
      <c r="P3" s="101"/>
      <c r="Q3" s="101"/>
      <c r="R3" s="101"/>
      <c r="S3" s="101"/>
      <c r="T3" s="101"/>
      <c r="U3" s="101"/>
      <c r="V3" s="101"/>
      <c r="W3" s="101"/>
    </row>
    <row r="4" spans="1:23" s="12" customFormat="1" ht="15" customHeight="1" x14ac:dyDescent="0.25">
      <c r="A4" s="102" t="s">
        <v>445</v>
      </c>
      <c r="B4" s="52" t="s">
        <v>446</v>
      </c>
      <c r="C4" s="99" t="s">
        <v>447</v>
      </c>
      <c r="D4" s="99"/>
      <c r="E4" s="99"/>
      <c r="F4" s="99"/>
      <c r="G4" s="99"/>
      <c r="H4" s="99"/>
      <c r="I4" s="99"/>
      <c r="J4" s="99"/>
      <c r="K4" s="99"/>
      <c r="L4" s="99"/>
      <c r="M4" s="99"/>
      <c r="N4" s="99"/>
      <c r="O4" s="99"/>
      <c r="P4" s="99"/>
      <c r="Q4" s="99"/>
      <c r="R4" s="99"/>
      <c r="S4" s="99"/>
      <c r="T4" s="99"/>
      <c r="U4" s="99"/>
      <c r="V4" s="99"/>
      <c r="W4" s="99"/>
    </row>
    <row r="5" spans="1:23" s="41" customFormat="1" ht="15.75" customHeight="1" x14ac:dyDescent="0.15">
      <c r="A5" s="102"/>
      <c r="B5" s="38" t="s">
        <v>448</v>
      </c>
      <c r="C5" s="99" t="s">
        <v>449</v>
      </c>
      <c r="D5" s="99"/>
      <c r="E5" s="99"/>
      <c r="F5" s="99"/>
      <c r="G5" s="99"/>
      <c r="H5" s="99"/>
      <c r="I5" s="99"/>
      <c r="J5" s="99"/>
      <c r="K5" s="99"/>
      <c r="L5" s="99"/>
      <c r="M5" s="99"/>
      <c r="N5" s="99"/>
      <c r="O5" s="99"/>
      <c r="P5" s="99"/>
      <c r="Q5" s="99"/>
      <c r="R5" s="99"/>
      <c r="S5" s="99"/>
      <c r="T5" s="99"/>
      <c r="U5" s="99"/>
      <c r="V5" s="99"/>
      <c r="W5" s="99"/>
    </row>
    <row r="6" spans="1:23" s="41" customFormat="1" ht="15.75" customHeight="1" x14ac:dyDescent="0.15">
      <c r="A6" s="102"/>
      <c r="B6" s="53" t="s">
        <v>450</v>
      </c>
      <c r="C6" s="99" t="s">
        <v>451</v>
      </c>
      <c r="D6" s="99"/>
      <c r="E6" s="99"/>
      <c r="F6" s="99"/>
      <c r="G6" s="99"/>
      <c r="H6" s="99"/>
      <c r="I6" s="99"/>
      <c r="J6" s="99"/>
      <c r="K6" s="99"/>
      <c r="L6" s="99"/>
      <c r="M6" s="99"/>
      <c r="N6" s="99"/>
      <c r="O6" s="99"/>
      <c r="P6" s="99"/>
      <c r="Q6" s="99"/>
      <c r="R6" s="99"/>
      <c r="S6" s="99"/>
      <c r="T6" s="99"/>
      <c r="U6" s="99"/>
      <c r="V6" s="99"/>
      <c r="W6" s="99"/>
    </row>
    <row r="7" spans="1:23" ht="54" customHeight="1" thickBot="1" x14ac:dyDescent="0.3">
      <c r="A7" s="29"/>
      <c r="B7" s="63" t="s">
        <v>452</v>
      </c>
      <c r="C7" s="56" t="s">
        <v>453</v>
      </c>
      <c r="D7" s="37" t="s">
        <v>454</v>
      </c>
      <c r="E7" s="37" t="s">
        <v>455</v>
      </c>
      <c r="F7" s="63" t="s">
        <v>456</v>
      </c>
      <c r="G7" s="37" t="s">
        <v>457</v>
      </c>
      <c r="H7" s="63" t="s">
        <v>458</v>
      </c>
      <c r="I7" s="56" t="s">
        <v>459</v>
      </c>
      <c r="J7" s="37" t="s">
        <v>460</v>
      </c>
      <c r="K7" s="56" t="s">
        <v>461</v>
      </c>
      <c r="L7" s="37" t="s">
        <v>462</v>
      </c>
      <c r="M7" s="37" t="s">
        <v>463</v>
      </c>
      <c r="N7" s="63" t="s">
        <v>464</v>
      </c>
      <c r="O7" s="56" t="s">
        <v>465</v>
      </c>
      <c r="P7" s="37" t="s">
        <v>466</v>
      </c>
      <c r="Q7" s="37" t="s">
        <v>467</v>
      </c>
      <c r="R7" s="63" t="s">
        <v>468</v>
      </c>
      <c r="S7" s="56" t="s">
        <v>469</v>
      </c>
      <c r="T7" s="37" t="s">
        <v>470</v>
      </c>
      <c r="U7" s="37" t="s">
        <v>471</v>
      </c>
      <c r="V7" s="63" t="s">
        <v>472</v>
      </c>
      <c r="W7" s="56" t="s">
        <v>473</v>
      </c>
    </row>
    <row r="8" spans="1:23" s="29" customFormat="1" ht="15.75" thickTop="1" x14ac:dyDescent="0.25">
      <c r="A8" s="82">
        <v>1</v>
      </c>
      <c r="B8" s="83" t="s">
        <v>474</v>
      </c>
      <c r="C8" s="84" t="s">
        <v>475</v>
      </c>
      <c r="D8" s="76" t="s">
        <v>476</v>
      </c>
      <c r="E8" s="78" t="s">
        <v>477</v>
      </c>
      <c r="F8" s="79" t="s">
        <v>478</v>
      </c>
      <c r="G8" s="73" t="s">
        <v>479</v>
      </c>
      <c r="H8" s="74" t="s">
        <v>480</v>
      </c>
      <c r="I8" s="75" t="s">
        <v>481</v>
      </c>
      <c r="J8" s="76" t="s">
        <v>482</v>
      </c>
      <c r="K8" s="77" t="s">
        <v>483</v>
      </c>
      <c r="L8" s="78" t="s">
        <v>484</v>
      </c>
      <c r="M8" s="76" t="s">
        <v>485</v>
      </c>
      <c r="N8" s="74" t="s">
        <v>486</v>
      </c>
      <c r="O8" s="77" t="s">
        <v>487</v>
      </c>
      <c r="P8" s="73" t="s">
        <v>488</v>
      </c>
      <c r="Q8" s="73" t="s">
        <v>489</v>
      </c>
      <c r="R8" s="79" t="s">
        <v>490</v>
      </c>
      <c r="S8" s="80" t="s">
        <v>491</v>
      </c>
      <c r="T8" s="73" t="s">
        <v>492</v>
      </c>
      <c r="U8" s="73" t="s">
        <v>493</v>
      </c>
      <c r="V8" s="81" t="s">
        <v>494</v>
      </c>
      <c r="W8" s="77" t="s">
        <v>495</v>
      </c>
    </row>
    <row r="9" spans="1:23" s="29" customFormat="1" ht="15" x14ac:dyDescent="0.25">
      <c r="A9" s="27">
        <v>2</v>
      </c>
      <c r="B9" s="64" t="s">
        <v>448</v>
      </c>
      <c r="C9" s="58" t="s">
        <v>496</v>
      </c>
      <c r="D9" s="30" t="s">
        <v>497</v>
      </c>
      <c r="E9" s="55" t="s">
        <v>498</v>
      </c>
      <c r="F9" s="64" t="s">
        <v>499</v>
      </c>
      <c r="G9" s="30" t="s">
        <v>500</v>
      </c>
      <c r="H9" s="64" t="s">
        <v>501</v>
      </c>
      <c r="I9" s="57" t="s">
        <v>502</v>
      </c>
      <c r="J9" s="30" t="s">
        <v>503</v>
      </c>
      <c r="K9" s="58" t="s">
        <v>504</v>
      </c>
      <c r="L9" s="29" t="s">
        <v>505</v>
      </c>
      <c r="M9" s="30" t="s">
        <v>506</v>
      </c>
      <c r="N9" s="64" t="s">
        <v>507</v>
      </c>
      <c r="O9" s="58" t="s">
        <v>508</v>
      </c>
      <c r="P9" s="54" t="s">
        <v>509</v>
      </c>
      <c r="Q9" s="54" t="s">
        <v>510</v>
      </c>
      <c r="R9" s="69" t="s">
        <v>511</v>
      </c>
      <c r="S9" s="70" t="s">
        <v>512</v>
      </c>
      <c r="T9" s="54" t="s">
        <v>513</v>
      </c>
      <c r="U9" s="54" t="s">
        <v>514</v>
      </c>
      <c r="V9" s="66" t="s">
        <v>515</v>
      </c>
      <c r="W9" s="68" t="s">
        <v>516</v>
      </c>
    </row>
    <row r="10" spans="1:23" s="29" customFormat="1" ht="15" x14ac:dyDescent="0.25">
      <c r="A10" s="27">
        <v>3</v>
      </c>
      <c r="B10" s="64" t="s">
        <v>517</v>
      </c>
      <c r="C10" s="58" t="s">
        <v>518</v>
      </c>
      <c r="D10" s="30" t="s">
        <v>519</v>
      </c>
      <c r="E10" s="55" t="s">
        <v>520</v>
      </c>
      <c r="F10" s="64" t="s">
        <v>521</v>
      </c>
      <c r="G10" s="30" t="s">
        <v>522</v>
      </c>
      <c r="H10" s="64" t="s">
        <v>523</v>
      </c>
      <c r="I10" s="57" t="s">
        <v>524</v>
      </c>
      <c r="J10" s="30" t="s">
        <v>525</v>
      </c>
      <c r="K10" s="58" t="s">
        <v>526</v>
      </c>
      <c r="L10" s="55" t="s">
        <v>527</v>
      </c>
      <c r="M10" s="30" t="s">
        <v>528</v>
      </c>
      <c r="N10" s="64" t="s">
        <v>529</v>
      </c>
      <c r="O10" s="58" t="s">
        <v>530</v>
      </c>
      <c r="P10" s="54" t="s">
        <v>531</v>
      </c>
      <c r="Q10" s="54" t="s">
        <v>532</v>
      </c>
      <c r="R10" s="69" t="s">
        <v>533</v>
      </c>
      <c r="S10" s="70" t="s">
        <v>534</v>
      </c>
      <c r="T10" s="30" t="s">
        <v>535</v>
      </c>
      <c r="U10" s="30" t="s">
        <v>536</v>
      </c>
      <c r="V10" s="67" t="s">
        <v>537</v>
      </c>
      <c r="W10" s="58" t="s">
        <v>538</v>
      </c>
    </row>
    <row r="11" spans="1:23" s="29" customFormat="1" ht="15" x14ac:dyDescent="0.25">
      <c r="A11" s="27">
        <v>4</v>
      </c>
      <c r="B11" s="64" t="s">
        <v>539</v>
      </c>
      <c r="C11" s="58" t="s">
        <v>540</v>
      </c>
      <c r="D11" s="29" t="s">
        <v>541</v>
      </c>
      <c r="E11" s="30" t="s">
        <v>542</v>
      </c>
      <c r="F11" s="64" t="s">
        <v>543</v>
      </c>
      <c r="G11" s="29" t="s">
        <v>544</v>
      </c>
      <c r="H11" s="64" t="s">
        <v>545</v>
      </c>
      <c r="I11" s="58" t="s">
        <v>546</v>
      </c>
      <c r="J11" s="30" t="s">
        <v>547</v>
      </c>
      <c r="K11" s="58" t="s">
        <v>548</v>
      </c>
      <c r="L11" s="55" t="s">
        <v>549</v>
      </c>
      <c r="M11" s="30" t="s">
        <v>550</v>
      </c>
      <c r="N11" s="64" t="s">
        <v>551</v>
      </c>
      <c r="O11" s="58" t="s">
        <v>552</v>
      </c>
      <c r="P11" s="30" t="s">
        <v>553</v>
      </c>
      <c r="Q11" s="29" t="s">
        <v>554</v>
      </c>
      <c r="R11" s="69" t="s">
        <v>555</v>
      </c>
      <c r="S11" s="70" t="s">
        <v>556</v>
      </c>
      <c r="T11" s="30" t="s">
        <v>557</v>
      </c>
      <c r="U11" s="30" t="s">
        <v>558</v>
      </c>
      <c r="V11" s="66" t="s">
        <v>559</v>
      </c>
      <c r="W11" s="68" t="s">
        <v>560</v>
      </c>
    </row>
    <row r="12" spans="1:23" s="29" customFormat="1" ht="15" x14ac:dyDescent="0.25">
      <c r="A12" s="27">
        <v>5</v>
      </c>
      <c r="B12" s="64" t="s">
        <v>561</v>
      </c>
      <c r="C12" s="68" t="s">
        <v>562</v>
      </c>
      <c r="D12" s="55" t="s">
        <v>563</v>
      </c>
      <c r="E12" s="30" t="s">
        <v>564</v>
      </c>
      <c r="F12" s="66" t="s">
        <v>565</v>
      </c>
      <c r="G12" s="30" t="s">
        <v>566</v>
      </c>
      <c r="H12" s="64" t="s">
        <v>567</v>
      </c>
      <c r="I12" s="58" t="s">
        <v>568</v>
      </c>
      <c r="J12" s="30" t="s">
        <v>569</v>
      </c>
      <c r="K12" s="68" t="s">
        <v>570</v>
      </c>
      <c r="L12" s="29" t="s">
        <v>571</v>
      </c>
      <c r="M12" s="29" t="s">
        <v>572</v>
      </c>
      <c r="N12" s="64" t="s">
        <v>573</v>
      </c>
      <c r="O12" s="58" t="s">
        <v>574</v>
      </c>
      <c r="P12" s="30" t="s">
        <v>575</v>
      </c>
      <c r="Q12" s="29" t="s">
        <v>576</v>
      </c>
      <c r="R12" s="64" t="s">
        <v>577</v>
      </c>
      <c r="S12" s="57" t="s">
        <v>578</v>
      </c>
      <c r="T12" s="30" t="s">
        <v>579</v>
      </c>
      <c r="U12" s="29" t="s">
        <v>580</v>
      </c>
      <c r="V12" s="64" t="s">
        <v>581</v>
      </c>
      <c r="W12" s="58" t="s">
        <v>582</v>
      </c>
    </row>
    <row r="13" spans="1:23" s="29" customFormat="1" ht="15" x14ac:dyDescent="0.25">
      <c r="A13" s="27">
        <v>6</v>
      </c>
      <c r="B13" s="64" t="s">
        <v>583</v>
      </c>
      <c r="C13" s="68" t="s">
        <v>584</v>
      </c>
      <c r="D13" s="55" t="s">
        <v>585</v>
      </c>
      <c r="E13" s="30" t="s">
        <v>586</v>
      </c>
      <c r="F13" s="67" t="s">
        <v>587</v>
      </c>
      <c r="G13" s="30" t="s">
        <v>588</v>
      </c>
      <c r="H13" s="64" t="s">
        <v>589</v>
      </c>
      <c r="I13" s="58" t="s">
        <v>590</v>
      </c>
      <c r="J13" s="29" t="s">
        <v>591</v>
      </c>
      <c r="K13" s="58" t="s">
        <v>592</v>
      </c>
      <c r="L13" s="29" t="s">
        <v>593</v>
      </c>
      <c r="M13" s="29" t="s">
        <v>594</v>
      </c>
      <c r="N13" s="64" t="s">
        <v>595</v>
      </c>
      <c r="O13" s="68" t="s">
        <v>596</v>
      </c>
      <c r="P13" s="30" t="s">
        <v>597</v>
      </c>
      <c r="Q13" s="29" t="s">
        <v>598</v>
      </c>
      <c r="R13" s="64" t="s">
        <v>599</v>
      </c>
      <c r="S13" s="68" t="s">
        <v>600</v>
      </c>
      <c r="T13" s="30" t="s">
        <v>601</v>
      </c>
      <c r="U13" s="29" t="s">
        <v>602</v>
      </c>
      <c r="V13" s="64" t="s">
        <v>603</v>
      </c>
      <c r="W13" s="58" t="s">
        <v>604</v>
      </c>
    </row>
    <row r="14" spans="1:23" s="29" customFormat="1" ht="15" x14ac:dyDescent="0.25">
      <c r="A14" s="27">
        <v>7</v>
      </c>
      <c r="B14" s="64" t="s">
        <v>605</v>
      </c>
      <c r="C14" s="68" t="s">
        <v>606</v>
      </c>
      <c r="D14" s="29" t="s">
        <v>607</v>
      </c>
      <c r="E14" s="29" t="s">
        <v>608</v>
      </c>
      <c r="F14" s="67" t="s">
        <v>609</v>
      </c>
      <c r="G14" s="30" t="s">
        <v>610</v>
      </c>
      <c r="H14" s="66" t="s">
        <v>611</v>
      </c>
      <c r="I14" s="57" t="s">
        <v>612</v>
      </c>
      <c r="J14" s="29" t="s">
        <v>613</v>
      </c>
      <c r="K14" s="58" t="s">
        <v>614</v>
      </c>
      <c r="L14" s="29" t="s">
        <v>615</v>
      </c>
      <c r="M14" s="29" t="s">
        <v>616</v>
      </c>
      <c r="N14" s="66" t="s">
        <v>617</v>
      </c>
      <c r="O14" s="58" t="s">
        <v>618</v>
      </c>
      <c r="P14" s="30" t="s">
        <v>619</v>
      </c>
      <c r="Q14" s="55" t="s">
        <v>620</v>
      </c>
      <c r="R14" s="66" t="s">
        <v>621</v>
      </c>
      <c r="S14" s="57" t="s">
        <v>622</v>
      </c>
      <c r="T14" s="30" t="s">
        <v>623</v>
      </c>
      <c r="U14" s="29" t="s">
        <v>624</v>
      </c>
      <c r="V14" s="67" t="s">
        <v>625</v>
      </c>
      <c r="W14" s="58" t="s">
        <v>626</v>
      </c>
    </row>
    <row r="15" spans="1:23" s="29" customFormat="1" ht="15" x14ac:dyDescent="0.25">
      <c r="A15" s="27">
        <v>8</v>
      </c>
      <c r="B15" s="67" t="s">
        <v>450</v>
      </c>
      <c r="C15" s="58" t="s">
        <v>627</v>
      </c>
      <c r="D15" s="55" t="s">
        <v>628</v>
      </c>
      <c r="E15" s="29" t="s">
        <v>629</v>
      </c>
      <c r="F15" s="67" t="s">
        <v>630</v>
      </c>
      <c r="G15" s="30" t="s">
        <v>631</v>
      </c>
      <c r="H15" s="66" t="s">
        <v>632</v>
      </c>
      <c r="I15" s="57" t="s">
        <v>633</v>
      </c>
      <c r="J15" s="29" t="s">
        <v>634</v>
      </c>
      <c r="K15" s="58" t="s">
        <v>635</v>
      </c>
      <c r="L15" s="29" t="s">
        <v>636</v>
      </c>
      <c r="M15" s="29" t="s">
        <v>637</v>
      </c>
      <c r="N15" s="66" t="s">
        <v>638</v>
      </c>
      <c r="O15" s="58" t="s">
        <v>639</v>
      </c>
      <c r="P15" s="29" t="s">
        <v>640</v>
      </c>
      <c r="Q15" s="30" t="s">
        <v>641</v>
      </c>
      <c r="R15" s="67" t="s">
        <v>642</v>
      </c>
      <c r="S15" s="57" t="s">
        <v>643</v>
      </c>
      <c r="T15" s="55" t="s">
        <v>644</v>
      </c>
      <c r="U15" s="30" t="s">
        <v>645</v>
      </c>
      <c r="V15" s="67" t="s">
        <v>646</v>
      </c>
      <c r="W15" s="58" t="s">
        <v>647</v>
      </c>
    </row>
    <row r="16" spans="1:23" s="29" customFormat="1" ht="15" x14ac:dyDescent="0.25">
      <c r="A16" s="27">
        <v>9</v>
      </c>
      <c r="B16" s="67" t="s">
        <v>648</v>
      </c>
      <c r="C16" s="58" t="s">
        <v>649</v>
      </c>
      <c r="D16" s="55" t="s">
        <v>650</v>
      </c>
      <c r="E16" s="29" t="s">
        <v>651</v>
      </c>
      <c r="F16" s="66" t="s">
        <v>652</v>
      </c>
      <c r="G16" s="29" t="s">
        <v>653</v>
      </c>
      <c r="H16" s="67" t="s">
        <v>654</v>
      </c>
      <c r="I16" s="57" t="s">
        <v>655</v>
      </c>
      <c r="J16" s="55" t="s">
        <v>656</v>
      </c>
      <c r="K16" s="58" t="s">
        <v>657</v>
      </c>
      <c r="L16" s="55" t="s">
        <v>658</v>
      </c>
      <c r="M16" s="29" t="s">
        <v>659</v>
      </c>
      <c r="N16" s="66" t="s">
        <v>660</v>
      </c>
      <c r="O16" s="58" t="s">
        <v>661</v>
      </c>
      <c r="P16" s="29" t="s">
        <v>662</v>
      </c>
      <c r="Q16" s="29" t="s">
        <v>663</v>
      </c>
      <c r="R16" s="67" t="s">
        <v>664</v>
      </c>
      <c r="S16" s="57" t="s">
        <v>665</v>
      </c>
      <c r="T16" s="29" t="s">
        <v>666</v>
      </c>
      <c r="U16" s="30" t="s">
        <v>667</v>
      </c>
      <c r="V16" s="67" t="s">
        <v>668</v>
      </c>
      <c r="W16" s="58" t="s">
        <v>669</v>
      </c>
    </row>
    <row r="17" spans="1:23" s="29" customFormat="1" ht="15" x14ac:dyDescent="0.25">
      <c r="A17" s="27">
        <v>10</v>
      </c>
      <c r="B17" s="67" t="s">
        <v>670</v>
      </c>
      <c r="C17" s="58" t="s">
        <v>671</v>
      </c>
      <c r="D17" s="55" t="s">
        <v>672</v>
      </c>
      <c r="E17" s="29" t="s">
        <v>673</v>
      </c>
      <c r="F17" s="66" t="s">
        <v>674</v>
      </c>
      <c r="G17" s="29" t="s">
        <v>675</v>
      </c>
      <c r="H17" s="67" t="s">
        <v>676</v>
      </c>
      <c r="I17" s="57" t="s">
        <v>677</v>
      </c>
      <c r="J17" s="55" t="s">
        <v>678</v>
      </c>
      <c r="K17" s="58" t="s">
        <v>679</v>
      </c>
      <c r="L17" s="55" t="s">
        <v>680</v>
      </c>
      <c r="M17" s="29" t="s">
        <v>681</v>
      </c>
      <c r="N17" s="67" t="s">
        <v>682</v>
      </c>
      <c r="O17" s="58" t="s">
        <v>683</v>
      </c>
      <c r="P17" s="29" t="s">
        <v>684</v>
      </c>
      <c r="Q17" s="29" t="s">
        <v>685</v>
      </c>
      <c r="R17" s="67" t="s">
        <v>686</v>
      </c>
      <c r="S17" s="57" t="s">
        <v>687</v>
      </c>
      <c r="T17" s="29" t="s">
        <v>688</v>
      </c>
      <c r="U17" s="29" t="s">
        <v>689</v>
      </c>
      <c r="V17" s="64" t="s">
        <v>690</v>
      </c>
      <c r="W17" s="58" t="s">
        <v>691</v>
      </c>
    </row>
    <row r="18" spans="1:23" s="29" customFormat="1" ht="15" x14ac:dyDescent="0.25">
      <c r="A18" s="27">
        <v>11</v>
      </c>
      <c r="B18" s="67" t="s">
        <v>692</v>
      </c>
      <c r="C18" s="58" t="s">
        <v>693</v>
      </c>
      <c r="F18" s="66" t="s">
        <v>694</v>
      </c>
      <c r="G18" s="29" t="s">
        <v>695</v>
      </c>
      <c r="H18" s="67" t="s">
        <v>696</v>
      </c>
      <c r="I18" s="57" t="s">
        <v>697</v>
      </c>
      <c r="J18" s="55" t="s">
        <v>698</v>
      </c>
      <c r="K18" s="58" t="s">
        <v>699</v>
      </c>
      <c r="L18" s="55" t="s">
        <v>700</v>
      </c>
      <c r="M18" s="29" t="s">
        <v>701</v>
      </c>
      <c r="N18" s="67" t="s">
        <v>702</v>
      </c>
      <c r="O18" s="58" t="s">
        <v>703</v>
      </c>
      <c r="P18" s="55" t="s">
        <v>704</v>
      </c>
      <c r="Q18" s="29" t="s">
        <v>705</v>
      </c>
      <c r="R18" s="66" t="s">
        <v>706</v>
      </c>
      <c r="S18" s="58" t="s">
        <v>707</v>
      </c>
      <c r="T18" s="29" t="s">
        <v>708</v>
      </c>
      <c r="U18" s="55" t="s">
        <v>709</v>
      </c>
      <c r="V18" s="64" t="s">
        <v>710</v>
      </c>
      <c r="W18" s="58" t="s">
        <v>711</v>
      </c>
    </row>
    <row r="19" spans="1:23" s="29" customFormat="1" ht="15" x14ac:dyDescent="0.25">
      <c r="A19" s="27">
        <v>12</v>
      </c>
      <c r="B19" s="67" t="s">
        <v>712</v>
      </c>
      <c r="C19" s="58" t="s">
        <v>713</v>
      </c>
      <c r="F19" s="66" t="s">
        <v>714</v>
      </c>
      <c r="G19" s="29" t="s">
        <v>715</v>
      </c>
      <c r="H19" s="66" t="s">
        <v>716</v>
      </c>
      <c r="I19" s="58" t="s">
        <v>717</v>
      </c>
      <c r="J19" s="55" t="s">
        <v>718</v>
      </c>
      <c r="K19" s="58" t="s">
        <v>719</v>
      </c>
      <c r="L19" s="55" t="s">
        <v>720</v>
      </c>
      <c r="M19" s="29" t="s">
        <v>721</v>
      </c>
      <c r="N19" s="67" t="s">
        <v>722</v>
      </c>
      <c r="O19" s="58" t="s">
        <v>723</v>
      </c>
      <c r="P19" s="55" t="s">
        <v>724</v>
      </c>
      <c r="Q19" s="29" t="s">
        <v>725</v>
      </c>
      <c r="R19" s="66" t="s">
        <v>726</v>
      </c>
      <c r="S19" s="58" t="s">
        <v>727</v>
      </c>
      <c r="T19" s="29" t="s">
        <v>728</v>
      </c>
      <c r="U19" s="55" t="s">
        <v>729</v>
      </c>
      <c r="V19" s="67" t="s">
        <v>730</v>
      </c>
      <c r="W19" s="58" t="s">
        <v>731</v>
      </c>
    </row>
    <row r="20" spans="1:23" s="29" customFormat="1" ht="15" x14ac:dyDescent="0.25">
      <c r="A20" s="27">
        <v>13</v>
      </c>
      <c r="B20" s="66" t="s">
        <v>732</v>
      </c>
      <c r="C20" s="68" t="s">
        <v>733</v>
      </c>
      <c r="F20" s="66" t="s">
        <v>734</v>
      </c>
      <c r="G20" s="29" t="s">
        <v>735</v>
      </c>
      <c r="H20" s="66" t="s">
        <v>736</v>
      </c>
      <c r="I20" s="58" t="s">
        <v>737</v>
      </c>
      <c r="J20" s="55" t="s">
        <v>738</v>
      </c>
      <c r="K20" s="58" t="s">
        <v>739</v>
      </c>
      <c r="L20" s="55" t="s">
        <v>740</v>
      </c>
      <c r="M20" s="29" t="s">
        <v>741</v>
      </c>
      <c r="N20" s="67" t="s">
        <v>742</v>
      </c>
      <c r="O20" s="58" t="s">
        <v>743</v>
      </c>
      <c r="P20" s="55" t="s">
        <v>744</v>
      </c>
      <c r="Q20" s="29" t="s">
        <v>745</v>
      </c>
      <c r="R20" s="67" t="s">
        <v>746</v>
      </c>
      <c r="S20" s="58" t="s">
        <v>747</v>
      </c>
      <c r="T20" s="55" t="s">
        <v>748</v>
      </c>
      <c r="U20" s="29" t="s">
        <v>749</v>
      </c>
      <c r="V20" s="67" t="s">
        <v>750</v>
      </c>
      <c r="W20" s="68" t="s">
        <v>751</v>
      </c>
    </row>
    <row r="21" spans="1:23" s="29" customFormat="1" ht="15" x14ac:dyDescent="0.25">
      <c r="A21" s="27">
        <v>14</v>
      </c>
      <c r="C21" s="33"/>
      <c r="F21" s="67" t="s">
        <v>752</v>
      </c>
      <c r="G21" s="29" t="s">
        <v>753</v>
      </c>
      <c r="H21" s="66" t="s">
        <v>754</v>
      </c>
      <c r="I21" s="58" t="s">
        <v>755</v>
      </c>
      <c r="J21" s="29" t="s">
        <v>756</v>
      </c>
      <c r="K21" s="68" t="s">
        <v>757</v>
      </c>
      <c r="L21" s="29" t="s">
        <v>758</v>
      </c>
      <c r="M21" s="55" t="s">
        <v>759</v>
      </c>
      <c r="N21" s="67" t="s">
        <v>760</v>
      </c>
      <c r="O21" s="58" t="s">
        <v>761</v>
      </c>
      <c r="P21" s="55" t="s">
        <v>762</v>
      </c>
      <c r="Q21" s="29" t="s">
        <v>763</v>
      </c>
      <c r="R21" s="67" t="s">
        <v>764</v>
      </c>
      <c r="S21" s="58" t="s">
        <v>765</v>
      </c>
      <c r="T21" s="55" t="s">
        <v>766</v>
      </c>
      <c r="U21" s="29" t="s">
        <v>767</v>
      </c>
      <c r="V21" s="66" t="s">
        <v>768</v>
      </c>
      <c r="W21" s="58" t="s">
        <v>769</v>
      </c>
    </row>
    <row r="22" spans="1:23" s="29" customFormat="1" ht="15" x14ac:dyDescent="0.25">
      <c r="A22" s="27">
        <v>15</v>
      </c>
      <c r="C22" s="33"/>
      <c r="F22" s="67" t="s">
        <v>770</v>
      </c>
      <c r="G22" s="29" t="s">
        <v>771</v>
      </c>
      <c r="H22" s="66" t="s">
        <v>772</v>
      </c>
      <c r="I22" s="58" t="s">
        <v>773</v>
      </c>
      <c r="J22" s="29" t="s">
        <v>774</v>
      </c>
      <c r="K22" s="68" t="s">
        <v>775</v>
      </c>
      <c r="L22" s="29" t="s">
        <v>776</v>
      </c>
      <c r="M22" s="55" t="s">
        <v>777</v>
      </c>
      <c r="N22" s="67" t="s">
        <v>778</v>
      </c>
      <c r="O22" s="58" t="s">
        <v>779</v>
      </c>
      <c r="P22" s="29" t="s">
        <v>780</v>
      </c>
      <c r="Q22" s="55" t="s">
        <v>781</v>
      </c>
      <c r="R22" s="67" t="s">
        <v>782</v>
      </c>
      <c r="S22" s="58" t="s">
        <v>783</v>
      </c>
      <c r="T22" s="55" t="s">
        <v>784</v>
      </c>
      <c r="U22" s="29" t="s">
        <v>785</v>
      </c>
      <c r="V22" s="66" t="s">
        <v>786</v>
      </c>
      <c r="W22" s="58" t="s">
        <v>787</v>
      </c>
    </row>
    <row r="23" spans="1:23" s="29" customFormat="1" ht="15" x14ac:dyDescent="0.25">
      <c r="A23" s="27">
        <v>16</v>
      </c>
      <c r="C23" s="33"/>
      <c r="F23" s="67" t="s">
        <v>788</v>
      </c>
      <c r="G23" s="29" t="s">
        <v>789</v>
      </c>
      <c r="H23" s="66" t="s">
        <v>790</v>
      </c>
      <c r="I23" s="58" t="s">
        <v>791</v>
      </c>
      <c r="J23" s="55" t="s">
        <v>792</v>
      </c>
      <c r="K23" s="68" t="s">
        <v>793</v>
      </c>
      <c r="N23" s="67" t="s">
        <v>794</v>
      </c>
      <c r="O23" s="58" t="s">
        <v>795</v>
      </c>
      <c r="P23" s="29" t="s">
        <v>796</v>
      </c>
      <c r="Q23" s="55" t="s">
        <v>797</v>
      </c>
      <c r="R23" s="67" t="s">
        <v>798</v>
      </c>
      <c r="S23" s="58" t="s">
        <v>799</v>
      </c>
      <c r="V23" s="66" t="s">
        <v>800</v>
      </c>
      <c r="W23" s="68" t="s">
        <v>801</v>
      </c>
    </row>
    <row r="24" spans="1:23" s="29" customFormat="1" ht="15" x14ac:dyDescent="0.25">
      <c r="A24" s="27">
        <v>17</v>
      </c>
      <c r="F24" s="67" t="s">
        <v>802</v>
      </c>
      <c r="G24" s="29" t="s">
        <v>803</v>
      </c>
      <c r="H24" s="67" t="s">
        <v>804</v>
      </c>
      <c r="I24" s="58" t="s">
        <v>805</v>
      </c>
      <c r="J24" s="55" t="s">
        <v>806</v>
      </c>
      <c r="K24" s="68" t="s">
        <v>807</v>
      </c>
      <c r="N24" s="67" t="s">
        <v>808</v>
      </c>
      <c r="O24" s="58" t="s">
        <v>809</v>
      </c>
      <c r="P24" s="29" t="s">
        <v>810</v>
      </c>
      <c r="Q24" s="55" t="s">
        <v>811</v>
      </c>
      <c r="R24" s="67" t="s">
        <v>812</v>
      </c>
      <c r="S24" s="58" t="s">
        <v>813</v>
      </c>
    </row>
    <row r="25" spans="1:23" s="29" customFormat="1" ht="15" x14ac:dyDescent="0.25">
      <c r="A25" s="27">
        <v>18</v>
      </c>
      <c r="C25" s="33"/>
      <c r="F25" s="67" t="s">
        <v>814</v>
      </c>
      <c r="G25" s="29" t="s">
        <v>815</v>
      </c>
      <c r="H25" s="67" t="s">
        <v>816</v>
      </c>
      <c r="I25" s="58" t="s">
        <v>817</v>
      </c>
      <c r="J25" s="55" t="s">
        <v>818</v>
      </c>
      <c r="K25" s="68" t="s">
        <v>819</v>
      </c>
      <c r="N25" s="67" t="s">
        <v>820</v>
      </c>
      <c r="O25" s="58" t="s">
        <v>821</v>
      </c>
      <c r="P25" s="29" t="s">
        <v>822</v>
      </c>
      <c r="Q25" s="55" t="s">
        <v>823</v>
      </c>
      <c r="R25" s="67" t="s">
        <v>824</v>
      </c>
      <c r="S25" s="58" t="s">
        <v>825</v>
      </c>
    </row>
    <row r="26" spans="1:23" s="29" customFormat="1" ht="15" x14ac:dyDescent="0.25">
      <c r="A26" s="27">
        <v>19</v>
      </c>
      <c r="C26" s="33"/>
      <c r="F26" s="66" t="s">
        <v>826</v>
      </c>
      <c r="G26" s="55" t="s">
        <v>827</v>
      </c>
      <c r="H26" s="67" t="s">
        <v>828</v>
      </c>
      <c r="I26" s="58" t="s">
        <v>829</v>
      </c>
      <c r="J26" s="55" t="s">
        <v>830</v>
      </c>
      <c r="K26" s="68" t="s">
        <v>831</v>
      </c>
      <c r="N26" s="67" t="s">
        <v>832</v>
      </c>
      <c r="O26" s="58" t="s">
        <v>833</v>
      </c>
      <c r="P26" s="55" t="s">
        <v>834</v>
      </c>
      <c r="Q26" s="55" t="s">
        <v>835</v>
      </c>
      <c r="R26" s="66" t="s">
        <v>836</v>
      </c>
      <c r="S26" s="68" t="s">
        <v>837</v>
      </c>
    </row>
    <row r="27" spans="1:23" s="29" customFormat="1" ht="15" x14ac:dyDescent="0.25">
      <c r="A27" s="27">
        <v>20</v>
      </c>
      <c r="C27" s="33"/>
      <c r="F27" s="66" t="s">
        <v>838</v>
      </c>
      <c r="G27" s="55" t="s">
        <v>839</v>
      </c>
      <c r="H27" s="67" t="s">
        <v>840</v>
      </c>
      <c r="I27" s="58" t="s">
        <v>841</v>
      </c>
      <c r="N27" s="66" t="s">
        <v>842</v>
      </c>
      <c r="O27" s="68" t="s">
        <v>843</v>
      </c>
      <c r="R27" s="67" t="s">
        <v>844</v>
      </c>
      <c r="S27" s="68" t="s">
        <v>845</v>
      </c>
    </row>
    <row r="28" spans="1:23" s="29" customFormat="1" ht="15" x14ac:dyDescent="0.25">
      <c r="A28" s="27">
        <v>21</v>
      </c>
      <c r="C28" s="33"/>
      <c r="F28" s="32"/>
      <c r="H28" s="67" t="s">
        <v>846</v>
      </c>
      <c r="I28" s="58" t="s">
        <v>847</v>
      </c>
      <c r="N28" s="66" t="s">
        <v>848</v>
      </c>
      <c r="O28" s="68" t="s">
        <v>849</v>
      </c>
      <c r="R28" s="67" t="s">
        <v>850</v>
      </c>
      <c r="S28" s="68" t="s">
        <v>851</v>
      </c>
    </row>
    <row r="29" spans="1:23" s="29" customFormat="1" ht="15" x14ac:dyDescent="0.25">
      <c r="A29" s="27">
        <v>22</v>
      </c>
      <c r="C29" s="33"/>
      <c r="F29" s="32"/>
      <c r="H29" s="67" t="s">
        <v>852</v>
      </c>
      <c r="I29" s="58" t="s">
        <v>853</v>
      </c>
      <c r="N29" s="67" t="s">
        <v>854</v>
      </c>
      <c r="O29" s="68" t="s">
        <v>855</v>
      </c>
      <c r="R29" s="67" t="s">
        <v>856</v>
      </c>
      <c r="S29" s="68" t="s">
        <v>857</v>
      </c>
    </row>
    <row r="30" spans="1:23" s="29" customFormat="1" ht="15" x14ac:dyDescent="0.25">
      <c r="A30" s="27">
        <v>23</v>
      </c>
      <c r="C30" s="33"/>
      <c r="F30" s="32"/>
      <c r="H30" s="67" t="s">
        <v>858</v>
      </c>
      <c r="I30" s="58" t="s">
        <v>859</v>
      </c>
    </row>
    <row r="31" spans="1:23" s="29" customFormat="1" ht="15" x14ac:dyDescent="0.25">
      <c r="A31" s="27">
        <v>24</v>
      </c>
      <c r="C31" s="33"/>
      <c r="F31" s="32"/>
      <c r="H31" s="67" t="s">
        <v>860</v>
      </c>
      <c r="I31" s="58" t="s">
        <v>861</v>
      </c>
    </row>
    <row r="32" spans="1:23" s="29" customFormat="1" ht="15" x14ac:dyDescent="0.25">
      <c r="A32" s="27">
        <v>25</v>
      </c>
      <c r="C32" s="33"/>
      <c r="F32" s="32"/>
      <c r="H32" s="66" t="s">
        <v>862</v>
      </c>
      <c r="I32" s="68" t="s">
        <v>863</v>
      </c>
    </row>
    <row r="33" spans="1:9" s="29" customFormat="1" ht="15" x14ac:dyDescent="0.25">
      <c r="A33" s="27">
        <v>26</v>
      </c>
      <c r="F33" s="32"/>
      <c r="H33" s="66" t="s">
        <v>864</v>
      </c>
      <c r="I33" s="68" t="s">
        <v>865</v>
      </c>
    </row>
    <row r="34" spans="1:9" s="29" customFormat="1" ht="15" x14ac:dyDescent="0.25">
      <c r="A34" s="27">
        <v>27</v>
      </c>
      <c r="F34" s="32"/>
      <c r="H34" s="67" t="s">
        <v>866</v>
      </c>
      <c r="I34" s="68" t="s">
        <v>867</v>
      </c>
    </row>
    <row r="35" spans="1:9" s="29" customFormat="1" ht="15" x14ac:dyDescent="0.25">
      <c r="A35" s="27">
        <v>28</v>
      </c>
      <c r="F35" s="32"/>
      <c r="H35" s="67" t="s">
        <v>868</v>
      </c>
      <c r="I35" s="68" t="s">
        <v>869</v>
      </c>
    </row>
    <row r="36" spans="1:9" s="29" customFormat="1" ht="15" x14ac:dyDescent="0.25">
      <c r="A36" s="27">
        <v>29</v>
      </c>
      <c r="F36" s="32"/>
      <c r="H36" s="67" t="s">
        <v>870</v>
      </c>
      <c r="I36" s="68" t="s">
        <v>871</v>
      </c>
    </row>
    <row r="37" spans="1:9" s="29" customFormat="1" ht="15" x14ac:dyDescent="0.25">
      <c r="A37" s="27">
        <v>30</v>
      </c>
      <c r="F37" s="32"/>
      <c r="H37" s="67" t="s">
        <v>872</v>
      </c>
      <c r="I37" s="68" t="s">
        <v>873</v>
      </c>
    </row>
    <row r="38" spans="1:9" s="29" customFormat="1" ht="15" x14ac:dyDescent="0.25">
      <c r="C38" s="33"/>
      <c r="F38" s="32"/>
    </row>
    <row r="39" spans="1:9" s="29" customFormat="1" ht="15" x14ac:dyDescent="0.25">
      <c r="C39" s="33"/>
      <c r="F39" s="32"/>
    </row>
    <row r="40" spans="1:9" s="29" customFormat="1" ht="15" x14ac:dyDescent="0.25">
      <c r="C40" s="33"/>
      <c r="F40" s="32"/>
    </row>
    <row r="41" spans="1:9" s="29" customFormat="1" ht="15" x14ac:dyDescent="0.25">
      <c r="C41" s="33"/>
      <c r="F41" s="32"/>
    </row>
    <row r="42" spans="1:9" s="29" customFormat="1" ht="15" x14ac:dyDescent="0.25">
      <c r="C42" s="33"/>
      <c r="F42" s="32"/>
    </row>
  </sheetData>
  <mergeCells count="7">
    <mergeCell ref="A1:W1"/>
    <mergeCell ref="A2:W2"/>
    <mergeCell ref="C3:W3"/>
    <mergeCell ref="A4:A6"/>
    <mergeCell ref="C4:W4"/>
    <mergeCell ref="C5:W5"/>
    <mergeCell ref="C6:W6"/>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Yeast-Human (summary)</vt:lpstr>
      <vt:lpstr>Yeast-Human (detail)</vt:lpstr>
      <vt:lpstr>CE-DM (summary)</vt:lpstr>
      <vt:lpstr>CE-DM (detail)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2015-12-02T11:46:28Z</dcterms:modified>
</cp:coreProperties>
</file>