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n\Desktop\Research\Feature Selection\Research Output\Cancer\"/>
    </mc:Choice>
  </mc:AlternateContent>
  <xr:revisionPtr revIDLastSave="0" documentId="13_ncr:1_{CFE4001B-9A84-4F26-BFF1-6788F6603367}" xr6:coauthVersionLast="44" xr6:coauthVersionMax="44" xr10:uidLastSave="{00000000-0000-0000-0000-000000000000}"/>
  <bookViews>
    <workbookView xWindow="-96" yWindow="-96" windowWidth="23232" windowHeight="12552" xr2:uid="{1218F048-39F3-4C02-94E7-856BB3EE0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37" i="1" l="1"/>
  <c r="AL37" i="1" s="1"/>
  <c r="AJ38" i="1"/>
  <c r="AL38" i="1" s="1"/>
  <c r="AJ39" i="1"/>
  <c r="AK39" i="1" s="1"/>
  <c r="AJ40" i="1"/>
  <c r="AK40" i="1" s="1"/>
  <c r="AJ41" i="1"/>
  <c r="AK41" i="1" s="1"/>
  <c r="AJ42" i="1"/>
  <c r="AK42" i="1" s="1"/>
  <c r="AL42" i="1"/>
  <c r="AJ43" i="1"/>
  <c r="AK43" i="1" s="1"/>
  <c r="AJ44" i="1"/>
  <c r="AL44" i="1" s="1"/>
  <c r="AJ45" i="1"/>
  <c r="AL45" i="1" s="1"/>
  <c r="AJ46" i="1"/>
  <c r="AL46" i="1" s="1"/>
  <c r="AJ47" i="1"/>
  <c r="AK47" i="1"/>
  <c r="AL47" i="1"/>
  <c r="AJ48" i="1"/>
  <c r="AK48" i="1" s="1"/>
  <c r="AJ49" i="1"/>
  <c r="AK49" i="1" s="1"/>
  <c r="AJ50" i="1"/>
  <c r="AK50" i="1" s="1"/>
  <c r="AJ51" i="1"/>
  <c r="AL51" i="1" s="1"/>
  <c r="AK51" i="1"/>
  <c r="AJ52" i="1"/>
  <c r="AK52" i="1" s="1"/>
  <c r="AJ53" i="1"/>
  <c r="AL53" i="1" s="1"/>
  <c r="AJ54" i="1"/>
  <c r="AL54" i="1" s="1"/>
  <c r="AJ55" i="1"/>
  <c r="AK55" i="1" s="1"/>
  <c r="AJ56" i="1"/>
  <c r="AK56" i="1" s="1"/>
  <c r="AJ57" i="1"/>
  <c r="AK57" i="1" s="1"/>
  <c r="AJ58" i="1"/>
  <c r="AK58" i="1" s="1"/>
  <c r="AL58" i="1"/>
  <c r="AJ59" i="1"/>
  <c r="AK59" i="1" s="1"/>
  <c r="AJ60" i="1"/>
  <c r="AK60" i="1" s="1"/>
  <c r="AJ61" i="1"/>
  <c r="AL61" i="1" s="1"/>
  <c r="AJ62" i="1"/>
  <c r="AL62" i="1" s="1"/>
  <c r="AJ63" i="1"/>
  <c r="AK63" i="1" s="1"/>
  <c r="AL63" i="1"/>
  <c r="AJ64" i="1"/>
  <c r="AK64" i="1" s="1"/>
  <c r="AJ65" i="1"/>
  <c r="AK65" i="1" s="1"/>
  <c r="AC37" i="1"/>
  <c r="AE37" i="1" s="1"/>
  <c r="AC38" i="1"/>
  <c r="AE38" i="1" s="1"/>
  <c r="AC39" i="1"/>
  <c r="AD39" i="1" s="1"/>
  <c r="AC40" i="1"/>
  <c r="AD40" i="1" s="1"/>
  <c r="AC41" i="1"/>
  <c r="AD41" i="1" s="1"/>
  <c r="AC42" i="1"/>
  <c r="AE42" i="1" s="1"/>
  <c r="AD42" i="1"/>
  <c r="AC43" i="1"/>
  <c r="AE43" i="1" s="1"/>
  <c r="AD43" i="1"/>
  <c r="AC44" i="1"/>
  <c r="AD44" i="1" s="1"/>
  <c r="AC45" i="1"/>
  <c r="AE45" i="1" s="1"/>
  <c r="AC46" i="1"/>
  <c r="AE46" i="1" s="1"/>
  <c r="AC47" i="1"/>
  <c r="AD47" i="1" s="1"/>
  <c r="AC48" i="1"/>
  <c r="AD48" i="1" s="1"/>
  <c r="AC49" i="1"/>
  <c r="AD49" i="1" s="1"/>
  <c r="AC50" i="1"/>
  <c r="AD50" i="1" s="1"/>
  <c r="AC51" i="1"/>
  <c r="AD51" i="1" s="1"/>
  <c r="AC52" i="1"/>
  <c r="AD52" i="1" s="1"/>
  <c r="AE52" i="1"/>
  <c r="AC53" i="1"/>
  <c r="AE53" i="1" s="1"/>
  <c r="AD53" i="1"/>
  <c r="AC54" i="1"/>
  <c r="AE54" i="1" s="1"/>
  <c r="AC55" i="1"/>
  <c r="AD55" i="1" s="1"/>
  <c r="AC56" i="1"/>
  <c r="AD56" i="1" s="1"/>
  <c r="AC57" i="1"/>
  <c r="AD57" i="1" s="1"/>
  <c r="AC58" i="1"/>
  <c r="AD58" i="1"/>
  <c r="AE58" i="1"/>
  <c r="AC59" i="1"/>
  <c r="AD59" i="1" s="1"/>
  <c r="AC60" i="1"/>
  <c r="AD60" i="1" s="1"/>
  <c r="AC61" i="1"/>
  <c r="AE61" i="1" s="1"/>
  <c r="AC62" i="1"/>
  <c r="AE62" i="1" s="1"/>
  <c r="AC63" i="1"/>
  <c r="AD63" i="1" s="1"/>
  <c r="AC64" i="1"/>
  <c r="AD64" i="1" s="1"/>
  <c r="AC65" i="1"/>
  <c r="AD65" i="1" s="1"/>
  <c r="X46" i="1"/>
  <c r="V37" i="1"/>
  <c r="X37" i="1" s="1"/>
  <c r="V38" i="1"/>
  <c r="W38" i="1" s="1"/>
  <c r="V39" i="1"/>
  <c r="X39" i="1" s="1"/>
  <c r="V40" i="1"/>
  <c r="X40" i="1" s="1"/>
  <c r="V41" i="1"/>
  <c r="X41" i="1" s="1"/>
  <c r="V42" i="1"/>
  <c r="X42" i="1" s="1"/>
  <c r="V43" i="1"/>
  <c r="W43" i="1" s="1"/>
  <c r="V44" i="1"/>
  <c r="X44" i="1" s="1"/>
  <c r="V45" i="1"/>
  <c r="W45" i="1" s="1"/>
  <c r="V46" i="1"/>
  <c r="W46" i="1" s="1"/>
  <c r="V47" i="1"/>
  <c r="X47" i="1" s="1"/>
  <c r="V48" i="1"/>
  <c r="X48" i="1" s="1"/>
  <c r="V49" i="1"/>
  <c r="X49" i="1" s="1"/>
  <c r="V50" i="1"/>
  <c r="X50" i="1" s="1"/>
  <c r="V51" i="1"/>
  <c r="W51" i="1" s="1"/>
  <c r="V52" i="1"/>
  <c r="X52" i="1" s="1"/>
  <c r="V53" i="1"/>
  <c r="W53" i="1" s="1"/>
  <c r="V54" i="1"/>
  <c r="W54" i="1" s="1"/>
  <c r="V55" i="1"/>
  <c r="X55" i="1" s="1"/>
  <c r="V56" i="1"/>
  <c r="W56" i="1" s="1"/>
  <c r="V57" i="1"/>
  <c r="X57" i="1" s="1"/>
  <c r="V58" i="1"/>
  <c r="X58" i="1" s="1"/>
  <c r="V59" i="1"/>
  <c r="W59" i="1" s="1"/>
  <c r="V60" i="1"/>
  <c r="W60" i="1" s="1"/>
  <c r="V61" i="1"/>
  <c r="W61" i="1" s="1"/>
  <c r="V62" i="1"/>
  <c r="W62" i="1" s="1"/>
  <c r="V63" i="1"/>
  <c r="X63" i="1" s="1"/>
  <c r="V64" i="1"/>
  <c r="X64" i="1" s="1"/>
  <c r="V65" i="1"/>
  <c r="X65" i="1" s="1"/>
  <c r="O36" i="1"/>
  <c r="Q36" i="1" s="1"/>
  <c r="V36" i="1"/>
  <c r="X36" i="1" s="1"/>
  <c r="P39" i="1"/>
  <c r="P63" i="1"/>
  <c r="O37" i="1"/>
  <c r="Q37" i="1" s="1"/>
  <c r="O38" i="1"/>
  <c r="Q38" i="1" s="1"/>
  <c r="O39" i="1"/>
  <c r="Q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Q45" i="1" s="1"/>
  <c r="O46" i="1"/>
  <c r="Q46" i="1" s="1"/>
  <c r="O47" i="1"/>
  <c r="Q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Q53" i="1" s="1"/>
  <c r="O54" i="1"/>
  <c r="P54" i="1" s="1"/>
  <c r="O55" i="1"/>
  <c r="Q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Q61" i="1" s="1"/>
  <c r="O62" i="1"/>
  <c r="Q62" i="1" s="1"/>
  <c r="O63" i="1"/>
  <c r="Q63" i="1" s="1"/>
  <c r="O64" i="1"/>
  <c r="P64" i="1" s="1"/>
  <c r="O65" i="1"/>
  <c r="P65" i="1" s="1"/>
  <c r="AJ36" i="1"/>
  <c r="AL36" i="1" s="1"/>
  <c r="AC36" i="1"/>
  <c r="AE36" i="1" s="1"/>
  <c r="X38" i="1" l="1"/>
  <c r="P62" i="1"/>
  <c r="AD46" i="1"/>
  <c r="P46" i="1"/>
  <c r="Q54" i="1"/>
  <c r="W40" i="1"/>
  <c r="AE50" i="1"/>
  <c r="AE39" i="1"/>
  <c r="X62" i="1"/>
  <c r="W58" i="1"/>
  <c r="AK36" i="1"/>
  <c r="X56" i="1"/>
  <c r="AD36" i="1"/>
  <c r="Q52" i="1"/>
  <c r="W57" i="1"/>
  <c r="P45" i="1"/>
  <c r="P61" i="1"/>
  <c r="P38" i="1"/>
  <c r="W50" i="1"/>
  <c r="P55" i="1"/>
  <c r="P37" i="1"/>
  <c r="Q44" i="1"/>
  <c r="W49" i="1"/>
  <c r="X54" i="1"/>
  <c r="Q43" i="1"/>
  <c r="W48" i="1"/>
  <c r="AD61" i="1"/>
  <c r="AE47" i="1"/>
  <c r="Q51" i="1"/>
  <c r="P53" i="1"/>
  <c r="Q60" i="1"/>
  <c r="W65" i="1"/>
  <c r="W42" i="1"/>
  <c r="AE51" i="1"/>
  <c r="P47" i="1"/>
  <c r="Q59" i="1"/>
  <c r="W64" i="1"/>
  <c r="W41" i="1"/>
  <c r="AE60" i="1"/>
  <c r="AK54" i="1"/>
  <c r="AD54" i="1"/>
  <c r="AL60" i="1"/>
  <c r="X45" i="1"/>
  <c r="Q50" i="1"/>
  <c r="X60" i="1"/>
  <c r="Q65" i="1"/>
  <c r="Q57" i="1"/>
  <c r="Q49" i="1"/>
  <c r="Q41" i="1"/>
  <c r="W63" i="1"/>
  <c r="W55" i="1"/>
  <c r="W47" i="1"/>
  <c r="W39" i="1"/>
  <c r="X59" i="1"/>
  <c r="X51" i="1"/>
  <c r="X43" i="1"/>
  <c r="X61" i="1"/>
  <c r="Q58" i="1"/>
  <c r="Q42" i="1"/>
  <c r="Q64" i="1"/>
  <c r="Q56" i="1"/>
  <c r="Q48" i="1"/>
  <c r="Q40" i="1"/>
  <c r="AE63" i="1"/>
  <c r="AL50" i="1"/>
  <c r="X53" i="1"/>
  <c r="W37" i="1"/>
  <c r="AD45" i="1"/>
  <c r="AD38" i="1"/>
  <c r="AK45" i="1"/>
  <c r="W44" i="1"/>
  <c r="AE59" i="1"/>
  <c r="AE55" i="1"/>
  <c r="AL52" i="1"/>
  <c r="W52" i="1"/>
  <c r="AD62" i="1"/>
  <c r="AE44" i="1"/>
  <c r="AD37" i="1"/>
  <c r="AK61" i="1"/>
  <c r="AK44" i="1"/>
  <c r="AK38" i="1"/>
  <c r="W36" i="1"/>
  <c r="AL43" i="1"/>
  <c r="AL39" i="1"/>
  <c r="AK53" i="1"/>
  <c r="AK46" i="1"/>
  <c r="AL59" i="1"/>
  <c r="AL55" i="1"/>
  <c r="AK62" i="1"/>
  <c r="AK37" i="1"/>
  <c r="AL57" i="1"/>
  <c r="AL49" i="1"/>
  <c r="AL41" i="1"/>
  <c r="AL65" i="1"/>
  <c r="AL64" i="1"/>
  <c r="AL56" i="1"/>
  <c r="AL48" i="1"/>
  <c r="AL40" i="1"/>
  <c r="AE65" i="1"/>
  <c r="AE57" i="1"/>
  <c r="AE49" i="1"/>
  <c r="AE41" i="1"/>
  <c r="AE64" i="1"/>
  <c r="AE56" i="1"/>
  <c r="AE48" i="1"/>
  <c r="AE40" i="1"/>
  <c r="P36" i="1"/>
  <c r="K37" i="1" l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AJ32" i="1" l="1"/>
  <c r="AL32" i="1" s="1"/>
  <c r="AJ31" i="1"/>
  <c r="AK31" i="1" s="1"/>
  <c r="AJ30" i="1"/>
  <c r="AL30" i="1" s="1"/>
  <c r="AJ29" i="1"/>
  <c r="AK29" i="1" s="1"/>
  <c r="AJ28" i="1"/>
  <c r="AL28" i="1" s="1"/>
  <c r="AJ27" i="1"/>
  <c r="AL27" i="1" s="1"/>
  <c r="AJ26" i="1"/>
  <c r="AL26" i="1" s="1"/>
  <c r="AJ25" i="1"/>
  <c r="AK25" i="1" s="1"/>
  <c r="AJ24" i="1"/>
  <c r="AK24" i="1" s="1"/>
  <c r="AJ23" i="1"/>
  <c r="AK23" i="1" s="1"/>
  <c r="AJ22" i="1"/>
  <c r="AL22" i="1" s="1"/>
  <c r="AJ21" i="1"/>
  <c r="AK21" i="1" s="1"/>
  <c r="AJ20" i="1"/>
  <c r="AL20" i="1" s="1"/>
  <c r="AJ19" i="1"/>
  <c r="AL19" i="1" s="1"/>
  <c r="AJ18" i="1"/>
  <c r="AL18" i="1" s="1"/>
  <c r="AJ17" i="1"/>
  <c r="AK17" i="1" s="1"/>
  <c r="AJ16" i="1"/>
  <c r="AL16" i="1" s="1"/>
  <c r="AJ15" i="1"/>
  <c r="AK15" i="1" s="1"/>
  <c r="AJ14" i="1"/>
  <c r="AL14" i="1" s="1"/>
  <c r="AJ13" i="1"/>
  <c r="AK13" i="1" s="1"/>
  <c r="AJ12" i="1"/>
  <c r="AL12" i="1" s="1"/>
  <c r="AJ11" i="1"/>
  <c r="AL11" i="1" s="1"/>
  <c r="AJ10" i="1"/>
  <c r="AL10" i="1" s="1"/>
  <c r="AJ9" i="1"/>
  <c r="AK9" i="1" s="1"/>
  <c r="AJ8" i="1"/>
  <c r="AL8" i="1" s="1"/>
  <c r="AJ7" i="1"/>
  <c r="AK7" i="1" s="1"/>
  <c r="AJ6" i="1"/>
  <c r="AL6" i="1" s="1"/>
  <c r="AJ5" i="1"/>
  <c r="AK5" i="1" s="1"/>
  <c r="AJ4" i="1"/>
  <c r="AL4" i="1" s="1"/>
  <c r="AJ3" i="1"/>
  <c r="AL3" i="1" s="1"/>
  <c r="AC32" i="1"/>
  <c r="AE32" i="1" s="1"/>
  <c r="AC31" i="1"/>
  <c r="AD31" i="1" s="1"/>
  <c r="AC30" i="1"/>
  <c r="AE30" i="1" s="1"/>
  <c r="AC29" i="1"/>
  <c r="AE29" i="1" s="1"/>
  <c r="AC28" i="1"/>
  <c r="AE28" i="1" s="1"/>
  <c r="AC27" i="1"/>
  <c r="AD27" i="1" s="1"/>
  <c r="AC26" i="1"/>
  <c r="AD26" i="1" s="1"/>
  <c r="AC25" i="1"/>
  <c r="AE25" i="1" s="1"/>
  <c r="AC24" i="1"/>
  <c r="AE24" i="1" s="1"/>
  <c r="AC23" i="1"/>
  <c r="AD23" i="1" s="1"/>
  <c r="AC22" i="1"/>
  <c r="AE22" i="1" s="1"/>
  <c r="AC21" i="1"/>
  <c r="AE21" i="1" s="1"/>
  <c r="AC20" i="1"/>
  <c r="AE20" i="1" s="1"/>
  <c r="AC19" i="1"/>
  <c r="AD19" i="1" s="1"/>
  <c r="AC18" i="1"/>
  <c r="AE18" i="1" s="1"/>
  <c r="AC17" i="1"/>
  <c r="AE17" i="1" s="1"/>
  <c r="AC16" i="1"/>
  <c r="AE16" i="1" s="1"/>
  <c r="AC15" i="1"/>
  <c r="AD15" i="1" s="1"/>
  <c r="AC14" i="1"/>
  <c r="AE14" i="1" s="1"/>
  <c r="AC13" i="1"/>
  <c r="AE13" i="1" s="1"/>
  <c r="AC12" i="1"/>
  <c r="AE12" i="1" s="1"/>
  <c r="AC11" i="1"/>
  <c r="AD11" i="1" s="1"/>
  <c r="AC10" i="1"/>
  <c r="AE10" i="1" s="1"/>
  <c r="AC9" i="1"/>
  <c r="AD9" i="1" s="1"/>
  <c r="AC8" i="1"/>
  <c r="AE8" i="1" s="1"/>
  <c r="AC7" i="1"/>
  <c r="AD7" i="1" s="1"/>
  <c r="AC6" i="1"/>
  <c r="AE6" i="1" s="1"/>
  <c r="AC5" i="1"/>
  <c r="AE5" i="1" s="1"/>
  <c r="AC4" i="1"/>
  <c r="AE4" i="1" s="1"/>
  <c r="AC3" i="1"/>
  <c r="AD3" i="1" s="1"/>
  <c r="W3" i="1"/>
  <c r="V4" i="1"/>
  <c r="W4" i="1" s="1"/>
  <c r="V5" i="1"/>
  <c r="W5" i="1" s="1"/>
  <c r="V6" i="1"/>
  <c r="W6" i="1" s="1"/>
  <c r="V7" i="1"/>
  <c r="W7" i="1" s="1"/>
  <c r="V8" i="1"/>
  <c r="W8" i="1" s="1"/>
  <c r="V9" i="1"/>
  <c r="W9" i="1" s="1"/>
  <c r="V10" i="1"/>
  <c r="W10" i="1" s="1"/>
  <c r="V11" i="1"/>
  <c r="X11" i="1" s="1"/>
  <c r="V12" i="1"/>
  <c r="W12" i="1" s="1"/>
  <c r="V13" i="1"/>
  <c r="W13" i="1" s="1"/>
  <c r="V14" i="1"/>
  <c r="W14" i="1" s="1"/>
  <c r="V15" i="1"/>
  <c r="W15" i="1" s="1"/>
  <c r="V16" i="1"/>
  <c r="W16" i="1" s="1"/>
  <c r="V17" i="1"/>
  <c r="X17" i="1" s="1"/>
  <c r="V18" i="1"/>
  <c r="X18" i="1" s="1"/>
  <c r="V19" i="1"/>
  <c r="X19" i="1" s="1"/>
  <c r="V20" i="1"/>
  <c r="W20" i="1" s="1"/>
  <c r="V21" i="1"/>
  <c r="W21" i="1" s="1"/>
  <c r="V22" i="1"/>
  <c r="W22" i="1" s="1"/>
  <c r="V23" i="1"/>
  <c r="W23" i="1" s="1"/>
  <c r="V24" i="1"/>
  <c r="W24" i="1" s="1"/>
  <c r="V25" i="1"/>
  <c r="W25" i="1" s="1"/>
  <c r="V26" i="1"/>
  <c r="W26" i="1" s="1"/>
  <c r="V27" i="1"/>
  <c r="X27" i="1" s="1"/>
  <c r="V28" i="1"/>
  <c r="W28" i="1" s="1"/>
  <c r="V29" i="1"/>
  <c r="W29" i="1" s="1"/>
  <c r="V30" i="1"/>
  <c r="W30" i="1" s="1"/>
  <c r="V31" i="1"/>
  <c r="W31" i="1" s="1"/>
  <c r="V32" i="1"/>
  <c r="W32" i="1" s="1"/>
  <c r="V3" i="1"/>
  <c r="X3" i="1" s="1"/>
  <c r="Q24" i="1"/>
  <c r="O4" i="1"/>
  <c r="P4" i="1" s="1"/>
  <c r="O5" i="1"/>
  <c r="P5" i="1" s="1"/>
  <c r="O6" i="1"/>
  <c r="P6" i="1" s="1"/>
  <c r="O7" i="1"/>
  <c r="P7" i="1" s="1"/>
  <c r="O8" i="1"/>
  <c r="Q8" i="1" s="1"/>
  <c r="O9" i="1"/>
  <c r="Q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Q15" i="1" s="1"/>
  <c r="O16" i="1"/>
  <c r="Q16" i="1" s="1"/>
  <c r="O17" i="1"/>
  <c r="Q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Q23" i="1" s="1"/>
  <c r="O24" i="1"/>
  <c r="P24" i="1" s="1"/>
  <c r="O25" i="1"/>
  <c r="Q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Q31" i="1" s="1"/>
  <c r="O32" i="1"/>
  <c r="Q32" i="1" s="1"/>
  <c r="O3" i="1"/>
  <c r="Q3" i="1" s="1"/>
  <c r="AQ4" i="1"/>
  <c r="AR4" i="1" s="1"/>
  <c r="AQ5" i="1"/>
  <c r="AS5" i="1" s="1"/>
  <c r="AQ6" i="1"/>
  <c r="AS6" i="1" s="1"/>
  <c r="AQ7" i="1"/>
  <c r="AR7" i="1" s="1"/>
  <c r="AQ8" i="1"/>
  <c r="AR8" i="1" s="1"/>
  <c r="AQ9" i="1"/>
  <c r="AS9" i="1" s="1"/>
  <c r="AQ10" i="1"/>
  <c r="AR10" i="1" s="1"/>
  <c r="AQ11" i="1"/>
  <c r="AS11" i="1" s="1"/>
  <c r="AQ12" i="1"/>
  <c r="AR12" i="1" s="1"/>
  <c r="AQ13" i="1"/>
  <c r="AS13" i="1" s="1"/>
  <c r="AQ14" i="1"/>
  <c r="AS14" i="1" s="1"/>
  <c r="AQ15" i="1"/>
  <c r="AR15" i="1" s="1"/>
  <c r="AQ16" i="1"/>
  <c r="AR16" i="1" s="1"/>
  <c r="AQ17" i="1"/>
  <c r="AS17" i="1" s="1"/>
  <c r="AQ18" i="1"/>
  <c r="AR18" i="1" s="1"/>
  <c r="AQ19" i="1"/>
  <c r="AR19" i="1" s="1"/>
  <c r="AQ20" i="1"/>
  <c r="AR20" i="1" s="1"/>
  <c r="AQ21" i="1"/>
  <c r="AS21" i="1" s="1"/>
  <c r="AQ22" i="1"/>
  <c r="AS22" i="1" s="1"/>
  <c r="AQ23" i="1"/>
  <c r="AR23" i="1" s="1"/>
  <c r="AQ24" i="1"/>
  <c r="AR24" i="1" s="1"/>
  <c r="AQ25" i="1"/>
  <c r="AS25" i="1" s="1"/>
  <c r="AQ26" i="1"/>
  <c r="AR26" i="1" s="1"/>
  <c r="AQ27" i="1"/>
  <c r="AS27" i="1" s="1"/>
  <c r="AQ28" i="1"/>
  <c r="AR28" i="1" s="1"/>
  <c r="AQ29" i="1"/>
  <c r="AS29" i="1" s="1"/>
  <c r="AQ30" i="1"/>
  <c r="AS30" i="1" s="1"/>
  <c r="AQ31" i="1"/>
  <c r="AR31" i="1" s="1"/>
  <c r="AQ32" i="1"/>
  <c r="AR32" i="1" s="1"/>
  <c r="AQ3" i="1"/>
  <c r="AS3" i="1" s="1"/>
  <c r="Q13" i="1" l="1"/>
  <c r="AD18" i="1"/>
  <c r="AL9" i="1"/>
  <c r="AK16" i="1"/>
  <c r="X9" i="1"/>
  <c r="AK8" i="1"/>
  <c r="AL21" i="1"/>
  <c r="AK4" i="1"/>
  <c r="X26" i="1"/>
  <c r="P9" i="1"/>
  <c r="P8" i="1"/>
  <c r="AD14" i="1"/>
  <c r="AL17" i="1"/>
  <c r="X24" i="1"/>
  <c r="P32" i="1"/>
  <c r="Q29" i="1"/>
  <c r="W17" i="1"/>
  <c r="X10" i="1"/>
  <c r="P31" i="1"/>
  <c r="P23" i="1"/>
  <c r="X8" i="1"/>
  <c r="AL5" i="1"/>
  <c r="AK20" i="1"/>
  <c r="P15" i="1"/>
  <c r="W11" i="1"/>
  <c r="P16" i="1"/>
  <c r="Q22" i="1"/>
  <c r="X7" i="1"/>
  <c r="X25" i="1"/>
  <c r="AE11" i="1"/>
  <c r="AK12" i="1"/>
  <c r="Q7" i="1"/>
  <c r="Q6" i="1"/>
  <c r="W18" i="1"/>
  <c r="X23" i="1"/>
  <c r="AL13" i="1"/>
  <c r="P3" i="1"/>
  <c r="AD30" i="1"/>
  <c r="AE26" i="1"/>
  <c r="P25" i="1"/>
  <c r="Q21" i="1"/>
  <c r="Q5" i="1"/>
  <c r="W27" i="1"/>
  <c r="AE31" i="1"/>
  <c r="AK10" i="1"/>
  <c r="AK18" i="1"/>
  <c r="AE3" i="1"/>
  <c r="AD22" i="1"/>
  <c r="AE27" i="1"/>
  <c r="AL7" i="1"/>
  <c r="AL15" i="1"/>
  <c r="AL23" i="1"/>
  <c r="X32" i="1"/>
  <c r="X16" i="1"/>
  <c r="AL31" i="1"/>
  <c r="P17" i="1"/>
  <c r="Q30" i="1"/>
  <c r="Q14" i="1"/>
  <c r="W19" i="1"/>
  <c r="X31" i="1"/>
  <c r="X15" i="1"/>
  <c r="AL29" i="1"/>
  <c r="AK32" i="1"/>
  <c r="AK28" i="1"/>
  <c r="AK26" i="1"/>
  <c r="AL25" i="1"/>
  <c r="AL24" i="1"/>
  <c r="AK3" i="1"/>
  <c r="AK11" i="1"/>
  <c r="AK19" i="1"/>
  <c r="AK27" i="1"/>
  <c r="AK6" i="1"/>
  <c r="AK14" i="1"/>
  <c r="AK22" i="1"/>
  <c r="AK30" i="1"/>
  <c r="AE23" i="1"/>
  <c r="AD10" i="1"/>
  <c r="Q28" i="1"/>
  <c r="Q20" i="1"/>
  <c r="Q12" i="1"/>
  <c r="Q4" i="1"/>
  <c r="X30" i="1"/>
  <c r="X22" i="1"/>
  <c r="X14" i="1"/>
  <c r="X6" i="1"/>
  <c r="AD6" i="1"/>
  <c r="AE19" i="1"/>
  <c r="Q27" i="1"/>
  <c r="Q19" i="1"/>
  <c r="Q11" i="1"/>
  <c r="X29" i="1"/>
  <c r="X21" i="1"/>
  <c r="X13" i="1"/>
  <c r="X5" i="1"/>
  <c r="AE15" i="1"/>
  <c r="Q26" i="1"/>
  <c r="Q18" i="1"/>
  <c r="Q10" i="1"/>
  <c r="X28" i="1"/>
  <c r="X20" i="1"/>
  <c r="X12" i="1"/>
  <c r="X4" i="1"/>
  <c r="AE7" i="1"/>
  <c r="AD17" i="1"/>
  <c r="AD25" i="1"/>
  <c r="AD4" i="1"/>
  <c r="AE9" i="1"/>
  <c r="AD12" i="1"/>
  <c r="AD20" i="1"/>
  <c r="AD28" i="1"/>
  <c r="AD5" i="1"/>
  <c r="AD13" i="1"/>
  <c r="AD21" i="1"/>
  <c r="AD29" i="1"/>
  <c r="AD8" i="1"/>
  <c r="AD16" i="1"/>
  <c r="AD24" i="1"/>
  <c r="AD32" i="1"/>
  <c r="AS12" i="1"/>
  <c r="AR17" i="1"/>
  <c r="AR6" i="1"/>
  <c r="AR22" i="1"/>
  <c r="AR14" i="1"/>
  <c r="AS4" i="1"/>
  <c r="AR3" i="1"/>
  <c r="AR13" i="1"/>
  <c r="AR30" i="1"/>
  <c r="AR9" i="1"/>
  <c r="AR29" i="1"/>
  <c r="AR25" i="1"/>
  <c r="AR5" i="1"/>
  <c r="AS28" i="1"/>
  <c r="AR21" i="1"/>
  <c r="AS20" i="1"/>
  <c r="AS19" i="1"/>
  <c r="AS26" i="1"/>
  <c r="AS18" i="1"/>
  <c r="AS10" i="1"/>
  <c r="AR27" i="1"/>
  <c r="AR11" i="1"/>
  <c r="AS32" i="1"/>
  <c r="AS24" i="1"/>
  <c r="AS16" i="1"/>
  <c r="AS8" i="1"/>
  <c r="AS31" i="1"/>
  <c r="AS23" i="1"/>
  <c r="AS15" i="1"/>
  <c r="AS7" i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</calcChain>
</file>

<file path=xl/sharedStrings.xml><?xml version="1.0" encoding="utf-8"?>
<sst xmlns="http://schemas.openxmlformats.org/spreadsheetml/2006/main" count="77" uniqueCount="22">
  <si>
    <t>Fisher</t>
  </si>
  <si>
    <t>CMIM</t>
  </si>
  <si>
    <t>RFS</t>
  </si>
  <si>
    <t>FQI</t>
  </si>
  <si>
    <t>Run 1</t>
  </si>
  <si>
    <t>Run 2</t>
  </si>
  <si>
    <t>Run 3</t>
  </si>
  <si>
    <t>Average</t>
  </si>
  <si>
    <t>Max Error</t>
  </si>
  <si>
    <t>Min Error</t>
  </si>
  <si>
    <t>AMBER</t>
  </si>
  <si>
    <t>AMBER (Relevance)</t>
  </si>
  <si>
    <t>AMBER (Retraining)</t>
  </si>
  <si>
    <t>CMICOT</t>
  </si>
  <si>
    <t>CCM</t>
  </si>
  <si>
    <t>L2X</t>
  </si>
  <si>
    <t>AFS</t>
  </si>
  <si>
    <t>AMBER (R3 = 0.1)</t>
  </si>
  <si>
    <t>AMBER (R3 = 0.5)</t>
  </si>
  <si>
    <t>AMBER (R3 = 2)</t>
  </si>
  <si>
    <t>AMBER (R3 = 10)</t>
  </si>
  <si>
    <t>AMBER (R3 = 0.5) with 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</si>
</sst>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9990"/>
      <color rgb="FFF58231"/>
      <color rgb="FFFFFAC8"/>
      <color rgb="FFAAFFC3"/>
      <color rgb="FFFABED4"/>
      <color rgb="FF911EB4"/>
      <color rgb="FF9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587662510198392E-2"/>
          <c:y val="2.9767319955638732E-2"/>
          <c:w val="0.89386787526890699"/>
          <c:h val="0.85376864296348753"/>
        </c:manualLayout>
      </c:layout>
      <c:lineChart>
        <c:grouping val="standard"/>
        <c:varyColors val="0"/>
        <c:ser>
          <c:idx val="0"/>
          <c:order val="0"/>
          <c:tx>
            <c:v>Fisher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Sheet1!$K$3:$K$32</c:f>
              <c:numCache>
                <c:formatCode>General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Sheet1!$O$3:$O$32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97.660818713450226</c:v>
                </c:pt>
                <c:pt idx="2">
                  <c:v>96.783625730994103</c:v>
                </c:pt>
                <c:pt idx="3">
                  <c:v>95.906432748537966</c:v>
                </c:pt>
                <c:pt idx="4">
                  <c:v>95.906432748537966</c:v>
                </c:pt>
                <c:pt idx="5">
                  <c:v>96.198830409356717</c:v>
                </c:pt>
                <c:pt idx="6">
                  <c:v>97.953216374268962</c:v>
                </c:pt>
                <c:pt idx="7">
                  <c:v>97.660818713450226</c:v>
                </c:pt>
                <c:pt idx="8">
                  <c:v>98.245614035087712</c:v>
                </c:pt>
                <c:pt idx="9">
                  <c:v>97.368421052631504</c:v>
                </c:pt>
                <c:pt idx="10">
                  <c:v>97.953216374268962</c:v>
                </c:pt>
                <c:pt idx="11">
                  <c:v>97.953216374268962</c:v>
                </c:pt>
                <c:pt idx="12">
                  <c:v>97.368421052631504</c:v>
                </c:pt>
                <c:pt idx="13">
                  <c:v>98.245614035087712</c:v>
                </c:pt>
                <c:pt idx="14">
                  <c:v>97.953216374268962</c:v>
                </c:pt>
                <c:pt idx="15">
                  <c:v>97.368421052631504</c:v>
                </c:pt>
                <c:pt idx="16">
                  <c:v>97.953216374268962</c:v>
                </c:pt>
                <c:pt idx="17">
                  <c:v>97.660818713450226</c:v>
                </c:pt>
                <c:pt idx="18">
                  <c:v>96.783625730994103</c:v>
                </c:pt>
                <c:pt idx="19">
                  <c:v>96.783625730994103</c:v>
                </c:pt>
                <c:pt idx="20">
                  <c:v>96.198830409356688</c:v>
                </c:pt>
                <c:pt idx="21">
                  <c:v>96.783625730994103</c:v>
                </c:pt>
                <c:pt idx="22">
                  <c:v>96.783625730994103</c:v>
                </c:pt>
                <c:pt idx="23">
                  <c:v>96.783625730994103</c:v>
                </c:pt>
                <c:pt idx="24">
                  <c:v>96.491228070175396</c:v>
                </c:pt>
                <c:pt idx="25">
                  <c:v>96.491228070175438</c:v>
                </c:pt>
                <c:pt idx="26">
                  <c:v>96.198830409356688</c:v>
                </c:pt>
                <c:pt idx="27">
                  <c:v>92.397660818713405</c:v>
                </c:pt>
                <c:pt idx="28">
                  <c:v>93.27485380116957</c:v>
                </c:pt>
                <c:pt idx="29">
                  <c:v>92.105263157894669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8-4590-A34E-27A56E79E0CE}"/>
            </c:ext>
          </c:extLst>
        </c:ser>
        <c:ser>
          <c:idx val="1"/>
          <c:order val="1"/>
          <c:tx>
            <c:v>CMIM</c:v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Sheet1!$V$3:$V$32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97.076023391812797</c:v>
                </c:pt>
                <c:pt idx="2">
                  <c:v>97.368421052631518</c:v>
                </c:pt>
                <c:pt idx="3">
                  <c:v>97.368421052631504</c:v>
                </c:pt>
                <c:pt idx="4">
                  <c:v>97.660818713450226</c:v>
                </c:pt>
                <c:pt idx="5">
                  <c:v>97.076023391812797</c:v>
                </c:pt>
                <c:pt idx="6">
                  <c:v>97.953216374268962</c:v>
                </c:pt>
                <c:pt idx="7">
                  <c:v>96.491228070175396</c:v>
                </c:pt>
                <c:pt idx="8">
                  <c:v>96.783625730994103</c:v>
                </c:pt>
                <c:pt idx="9">
                  <c:v>96.783625730994103</c:v>
                </c:pt>
                <c:pt idx="10">
                  <c:v>96.491228070175396</c:v>
                </c:pt>
                <c:pt idx="11">
                  <c:v>97.660818713450226</c:v>
                </c:pt>
                <c:pt idx="12">
                  <c:v>97.076023391812825</c:v>
                </c:pt>
                <c:pt idx="13">
                  <c:v>97.953216374268962</c:v>
                </c:pt>
                <c:pt idx="14">
                  <c:v>96.783625730994103</c:v>
                </c:pt>
                <c:pt idx="15">
                  <c:v>95.906432748537966</c:v>
                </c:pt>
                <c:pt idx="16">
                  <c:v>95.321637426900566</c:v>
                </c:pt>
                <c:pt idx="17">
                  <c:v>95.321637426900523</c:v>
                </c:pt>
                <c:pt idx="18">
                  <c:v>95.614035087719301</c:v>
                </c:pt>
                <c:pt idx="19">
                  <c:v>94.736842105263079</c:v>
                </c:pt>
                <c:pt idx="20">
                  <c:v>95.614035087719273</c:v>
                </c:pt>
                <c:pt idx="21">
                  <c:v>96.491228070175396</c:v>
                </c:pt>
                <c:pt idx="22">
                  <c:v>95.614035087719273</c:v>
                </c:pt>
                <c:pt idx="23">
                  <c:v>96.491228070175396</c:v>
                </c:pt>
                <c:pt idx="24">
                  <c:v>95.614035087719273</c:v>
                </c:pt>
                <c:pt idx="25">
                  <c:v>95.614035087719301</c:v>
                </c:pt>
                <c:pt idx="26">
                  <c:v>92.397660818713405</c:v>
                </c:pt>
                <c:pt idx="27">
                  <c:v>90.643274853801088</c:v>
                </c:pt>
                <c:pt idx="28">
                  <c:v>92.105263157894697</c:v>
                </c:pt>
                <c:pt idx="29">
                  <c:v>90.643274853801088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8-4590-A34E-27A56E79E0CE}"/>
            </c:ext>
          </c:extLst>
        </c:ser>
        <c:ser>
          <c:idx val="2"/>
          <c:order val="2"/>
          <c:tx>
            <c:v>RFS</c:v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Sheet1!$AC$3:$AC$32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96.491228070175438</c:v>
                </c:pt>
                <c:pt idx="2">
                  <c:v>97.660818713450269</c:v>
                </c:pt>
                <c:pt idx="3">
                  <c:v>96.491228070175396</c:v>
                </c:pt>
                <c:pt idx="4">
                  <c:v>98.830409356725113</c:v>
                </c:pt>
                <c:pt idx="5">
                  <c:v>96.491228070175396</c:v>
                </c:pt>
                <c:pt idx="6">
                  <c:v>97.368421052631504</c:v>
                </c:pt>
                <c:pt idx="7">
                  <c:v>96.783625730994103</c:v>
                </c:pt>
                <c:pt idx="8">
                  <c:v>96.491228070175396</c:v>
                </c:pt>
                <c:pt idx="9">
                  <c:v>97.076023391812797</c:v>
                </c:pt>
                <c:pt idx="10">
                  <c:v>96.198830409356688</c:v>
                </c:pt>
                <c:pt idx="11">
                  <c:v>96.491228070175396</c:v>
                </c:pt>
                <c:pt idx="12">
                  <c:v>96.198830409356688</c:v>
                </c:pt>
                <c:pt idx="13">
                  <c:v>96.198830409356717</c:v>
                </c:pt>
                <c:pt idx="14">
                  <c:v>96.198830409356688</c:v>
                </c:pt>
                <c:pt idx="15">
                  <c:v>95.906432748537995</c:v>
                </c:pt>
                <c:pt idx="16">
                  <c:v>96.198830409356688</c:v>
                </c:pt>
                <c:pt idx="17">
                  <c:v>95.614035087719301</c:v>
                </c:pt>
                <c:pt idx="18">
                  <c:v>95.906432748537995</c:v>
                </c:pt>
                <c:pt idx="19">
                  <c:v>95.321637426900566</c:v>
                </c:pt>
                <c:pt idx="20">
                  <c:v>93.859649122806999</c:v>
                </c:pt>
                <c:pt idx="21">
                  <c:v>95.029239766081858</c:v>
                </c:pt>
                <c:pt idx="22">
                  <c:v>92.397660818713405</c:v>
                </c:pt>
                <c:pt idx="23">
                  <c:v>92.397660818713405</c:v>
                </c:pt>
                <c:pt idx="24">
                  <c:v>92.982456140350834</c:v>
                </c:pt>
                <c:pt idx="25">
                  <c:v>92.105263157894697</c:v>
                </c:pt>
                <c:pt idx="26">
                  <c:v>92.105263157894669</c:v>
                </c:pt>
                <c:pt idx="27">
                  <c:v>91.812865497075961</c:v>
                </c:pt>
                <c:pt idx="28">
                  <c:v>93.27485380116957</c:v>
                </c:pt>
                <c:pt idx="29">
                  <c:v>92.397660818713405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C0-4D0B-930B-D9AC6F719E73}"/>
            </c:ext>
          </c:extLst>
        </c:ser>
        <c:ser>
          <c:idx val="3"/>
          <c:order val="3"/>
          <c:tx>
            <c:v>FQI</c:v>
          </c:tx>
          <c:spPr>
            <a:ln w="12700" cap="rnd">
              <a:solidFill>
                <a:srgbClr val="F58231"/>
              </a:solidFill>
              <a:round/>
            </a:ln>
            <a:effectLst/>
          </c:spPr>
          <c:marker>
            <c:symbol val="none"/>
          </c:marker>
          <c:val>
            <c:numRef>
              <c:f>Sheet1!$AJ$3:$AJ$32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97.076023391812825</c:v>
                </c:pt>
                <c:pt idx="2">
                  <c:v>97.076023391812825</c:v>
                </c:pt>
                <c:pt idx="3">
                  <c:v>97.368421052631518</c:v>
                </c:pt>
                <c:pt idx="4">
                  <c:v>96.491228070175396</c:v>
                </c:pt>
                <c:pt idx="5">
                  <c:v>95.906432748537995</c:v>
                </c:pt>
                <c:pt idx="6">
                  <c:v>94.152046783625693</c:v>
                </c:pt>
                <c:pt idx="7">
                  <c:v>94.444444444444443</c:v>
                </c:pt>
                <c:pt idx="8">
                  <c:v>93.859649122806999</c:v>
                </c:pt>
                <c:pt idx="9">
                  <c:v>95.321637426900566</c:v>
                </c:pt>
                <c:pt idx="10">
                  <c:v>95.029239766081858</c:v>
                </c:pt>
                <c:pt idx="11">
                  <c:v>94.444444444444443</c:v>
                </c:pt>
                <c:pt idx="12">
                  <c:v>93.27485380116957</c:v>
                </c:pt>
                <c:pt idx="13">
                  <c:v>93.859649122806999</c:v>
                </c:pt>
                <c:pt idx="14">
                  <c:v>94.444444444444443</c:v>
                </c:pt>
                <c:pt idx="15">
                  <c:v>93.27485380116957</c:v>
                </c:pt>
                <c:pt idx="16">
                  <c:v>93.27485380116957</c:v>
                </c:pt>
                <c:pt idx="17">
                  <c:v>93.859649122806999</c:v>
                </c:pt>
                <c:pt idx="18">
                  <c:v>92.982456140350834</c:v>
                </c:pt>
                <c:pt idx="19">
                  <c:v>92.982456140350834</c:v>
                </c:pt>
                <c:pt idx="20">
                  <c:v>92.397660818713362</c:v>
                </c:pt>
                <c:pt idx="21">
                  <c:v>87.134502923976598</c:v>
                </c:pt>
                <c:pt idx="22">
                  <c:v>87.134502923976598</c:v>
                </c:pt>
                <c:pt idx="23">
                  <c:v>91.812865497075947</c:v>
                </c:pt>
                <c:pt idx="24">
                  <c:v>91.812865497075947</c:v>
                </c:pt>
                <c:pt idx="25">
                  <c:v>81.578947368420998</c:v>
                </c:pt>
                <c:pt idx="26">
                  <c:v>75.43859649122804</c:v>
                </c:pt>
                <c:pt idx="27">
                  <c:v>76.315789473684163</c:v>
                </c:pt>
                <c:pt idx="28">
                  <c:v>75.43859649122804</c:v>
                </c:pt>
                <c:pt idx="29">
                  <c:v>73.099415204678337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8A-4DC7-9802-259C31D1162B}"/>
            </c:ext>
          </c:extLst>
        </c:ser>
        <c:ser>
          <c:idx val="7"/>
          <c:order val="4"/>
          <c:tx>
            <c:v>CMICOT</c:v>
          </c:tx>
          <c:spPr>
            <a:ln w="12700" cap="rnd">
              <a:solidFill>
                <a:srgbClr val="AAFFC3"/>
              </a:solidFill>
              <a:round/>
            </a:ln>
            <a:effectLst/>
          </c:spPr>
          <c:marker>
            <c:symbol val="none"/>
          </c:marker>
          <c:val>
            <c:numRef>
              <c:f>Sheet1!$O$36:$O$65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97.168421052631516</c:v>
                </c:pt>
                <c:pt idx="2">
                  <c:v>96.571228070175394</c:v>
                </c:pt>
                <c:pt idx="3">
                  <c:v>97.034561403508746</c:v>
                </c:pt>
                <c:pt idx="4">
                  <c:v>96.95456140350872</c:v>
                </c:pt>
                <c:pt idx="5">
                  <c:v>96.391228070175387</c:v>
                </c:pt>
                <c:pt idx="6">
                  <c:v>97.455087719298163</c:v>
                </c:pt>
                <c:pt idx="7">
                  <c:v>98.345614035087692</c:v>
                </c:pt>
                <c:pt idx="8">
                  <c:v>96.551228070175398</c:v>
                </c:pt>
                <c:pt idx="9">
                  <c:v>96.934561403508724</c:v>
                </c:pt>
                <c:pt idx="10">
                  <c:v>98.072280701754366</c:v>
                </c:pt>
                <c:pt idx="11">
                  <c:v>98.842280701754362</c:v>
                </c:pt>
                <c:pt idx="12">
                  <c:v>97.375087719298165</c:v>
                </c:pt>
                <c:pt idx="13">
                  <c:v>96.744561403508726</c:v>
                </c:pt>
                <c:pt idx="14">
                  <c:v>96.664561403508728</c:v>
                </c:pt>
                <c:pt idx="15">
                  <c:v>94.399649122806991</c:v>
                </c:pt>
                <c:pt idx="16">
                  <c:v>94.15631578947368</c:v>
                </c:pt>
                <c:pt idx="17">
                  <c:v>92.952456140350819</c:v>
                </c:pt>
                <c:pt idx="18">
                  <c:v>93.409122807017468</c:v>
                </c:pt>
                <c:pt idx="19">
                  <c:v>93.165789473684143</c:v>
                </c:pt>
                <c:pt idx="20">
                  <c:v>93.172456140350803</c:v>
                </c:pt>
                <c:pt idx="21">
                  <c:v>94.106315789473669</c:v>
                </c:pt>
                <c:pt idx="22">
                  <c:v>95.133508771929769</c:v>
                </c:pt>
                <c:pt idx="23">
                  <c:v>94.973508771929758</c:v>
                </c:pt>
                <c:pt idx="24">
                  <c:v>94.312982456140332</c:v>
                </c:pt>
                <c:pt idx="25">
                  <c:v>93.139122807017472</c:v>
                </c:pt>
                <c:pt idx="26">
                  <c:v>94.176315789473662</c:v>
                </c:pt>
                <c:pt idx="27">
                  <c:v>96.204035087719305</c:v>
                </c:pt>
                <c:pt idx="28">
                  <c:v>93.455789473684135</c:v>
                </c:pt>
                <c:pt idx="29">
                  <c:v>90.164210526315742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68-455F-953A-20754B042A2D}"/>
            </c:ext>
          </c:extLst>
        </c:ser>
        <c:ser>
          <c:idx val="8"/>
          <c:order val="5"/>
          <c:tx>
            <c:v>CCM</c:v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Sheet1!$V$36:$V$65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95.457368421052635</c:v>
                </c:pt>
                <c:pt idx="2">
                  <c:v>96.291228070175393</c:v>
                </c:pt>
                <c:pt idx="3">
                  <c:v>98.322280701754366</c:v>
                </c:pt>
                <c:pt idx="4">
                  <c:v>96.647894736842048</c:v>
                </c:pt>
                <c:pt idx="5">
                  <c:v>96.514561403508722</c:v>
                </c:pt>
                <c:pt idx="6">
                  <c:v>96.22789473684206</c:v>
                </c:pt>
                <c:pt idx="7">
                  <c:v>97.211754385964852</c:v>
                </c:pt>
                <c:pt idx="8">
                  <c:v>96.101228070175395</c:v>
                </c:pt>
                <c:pt idx="9">
                  <c:v>98.202280701754376</c:v>
                </c:pt>
                <c:pt idx="10">
                  <c:v>99.192807017543814</c:v>
                </c:pt>
                <c:pt idx="11">
                  <c:v>98.142280701754373</c:v>
                </c:pt>
                <c:pt idx="12">
                  <c:v>97.638947368421029</c:v>
                </c:pt>
                <c:pt idx="13">
                  <c:v>97.355087719298169</c:v>
                </c:pt>
                <c:pt idx="14">
                  <c:v>97.882280701754368</c:v>
                </c:pt>
                <c:pt idx="15">
                  <c:v>97.962280701754366</c:v>
                </c:pt>
                <c:pt idx="16">
                  <c:v>97.885614035087698</c:v>
                </c:pt>
                <c:pt idx="17">
                  <c:v>97.251754385964844</c:v>
                </c:pt>
                <c:pt idx="18">
                  <c:v>97.118421052631504</c:v>
                </c:pt>
                <c:pt idx="19">
                  <c:v>94.433508771929766</c:v>
                </c:pt>
                <c:pt idx="20">
                  <c:v>95.280701754385973</c:v>
                </c:pt>
                <c:pt idx="21">
                  <c:v>96.808421052631502</c:v>
                </c:pt>
                <c:pt idx="22">
                  <c:v>96.094561403508735</c:v>
                </c:pt>
                <c:pt idx="23">
                  <c:v>96.101228070175395</c:v>
                </c:pt>
                <c:pt idx="24">
                  <c:v>96.264561403508722</c:v>
                </c:pt>
                <c:pt idx="25">
                  <c:v>95.570701754385979</c:v>
                </c:pt>
                <c:pt idx="26">
                  <c:v>93.529649122806987</c:v>
                </c:pt>
                <c:pt idx="27">
                  <c:v>93.147251461988276</c:v>
                </c:pt>
                <c:pt idx="28">
                  <c:v>92.602456140350796</c:v>
                </c:pt>
                <c:pt idx="29">
                  <c:v>90.400877192982378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68-455F-953A-20754B042A2D}"/>
            </c:ext>
          </c:extLst>
        </c:ser>
        <c:ser>
          <c:idx val="9"/>
          <c:order val="6"/>
          <c:tx>
            <c:v>L2X</c:v>
          </c:tx>
          <c:spPr>
            <a:ln w="12700" cap="rnd">
              <a:solidFill>
                <a:srgbClr val="FABED4"/>
              </a:solidFill>
              <a:round/>
            </a:ln>
            <a:effectLst/>
          </c:spPr>
          <c:marker>
            <c:symbol val="none"/>
          </c:marker>
          <c:val>
            <c:numRef>
              <c:f>Sheet1!$AC$36:$AC$65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99.10280701754381</c:v>
                </c:pt>
                <c:pt idx="2">
                  <c:v>96.197894736842059</c:v>
                </c:pt>
                <c:pt idx="3">
                  <c:v>96.067894736842064</c:v>
                </c:pt>
                <c:pt idx="4">
                  <c:v>98.222280701754357</c:v>
                </c:pt>
                <c:pt idx="5">
                  <c:v>97.065087719298162</c:v>
                </c:pt>
                <c:pt idx="6">
                  <c:v>97.812280701754375</c:v>
                </c:pt>
                <c:pt idx="7">
                  <c:v>97.50508771929816</c:v>
                </c:pt>
                <c:pt idx="8">
                  <c:v>97.311754385964832</c:v>
                </c:pt>
                <c:pt idx="9">
                  <c:v>96.851754385964838</c:v>
                </c:pt>
                <c:pt idx="10">
                  <c:v>97.108421052631499</c:v>
                </c:pt>
                <c:pt idx="11">
                  <c:v>95.770701754385968</c:v>
                </c:pt>
                <c:pt idx="12">
                  <c:v>97.421754385964846</c:v>
                </c:pt>
                <c:pt idx="13">
                  <c:v>95.921228070175403</c:v>
                </c:pt>
                <c:pt idx="14">
                  <c:v>95.507368421052618</c:v>
                </c:pt>
                <c:pt idx="15">
                  <c:v>96.2212280701754</c:v>
                </c:pt>
                <c:pt idx="16">
                  <c:v>95.780701754385973</c:v>
                </c:pt>
                <c:pt idx="17">
                  <c:v>95.004035087719288</c:v>
                </c:pt>
                <c:pt idx="18">
                  <c:v>95.03497076023389</c:v>
                </c:pt>
                <c:pt idx="19">
                  <c:v>94.696842105263102</c:v>
                </c:pt>
                <c:pt idx="20">
                  <c:v>94.102982456140339</c:v>
                </c:pt>
                <c:pt idx="21">
                  <c:v>95.644035087719303</c:v>
                </c:pt>
                <c:pt idx="22">
                  <c:v>92.041929824561365</c:v>
                </c:pt>
                <c:pt idx="23">
                  <c:v>92.485789473684136</c:v>
                </c:pt>
                <c:pt idx="24">
                  <c:v>92.519122807017467</c:v>
                </c:pt>
                <c:pt idx="25">
                  <c:v>91.611929824561358</c:v>
                </c:pt>
                <c:pt idx="26">
                  <c:v>90.811403508771832</c:v>
                </c:pt>
                <c:pt idx="27">
                  <c:v>92.922456140350803</c:v>
                </c:pt>
                <c:pt idx="28">
                  <c:v>93.369649122807004</c:v>
                </c:pt>
                <c:pt idx="29">
                  <c:v>92.105263157894697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68-455F-953A-20754B042A2D}"/>
            </c:ext>
          </c:extLst>
        </c:ser>
        <c:ser>
          <c:idx val="10"/>
          <c:order val="7"/>
          <c:tx>
            <c:v>AFS</c:v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Sheet1!$AJ$36:$AJ$65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96.971754385964843</c:v>
                </c:pt>
                <c:pt idx="2">
                  <c:v>96.381228070175396</c:v>
                </c:pt>
                <c:pt idx="3">
                  <c:v>96.594561403508735</c:v>
                </c:pt>
                <c:pt idx="4">
                  <c:v>95.620701754385962</c:v>
                </c:pt>
                <c:pt idx="5">
                  <c:v>96.341228070175404</c:v>
                </c:pt>
                <c:pt idx="6">
                  <c:v>96.841754385964848</c:v>
                </c:pt>
                <c:pt idx="7">
                  <c:v>96.411228070175397</c:v>
                </c:pt>
                <c:pt idx="8">
                  <c:v>97.105087719298169</c:v>
                </c:pt>
                <c:pt idx="9">
                  <c:v>96.187894736842054</c:v>
                </c:pt>
                <c:pt idx="10">
                  <c:v>98.388947368421029</c:v>
                </c:pt>
                <c:pt idx="11">
                  <c:v>98.465614035087697</c:v>
                </c:pt>
                <c:pt idx="12">
                  <c:v>98.115614035087717</c:v>
                </c:pt>
                <c:pt idx="13">
                  <c:v>97.460818713450251</c:v>
                </c:pt>
                <c:pt idx="14">
                  <c:v>96.321228070175394</c:v>
                </c:pt>
                <c:pt idx="15">
                  <c:v>93.796315789473667</c:v>
                </c:pt>
                <c:pt idx="16">
                  <c:v>93.572982456140338</c:v>
                </c:pt>
                <c:pt idx="17">
                  <c:v>92.802456140350799</c:v>
                </c:pt>
                <c:pt idx="18">
                  <c:v>92.46912280701747</c:v>
                </c:pt>
                <c:pt idx="19">
                  <c:v>92.985789473684136</c:v>
                </c:pt>
                <c:pt idx="20">
                  <c:v>92.959122807017479</c:v>
                </c:pt>
                <c:pt idx="21">
                  <c:v>93.626315789473665</c:v>
                </c:pt>
                <c:pt idx="22">
                  <c:v>94.716842105263098</c:v>
                </c:pt>
                <c:pt idx="23">
                  <c:v>94.53350877192976</c:v>
                </c:pt>
                <c:pt idx="24">
                  <c:v>94.317777777777721</c:v>
                </c:pt>
                <c:pt idx="25">
                  <c:v>93.716315789473654</c:v>
                </c:pt>
                <c:pt idx="26">
                  <c:v>94.266842105263095</c:v>
                </c:pt>
                <c:pt idx="27">
                  <c:v>92.845789473684135</c:v>
                </c:pt>
                <c:pt idx="28">
                  <c:v>93.682982456140337</c:v>
                </c:pt>
                <c:pt idx="29">
                  <c:v>90.22421052631573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68-455F-953A-20754B042A2D}"/>
            </c:ext>
          </c:extLst>
        </c:ser>
        <c:ser>
          <c:idx val="4"/>
          <c:order val="8"/>
          <c:tx>
            <c:v>AMBER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Sheet1!$AQ$3:$AQ$32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96.783625730994103</c:v>
                </c:pt>
                <c:pt idx="2">
                  <c:v>96.491228070175396</c:v>
                </c:pt>
                <c:pt idx="3">
                  <c:v>97.578947368420998</c:v>
                </c:pt>
                <c:pt idx="4">
                  <c:v>97.368421052631504</c:v>
                </c:pt>
                <c:pt idx="5">
                  <c:v>96.198830409356688</c:v>
                </c:pt>
                <c:pt idx="6">
                  <c:v>97.660818713450269</c:v>
                </c:pt>
                <c:pt idx="7">
                  <c:v>97.076023391812839</c:v>
                </c:pt>
                <c:pt idx="8">
                  <c:v>97.368421052631504</c:v>
                </c:pt>
                <c:pt idx="9">
                  <c:v>97.953216374268962</c:v>
                </c:pt>
                <c:pt idx="10">
                  <c:v>97.076023391812825</c:v>
                </c:pt>
                <c:pt idx="11">
                  <c:v>97.076023391812825</c:v>
                </c:pt>
                <c:pt idx="12">
                  <c:v>97.368421052631518</c:v>
                </c:pt>
                <c:pt idx="13">
                  <c:v>97.701754385964861</c:v>
                </c:pt>
                <c:pt idx="14">
                  <c:v>97.076023391812797</c:v>
                </c:pt>
                <c:pt idx="15">
                  <c:v>97.076023391812825</c:v>
                </c:pt>
                <c:pt idx="16">
                  <c:v>97.953216374268933</c:v>
                </c:pt>
                <c:pt idx="17">
                  <c:v>95.906432748537995</c:v>
                </c:pt>
                <c:pt idx="18">
                  <c:v>96.783625730994103</c:v>
                </c:pt>
                <c:pt idx="19">
                  <c:v>96.783625730994103</c:v>
                </c:pt>
                <c:pt idx="20">
                  <c:v>96.783625730994103</c:v>
                </c:pt>
                <c:pt idx="21">
                  <c:v>97.076023391812797</c:v>
                </c:pt>
                <c:pt idx="22">
                  <c:v>97.368421052631518</c:v>
                </c:pt>
                <c:pt idx="23">
                  <c:v>97.368421052631518</c:v>
                </c:pt>
                <c:pt idx="24">
                  <c:v>97.953216374268962</c:v>
                </c:pt>
                <c:pt idx="25">
                  <c:v>97.953216374268962</c:v>
                </c:pt>
                <c:pt idx="26">
                  <c:v>99.122807017543821</c:v>
                </c:pt>
                <c:pt idx="27">
                  <c:v>96.783625730994103</c:v>
                </c:pt>
                <c:pt idx="28">
                  <c:v>95.116959064327432</c:v>
                </c:pt>
                <c:pt idx="29">
                  <c:v>91.900584795321564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8A-4DC7-9802-259C31D1162B}"/>
            </c:ext>
          </c:extLst>
        </c:ser>
        <c:ser>
          <c:idx val="5"/>
          <c:order val="9"/>
          <c:tx>
            <c:v>AMBER (Relevance Score Only)</c:v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Sheet1!$AU$3:$AU$32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97.192982456140328</c:v>
                </c:pt>
                <c:pt idx="2">
                  <c:v>97.1929824561403</c:v>
                </c:pt>
                <c:pt idx="3">
                  <c:v>97.017543859649066</c:v>
                </c:pt>
                <c:pt idx="4">
                  <c:v>97.017543859649066</c:v>
                </c:pt>
                <c:pt idx="5">
                  <c:v>96.491228070175396</c:v>
                </c:pt>
                <c:pt idx="6">
                  <c:v>97.017543859649066</c:v>
                </c:pt>
                <c:pt idx="7">
                  <c:v>96.666666666666629</c:v>
                </c:pt>
                <c:pt idx="8">
                  <c:v>96.666666666666615</c:v>
                </c:pt>
                <c:pt idx="9">
                  <c:v>97.017543859649052</c:v>
                </c:pt>
                <c:pt idx="10">
                  <c:v>96.842105263157876</c:v>
                </c:pt>
                <c:pt idx="11">
                  <c:v>97.192982456140314</c:v>
                </c:pt>
                <c:pt idx="12">
                  <c:v>96.666666666666629</c:v>
                </c:pt>
                <c:pt idx="13">
                  <c:v>96.842105263157876</c:v>
                </c:pt>
                <c:pt idx="14">
                  <c:v>96.315789473684191</c:v>
                </c:pt>
                <c:pt idx="15">
                  <c:v>95.789473684210478</c:v>
                </c:pt>
                <c:pt idx="16">
                  <c:v>96.491228070175424</c:v>
                </c:pt>
                <c:pt idx="17">
                  <c:v>95.614035087719259</c:v>
                </c:pt>
                <c:pt idx="18">
                  <c:v>95.964912280701725</c:v>
                </c:pt>
                <c:pt idx="19">
                  <c:v>95.614035087719259</c:v>
                </c:pt>
                <c:pt idx="20">
                  <c:v>94.912280701754355</c:v>
                </c:pt>
                <c:pt idx="21">
                  <c:v>94.561403508771903</c:v>
                </c:pt>
                <c:pt idx="22">
                  <c:v>94.035087719298204</c:v>
                </c:pt>
                <c:pt idx="23">
                  <c:v>94.561403508771875</c:v>
                </c:pt>
                <c:pt idx="24">
                  <c:v>95.08771929824556</c:v>
                </c:pt>
                <c:pt idx="25">
                  <c:v>92.631578947368396</c:v>
                </c:pt>
                <c:pt idx="26">
                  <c:v>91.228070175438532</c:v>
                </c:pt>
                <c:pt idx="27">
                  <c:v>89.649122807017477</c:v>
                </c:pt>
                <c:pt idx="28">
                  <c:v>88.999999999999957</c:v>
                </c:pt>
                <c:pt idx="29">
                  <c:v>87.421052631578902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45-430A-B73F-649BDC33064B}"/>
            </c:ext>
          </c:extLst>
        </c:ser>
        <c:ser>
          <c:idx val="6"/>
          <c:order val="10"/>
          <c:tx>
            <c:v>AMBER (With Retraining)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Sheet1!$AW$3:$AW$32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97.368421052631504</c:v>
                </c:pt>
                <c:pt idx="2">
                  <c:v>96.491228070175396</c:v>
                </c:pt>
                <c:pt idx="3">
                  <c:v>98.245614035087698</c:v>
                </c:pt>
                <c:pt idx="4">
                  <c:v>97.368421052631504</c:v>
                </c:pt>
                <c:pt idx="5">
                  <c:v>96.491228070175396</c:v>
                </c:pt>
                <c:pt idx="6">
                  <c:v>98.245614035087698</c:v>
                </c:pt>
                <c:pt idx="7">
                  <c:v>98.245614035087698</c:v>
                </c:pt>
                <c:pt idx="8">
                  <c:v>97.368421052631504</c:v>
                </c:pt>
                <c:pt idx="9">
                  <c:v>99.122807017543806</c:v>
                </c:pt>
                <c:pt idx="10">
                  <c:v>98.245614035087698</c:v>
                </c:pt>
                <c:pt idx="11">
                  <c:v>98.245614035087698</c:v>
                </c:pt>
                <c:pt idx="12">
                  <c:v>98.245614035087698</c:v>
                </c:pt>
                <c:pt idx="13">
                  <c:v>98.245614035087698</c:v>
                </c:pt>
                <c:pt idx="14">
                  <c:v>97.368421052631504</c:v>
                </c:pt>
                <c:pt idx="15">
                  <c:v>98.245614035087698</c:v>
                </c:pt>
                <c:pt idx="16">
                  <c:v>99.122807017543806</c:v>
                </c:pt>
                <c:pt idx="17">
                  <c:v>96.491228070175396</c:v>
                </c:pt>
                <c:pt idx="18">
                  <c:v>97.368421052631504</c:v>
                </c:pt>
                <c:pt idx="19">
                  <c:v>97.368421052631504</c:v>
                </c:pt>
                <c:pt idx="20">
                  <c:v>97.368421052631504</c:v>
                </c:pt>
                <c:pt idx="21">
                  <c:v>97.368421052631504</c:v>
                </c:pt>
                <c:pt idx="22">
                  <c:v>98.245614035087698</c:v>
                </c:pt>
                <c:pt idx="23">
                  <c:v>98.245614035087698</c:v>
                </c:pt>
                <c:pt idx="24">
                  <c:v>98.245614035087698</c:v>
                </c:pt>
                <c:pt idx="25">
                  <c:v>98.245614035087698</c:v>
                </c:pt>
                <c:pt idx="26">
                  <c:v>99.122807017543806</c:v>
                </c:pt>
                <c:pt idx="27">
                  <c:v>97.368421052631504</c:v>
                </c:pt>
                <c:pt idx="28">
                  <c:v>94.432324561403448</c:v>
                </c:pt>
                <c:pt idx="29">
                  <c:v>92.570921052631505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45-430A-B73F-649BDC330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969504"/>
        <c:axId val="440970488"/>
      </c:lineChart>
      <c:catAx>
        <c:axId val="44096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Features (Decrements of 1)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9467418472839924"/>
              <c:y val="0.929946860842738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970488"/>
        <c:crosses val="autoZero"/>
        <c:auto val="0"/>
        <c:lblAlgn val="ctr"/>
        <c:lblOffset val="0"/>
        <c:tickLblSkip val="5"/>
        <c:tickMarkSkip val="5"/>
        <c:noMultiLvlLbl val="0"/>
      </c:catAx>
      <c:valAx>
        <c:axId val="440970488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r>
                  <a:rPr lang="en-US" baseline="0"/>
                  <a:t> (%)</a:t>
                </a:r>
              </a:p>
            </c:rich>
          </c:tx>
          <c:layout>
            <c:manualLayout>
              <c:xMode val="edge"/>
              <c:yMode val="edge"/>
              <c:x val="0"/>
              <c:y val="0.357749000919995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969504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5465649423951504E-2"/>
          <c:y val="0.45427753501762252"/>
          <c:w val="0.7774340660278336"/>
          <c:h val="0.427523865980742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587662510198392E-2"/>
          <c:y val="2.9767319955638732E-2"/>
          <c:w val="0.89386787526890699"/>
          <c:h val="0.85376864296348753"/>
        </c:manualLayout>
      </c:layout>
      <c:lineChart>
        <c:grouping val="standard"/>
        <c:varyColors val="0"/>
        <c:ser>
          <c:idx val="0"/>
          <c:order val="0"/>
          <c:tx>
            <c:v>AMBER (R3=1)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Sheet1!$K$3:$K$32</c:f>
              <c:numCache>
                <c:formatCode>General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Sheet1!$AQ$3:$AQ$32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96.783625730994103</c:v>
                </c:pt>
                <c:pt idx="2">
                  <c:v>96.491228070175396</c:v>
                </c:pt>
                <c:pt idx="3">
                  <c:v>97.578947368420998</c:v>
                </c:pt>
                <c:pt idx="4">
                  <c:v>97.368421052631504</c:v>
                </c:pt>
                <c:pt idx="5">
                  <c:v>96.198830409356688</c:v>
                </c:pt>
                <c:pt idx="6">
                  <c:v>97.660818713450269</c:v>
                </c:pt>
                <c:pt idx="7">
                  <c:v>97.076023391812839</c:v>
                </c:pt>
                <c:pt idx="8">
                  <c:v>97.368421052631504</c:v>
                </c:pt>
                <c:pt idx="9">
                  <c:v>97.953216374268962</c:v>
                </c:pt>
                <c:pt idx="10">
                  <c:v>97.076023391812825</c:v>
                </c:pt>
                <c:pt idx="11">
                  <c:v>97.076023391812825</c:v>
                </c:pt>
                <c:pt idx="12">
                  <c:v>97.368421052631518</c:v>
                </c:pt>
                <c:pt idx="13">
                  <c:v>97.701754385964861</c:v>
                </c:pt>
                <c:pt idx="14">
                  <c:v>97.076023391812797</c:v>
                </c:pt>
                <c:pt idx="15">
                  <c:v>97.076023391812825</c:v>
                </c:pt>
                <c:pt idx="16">
                  <c:v>97.953216374268933</c:v>
                </c:pt>
                <c:pt idx="17">
                  <c:v>95.906432748537995</c:v>
                </c:pt>
                <c:pt idx="18">
                  <c:v>96.783625730994103</c:v>
                </c:pt>
                <c:pt idx="19">
                  <c:v>96.783625730994103</c:v>
                </c:pt>
                <c:pt idx="20">
                  <c:v>96.783625730994103</c:v>
                </c:pt>
                <c:pt idx="21">
                  <c:v>97.076023391812797</c:v>
                </c:pt>
                <c:pt idx="22">
                  <c:v>97.368421052631518</c:v>
                </c:pt>
                <c:pt idx="23">
                  <c:v>97.368421052631518</c:v>
                </c:pt>
                <c:pt idx="24">
                  <c:v>97.953216374268962</c:v>
                </c:pt>
                <c:pt idx="25">
                  <c:v>97.953216374268962</c:v>
                </c:pt>
                <c:pt idx="26">
                  <c:v>99.122807017543821</c:v>
                </c:pt>
                <c:pt idx="27">
                  <c:v>96.783625730994103</c:v>
                </c:pt>
                <c:pt idx="28">
                  <c:v>95.116959064327432</c:v>
                </c:pt>
                <c:pt idx="29">
                  <c:v>91.900584795321564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DDC-4D5B-9D81-B1701CD46B65}"/>
            </c:ext>
          </c:extLst>
        </c:ser>
        <c:ser>
          <c:idx val="1"/>
          <c:order val="1"/>
          <c:tx>
            <c:v>AMBER (R3 = 0.1)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Sheet1!$K$3:$K$32</c:f>
              <c:numCache>
                <c:formatCode>General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Sheet1!$AY$3:$AY$32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98.085614035087701</c:v>
                </c:pt>
                <c:pt idx="2">
                  <c:v>97.038421052631506</c:v>
                </c:pt>
                <c:pt idx="3">
                  <c:v>94.804035087719299</c:v>
                </c:pt>
                <c:pt idx="4">
                  <c:v>93.876842105263094</c:v>
                </c:pt>
                <c:pt idx="5">
                  <c:v>94.734035087719306</c:v>
                </c:pt>
                <c:pt idx="6">
                  <c:v>98.1656140350877</c:v>
                </c:pt>
                <c:pt idx="7">
                  <c:v>96.438421052631497</c:v>
                </c:pt>
                <c:pt idx="8">
                  <c:v>98.195614035087701</c:v>
                </c:pt>
                <c:pt idx="9">
                  <c:v>96.878421052631509</c:v>
                </c:pt>
                <c:pt idx="10">
                  <c:v>97.765614035087694</c:v>
                </c:pt>
                <c:pt idx="11">
                  <c:v>98.245614035087698</c:v>
                </c:pt>
                <c:pt idx="12">
                  <c:v>96.568421052631507</c:v>
                </c:pt>
                <c:pt idx="13">
                  <c:v>97.8056140350877</c:v>
                </c:pt>
                <c:pt idx="14">
                  <c:v>97.595614035087692</c:v>
                </c:pt>
                <c:pt idx="15">
                  <c:v>96.828421052631498</c:v>
                </c:pt>
                <c:pt idx="16">
                  <c:v>98.1656140350877</c:v>
                </c:pt>
                <c:pt idx="17">
                  <c:v>96.368421052631504</c:v>
                </c:pt>
                <c:pt idx="18">
                  <c:v>96.738421052631509</c:v>
                </c:pt>
                <c:pt idx="19">
                  <c:v>95.881228070175396</c:v>
                </c:pt>
                <c:pt idx="20">
                  <c:v>95.394035087719303</c:v>
                </c:pt>
                <c:pt idx="21">
                  <c:v>96.4984210526315</c:v>
                </c:pt>
                <c:pt idx="22">
                  <c:v>96.181228070175393</c:v>
                </c:pt>
                <c:pt idx="23">
                  <c:v>96.071228070175394</c:v>
                </c:pt>
                <c:pt idx="24">
                  <c:v>94.894035087719303</c:v>
                </c:pt>
                <c:pt idx="25">
                  <c:v>95.414035087719299</c:v>
                </c:pt>
                <c:pt idx="26">
                  <c:v>94.734035087719306</c:v>
                </c:pt>
                <c:pt idx="27">
                  <c:v>90.468070175438498</c:v>
                </c:pt>
                <c:pt idx="28">
                  <c:v>91.485263157894693</c:v>
                </c:pt>
                <c:pt idx="29">
                  <c:v>91.695263157894701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DDC-4D5B-9D81-B1701CD46B65}"/>
            </c:ext>
          </c:extLst>
        </c:ser>
        <c:ser>
          <c:idx val="2"/>
          <c:order val="2"/>
          <c:tx>
            <c:v>AMBER (R3 = 0.5)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Sheet1!$K$3:$K$32</c:f>
              <c:numCache>
                <c:formatCode>General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Sheet1!$BA$3:$BA$32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96.811228070175389</c:v>
                </c:pt>
                <c:pt idx="2">
                  <c:v>96.751228070175401</c:v>
                </c:pt>
                <c:pt idx="3">
                  <c:v>98.470614035087692</c:v>
                </c:pt>
                <c:pt idx="4">
                  <c:v>97.628421052631509</c:v>
                </c:pt>
                <c:pt idx="5">
                  <c:v>96.586228070175395</c:v>
                </c:pt>
                <c:pt idx="6">
                  <c:v>98.615614035087702</c:v>
                </c:pt>
                <c:pt idx="7">
                  <c:v>98.705614035087692</c:v>
                </c:pt>
                <c:pt idx="8">
                  <c:v>97.6234210526315</c:v>
                </c:pt>
                <c:pt idx="9">
                  <c:v>99.167807017543808</c:v>
                </c:pt>
                <c:pt idx="10">
                  <c:v>98.545614035087695</c:v>
                </c:pt>
                <c:pt idx="11">
                  <c:v>98.600614035087702</c:v>
                </c:pt>
                <c:pt idx="12">
                  <c:v>98.4156140350877</c:v>
                </c:pt>
                <c:pt idx="13">
                  <c:v>98.390614035087694</c:v>
                </c:pt>
                <c:pt idx="14">
                  <c:v>96.646228070175397</c:v>
                </c:pt>
                <c:pt idx="15">
                  <c:v>98.450614035087696</c:v>
                </c:pt>
                <c:pt idx="16">
                  <c:v>99.122807017543806</c:v>
                </c:pt>
                <c:pt idx="17">
                  <c:v>96.701228070175389</c:v>
                </c:pt>
                <c:pt idx="18">
                  <c:v>97.423421052631511</c:v>
                </c:pt>
                <c:pt idx="19">
                  <c:v>96.931228070175393</c:v>
                </c:pt>
                <c:pt idx="20">
                  <c:v>95.624035087719307</c:v>
                </c:pt>
                <c:pt idx="21">
                  <c:v>96.891228070175401</c:v>
                </c:pt>
                <c:pt idx="22">
                  <c:v>96.561228070175389</c:v>
                </c:pt>
                <c:pt idx="23">
                  <c:v>96.741228070175396</c:v>
                </c:pt>
                <c:pt idx="24">
                  <c:v>98.400614035087699</c:v>
                </c:pt>
                <c:pt idx="25">
                  <c:v>98.515614035087694</c:v>
                </c:pt>
                <c:pt idx="26">
                  <c:v>99.122807017543806</c:v>
                </c:pt>
                <c:pt idx="27">
                  <c:v>97.688421052631497</c:v>
                </c:pt>
                <c:pt idx="28">
                  <c:v>92.3734210526315</c:v>
                </c:pt>
                <c:pt idx="29">
                  <c:v>92.773421052631505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DDC-4D5B-9D81-B1701CD46B65}"/>
            </c:ext>
          </c:extLst>
        </c:ser>
        <c:ser>
          <c:idx val="3"/>
          <c:order val="3"/>
          <c:tx>
            <c:v>AMBER (R3 = 2)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Sheet1!$K$3:$K$32</c:f>
              <c:numCache>
                <c:formatCode>General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Sheet1!$BC$3:$BC$32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96.598421052631508</c:v>
                </c:pt>
                <c:pt idx="2">
                  <c:v>96.121228070175391</c:v>
                </c:pt>
                <c:pt idx="3">
                  <c:v>96.131228070175396</c:v>
                </c:pt>
                <c:pt idx="4">
                  <c:v>95.711228070175395</c:v>
                </c:pt>
                <c:pt idx="5">
                  <c:v>96.051228070175398</c:v>
                </c:pt>
                <c:pt idx="6">
                  <c:v>96.848421052631508</c:v>
                </c:pt>
                <c:pt idx="7">
                  <c:v>97.655614035087694</c:v>
                </c:pt>
                <c:pt idx="8">
                  <c:v>96.061228070175389</c:v>
                </c:pt>
                <c:pt idx="9">
                  <c:v>96.191228070175399</c:v>
                </c:pt>
                <c:pt idx="10">
                  <c:v>97.965614035087697</c:v>
                </c:pt>
                <c:pt idx="11">
                  <c:v>97.295614035087695</c:v>
                </c:pt>
                <c:pt idx="12">
                  <c:v>97.198421052631502</c:v>
                </c:pt>
                <c:pt idx="13">
                  <c:v>96.4712280701754</c:v>
                </c:pt>
                <c:pt idx="14">
                  <c:v>95.581228070175399</c:v>
                </c:pt>
                <c:pt idx="15">
                  <c:v>93.259649122807005</c:v>
                </c:pt>
                <c:pt idx="16">
                  <c:v>93.719649122806999</c:v>
                </c:pt>
                <c:pt idx="17">
                  <c:v>92.232456140350806</c:v>
                </c:pt>
                <c:pt idx="18">
                  <c:v>92.182456140350808</c:v>
                </c:pt>
                <c:pt idx="19">
                  <c:v>92.292456140350808</c:v>
                </c:pt>
                <c:pt idx="20">
                  <c:v>92.172456140350803</c:v>
                </c:pt>
                <c:pt idx="21">
                  <c:v>93.849649122806994</c:v>
                </c:pt>
                <c:pt idx="22">
                  <c:v>94.696842105263087</c:v>
                </c:pt>
                <c:pt idx="23">
                  <c:v>93.746842105263099</c:v>
                </c:pt>
                <c:pt idx="24">
                  <c:v>93.659649122806997</c:v>
                </c:pt>
                <c:pt idx="25">
                  <c:v>92.35245614035081</c:v>
                </c:pt>
                <c:pt idx="26">
                  <c:v>93.479649122807004</c:v>
                </c:pt>
                <c:pt idx="27">
                  <c:v>95.424035087719304</c:v>
                </c:pt>
                <c:pt idx="28">
                  <c:v>92.132456140350811</c:v>
                </c:pt>
                <c:pt idx="29">
                  <c:v>90.280877192982402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DDC-4D5B-9D81-B1701CD46B65}"/>
            </c:ext>
          </c:extLst>
        </c:ser>
        <c:ser>
          <c:idx val="4"/>
          <c:order val="4"/>
          <c:tx>
            <c:v>AMBER (R3 = 10)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Sheet1!$K$3:$K$32</c:f>
              <c:numCache>
                <c:formatCode>General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Sheet1!$BE$3:$BE$32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96.242982456140325</c:v>
                </c:pt>
                <c:pt idx="2">
                  <c:v>97.162982456140298</c:v>
                </c:pt>
                <c:pt idx="3">
                  <c:v>96.077543859649069</c:v>
                </c:pt>
                <c:pt idx="4">
                  <c:v>96.667543859649072</c:v>
                </c:pt>
                <c:pt idx="5">
                  <c:v>96.391228070175401</c:v>
                </c:pt>
                <c:pt idx="6">
                  <c:v>96.617543859649061</c:v>
                </c:pt>
                <c:pt idx="7">
                  <c:v>96.596666666666636</c:v>
                </c:pt>
                <c:pt idx="8">
                  <c:v>96.026666666666614</c:v>
                </c:pt>
                <c:pt idx="9">
                  <c:v>96.467543859649055</c:v>
                </c:pt>
                <c:pt idx="10">
                  <c:v>96.652105263157878</c:v>
                </c:pt>
                <c:pt idx="11">
                  <c:v>96.572982456140309</c:v>
                </c:pt>
                <c:pt idx="12">
                  <c:v>96.106666666666626</c:v>
                </c:pt>
                <c:pt idx="13">
                  <c:v>96.512105263157878</c:v>
                </c:pt>
                <c:pt idx="14">
                  <c:v>96.305789473684186</c:v>
                </c:pt>
                <c:pt idx="15">
                  <c:v>95.729473684210475</c:v>
                </c:pt>
                <c:pt idx="16">
                  <c:v>95.971228070175428</c:v>
                </c:pt>
                <c:pt idx="17">
                  <c:v>94.714035087719253</c:v>
                </c:pt>
                <c:pt idx="18">
                  <c:v>95.464912280701725</c:v>
                </c:pt>
                <c:pt idx="19">
                  <c:v>95.544035087719266</c:v>
                </c:pt>
                <c:pt idx="20">
                  <c:v>94.40228070175435</c:v>
                </c:pt>
                <c:pt idx="21">
                  <c:v>94.461403508771909</c:v>
                </c:pt>
                <c:pt idx="22">
                  <c:v>93.235087719298207</c:v>
                </c:pt>
                <c:pt idx="23">
                  <c:v>93.561403508771875</c:v>
                </c:pt>
                <c:pt idx="24">
                  <c:v>94.367719298245561</c:v>
                </c:pt>
                <c:pt idx="25">
                  <c:v>92.45157894736839</c:v>
                </c:pt>
                <c:pt idx="26">
                  <c:v>90.638070175438529</c:v>
                </c:pt>
                <c:pt idx="27">
                  <c:v>89.309122807017474</c:v>
                </c:pt>
                <c:pt idx="28">
                  <c:v>88.209999999999951</c:v>
                </c:pt>
                <c:pt idx="29">
                  <c:v>86.911052631578897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DDC-4D5B-9D81-B1701CD46B65}"/>
            </c:ext>
          </c:extLst>
        </c:ser>
        <c:ser>
          <c:idx val="5"/>
          <c:order val="5"/>
          <c:tx>
            <c:v>AMBER (R3 = infinity)</c:v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Sheet1!$K$3:$K$32</c:f>
              <c:numCache>
                <c:formatCode>General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Sheet1!$AU$3:$AU$32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97.192982456140328</c:v>
                </c:pt>
                <c:pt idx="2">
                  <c:v>97.1929824561403</c:v>
                </c:pt>
                <c:pt idx="3">
                  <c:v>97.017543859649066</c:v>
                </c:pt>
                <c:pt idx="4">
                  <c:v>97.017543859649066</c:v>
                </c:pt>
                <c:pt idx="5">
                  <c:v>96.491228070175396</c:v>
                </c:pt>
                <c:pt idx="6">
                  <c:v>97.017543859649066</c:v>
                </c:pt>
                <c:pt idx="7">
                  <c:v>96.666666666666629</c:v>
                </c:pt>
                <c:pt idx="8">
                  <c:v>96.666666666666615</c:v>
                </c:pt>
                <c:pt idx="9">
                  <c:v>97.017543859649052</c:v>
                </c:pt>
                <c:pt idx="10">
                  <c:v>96.842105263157876</c:v>
                </c:pt>
                <c:pt idx="11">
                  <c:v>97.192982456140314</c:v>
                </c:pt>
                <c:pt idx="12">
                  <c:v>96.666666666666629</c:v>
                </c:pt>
                <c:pt idx="13">
                  <c:v>96.842105263157876</c:v>
                </c:pt>
                <c:pt idx="14">
                  <c:v>96.315789473684191</c:v>
                </c:pt>
                <c:pt idx="15">
                  <c:v>95.789473684210478</c:v>
                </c:pt>
                <c:pt idx="16">
                  <c:v>96.491228070175424</c:v>
                </c:pt>
                <c:pt idx="17">
                  <c:v>95.614035087719259</c:v>
                </c:pt>
                <c:pt idx="18">
                  <c:v>95.964912280701725</c:v>
                </c:pt>
                <c:pt idx="19">
                  <c:v>95.614035087719259</c:v>
                </c:pt>
                <c:pt idx="20">
                  <c:v>94.912280701754355</c:v>
                </c:pt>
                <c:pt idx="21">
                  <c:v>94.561403508771903</c:v>
                </c:pt>
                <c:pt idx="22">
                  <c:v>94.035087719298204</c:v>
                </c:pt>
                <c:pt idx="23">
                  <c:v>94.561403508771875</c:v>
                </c:pt>
                <c:pt idx="24">
                  <c:v>95.08771929824556</c:v>
                </c:pt>
                <c:pt idx="25">
                  <c:v>92.631578947368396</c:v>
                </c:pt>
                <c:pt idx="26">
                  <c:v>91.228070175438532</c:v>
                </c:pt>
                <c:pt idx="27">
                  <c:v>89.649122807017477</c:v>
                </c:pt>
                <c:pt idx="28">
                  <c:v>88.999999999999957</c:v>
                </c:pt>
                <c:pt idx="29">
                  <c:v>87.421052631578902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DDC-4D5B-9D81-B1701CD46B65}"/>
            </c:ext>
          </c:extLst>
        </c:ser>
        <c:ser>
          <c:idx val="6"/>
          <c:order val="6"/>
          <c:tx>
            <c:v>AMBER (R3 = 1) with retraining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Sheet1!$K$3:$K$32</c:f>
              <c:numCache>
                <c:formatCode>General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Sheet1!$AW$3:$AW$32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97.368421052631504</c:v>
                </c:pt>
                <c:pt idx="2">
                  <c:v>96.491228070175396</c:v>
                </c:pt>
                <c:pt idx="3">
                  <c:v>98.245614035087698</c:v>
                </c:pt>
                <c:pt idx="4">
                  <c:v>97.368421052631504</c:v>
                </c:pt>
                <c:pt idx="5">
                  <c:v>96.491228070175396</c:v>
                </c:pt>
                <c:pt idx="6">
                  <c:v>98.245614035087698</c:v>
                </c:pt>
                <c:pt idx="7">
                  <c:v>98.245614035087698</c:v>
                </c:pt>
                <c:pt idx="8">
                  <c:v>97.368421052631504</c:v>
                </c:pt>
                <c:pt idx="9">
                  <c:v>99.122807017543806</c:v>
                </c:pt>
                <c:pt idx="10">
                  <c:v>98.245614035087698</c:v>
                </c:pt>
                <c:pt idx="11">
                  <c:v>98.245614035087698</c:v>
                </c:pt>
                <c:pt idx="12">
                  <c:v>98.245614035087698</c:v>
                </c:pt>
                <c:pt idx="13">
                  <c:v>98.245614035087698</c:v>
                </c:pt>
                <c:pt idx="14">
                  <c:v>97.368421052631504</c:v>
                </c:pt>
                <c:pt idx="15">
                  <c:v>98.245614035087698</c:v>
                </c:pt>
                <c:pt idx="16">
                  <c:v>99.122807017543806</c:v>
                </c:pt>
                <c:pt idx="17">
                  <c:v>96.491228070175396</c:v>
                </c:pt>
                <c:pt idx="18">
                  <c:v>97.368421052631504</c:v>
                </c:pt>
                <c:pt idx="19">
                  <c:v>97.368421052631504</c:v>
                </c:pt>
                <c:pt idx="20">
                  <c:v>97.368421052631504</c:v>
                </c:pt>
                <c:pt idx="21">
                  <c:v>97.368421052631504</c:v>
                </c:pt>
                <c:pt idx="22">
                  <c:v>98.245614035087698</c:v>
                </c:pt>
                <c:pt idx="23">
                  <c:v>98.245614035087698</c:v>
                </c:pt>
                <c:pt idx="24">
                  <c:v>98.245614035087698</c:v>
                </c:pt>
                <c:pt idx="25">
                  <c:v>98.245614035087698</c:v>
                </c:pt>
                <c:pt idx="26">
                  <c:v>99.122807017543806</c:v>
                </c:pt>
                <c:pt idx="27">
                  <c:v>97.368421052631504</c:v>
                </c:pt>
                <c:pt idx="28">
                  <c:v>94.432324561403448</c:v>
                </c:pt>
                <c:pt idx="29">
                  <c:v>92.570921052631505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DDC-4D5B-9D81-B1701CD46B65}"/>
            </c:ext>
          </c:extLst>
        </c:ser>
        <c:ser>
          <c:idx val="7"/>
          <c:order val="7"/>
          <c:tx>
            <c:v>AMBER (R3 = 0.5) with retraining</c:v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Sheet1!$K$3:$K$32</c:f>
              <c:numCache>
                <c:formatCode>General</c:formatCode>
                <c:ptCount val="30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cat>
          <c:val>
            <c:numRef>
              <c:f>Sheet1!$BG$3:$BG$32</c:f>
              <c:numCache>
                <c:formatCode>0.00</c:formatCode>
                <c:ptCount val="30"/>
                <c:pt idx="0">
                  <c:v>96.491228070175396</c:v>
                </c:pt>
                <c:pt idx="1">
                  <c:v>97.089824561403447</c:v>
                </c:pt>
                <c:pt idx="2">
                  <c:v>96.621228070175391</c:v>
                </c:pt>
                <c:pt idx="3">
                  <c:v>98.358114035087695</c:v>
                </c:pt>
                <c:pt idx="4">
                  <c:v>97.4984210526315</c:v>
                </c:pt>
                <c:pt idx="5">
                  <c:v>96.538728070175395</c:v>
                </c:pt>
                <c:pt idx="6">
                  <c:v>98.4306140350877</c:v>
                </c:pt>
                <c:pt idx="7">
                  <c:v>98.475614035087688</c:v>
                </c:pt>
                <c:pt idx="8">
                  <c:v>97.495921052631502</c:v>
                </c:pt>
                <c:pt idx="9">
                  <c:v>99.145307017543814</c:v>
                </c:pt>
                <c:pt idx="10">
                  <c:v>98.395614035087704</c:v>
                </c:pt>
                <c:pt idx="11">
                  <c:v>98.423114035087707</c:v>
                </c:pt>
                <c:pt idx="12">
                  <c:v>98.330614035087706</c:v>
                </c:pt>
                <c:pt idx="13">
                  <c:v>98.318114035087689</c:v>
                </c:pt>
                <c:pt idx="14">
                  <c:v>97.007324561403451</c:v>
                </c:pt>
                <c:pt idx="15">
                  <c:v>98.34811403508769</c:v>
                </c:pt>
                <c:pt idx="16">
                  <c:v>99.122807017543806</c:v>
                </c:pt>
                <c:pt idx="17">
                  <c:v>96.596228070175385</c:v>
                </c:pt>
                <c:pt idx="18">
                  <c:v>97.395921052631508</c:v>
                </c:pt>
                <c:pt idx="19">
                  <c:v>97.149824561403449</c:v>
                </c:pt>
                <c:pt idx="20">
                  <c:v>96.496228070175405</c:v>
                </c:pt>
                <c:pt idx="21">
                  <c:v>97.129824561403453</c:v>
                </c:pt>
                <c:pt idx="22">
                  <c:v>97.403421052631543</c:v>
                </c:pt>
                <c:pt idx="23">
                  <c:v>97.493421052631547</c:v>
                </c:pt>
                <c:pt idx="24">
                  <c:v>98.323114035087698</c:v>
                </c:pt>
                <c:pt idx="25">
                  <c:v>98.380614035087689</c:v>
                </c:pt>
                <c:pt idx="26">
                  <c:v>99.122807017543806</c:v>
                </c:pt>
                <c:pt idx="27">
                  <c:v>97.528421052631501</c:v>
                </c:pt>
                <c:pt idx="28">
                  <c:v>96.491228070175396</c:v>
                </c:pt>
                <c:pt idx="29">
                  <c:v>92.368421052631504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DDC-4D5B-9D81-B1701CD46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969504"/>
        <c:axId val="440970488"/>
      </c:lineChart>
      <c:catAx>
        <c:axId val="44096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Features (Decrements of 1)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9467418472839924"/>
              <c:y val="0.929946860842738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970488"/>
        <c:crosses val="autoZero"/>
        <c:auto val="0"/>
        <c:lblAlgn val="ctr"/>
        <c:lblOffset val="0"/>
        <c:tickLblSkip val="5"/>
        <c:tickMarkSkip val="5"/>
        <c:noMultiLvlLbl val="0"/>
      </c:catAx>
      <c:valAx>
        <c:axId val="440970488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r>
                  <a:rPr lang="en-US" baseline="0"/>
                  <a:t> (%)</a:t>
                </a:r>
              </a:p>
            </c:rich>
          </c:tx>
          <c:layout>
            <c:manualLayout>
              <c:xMode val="edge"/>
              <c:yMode val="edge"/>
              <c:x val="0"/>
              <c:y val="0.357749000919995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969504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0496337900751197E-2"/>
          <c:y val="0.31145321519472263"/>
          <c:w val="0.76543880627851046"/>
          <c:h val="0.5733659926806687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639881</xdr:colOff>
      <xdr:row>1</xdr:row>
      <xdr:rowOff>5966</xdr:rowOff>
    </xdr:from>
    <xdr:to>
      <xdr:col>8</xdr:col>
      <xdr:colOff>630517</xdr:colOff>
      <xdr:row>16</xdr:row>
      <xdr:rowOff>19302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39B05-B137-4608-B914-54460AD10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60</xdr:col>
      <xdr:colOff>0</xdr:colOff>
      <xdr:row>1</xdr:row>
      <xdr:rowOff>179070</xdr:rowOff>
    </xdr:from>
    <xdr:to>
      <xdr:col>67</xdr:col>
      <xdr:colOff>630716</xdr:colOff>
      <xdr:row>17</xdr:row>
      <xdr:rowOff>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C3959B-7655-4849-BDCA-D1E477373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7E65-44A6-4439-BCFE-468FFAD614D2}">
  <dimension ref="J1:BH65"/>
  <sheetViews>
    <sheetView tabSelected="1" topLeftCell="AV1" zoomScaleNormal="100" workbookViewId="0">
      <selection activeCell="BI19" sqref="BI19"/>
    </sheetView>
  </sheetViews>
  <sheetFormatPr defaultRowHeight="14.4" x14ac:dyDescent="0.55000000000000004"/>
  <cols>
    <col min="3" max="6" width="8.83984375" customWidth="1"/>
    <col min="33" max="35" width="8.83984375" style="1"/>
    <col min="47" max="47" width="8.83984375" style="1"/>
    <col min="49" max="49" width="8.83984375" style="1"/>
  </cols>
  <sheetData>
    <row r="1" spans="11:59" x14ac:dyDescent="0.55000000000000004">
      <c r="L1" t="s">
        <v>0</v>
      </c>
      <c r="S1" t="s">
        <v>1</v>
      </c>
      <c r="Z1" t="s">
        <v>2</v>
      </c>
      <c r="AG1" s="1" t="s">
        <v>3</v>
      </c>
      <c r="AN1" s="1" t="s">
        <v>10</v>
      </c>
      <c r="AU1" s="1" t="s">
        <v>11</v>
      </c>
      <c r="AW1" s="1" t="s">
        <v>12</v>
      </c>
      <c r="AY1" s="1" t="s">
        <v>17</v>
      </c>
      <c r="BA1" s="1" t="s">
        <v>18</v>
      </c>
      <c r="BC1" s="1" t="s">
        <v>19</v>
      </c>
      <c r="BE1" s="1" t="s">
        <v>20</v>
      </c>
      <c r="BG1" t="s">
        <v>21</v>
      </c>
    </row>
    <row r="2" spans="11:59" x14ac:dyDescent="0.55000000000000004"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G2" s="1" t="s">
        <v>4</v>
      </c>
      <c r="AH2" s="1" t="s">
        <v>5</v>
      </c>
      <c r="AI2" s="1" t="s">
        <v>6</v>
      </c>
      <c r="AJ2" t="s">
        <v>7</v>
      </c>
      <c r="AK2" t="s">
        <v>8</v>
      </c>
      <c r="AL2" t="s">
        <v>9</v>
      </c>
      <c r="AN2" t="s">
        <v>4</v>
      </c>
      <c r="AO2" t="s">
        <v>5</v>
      </c>
      <c r="AP2" t="s">
        <v>6</v>
      </c>
      <c r="AQ2" t="s">
        <v>7</v>
      </c>
      <c r="AR2" t="s">
        <v>8</v>
      </c>
      <c r="AS2" t="s">
        <v>9</v>
      </c>
      <c r="AU2" s="1" t="s">
        <v>4</v>
      </c>
      <c r="AW2" s="1" t="s">
        <v>4</v>
      </c>
      <c r="AY2" s="1" t="s">
        <v>4</v>
      </c>
      <c r="BA2" s="1" t="s">
        <v>4</v>
      </c>
      <c r="BC2" s="1" t="s">
        <v>4</v>
      </c>
      <c r="BE2" s="1" t="s">
        <v>4</v>
      </c>
      <c r="BG2" s="1" t="s">
        <v>4</v>
      </c>
    </row>
    <row r="3" spans="11:59" x14ac:dyDescent="0.55000000000000004">
      <c r="K3">
        <v>30</v>
      </c>
      <c r="L3" s="1">
        <v>96.491228070175396</v>
      </c>
      <c r="M3" s="1">
        <v>96.491228070175396</v>
      </c>
      <c r="N3" s="1">
        <v>96.491228070175396</v>
      </c>
      <c r="O3" s="1">
        <f>AVERAGE(L3:N3)</f>
        <v>96.491228070175396</v>
      </c>
      <c r="P3" s="1">
        <f>MAX(L3:N3)-O3</f>
        <v>0</v>
      </c>
      <c r="Q3" s="1">
        <f>O3-MIN(L3:N3)</f>
        <v>0</v>
      </c>
      <c r="S3" s="1">
        <v>96.491228070175396</v>
      </c>
      <c r="T3" s="1">
        <v>96.491228070175396</v>
      </c>
      <c r="U3" s="1">
        <v>96.491228070175396</v>
      </c>
      <c r="V3" s="1">
        <f>AVERAGE(S3:U3)</f>
        <v>96.491228070175396</v>
      </c>
      <c r="W3" s="1">
        <f>MAX(S3:U3)-V3</f>
        <v>0</v>
      </c>
      <c r="X3" s="1">
        <f>V3-MIN(S3:U3)</f>
        <v>0</v>
      </c>
      <c r="Z3" s="1">
        <v>96.491228070175396</v>
      </c>
      <c r="AA3" s="1">
        <v>96.491228070175396</v>
      </c>
      <c r="AB3" s="1">
        <v>96.491228070175396</v>
      </c>
      <c r="AC3" s="1">
        <f>AVERAGE(Z3:AB3)</f>
        <v>96.491228070175396</v>
      </c>
      <c r="AD3" s="1">
        <f>MAX(Z3:AB3)-AC3</f>
        <v>0</v>
      </c>
      <c r="AE3" s="1">
        <f>AC3-MIN(Z3:AB3)</f>
        <v>0</v>
      </c>
      <c r="AG3" s="1">
        <v>96.491228070175396</v>
      </c>
      <c r="AH3" s="1">
        <v>96.491228070175396</v>
      </c>
      <c r="AI3" s="1">
        <v>96.491228070175396</v>
      </c>
      <c r="AJ3" s="1">
        <f>AVERAGE(AG3:AI3)</f>
        <v>96.491228070175396</v>
      </c>
      <c r="AK3" s="1">
        <f>MAX(AG3:AI3)-AJ3</f>
        <v>0</v>
      </c>
      <c r="AL3" s="1">
        <f>AJ3-MIN(AG3:AI3)</f>
        <v>0</v>
      </c>
      <c r="AN3" s="1">
        <v>96.491228070175396</v>
      </c>
      <c r="AO3" s="1">
        <v>96.491228070175396</v>
      </c>
      <c r="AP3" s="1">
        <v>96.491228070175396</v>
      </c>
      <c r="AQ3" s="1">
        <f>AVERAGE(AN3:AP3)</f>
        <v>96.491228070175396</v>
      </c>
      <c r="AR3" s="1">
        <f>MAX(AN3:AP3)-AQ3</f>
        <v>0</v>
      </c>
      <c r="AS3" s="1">
        <f>AQ3-MIN(AN3:AP3)</f>
        <v>0</v>
      </c>
      <c r="AU3" s="1">
        <v>96.491228070175396</v>
      </c>
      <c r="AV3" s="1"/>
      <c r="AW3" s="1">
        <v>96.491228070175396</v>
      </c>
      <c r="AY3" s="1">
        <v>96.491228070175396</v>
      </c>
      <c r="BA3" s="1">
        <v>96.491228070175396</v>
      </c>
      <c r="BC3" s="1">
        <v>96.491228070175396</v>
      </c>
      <c r="BE3" s="1">
        <v>96.491228070175396</v>
      </c>
      <c r="BG3" s="1">
        <v>96.491228070175396</v>
      </c>
    </row>
    <row r="4" spans="11:59" x14ac:dyDescent="0.55000000000000004">
      <c r="K4">
        <f>K3-1</f>
        <v>29</v>
      </c>
      <c r="L4" s="1">
        <v>98.245614035087698</v>
      </c>
      <c r="M4" s="1">
        <v>97.368421052631504</v>
      </c>
      <c r="N4" s="1">
        <v>97.368421052631504</v>
      </c>
      <c r="O4" s="1">
        <f t="shared" ref="O4:O32" si="0">AVERAGE(L4:N4)</f>
        <v>97.660818713450226</v>
      </c>
      <c r="P4" s="1">
        <f t="shared" ref="P4:P32" si="1">MAX(L4:N4)-O4</f>
        <v>0.58479532163747194</v>
      </c>
      <c r="Q4" s="1">
        <f t="shared" ref="Q4:Q32" si="2">O4-MIN(L4:N4)</f>
        <v>0.29239766081872176</v>
      </c>
      <c r="S4" s="1">
        <v>97.368421052631504</v>
      </c>
      <c r="T4" s="1">
        <v>97.368421052631504</v>
      </c>
      <c r="U4" s="1">
        <v>96.491228070175396</v>
      </c>
      <c r="V4" s="1">
        <f t="shared" ref="V4:V32" si="3">AVERAGE(S4:U4)</f>
        <v>97.076023391812797</v>
      </c>
      <c r="W4" s="1">
        <f t="shared" ref="W4:W32" si="4">MAX(S4:U4)-V4</f>
        <v>0.29239766081870755</v>
      </c>
      <c r="X4" s="1">
        <f t="shared" ref="X4:X32" si="5">V4-MIN(S4:U4)</f>
        <v>0.58479532163740089</v>
      </c>
      <c r="Z4" s="1">
        <v>95.614035087719301</v>
      </c>
      <c r="AA4" s="1">
        <v>98.245614035087698</v>
      </c>
      <c r="AB4" s="1">
        <v>95.614035087719301</v>
      </c>
      <c r="AC4" s="1">
        <f t="shared" ref="AC4:AC32" si="6">AVERAGE(Z4:AB4)</f>
        <v>96.491228070175438</v>
      </c>
      <c r="AD4" s="1">
        <f t="shared" ref="AD4:AD32" si="7">MAX(Z4:AB4)-AC4</f>
        <v>1.7543859649122595</v>
      </c>
      <c r="AE4" s="1">
        <f t="shared" ref="AE4:AE32" si="8">AC4-MIN(Z4:AB4)</f>
        <v>0.87719298245613686</v>
      </c>
      <c r="AG4" s="1">
        <v>98.245614035087698</v>
      </c>
      <c r="AH4" s="1">
        <v>96.491228070175396</v>
      </c>
      <c r="AI4" s="1">
        <v>96.491228070175396</v>
      </c>
      <c r="AJ4" s="1">
        <f t="shared" ref="AJ4:AJ32" si="9">AVERAGE(AG4:AI4)</f>
        <v>97.076023391812825</v>
      </c>
      <c r="AK4" s="1">
        <f t="shared" ref="AK4:AK32" si="10">MAX(AG4:AI4)-AJ4</f>
        <v>1.1695906432748728</v>
      </c>
      <c r="AL4" s="1">
        <f t="shared" ref="AL4:AL32" si="11">AJ4-MIN(AG4:AI4)</f>
        <v>0.58479532163742931</v>
      </c>
      <c r="AN4" s="1">
        <v>96.491228070175396</v>
      </c>
      <c r="AO4" s="1">
        <v>96.491228070175396</v>
      </c>
      <c r="AP4" s="1">
        <v>97.368421052631504</v>
      </c>
      <c r="AQ4" s="1">
        <f t="shared" ref="AQ4:AQ32" si="12">AVERAGE(AN4:AP4)</f>
        <v>96.783625730994103</v>
      </c>
      <c r="AR4" s="1">
        <f t="shared" ref="AR4:AR32" si="13">MAX(AN4:AP4)-AQ4</f>
        <v>0.58479532163740089</v>
      </c>
      <c r="AS4" s="1">
        <f t="shared" ref="AS4:AS32" si="14">AQ4-MIN(AN4:AP4)</f>
        <v>0.29239766081870755</v>
      </c>
      <c r="AU4" s="1">
        <v>97.192982456140328</v>
      </c>
      <c r="AV4" s="1"/>
      <c r="AW4" s="1">
        <v>97.368421052631504</v>
      </c>
      <c r="AY4" s="1">
        <v>98.085614035087701</v>
      </c>
      <c r="BA4" s="1">
        <v>96.811228070175389</v>
      </c>
      <c r="BC4" s="1">
        <v>96.598421052631508</v>
      </c>
      <c r="BE4" s="1">
        <v>96.242982456140325</v>
      </c>
      <c r="BG4" s="1">
        <v>97.089824561403447</v>
      </c>
    </row>
    <row r="5" spans="11:59" x14ac:dyDescent="0.55000000000000004">
      <c r="K5">
        <f t="shared" ref="K5:K32" si="15">K4-1</f>
        <v>28</v>
      </c>
      <c r="L5" s="1">
        <v>97.368421052631504</v>
      </c>
      <c r="M5" s="1">
        <v>97.368421052631504</v>
      </c>
      <c r="N5" s="1">
        <v>95.614035087719301</v>
      </c>
      <c r="O5" s="1">
        <f t="shared" si="0"/>
        <v>96.783625730994103</v>
      </c>
      <c r="P5" s="1">
        <f t="shared" si="1"/>
        <v>0.58479532163740089</v>
      </c>
      <c r="Q5" s="1">
        <f t="shared" si="2"/>
        <v>1.1695906432748018</v>
      </c>
      <c r="S5" s="1">
        <v>97.368421052631504</v>
      </c>
      <c r="T5" s="1">
        <v>96.491228070175396</v>
      </c>
      <c r="U5" s="1">
        <v>98.245614035087698</v>
      </c>
      <c r="V5" s="1">
        <f t="shared" si="3"/>
        <v>97.368421052631518</v>
      </c>
      <c r="W5" s="1">
        <f t="shared" si="4"/>
        <v>0.87719298245617949</v>
      </c>
      <c r="X5" s="1">
        <f t="shared" si="5"/>
        <v>0.87719298245612265</v>
      </c>
      <c r="Z5" s="1">
        <v>98.245614035087698</v>
      </c>
      <c r="AA5" s="1">
        <v>98.245614035087698</v>
      </c>
      <c r="AB5" s="1">
        <v>96.491228070175396</v>
      </c>
      <c r="AC5" s="1">
        <f t="shared" si="6"/>
        <v>97.660818713450269</v>
      </c>
      <c r="AD5" s="1">
        <f t="shared" si="7"/>
        <v>0.58479532163742931</v>
      </c>
      <c r="AE5" s="1">
        <f t="shared" si="8"/>
        <v>1.1695906432748728</v>
      </c>
      <c r="AG5" s="1">
        <v>96.491228070175396</v>
      </c>
      <c r="AH5" s="1">
        <v>96.491228070175396</v>
      </c>
      <c r="AI5" s="1">
        <v>98.245614035087698</v>
      </c>
      <c r="AJ5" s="1">
        <f t="shared" si="9"/>
        <v>97.076023391812825</v>
      </c>
      <c r="AK5" s="1">
        <f t="shared" si="10"/>
        <v>1.1695906432748728</v>
      </c>
      <c r="AL5" s="1">
        <f t="shared" si="11"/>
        <v>0.58479532163742931</v>
      </c>
      <c r="AN5" s="1">
        <v>96.491228070175396</v>
      </c>
      <c r="AO5" s="1">
        <v>96.491228070175396</v>
      </c>
      <c r="AP5" s="1">
        <v>96.491228070175396</v>
      </c>
      <c r="AQ5" s="1">
        <f t="shared" si="12"/>
        <v>96.491228070175396</v>
      </c>
      <c r="AR5" s="1">
        <f t="shared" si="13"/>
        <v>0</v>
      </c>
      <c r="AS5" s="1">
        <f t="shared" si="14"/>
        <v>0</v>
      </c>
      <c r="AU5" s="1">
        <v>97.1929824561403</v>
      </c>
      <c r="AV5" s="1"/>
      <c r="AW5" s="1">
        <v>96.491228070175396</v>
      </c>
      <c r="AY5" s="1">
        <v>97.038421052631506</v>
      </c>
      <c r="BA5" s="1">
        <v>96.751228070175401</v>
      </c>
      <c r="BC5" s="1">
        <v>96.121228070175391</v>
      </c>
      <c r="BE5" s="1">
        <v>97.162982456140298</v>
      </c>
      <c r="BG5" s="1">
        <v>96.621228070175391</v>
      </c>
    </row>
    <row r="6" spans="11:59" x14ac:dyDescent="0.55000000000000004">
      <c r="K6">
        <f t="shared" si="15"/>
        <v>27</v>
      </c>
      <c r="L6" s="1">
        <v>95.614035087719301</v>
      </c>
      <c r="M6" s="1">
        <v>97.368421052631504</v>
      </c>
      <c r="N6" s="1">
        <v>94.736842105263094</v>
      </c>
      <c r="O6" s="1">
        <f t="shared" si="0"/>
        <v>95.906432748537966</v>
      </c>
      <c r="P6" s="1">
        <f t="shared" si="1"/>
        <v>1.4619883040935377</v>
      </c>
      <c r="Q6" s="1">
        <f t="shared" si="2"/>
        <v>1.1695906432748728</v>
      </c>
      <c r="S6" s="1">
        <v>97.368421052631504</v>
      </c>
      <c r="T6" s="1">
        <v>97.368421052631504</v>
      </c>
      <c r="U6" s="1">
        <v>97.368421052631504</v>
      </c>
      <c r="V6" s="1">
        <f t="shared" si="3"/>
        <v>97.368421052631504</v>
      </c>
      <c r="W6" s="1">
        <f t="shared" si="4"/>
        <v>0</v>
      </c>
      <c r="X6" s="1">
        <f t="shared" si="5"/>
        <v>0</v>
      </c>
      <c r="Z6" s="1">
        <v>96.491228070175396</v>
      </c>
      <c r="AA6" s="1">
        <v>96.491228070175396</v>
      </c>
      <c r="AB6" s="1">
        <v>96.491228070175396</v>
      </c>
      <c r="AC6" s="1">
        <f t="shared" si="6"/>
        <v>96.491228070175396</v>
      </c>
      <c r="AD6" s="1">
        <f t="shared" si="7"/>
        <v>0</v>
      </c>
      <c r="AE6" s="1">
        <f t="shared" si="8"/>
        <v>0</v>
      </c>
      <c r="AG6" s="1">
        <v>97.368421052631504</v>
      </c>
      <c r="AH6" s="1">
        <v>98.245614035087698</v>
      </c>
      <c r="AI6" s="1">
        <v>96.491228070175396</v>
      </c>
      <c r="AJ6" s="1">
        <f t="shared" si="9"/>
        <v>97.368421052631518</v>
      </c>
      <c r="AK6" s="1">
        <f t="shared" si="10"/>
        <v>0.87719298245617949</v>
      </c>
      <c r="AL6" s="1">
        <f t="shared" si="11"/>
        <v>0.87719298245612265</v>
      </c>
      <c r="AN6" s="1">
        <v>98.245614035087698</v>
      </c>
      <c r="AO6" s="1">
        <v>97.122807017543806</v>
      </c>
      <c r="AP6" s="1">
        <v>97.368421052631504</v>
      </c>
      <c r="AQ6" s="1">
        <f t="shared" si="12"/>
        <v>97.578947368420998</v>
      </c>
      <c r="AR6" s="1">
        <f t="shared" si="13"/>
        <v>0.66666666666669983</v>
      </c>
      <c r="AS6" s="1">
        <f t="shared" si="14"/>
        <v>0.45614035087719174</v>
      </c>
      <c r="AU6" s="1">
        <v>97.017543859649066</v>
      </c>
      <c r="AV6" s="1"/>
      <c r="AW6" s="1">
        <v>98.245614035087698</v>
      </c>
      <c r="AY6" s="1">
        <v>94.804035087719299</v>
      </c>
      <c r="BA6" s="1">
        <v>98.470614035087692</v>
      </c>
      <c r="BC6" s="1">
        <v>96.131228070175396</v>
      </c>
      <c r="BE6" s="1">
        <v>96.077543859649069</v>
      </c>
      <c r="BG6" s="1">
        <v>98.358114035087695</v>
      </c>
    </row>
    <row r="7" spans="11:59" x14ac:dyDescent="0.55000000000000004">
      <c r="K7">
        <f t="shared" si="15"/>
        <v>26</v>
      </c>
      <c r="L7" s="1">
        <v>94.736842105263094</v>
      </c>
      <c r="M7" s="1">
        <v>97.368421052631504</v>
      </c>
      <c r="N7" s="1">
        <v>95.614035087719301</v>
      </c>
      <c r="O7" s="1">
        <f t="shared" si="0"/>
        <v>95.906432748537966</v>
      </c>
      <c r="P7" s="1">
        <f t="shared" si="1"/>
        <v>1.4619883040935377</v>
      </c>
      <c r="Q7" s="1">
        <f t="shared" si="2"/>
        <v>1.1695906432748728</v>
      </c>
      <c r="S7" s="1">
        <v>97.368421052631504</v>
      </c>
      <c r="T7" s="1">
        <v>98.245614035087698</v>
      </c>
      <c r="U7" s="1">
        <v>97.368421052631504</v>
      </c>
      <c r="V7" s="1">
        <f t="shared" si="3"/>
        <v>97.660818713450226</v>
      </c>
      <c r="W7" s="1">
        <f t="shared" si="4"/>
        <v>0.58479532163747194</v>
      </c>
      <c r="X7" s="1">
        <f t="shared" si="5"/>
        <v>0.29239766081872176</v>
      </c>
      <c r="Z7" s="1">
        <v>99.122807017543806</v>
      </c>
      <c r="AA7" s="1">
        <v>98.245614035087698</v>
      </c>
      <c r="AB7" s="1">
        <v>99.122807017543806</v>
      </c>
      <c r="AC7" s="1">
        <f t="shared" si="6"/>
        <v>98.830409356725113</v>
      </c>
      <c r="AD7" s="1">
        <f t="shared" si="7"/>
        <v>0.29239766081869334</v>
      </c>
      <c r="AE7" s="1">
        <f t="shared" si="8"/>
        <v>0.5847953216374151</v>
      </c>
      <c r="AG7" s="1">
        <v>96.491228070175396</v>
      </c>
      <c r="AH7" s="1">
        <v>96.491228070175396</v>
      </c>
      <c r="AI7" s="1">
        <v>96.491228070175396</v>
      </c>
      <c r="AJ7" s="1">
        <f t="shared" si="9"/>
        <v>96.491228070175396</v>
      </c>
      <c r="AK7" s="1">
        <f t="shared" si="10"/>
        <v>0</v>
      </c>
      <c r="AL7" s="1">
        <f t="shared" si="11"/>
        <v>0</v>
      </c>
      <c r="AN7" s="1">
        <v>97.368421052631504</v>
      </c>
      <c r="AO7" s="1">
        <v>97.368421052631504</v>
      </c>
      <c r="AP7" s="1">
        <v>97.368421052631504</v>
      </c>
      <c r="AQ7" s="1">
        <f t="shared" si="12"/>
        <v>97.368421052631504</v>
      </c>
      <c r="AR7" s="1">
        <f t="shared" si="13"/>
        <v>0</v>
      </c>
      <c r="AS7" s="1">
        <f t="shared" si="14"/>
        <v>0</v>
      </c>
      <c r="AU7" s="1">
        <v>97.017543859649066</v>
      </c>
      <c r="AV7" s="1"/>
      <c r="AW7" s="1">
        <v>97.368421052631504</v>
      </c>
      <c r="AY7" s="1">
        <v>93.876842105263094</v>
      </c>
      <c r="BA7" s="1">
        <v>97.628421052631509</v>
      </c>
      <c r="BC7" s="1">
        <v>95.711228070175395</v>
      </c>
      <c r="BE7" s="1">
        <v>96.667543859649072</v>
      </c>
      <c r="BG7" s="1">
        <v>97.4984210526315</v>
      </c>
    </row>
    <row r="8" spans="11:59" x14ac:dyDescent="0.55000000000000004">
      <c r="K8">
        <f t="shared" si="15"/>
        <v>25</v>
      </c>
      <c r="L8" s="1">
        <v>95.614035087719301</v>
      </c>
      <c r="M8" s="1">
        <v>95.614035087719301</v>
      </c>
      <c r="N8" s="1">
        <v>97.368421052631504</v>
      </c>
      <c r="O8" s="1">
        <f t="shared" si="0"/>
        <v>96.198830409356717</v>
      </c>
      <c r="P8" s="1">
        <f t="shared" si="1"/>
        <v>1.1695906432747876</v>
      </c>
      <c r="Q8" s="1">
        <f t="shared" si="2"/>
        <v>0.5847953216374151</v>
      </c>
      <c r="S8" s="1">
        <v>97.368421052631504</v>
      </c>
      <c r="T8" s="1">
        <v>97.368421052631504</v>
      </c>
      <c r="U8" s="1">
        <v>96.491228070175396</v>
      </c>
      <c r="V8" s="1">
        <f t="shared" si="3"/>
        <v>97.076023391812797</v>
      </c>
      <c r="W8" s="1">
        <f t="shared" si="4"/>
        <v>0.29239766081870755</v>
      </c>
      <c r="X8" s="1">
        <f t="shared" si="5"/>
        <v>0.58479532163740089</v>
      </c>
      <c r="Z8" s="1">
        <v>96.491228070175396</v>
      </c>
      <c r="AA8" s="1">
        <v>96.491228070175396</v>
      </c>
      <c r="AB8" s="1">
        <v>96.491228070175396</v>
      </c>
      <c r="AC8" s="1">
        <f t="shared" si="6"/>
        <v>96.491228070175396</v>
      </c>
      <c r="AD8" s="1">
        <f t="shared" si="7"/>
        <v>0</v>
      </c>
      <c r="AE8" s="1">
        <f t="shared" si="8"/>
        <v>0</v>
      </c>
      <c r="AG8" s="1">
        <v>96.491228070175396</v>
      </c>
      <c r="AH8" s="1">
        <v>95.614035087719301</v>
      </c>
      <c r="AI8" s="1">
        <v>95.614035087719301</v>
      </c>
      <c r="AJ8" s="1">
        <f t="shared" si="9"/>
        <v>95.906432748537995</v>
      </c>
      <c r="AK8" s="1">
        <f t="shared" si="10"/>
        <v>0.58479532163740089</v>
      </c>
      <c r="AL8" s="1">
        <f t="shared" si="11"/>
        <v>0.29239766081869334</v>
      </c>
      <c r="AN8" s="1">
        <v>96.491228070175396</v>
      </c>
      <c r="AO8" s="1">
        <v>95.614035087719301</v>
      </c>
      <c r="AP8" s="1">
        <v>96.491228070175396</v>
      </c>
      <c r="AQ8" s="1">
        <f t="shared" si="12"/>
        <v>96.198830409356688</v>
      </c>
      <c r="AR8" s="1">
        <f t="shared" si="13"/>
        <v>0.29239766081870755</v>
      </c>
      <c r="AS8" s="1">
        <f t="shared" si="14"/>
        <v>0.58479532163738668</v>
      </c>
      <c r="AU8" s="1">
        <v>96.491228070175396</v>
      </c>
      <c r="AV8" s="1"/>
      <c r="AW8" s="1">
        <v>96.491228070175396</v>
      </c>
      <c r="AY8" s="1">
        <v>94.734035087719306</v>
      </c>
      <c r="BA8" s="1">
        <v>96.586228070175395</v>
      </c>
      <c r="BC8" s="1">
        <v>96.051228070175398</v>
      </c>
      <c r="BE8" s="1">
        <v>96.391228070175401</v>
      </c>
      <c r="BG8" s="1">
        <v>96.538728070175395</v>
      </c>
    </row>
    <row r="9" spans="11:59" x14ac:dyDescent="0.55000000000000004">
      <c r="K9">
        <f t="shared" si="15"/>
        <v>24</v>
      </c>
      <c r="L9" s="1">
        <v>98.245614035087698</v>
      </c>
      <c r="M9" s="1">
        <v>97.368421052631504</v>
      </c>
      <c r="N9" s="1">
        <v>98.245614035087698</v>
      </c>
      <c r="O9" s="1">
        <f t="shared" si="0"/>
        <v>97.953216374268962</v>
      </c>
      <c r="P9" s="1">
        <f t="shared" si="1"/>
        <v>0.29239766081873597</v>
      </c>
      <c r="Q9" s="1">
        <f t="shared" si="2"/>
        <v>0.58479532163745773</v>
      </c>
      <c r="S9" s="1">
        <v>97.368421052631504</v>
      </c>
      <c r="T9" s="1">
        <v>98.245614035087698</v>
      </c>
      <c r="U9" s="1">
        <v>98.245614035087698</v>
      </c>
      <c r="V9" s="1">
        <f t="shared" si="3"/>
        <v>97.953216374268962</v>
      </c>
      <c r="W9" s="1">
        <f t="shared" si="4"/>
        <v>0.29239766081873597</v>
      </c>
      <c r="X9" s="1">
        <f t="shared" si="5"/>
        <v>0.58479532163745773</v>
      </c>
      <c r="Z9" s="1">
        <v>97.368421052631504</v>
      </c>
      <c r="AA9" s="1">
        <v>97.368421052631504</v>
      </c>
      <c r="AB9" s="1">
        <v>97.368421052631504</v>
      </c>
      <c r="AC9" s="1">
        <f t="shared" si="6"/>
        <v>97.368421052631504</v>
      </c>
      <c r="AD9" s="1">
        <f t="shared" si="7"/>
        <v>0</v>
      </c>
      <c r="AE9" s="1">
        <f t="shared" si="8"/>
        <v>0</v>
      </c>
      <c r="AG9" s="1">
        <v>93.859649122806999</v>
      </c>
      <c r="AH9" s="1">
        <v>94.736842105263094</v>
      </c>
      <c r="AI9" s="1">
        <v>93.859649122806999</v>
      </c>
      <c r="AJ9" s="1">
        <f t="shared" si="9"/>
        <v>94.152046783625693</v>
      </c>
      <c r="AK9" s="1">
        <f t="shared" si="10"/>
        <v>0.58479532163740089</v>
      </c>
      <c r="AL9" s="1">
        <f t="shared" si="11"/>
        <v>0.29239766081869334</v>
      </c>
      <c r="AN9" s="1">
        <v>98.245614035087698</v>
      </c>
      <c r="AO9" s="1">
        <v>96.491228070175396</v>
      </c>
      <c r="AP9" s="1">
        <v>98.245614035087698</v>
      </c>
      <c r="AQ9" s="1">
        <f t="shared" si="12"/>
        <v>97.660818713450269</v>
      </c>
      <c r="AR9" s="1">
        <f t="shared" si="13"/>
        <v>0.58479532163742931</v>
      </c>
      <c r="AS9" s="1">
        <f t="shared" si="14"/>
        <v>1.1695906432748728</v>
      </c>
      <c r="AU9" s="1">
        <v>97.017543859649066</v>
      </c>
      <c r="AV9" s="1"/>
      <c r="AW9" s="1">
        <v>98.245614035087698</v>
      </c>
      <c r="AY9" s="1">
        <v>98.1656140350877</v>
      </c>
      <c r="BA9" s="1">
        <v>98.615614035087702</v>
      </c>
      <c r="BC9" s="1">
        <v>96.848421052631508</v>
      </c>
      <c r="BE9" s="1">
        <v>96.617543859649061</v>
      </c>
      <c r="BG9" s="1">
        <v>98.4306140350877</v>
      </c>
    </row>
    <row r="10" spans="11:59" x14ac:dyDescent="0.55000000000000004">
      <c r="K10">
        <f t="shared" si="15"/>
        <v>23</v>
      </c>
      <c r="L10" s="1">
        <v>97.368421052631504</v>
      </c>
      <c r="M10" s="1">
        <v>97.368421052631504</v>
      </c>
      <c r="N10" s="1">
        <v>98.245614035087698</v>
      </c>
      <c r="O10" s="1">
        <f t="shared" si="0"/>
        <v>97.660818713450226</v>
      </c>
      <c r="P10" s="1">
        <f t="shared" si="1"/>
        <v>0.58479532163747194</v>
      </c>
      <c r="Q10" s="1">
        <f t="shared" si="2"/>
        <v>0.29239766081872176</v>
      </c>
      <c r="S10" s="1">
        <v>96.491228070175396</v>
      </c>
      <c r="T10" s="1">
        <v>96.491228070175396</v>
      </c>
      <c r="U10" s="1">
        <v>96.491228070175396</v>
      </c>
      <c r="V10" s="1">
        <f t="shared" si="3"/>
        <v>96.491228070175396</v>
      </c>
      <c r="W10" s="1">
        <f t="shared" si="4"/>
        <v>0</v>
      </c>
      <c r="X10" s="1">
        <f t="shared" si="5"/>
        <v>0</v>
      </c>
      <c r="Z10" s="1">
        <v>97.368421052631504</v>
      </c>
      <c r="AA10" s="1">
        <v>95.614035087719301</v>
      </c>
      <c r="AB10" s="1">
        <v>97.368421052631504</v>
      </c>
      <c r="AC10" s="1">
        <f t="shared" si="6"/>
        <v>96.783625730994103</v>
      </c>
      <c r="AD10" s="1">
        <f t="shared" si="7"/>
        <v>0.58479532163740089</v>
      </c>
      <c r="AE10" s="1">
        <f t="shared" si="8"/>
        <v>1.1695906432748018</v>
      </c>
      <c r="AG10" s="1">
        <v>93.859649122806999</v>
      </c>
      <c r="AH10" s="1">
        <v>95.614035087719301</v>
      </c>
      <c r="AI10" s="1">
        <v>93.859649122806999</v>
      </c>
      <c r="AJ10" s="1">
        <f t="shared" si="9"/>
        <v>94.444444444444443</v>
      </c>
      <c r="AK10" s="1">
        <f t="shared" si="10"/>
        <v>1.1695906432748586</v>
      </c>
      <c r="AL10" s="1">
        <f t="shared" si="11"/>
        <v>0.58479532163744352</v>
      </c>
      <c r="AN10" s="1">
        <v>98.245614035087698</v>
      </c>
      <c r="AO10" s="1">
        <v>97.368421052631504</v>
      </c>
      <c r="AP10" s="1">
        <v>95.614035087719301</v>
      </c>
      <c r="AQ10" s="1">
        <f t="shared" si="12"/>
        <v>97.076023391812839</v>
      </c>
      <c r="AR10" s="1">
        <f t="shared" si="13"/>
        <v>1.1695906432748586</v>
      </c>
      <c r="AS10" s="1">
        <f t="shared" si="14"/>
        <v>1.4619883040935377</v>
      </c>
      <c r="AU10" s="1">
        <v>96.666666666666629</v>
      </c>
      <c r="AV10" s="1"/>
      <c r="AW10" s="1">
        <v>98.245614035087698</v>
      </c>
      <c r="AY10" s="1">
        <v>96.438421052631497</v>
      </c>
      <c r="BA10" s="1">
        <v>98.705614035087692</v>
      </c>
      <c r="BC10" s="1">
        <v>97.655614035087694</v>
      </c>
      <c r="BE10" s="1">
        <v>96.596666666666636</v>
      </c>
      <c r="BG10" s="1">
        <v>98.475614035087688</v>
      </c>
    </row>
    <row r="11" spans="11:59" x14ac:dyDescent="0.55000000000000004">
      <c r="K11">
        <f t="shared" si="15"/>
        <v>22</v>
      </c>
      <c r="L11" s="1">
        <v>98.245614035087698</v>
      </c>
      <c r="M11" s="1">
        <v>98.245614035087698</v>
      </c>
      <c r="N11" s="1">
        <v>98.245614035087698</v>
      </c>
      <c r="O11" s="1">
        <f t="shared" si="0"/>
        <v>98.245614035087712</v>
      </c>
      <c r="P11" s="1">
        <f t="shared" si="1"/>
        <v>0</v>
      </c>
      <c r="Q11" s="1">
        <f t="shared" si="2"/>
        <v>0</v>
      </c>
      <c r="S11" s="1">
        <v>96.491228070175396</v>
      </c>
      <c r="T11" s="1">
        <v>97.368421052631504</v>
      </c>
      <c r="U11" s="1">
        <v>96.491228070175396</v>
      </c>
      <c r="V11" s="1">
        <f t="shared" si="3"/>
        <v>96.783625730994103</v>
      </c>
      <c r="W11" s="1">
        <f t="shared" si="4"/>
        <v>0.58479532163740089</v>
      </c>
      <c r="X11" s="1">
        <f t="shared" si="5"/>
        <v>0.29239766081870755</v>
      </c>
      <c r="Z11" s="1">
        <v>97.368421052631504</v>
      </c>
      <c r="AA11" s="1">
        <v>95.614035087719301</v>
      </c>
      <c r="AB11" s="1">
        <v>96.491228070175396</v>
      </c>
      <c r="AC11" s="1">
        <f t="shared" si="6"/>
        <v>96.491228070175396</v>
      </c>
      <c r="AD11" s="1">
        <f t="shared" si="7"/>
        <v>0.87719298245610844</v>
      </c>
      <c r="AE11" s="1">
        <f t="shared" si="8"/>
        <v>0.87719298245609423</v>
      </c>
      <c r="AG11" s="1">
        <v>93.859649122806999</v>
      </c>
      <c r="AH11" s="1">
        <v>93.859649122806999</v>
      </c>
      <c r="AI11" s="1">
        <v>93.859649122806999</v>
      </c>
      <c r="AJ11" s="1">
        <f t="shared" si="9"/>
        <v>93.859649122806999</v>
      </c>
      <c r="AK11" s="1">
        <f t="shared" si="10"/>
        <v>0</v>
      </c>
      <c r="AL11" s="1">
        <f t="shared" si="11"/>
        <v>0</v>
      </c>
      <c r="AN11" s="1">
        <v>97.368421052631504</v>
      </c>
      <c r="AO11" s="1">
        <v>97.368421052631504</v>
      </c>
      <c r="AP11" s="1">
        <v>97.368421052631504</v>
      </c>
      <c r="AQ11" s="1">
        <f t="shared" si="12"/>
        <v>97.368421052631504</v>
      </c>
      <c r="AR11" s="1">
        <f t="shared" si="13"/>
        <v>0</v>
      </c>
      <c r="AS11" s="1">
        <f t="shared" si="14"/>
        <v>0</v>
      </c>
      <c r="AU11" s="1">
        <v>96.666666666666615</v>
      </c>
      <c r="AV11" s="1"/>
      <c r="AW11" s="1">
        <v>97.368421052631504</v>
      </c>
      <c r="AY11" s="1">
        <v>98.195614035087701</v>
      </c>
      <c r="BA11" s="1">
        <v>97.6234210526315</v>
      </c>
      <c r="BC11" s="1">
        <v>96.061228070175389</v>
      </c>
      <c r="BE11" s="1">
        <v>96.026666666666614</v>
      </c>
      <c r="BG11" s="1">
        <v>97.495921052631502</v>
      </c>
    </row>
    <row r="12" spans="11:59" x14ac:dyDescent="0.55000000000000004">
      <c r="K12">
        <f t="shared" si="15"/>
        <v>21</v>
      </c>
      <c r="L12" s="1">
        <v>97.368421052631504</v>
      </c>
      <c r="M12" s="1">
        <v>97.368421052631504</v>
      </c>
      <c r="N12" s="1">
        <v>97.368421052631504</v>
      </c>
      <c r="O12" s="1">
        <f t="shared" si="0"/>
        <v>97.368421052631504</v>
      </c>
      <c r="P12" s="1">
        <f t="shared" si="1"/>
        <v>0</v>
      </c>
      <c r="Q12" s="1">
        <f t="shared" si="2"/>
        <v>0</v>
      </c>
      <c r="S12" s="1">
        <v>96.491228070175396</v>
      </c>
      <c r="T12" s="1">
        <v>96.491228070175396</v>
      </c>
      <c r="U12" s="1">
        <v>97.368421052631504</v>
      </c>
      <c r="V12" s="1">
        <f t="shared" si="3"/>
        <v>96.783625730994103</v>
      </c>
      <c r="W12" s="1">
        <f t="shared" si="4"/>
        <v>0.58479532163740089</v>
      </c>
      <c r="X12" s="1">
        <f t="shared" si="5"/>
        <v>0.29239766081870755</v>
      </c>
      <c r="Z12" s="1">
        <v>97.368421052631504</v>
      </c>
      <c r="AA12" s="1">
        <v>97.368421052631504</v>
      </c>
      <c r="AB12" s="1">
        <v>96.491228070175396</v>
      </c>
      <c r="AC12" s="1">
        <f t="shared" si="6"/>
        <v>97.076023391812797</v>
      </c>
      <c r="AD12" s="1">
        <f t="shared" si="7"/>
        <v>0.29239766081870755</v>
      </c>
      <c r="AE12" s="1">
        <f t="shared" si="8"/>
        <v>0.58479532163740089</v>
      </c>
      <c r="AG12" s="1">
        <v>94.736842105263094</v>
      </c>
      <c r="AH12" s="1">
        <v>95.614035087719301</v>
      </c>
      <c r="AI12" s="1">
        <v>95.614035087719301</v>
      </c>
      <c r="AJ12" s="1">
        <f t="shared" si="9"/>
        <v>95.321637426900566</v>
      </c>
      <c r="AK12" s="1">
        <f t="shared" si="10"/>
        <v>0.29239766081873597</v>
      </c>
      <c r="AL12" s="1">
        <f t="shared" si="11"/>
        <v>0.58479532163747194</v>
      </c>
      <c r="AN12" s="1">
        <v>99.122807017543806</v>
      </c>
      <c r="AO12" s="1">
        <v>96.491228070175396</v>
      </c>
      <c r="AP12" s="1">
        <v>98.245614035087698</v>
      </c>
      <c r="AQ12" s="1">
        <f t="shared" si="12"/>
        <v>97.953216374268962</v>
      </c>
      <c r="AR12" s="1">
        <f t="shared" si="13"/>
        <v>1.1695906432748444</v>
      </c>
      <c r="AS12" s="1">
        <f t="shared" si="14"/>
        <v>1.4619883040935662</v>
      </c>
      <c r="AU12" s="1">
        <v>97.017543859649052</v>
      </c>
      <c r="AV12" s="1"/>
      <c r="AW12" s="1">
        <v>99.122807017543806</v>
      </c>
      <c r="AY12" s="1">
        <v>96.878421052631509</v>
      </c>
      <c r="BA12" s="1">
        <v>99.167807017543808</v>
      </c>
      <c r="BC12" s="1">
        <v>96.191228070175399</v>
      </c>
      <c r="BE12" s="1">
        <v>96.467543859649055</v>
      </c>
      <c r="BG12" s="1">
        <v>99.145307017543814</v>
      </c>
    </row>
    <row r="13" spans="11:59" x14ac:dyDescent="0.55000000000000004">
      <c r="K13">
        <f t="shared" si="15"/>
        <v>20</v>
      </c>
      <c r="L13" s="1">
        <v>98.245614035087698</v>
      </c>
      <c r="M13" s="1">
        <v>98.245614035087698</v>
      </c>
      <c r="N13" s="1">
        <v>97.368421052631504</v>
      </c>
      <c r="O13" s="1">
        <f t="shared" si="0"/>
        <v>97.953216374268962</v>
      </c>
      <c r="P13" s="1">
        <f t="shared" si="1"/>
        <v>0.29239766081873597</v>
      </c>
      <c r="Q13" s="1">
        <f t="shared" si="2"/>
        <v>0.58479532163745773</v>
      </c>
      <c r="S13" s="1">
        <v>96.491228070175396</v>
      </c>
      <c r="T13" s="1">
        <v>96.491228070175396</v>
      </c>
      <c r="U13" s="1">
        <v>96.491228070175396</v>
      </c>
      <c r="V13" s="1">
        <f t="shared" si="3"/>
        <v>96.491228070175396</v>
      </c>
      <c r="W13" s="1">
        <f t="shared" si="4"/>
        <v>0</v>
      </c>
      <c r="X13" s="1">
        <f t="shared" si="5"/>
        <v>0</v>
      </c>
      <c r="Z13" s="1">
        <v>95.614035087719301</v>
      </c>
      <c r="AA13" s="1">
        <v>97.368421052631504</v>
      </c>
      <c r="AB13" s="1">
        <v>95.614035087719301</v>
      </c>
      <c r="AC13" s="1">
        <f t="shared" si="6"/>
        <v>96.198830409356688</v>
      </c>
      <c r="AD13" s="1">
        <f t="shared" si="7"/>
        <v>1.169590643274816</v>
      </c>
      <c r="AE13" s="1">
        <f t="shared" si="8"/>
        <v>0.58479532163738668</v>
      </c>
      <c r="AG13" s="1">
        <v>95.614035087719301</v>
      </c>
      <c r="AH13" s="1">
        <v>95.614035087719301</v>
      </c>
      <c r="AI13" s="1">
        <v>93.859649122806999</v>
      </c>
      <c r="AJ13" s="1">
        <f t="shared" si="9"/>
        <v>95.029239766081858</v>
      </c>
      <c r="AK13" s="1">
        <f t="shared" si="10"/>
        <v>0.58479532163744352</v>
      </c>
      <c r="AL13" s="1">
        <f t="shared" si="11"/>
        <v>1.1695906432748586</v>
      </c>
      <c r="AN13" s="1">
        <v>98.245614035087698</v>
      </c>
      <c r="AO13" s="1">
        <v>96.491228070175396</v>
      </c>
      <c r="AP13" s="1">
        <v>96.491228070175396</v>
      </c>
      <c r="AQ13" s="1">
        <f t="shared" si="12"/>
        <v>97.076023391812825</v>
      </c>
      <c r="AR13" s="1">
        <f t="shared" si="13"/>
        <v>1.1695906432748728</v>
      </c>
      <c r="AS13" s="1">
        <f t="shared" si="14"/>
        <v>0.58479532163742931</v>
      </c>
      <c r="AU13" s="1">
        <v>96.842105263157876</v>
      </c>
      <c r="AV13" s="1"/>
      <c r="AW13" s="1">
        <v>98.245614035087698</v>
      </c>
      <c r="AY13" s="1">
        <v>97.765614035087694</v>
      </c>
      <c r="BA13" s="1">
        <v>98.545614035087695</v>
      </c>
      <c r="BC13" s="1">
        <v>97.965614035087697</v>
      </c>
      <c r="BE13" s="1">
        <v>96.652105263157878</v>
      </c>
      <c r="BG13" s="1">
        <v>98.395614035087704</v>
      </c>
    </row>
    <row r="14" spans="11:59" x14ac:dyDescent="0.55000000000000004">
      <c r="K14">
        <f t="shared" si="15"/>
        <v>19</v>
      </c>
      <c r="L14" s="1">
        <v>98.245614035087698</v>
      </c>
      <c r="M14" s="1">
        <v>97.368421052631504</v>
      </c>
      <c r="N14" s="1">
        <v>98.245614035087698</v>
      </c>
      <c r="O14" s="1">
        <f t="shared" si="0"/>
        <v>97.953216374268962</v>
      </c>
      <c r="P14" s="1">
        <f t="shared" si="1"/>
        <v>0.29239766081873597</v>
      </c>
      <c r="Q14" s="1">
        <f t="shared" si="2"/>
        <v>0.58479532163745773</v>
      </c>
      <c r="S14" s="1">
        <v>97.368421052631504</v>
      </c>
      <c r="T14" s="1">
        <v>97.368421052631504</v>
      </c>
      <c r="U14" s="1">
        <v>98.245614035087698</v>
      </c>
      <c r="V14" s="1">
        <f t="shared" si="3"/>
        <v>97.660818713450226</v>
      </c>
      <c r="W14" s="1">
        <f t="shared" si="4"/>
        <v>0.58479532163747194</v>
      </c>
      <c r="X14" s="1">
        <f t="shared" si="5"/>
        <v>0.29239766081872176</v>
      </c>
      <c r="Z14" s="1">
        <v>96.491228070175396</v>
      </c>
      <c r="AA14" s="1">
        <v>97.368421052631504</v>
      </c>
      <c r="AB14" s="1">
        <v>95.614035087719301</v>
      </c>
      <c r="AC14" s="1">
        <f t="shared" si="6"/>
        <v>96.491228070175396</v>
      </c>
      <c r="AD14" s="1">
        <f t="shared" si="7"/>
        <v>0.87719298245610844</v>
      </c>
      <c r="AE14" s="1">
        <f t="shared" si="8"/>
        <v>0.87719298245609423</v>
      </c>
      <c r="AG14" s="1">
        <v>95.614035087719301</v>
      </c>
      <c r="AH14" s="1">
        <v>93.859649122806999</v>
      </c>
      <c r="AI14" s="1">
        <v>93.859649122806999</v>
      </c>
      <c r="AJ14" s="1">
        <f t="shared" si="9"/>
        <v>94.444444444444443</v>
      </c>
      <c r="AK14" s="1">
        <f t="shared" si="10"/>
        <v>1.1695906432748586</v>
      </c>
      <c r="AL14" s="1">
        <f t="shared" si="11"/>
        <v>0.58479532163744352</v>
      </c>
      <c r="AN14" s="1">
        <v>98.245614035087698</v>
      </c>
      <c r="AO14" s="1">
        <v>96.491228070175396</v>
      </c>
      <c r="AP14" s="1">
        <v>96.491228070175396</v>
      </c>
      <c r="AQ14" s="1">
        <f t="shared" si="12"/>
        <v>97.076023391812825</v>
      </c>
      <c r="AR14" s="1">
        <f t="shared" si="13"/>
        <v>1.1695906432748728</v>
      </c>
      <c r="AS14" s="1">
        <f t="shared" si="14"/>
        <v>0.58479532163742931</v>
      </c>
      <c r="AU14" s="1">
        <v>97.192982456140314</v>
      </c>
      <c r="AV14" s="1"/>
      <c r="AW14" s="1">
        <v>98.245614035087698</v>
      </c>
      <c r="AY14" s="1">
        <v>98.245614035087698</v>
      </c>
      <c r="BA14" s="1">
        <v>98.600614035087702</v>
      </c>
      <c r="BC14" s="1">
        <v>97.295614035087695</v>
      </c>
      <c r="BE14" s="1">
        <v>96.572982456140309</v>
      </c>
      <c r="BG14" s="1">
        <v>98.423114035087707</v>
      </c>
    </row>
    <row r="15" spans="11:59" x14ac:dyDescent="0.55000000000000004">
      <c r="K15">
        <f t="shared" si="15"/>
        <v>18</v>
      </c>
      <c r="L15" s="1">
        <v>97.368421052631504</v>
      </c>
      <c r="M15" s="1">
        <v>97.368421052631504</v>
      </c>
      <c r="N15" s="1">
        <v>97.368421052631504</v>
      </c>
      <c r="O15" s="1">
        <f t="shared" si="0"/>
        <v>97.368421052631504</v>
      </c>
      <c r="P15" s="1">
        <f t="shared" si="1"/>
        <v>0</v>
      </c>
      <c r="Q15" s="1">
        <f t="shared" si="2"/>
        <v>0</v>
      </c>
      <c r="S15" s="1">
        <v>96.491228070175396</v>
      </c>
      <c r="T15" s="1">
        <v>96.491228070175396</v>
      </c>
      <c r="U15" s="1">
        <v>98.245614035087698</v>
      </c>
      <c r="V15" s="1">
        <f t="shared" si="3"/>
        <v>97.076023391812825</v>
      </c>
      <c r="W15" s="1">
        <f t="shared" si="4"/>
        <v>1.1695906432748728</v>
      </c>
      <c r="X15" s="1">
        <f t="shared" si="5"/>
        <v>0.58479532163742931</v>
      </c>
      <c r="Z15" s="1">
        <v>97.368421052631504</v>
      </c>
      <c r="AA15" s="1">
        <v>95.614035087719301</v>
      </c>
      <c r="AB15" s="1">
        <v>95.614035087719301</v>
      </c>
      <c r="AC15" s="1">
        <f t="shared" si="6"/>
        <v>96.198830409356688</v>
      </c>
      <c r="AD15" s="1">
        <f t="shared" si="7"/>
        <v>1.169590643274816</v>
      </c>
      <c r="AE15" s="1">
        <f t="shared" si="8"/>
        <v>0.58479532163738668</v>
      </c>
      <c r="AG15" s="1">
        <v>93.859649122806999</v>
      </c>
      <c r="AH15" s="1">
        <v>92.105263157894697</v>
      </c>
      <c r="AI15" s="1">
        <v>93.859649122806999</v>
      </c>
      <c r="AJ15" s="1">
        <f t="shared" si="9"/>
        <v>93.27485380116957</v>
      </c>
      <c r="AK15" s="1">
        <f t="shared" si="10"/>
        <v>0.58479532163742931</v>
      </c>
      <c r="AL15" s="1">
        <f t="shared" si="11"/>
        <v>1.1695906432748728</v>
      </c>
      <c r="AN15" s="1">
        <v>98.245614035087698</v>
      </c>
      <c r="AO15" s="1">
        <v>96.491228070175396</v>
      </c>
      <c r="AP15" s="1">
        <v>97.368421052631504</v>
      </c>
      <c r="AQ15" s="1">
        <f t="shared" si="12"/>
        <v>97.368421052631518</v>
      </c>
      <c r="AR15" s="1">
        <f t="shared" si="13"/>
        <v>0.87719298245617949</v>
      </c>
      <c r="AS15" s="1">
        <f t="shared" si="14"/>
        <v>0.87719298245612265</v>
      </c>
      <c r="AU15" s="1">
        <v>96.666666666666629</v>
      </c>
      <c r="AV15" s="1"/>
      <c r="AW15" s="1">
        <v>98.245614035087698</v>
      </c>
      <c r="AY15" s="1">
        <v>96.568421052631507</v>
      </c>
      <c r="BA15" s="1">
        <v>98.4156140350877</v>
      </c>
      <c r="BC15" s="1">
        <v>97.198421052631502</v>
      </c>
      <c r="BE15" s="1">
        <v>96.106666666666626</v>
      </c>
      <c r="BG15" s="1">
        <v>98.330614035087706</v>
      </c>
    </row>
    <row r="16" spans="11:59" x14ac:dyDescent="0.55000000000000004">
      <c r="K16">
        <f t="shared" si="15"/>
        <v>17</v>
      </c>
      <c r="L16" s="1">
        <v>98.245614035087698</v>
      </c>
      <c r="M16" s="1">
        <v>98.245614035087698</v>
      </c>
      <c r="N16" s="1">
        <v>98.245614035087698</v>
      </c>
      <c r="O16" s="1">
        <f t="shared" si="0"/>
        <v>98.245614035087712</v>
      </c>
      <c r="P16" s="1">
        <f t="shared" si="1"/>
        <v>0</v>
      </c>
      <c r="Q16" s="1">
        <f t="shared" si="2"/>
        <v>0</v>
      </c>
      <c r="S16" s="1">
        <v>98.245614035087698</v>
      </c>
      <c r="T16" s="1">
        <v>97.368421052631504</v>
      </c>
      <c r="U16" s="1">
        <v>98.245614035087698</v>
      </c>
      <c r="V16" s="1">
        <f t="shared" si="3"/>
        <v>97.953216374268962</v>
      </c>
      <c r="W16" s="1">
        <f t="shared" si="4"/>
        <v>0.29239766081873597</v>
      </c>
      <c r="X16" s="1">
        <f t="shared" si="5"/>
        <v>0.58479532163745773</v>
      </c>
      <c r="Z16" s="1">
        <v>95.614035087719301</v>
      </c>
      <c r="AA16" s="1">
        <v>95.614035087719301</v>
      </c>
      <c r="AB16" s="1">
        <v>97.368421052631504</v>
      </c>
      <c r="AC16" s="1">
        <f t="shared" si="6"/>
        <v>96.198830409356717</v>
      </c>
      <c r="AD16" s="1">
        <f t="shared" si="7"/>
        <v>1.1695906432747876</v>
      </c>
      <c r="AE16" s="1">
        <f t="shared" si="8"/>
        <v>0.5847953216374151</v>
      </c>
      <c r="AG16" s="1">
        <v>93.859649122806999</v>
      </c>
      <c r="AH16" s="1">
        <v>93.859649122806999</v>
      </c>
      <c r="AI16" s="1">
        <v>93.859649122806999</v>
      </c>
      <c r="AJ16" s="1">
        <f t="shared" si="9"/>
        <v>93.859649122806999</v>
      </c>
      <c r="AK16" s="1">
        <f t="shared" si="10"/>
        <v>0</v>
      </c>
      <c r="AL16" s="1">
        <f t="shared" si="11"/>
        <v>0</v>
      </c>
      <c r="AN16" s="1">
        <v>98.245614035087698</v>
      </c>
      <c r="AO16" s="1">
        <v>97.491228070175396</v>
      </c>
      <c r="AP16" s="1">
        <v>97.368421052631504</v>
      </c>
      <c r="AQ16" s="1">
        <f t="shared" si="12"/>
        <v>97.701754385964861</v>
      </c>
      <c r="AR16" s="1">
        <f t="shared" si="13"/>
        <v>0.54385964912283669</v>
      </c>
      <c r="AS16" s="1">
        <f t="shared" si="14"/>
        <v>0.33333333333335702</v>
      </c>
      <c r="AU16" s="1">
        <v>96.842105263157876</v>
      </c>
      <c r="AV16" s="1"/>
      <c r="AW16" s="1">
        <v>98.245614035087698</v>
      </c>
      <c r="AY16" s="1">
        <v>97.8056140350877</v>
      </c>
      <c r="BA16" s="1">
        <v>98.390614035087694</v>
      </c>
      <c r="BC16" s="1">
        <v>96.4712280701754</v>
      </c>
      <c r="BE16" s="1">
        <v>96.512105263157878</v>
      </c>
      <c r="BG16" s="1">
        <v>98.318114035087689</v>
      </c>
    </row>
    <row r="17" spans="11:60" x14ac:dyDescent="0.55000000000000004">
      <c r="K17">
        <f t="shared" si="15"/>
        <v>16</v>
      </c>
      <c r="L17" s="1">
        <v>98.245614035087698</v>
      </c>
      <c r="M17" s="1">
        <v>98.245614035087698</v>
      </c>
      <c r="N17" s="1">
        <v>97.368421052631504</v>
      </c>
      <c r="O17" s="1">
        <f t="shared" si="0"/>
        <v>97.953216374268962</v>
      </c>
      <c r="P17" s="1">
        <f t="shared" si="1"/>
        <v>0.29239766081873597</v>
      </c>
      <c r="Q17" s="1">
        <f t="shared" si="2"/>
        <v>0.58479532163745773</v>
      </c>
      <c r="S17" s="1">
        <v>97.368421052631504</v>
      </c>
      <c r="T17" s="1">
        <v>96.491228070175396</v>
      </c>
      <c r="U17" s="1">
        <v>96.491228070175396</v>
      </c>
      <c r="V17" s="1">
        <f t="shared" si="3"/>
        <v>96.783625730994103</v>
      </c>
      <c r="W17" s="1">
        <f t="shared" si="4"/>
        <v>0.58479532163740089</v>
      </c>
      <c r="X17" s="1">
        <f t="shared" si="5"/>
        <v>0.29239766081870755</v>
      </c>
      <c r="Z17" s="1">
        <v>95.614035087719301</v>
      </c>
      <c r="AA17" s="1">
        <v>96.491228070175396</v>
      </c>
      <c r="AB17" s="1">
        <v>96.491228070175396</v>
      </c>
      <c r="AC17" s="1">
        <f t="shared" si="6"/>
        <v>96.198830409356688</v>
      </c>
      <c r="AD17" s="1">
        <f t="shared" si="7"/>
        <v>0.29239766081870755</v>
      </c>
      <c r="AE17" s="1">
        <f t="shared" si="8"/>
        <v>0.58479532163738668</v>
      </c>
      <c r="AG17" s="1">
        <v>93.859649122806999</v>
      </c>
      <c r="AH17" s="1">
        <v>93.859649122806999</v>
      </c>
      <c r="AI17" s="1">
        <v>95.614035087719301</v>
      </c>
      <c r="AJ17" s="1">
        <f t="shared" si="9"/>
        <v>94.444444444444443</v>
      </c>
      <c r="AK17" s="1">
        <f t="shared" si="10"/>
        <v>1.1695906432748586</v>
      </c>
      <c r="AL17" s="1">
        <f t="shared" si="11"/>
        <v>0.58479532163744352</v>
      </c>
      <c r="AN17" s="1">
        <v>96.491228070175396</v>
      </c>
      <c r="AO17" s="1">
        <v>97.368421052631504</v>
      </c>
      <c r="AP17" s="1">
        <v>97.368421052631504</v>
      </c>
      <c r="AQ17" s="1">
        <f t="shared" si="12"/>
        <v>97.076023391812797</v>
      </c>
      <c r="AR17" s="1">
        <f t="shared" si="13"/>
        <v>0.29239766081870755</v>
      </c>
      <c r="AS17" s="1">
        <f t="shared" si="14"/>
        <v>0.58479532163740089</v>
      </c>
      <c r="AU17" s="1">
        <v>96.315789473684191</v>
      </c>
      <c r="AV17" s="1"/>
      <c r="AW17" s="1">
        <v>97.368421052631504</v>
      </c>
      <c r="AY17" s="1">
        <v>97.595614035087692</v>
      </c>
      <c r="BA17" s="1">
        <v>96.646228070175397</v>
      </c>
      <c r="BC17" s="1">
        <v>95.581228070175399</v>
      </c>
      <c r="BE17" s="1">
        <v>96.305789473684186</v>
      </c>
      <c r="BG17" s="1">
        <v>97.007324561403451</v>
      </c>
    </row>
    <row r="18" spans="11:60" x14ac:dyDescent="0.55000000000000004">
      <c r="K18">
        <f t="shared" si="15"/>
        <v>15</v>
      </c>
      <c r="L18" s="1">
        <v>97.368421052631504</v>
      </c>
      <c r="M18" s="1">
        <v>97.368421052631504</v>
      </c>
      <c r="N18" s="1">
        <v>97.368421052631504</v>
      </c>
      <c r="O18" s="1">
        <f t="shared" si="0"/>
        <v>97.368421052631504</v>
      </c>
      <c r="P18" s="1">
        <f t="shared" si="1"/>
        <v>0</v>
      </c>
      <c r="Q18" s="1">
        <f t="shared" si="2"/>
        <v>0</v>
      </c>
      <c r="S18" s="1">
        <v>94.736842105263094</v>
      </c>
      <c r="T18" s="1">
        <v>95.614035087719301</v>
      </c>
      <c r="U18" s="1">
        <v>97.368421052631504</v>
      </c>
      <c r="V18" s="1">
        <f t="shared" si="3"/>
        <v>95.906432748537966</v>
      </c>
      <c r="W18" s="1">
        <f t="shared" si="4"/>
        <v>1.4619883040935377</v>
      </c>
      <c r="X18" s="1">
        <f t="shared" si="5"/>
        <v>1.1695906432748728</v>
      </c>
      <c r="Z18" s="1">
        <v>96.491228070175396</v>
      </c>
      <c r="AA18" s="1">
        <v>95.614035087719301</v>
      </c>
      <c r="AB18" s="1">
        <v>95.614035087719301</v>
      </c>
      <c r="AC18" s="1">
        <f t="shared" si="6"/>
        <v>95.906432748537995</v>
      </c>
      <c r="AD18" s="1">
        <f t="shared" si="7"/>
        <v>0.58479532163740089</v>
      </c>
      <c r="AE18" s="1">
        <f t="shared" si="8"/>
        <v>0.29239766081869334</v>
      </c>
      <c r="AG18" s="1">
        <v>92.105263157894697</v>
      </c>
      <c r="AH18" s="1">
        <v>93.859649122806999</v>
      </c>
      <c r="AI18" s="1">
        <v>93.859649122806999</v>
      </c>
      <c r="AJ18" s="1">
        <f t="shared" si="9"/>
        <v>93.27485380116957</v>
      </c>
      <c r="AK18" s="1">
        <f t="shared" si="10"/>
        <v>0.58479532163742931</v>
      </c>
      <c r="AL18" s="1">
        <f t="shared" si="11"/>
        <v>1.1695906432748728</v>
      </c>
      <c r="AN18" s="1">
        <v>98.245614035087698</v>
      </c>
      <c r="AO18" s="1">
        <v>96.491228070175396</v>
      </c>
      <c r="AP18" s="1">
        <v>96.491228070175396</v>
      </c>
      <c r="AQ18" s="1">
        <f t="shared" si="12"/>
        <v>97.076023391812825</v>
      </c>
      <c r="AR18" s="1">
        <f t="shared" si="13"/>
        <v>1.1695906432748728</v>
      </c>
      <c r="AS18" s="1">
        <f t="shared" si="14"/>
        <v>0.58479532163742931</v>
      </c>
      <c r="AU18" s="1">
        <v>95.789473684210478</v>
      </c>
      <c r="AV18" s="1"/>
      <c r="AW18" s="1">
        <v>98.245614035087698</v>
      </c>
      <c r="AY18" s="1">
        <v>96.828421052631498</v>
      </c>
      <c r="BA18" s="1">
        <v>98.450614035087696</v>
      </c>
      <c r="BC18" s="1">
        <v>93.259649122807005</v>
      </c>
      <c r="BE18" s="1">
        <v>95.729473684210475</v>
      </c>
      <c r="BG18" s="1">
        <v>98.34811403508769</v>
      </c>
    </row>
    <row r="19" spans="11:60" x14ac:dyDescent="0.55000000000000004">
      <c r="K19">
        <f t="shared" si="15"/>
        <v>14</v>
      </c>
      <c r="L19" s="1">
        <v>98.245614035087698</v>
      </c>
      <c r="M19" s="1">
        <v>97.368421052631504</v>
      </c>
      <c r="N19" s="1">
        <v>98.245614035087698</v>
      </c>
      <c r="O19" s="1">
        <f t="shared" si="0"/>
        <v>97.953216374268962</v>
      </c>
      <c r="P19" s="1">
        <f t="shared" si="1"/>
        <v>0.29239766081873597</v>
      </c>
      <c r="Q19" s="1">
        <f t="shared" si="2"/>
        <v>0.58479532163745773</v>
      </c>
      <c r="S19" s="1">
        <v>95.614035087719301</v>
      </c>
      <c r="T19" s="1">
        <v>95.614035087719301</v>
      </c>
      <c r="U19" s="1">
        <v>94.736842105263094</v>
      </c>
      <c r="V19" s="1">
        <f t="shared" si="3"/>
        <v>95.321637426900566</v>
      </c>
      <c r="W19" s="1">
        <f t="shared" si="4"/>
        <v>0.29239766081873597</v>
      </c>
      <c r="X19" s="1">
        <f t="shared" si="5"/>
        <v>0.58479532163747194</v>
      </c>
      <c r="Z19" s="1">
        <v>95.614035087719301</v>
      </c>
      <c r="AA19" s="1">
        <v>96.491228070175396</v>
      </c>
      <c r="AB19" s="1">
        <v>96.491228070175396</v>
      </c>
      <c r="AC19" s="1">
        <f t="shared" si="6"/>
        <v>96.198830409356688</v>
      </c>
      <c r="AD19" s="1">
        <f t="shared" si="7"/>
        <v>0.29239766081870755</v>
      </c>
      <c r="AE19" s="1">
        <f t="shared" si="8"/>
        <v>0.58479532163738668</v>
      </c>
      <c r="AG19" s="1">
        <v>93.859649122806999</v>
      </c>
      <c r="AH19" s="1">
        <v>92.105263157894697</v>
      </c>
      <c r="AI19" s="1">
        <v>93.859649122806999</v>
      </c>
      <c r="AJ19" s="1">
        <f t="shared" si="9"/>
        <v>93.27485380116957</v>
      </c>
      <c r="AK19" s="1">
        <f t="shared" si="10"/>
        <v>0.58479532163742931</v>
      </c>
      <c r="AL19" s="1">
        <f t="shared" si="11"/>
        <v>1.1695906432748728</v>
      </c>
      <c r="AN19" s="1">
        <v>99.122807017543806</v>
      </c>
      <c r="AO19" s="1">
        <v>97.368421052631504</v>
      </c>
      <c r="AP19" s="1">
        <v>97.368421052631504</v>
      </c>
      <c r="AQ19" s="1">
        <f t="shared" si="12"/>
        <v>97.953216374268933</v>
      </c>
      <c r="AR19" s="1">
        <f t="shared" si="13"/>
        <v>1.1695906432748728</v>
      </c>
      <c r="AS19" s="1">
        <f t="shared" si="14"/>
        <v>0.58479532163742931</v>
      </c>
      <c r="AU19" s="1">
        <v>96.491228070175424</v>
      </c>
      <c r="AV19" s="1"/>
      <c r="AW19" s="1">
        <v>99.122807017543806</v>
      </c>
      <c r="AY19" s="1">
        <v>98.1656140350877</v>
      </c>
      <c r="BA19" s="1">
        <v>99.122807017543806</v>
      </c>
      <c r="BC19" s="1">
        <v>93.719649122806999</v>
      </c>
      <c r="BE19" s="1">
        <v>95.971228070175428</v>
      </c>
      <c r="BG19" s="1">
        <v>99.122807017543806</v>
      </c>
    </row>
    <row r="20" spans="11:60" x14ac:dyDescent="0.55000000000000004">
      <c r="K20">
        <f t="shared" si="15"/>
        <v>13</v>
      </c>
      <c r="L20" s="1">
        <v>97.368421052631504</v>
      </c>
      <c r="M20" s="1">
        <v>97.368421052631504</v>
      </c>
      <c r="N20" s="1">
        <v>98.245614035087698</v>
      </c>
      <c r="O20" s="1">
        <f t="shared" si="0"/>
        <v>97.660818713450226</v>
      </c>
      <c r="P20" s="1">
        <f t="shared" si="1"/>
        <v>0.58479532163747194</v>
      </c>
      <c r="Q20" s="1">
        <f t="shared" si="2"/>
        <v>0.29239766081872176</v>
      </c>
      <c r="S20" s="1">
        <v>94.736842105263094</v>
      </c>
      <c r="T20" s="1">
        <v>94.736842105263094</v>
      </c>
      <c r="U20" s="1">
        <v>96.491228070175396</v>
      </c>
      <c r="V20" s="1">
        <f t="shared" si="3"/>
        <v>95.321637426900523</v>
      </c>
      <c r="W20" s="1">
        <f t="shared" si="4"/>
        <v>1.1695906432748728</v>
      </c>
      <c r="X20" s="1">
        <f t="shared" si="5"/>
        <v>0.58479532163742931</v>
      </c>
      <c r="Z20" s="1">
        <v>95.614035087719301</v>
      </c>
      <c r="AA20" s="1">
        <v>95.614035087719301</v>
      </c>
      <c r="AB20" s="1">
        <v>95.614035087719301</v>
      </c>
      <c r="AC20" s="1">
        <f t="shared" si="6"/>
        <v>95.614035087719301</v>
      </c>
      <c r="AD20" s="1">
        <f t="shared" si="7"/>
        <v>0</v>
      </c>
      <c r="AE20" s="1">
        <f t="shared" si="8"/>
        <v>0</v>
      </c>
      <c r="AG20" s="1">
        <v>93.859649122806999</v>
      </c>
      <c r="AH20" s="1">
        <v>93.859649122806999</v>
      </c>
      <c r="AI20" s="1">
        <v>93.859649122806999</v>
      </c>
      <c r="AJ20" s="1">
        <f t="shared" si="9"/>
        <v>93.859649122806999</v>
      </c>
      <c r="AK20" s="1">
        <f t="shared" si="10"/>
        <v>0</v>
      </c>
      <c r="AL20" s="1">
        <f t="shared" si="11"/>
        <v>0</v>
      </c>
      <c r="AN20" s="1">
        <v>96.491228070175396</v>
      </c>
      <c r="AO20" s="1">
        <v>95.614035087719301</v>
      </c>
      <c r="AP20" s="1">
        <v>95.614035087719301</v>
      </c>
      <c r="AQ20" s="1">
        <f t="shared" si="12"/>
        <v>95.906432748537995</v>
      </c>
      <c r="AR20" s="1">
        <f t="shared" si="13"/>
        <v>0.58479532163740089</v>
      </c>
      <c r="AS20" s="1">
        <f t="shared" si="14"/>
        <v>0.29239766081869334</v>
      </c>
      <c r="AU20" s="1">
        <v>95.614035087719259</v>
      </c>
      <c r="AV20" s="1"/>
      <c r="AW20" s="1">
        <v>96.491228070175396</v>
      </c>
      <c r="AY20" s="1">
        <v>96.368421052631504</v>
      </c>
      <c r="BA20" s="1">
        <v>96.701228070175389</v>
      </c>
      <c r="BC20" s="1">
        <v>92.232456140350806</v>
      </c>
      <c r="BE20" s="1">
        <v>94.714035087719253</v>
      </c>
      <c r="BG20" s="1">
        <v>96.596228070175385</v>
      </c>
    </row>
    <row r="21" spans="11:60" x14ac:dyDescent="0.55000000000000004">
      <c r="K21">
        <f t="shared" si="15"/>
        <v>12</v>
      </c>
      <c r="L21" s="1">
        <v>97.368421052631504</v>
      </c>
      <c r="M21" s="1">
        <v>96.491228070175396</v>
      </c>
      <c r="N21" s="1">
        <v>96.491228070175396</v>
      </c>
      <c r="O21" s="1">
        <f t="shared" si="0"/>
        <v>96.783625730994103</v>
      </c>
      <c r="P21" s="1">
        <f t="shared" si="1"/>
        <v>0.58479532163740089</v>
      </c>
      <c r="Q21" s="1">
        <f t="shared" si="2"/>
        <v>0.29239766081870755</v>
      </c>
      <c r="S21" s="1">
        <v>95.614035087719301</v>
      </c>
      <c r="T21" s="1">
        <v>95.614035087719301</v>
      </c>
      <c r="U21" s="1">
        <v>95.614035087719301</v>
      </c>
      <c r="V21" s="1">
        <f t="shared" si="3"/>
        <v>95.614035087719301</v>
      </c>
      <c r="W21" s="1">
        <f t="shared" si="4"/>
        <v>0</v>
      </c>
      <c r="X21" s="1">
        <f t="shared" si="5"/>
        <v>0</v>
      </c>
      <c r="Z21" s="1">
        <v>95.614035087719301</v>
      </c>
      <c r="AA21" s="1">
        <v>96.491228070175396</v>
      </c>
      <c r="AB21" s="1">
        <v>95.614035087719301</v>
      </c>
      <c r="AC21" s="1">
        <f t="shared" si="6"/>
        <v>95.906432748537995</v>
      </c>
      <c r="AD21" s="1">
        <f t="shared" si="7"/>
        <v>0.58479532163740089</v>
      </c>
      <c r="AE21" s="1">
        <f t="shared" si="8"/>
        <v>0.29239766081869334</v>
      </c>
      <c r="AG21" s="1">
        <v>93.859649122806999</v>
      </c>
      <c r="AH21" s="1">
        <v>91.228070175438503</v>
      </c>
      <c r="AI21" s="1">
        <v>93.859649122806999</v>
      </c>
      <c r="AJ21" s="1">
        <f t="shared" si="9"/>
        <v>92.982456140350834</v>
      </c>
      <c r="AK21" s="1">
        <f t="shared" si="10"/>
        <v>0.87719298245616528</v>
      </c>
      <c r="AL21" s="1">
        <f t="shared" si="11"/>
        <v>1.7543859649123306</v>
      </c>
      <c r="AN21" s="1">
        <v>97.368421052631504</v>
      </c>
      <c r="AO21" s="1">
        <v>95.614035087719301</v>
      </c>
      <c r="AP21" s="1">
        <v>97.368421052631504</v>
      </c>
      <c r="AQ21" s="1">
        <f t="shared" si="12"/>
        <v>96.783625730994103</v>
      </c>
      <c r="AR21" s="1">
        <f t="shared" si="13"/>
        <v>0.58479532163740089</v>
      </c>
      <c r="AS21" s="1">
        <f t="shared" si="14"/>
        <v>1.1695906432748018</v>
      </c>
      <c r="AU21" s="1">
        <v>95.964912280701725</v>
      </c>
      <c r="AV21" s="1"/>
      <c r="AW21" s="1">
        <v>97.368421052631504</v>
      </c>
      <c r="AY21" s="1">
        <v>96.738421052631509</v>
      </c>
      <c r="BA21" s="1">
        <v>97.423421052631511</v>
      </c>
      <c r="BC21" s="1">
        <v>92.182456140350808</v>
      </c>
      <c r="BE21" s="1">
        <v>95.464912280701725</v>
      </c>
      <c r="BG21" s="1">
        <v>97.395921052631508</v>
      </c>
    </row>
    <row r="22" spans="11:60" x14ac:dyDescent="0.55000000000000004">
      <c r="K22">
        <f t="shared" si="15"/>
        <v>11</v>
      </c>
      <c r="L22" s="1">
        <v>96.491228070175396</v>
      </c>
      <c r="M22" s="1">
        <v>96.491228070175396</v>
      </c>
      <c r="N22" s="1">
        <v>97.368421052631504</v>
      </c>
      <c r="O22" s="1">
        <f t="shared" si="0"/>
        <v>96.783625730994103</v>
      </c>
      <c r="P22" s="1">
        <f t="shared" si="1"/>
        <v>0.58479532163740089</v>
      </c>
      <c r="Q22" s="1">
        <f t="shared" si="2"/>
        <v>0.29239766081870755</v>
      </c>
      <c r="S22" s="1">
        <v>94.736842105263094</v>
      </c>
      <c r="T22" s="1">
        <v>94.736842105263094</v>
      </c>
      <c r="U22" s="1">
        <v>94.736842105263094</v>
      </c>
      <c r="V22" s="1">
        <f t="shared" si="3"/>
        <v>94.736842105263079</v>
      </c>
      <c r="W22" s="1">
        <f t="shared" si="4"/>
        <v>0</v>
      </c>
      <c r="X22" s="1">
        <f t="shared" si="5"/>
        <v>0</v>
      </c>
      <c r="Z22" s="1">
        <v>96.491228070175396</v>
      </c>
      <c r="AA22" s="1">
        <v>95.614035087719301</v>
      </c>
      <c r="AB22" s="1">
        <v>93.859649122806999</v>
      </c>
      <c r="AC22" s="1">
        <f t="shared" si="6"/>
        <v>95.321637426900566</v>
      </c>
      <c r="AD22" s="1">
        <f t="shared" si="7"/>
        <v>1.1695906432748302</v>
      </c>
      <c r="AE22" s="1">
        <f t="shared" si="8"/>
        <v>1.4619883040935662</v>
      </c>
      <c r="AG22" s="1">
        <v>93.859649122806999</v>
      </c>
      <c r="AH22" s="1">
        <v>93.859649122806999</v>
      </c>
      <c r="AI22" s="1">
        <v>91.228070175438503</v>
      </c>
      <c r="AJ22" s="1">
        <f t="shared" si="9"/>
        <v>92.982456140350834</v>
      </c>
      <c r="AK22" s="1">
        <f t="shared" si="10"/>
        <v>0.87719298245616528</v>
      </c>
      <c r="AL22" s="1">
        <f t="shared" si="11"/>
        <v>1.7543859649123306</v>
      </c>
      <c r="AN22" s="1">
        <v>96.491228070175396</v>
      </c>
      <c r="AO22" s="1">
        <v>96.491228070175396</v>
      </c>
      <c r="AP22" s="1">
        <v>97.368421052631504</v>
      </c>
      <c r="AQ22" s="1">
        <f t="shared" si="12"/>
        <v>96.783625730994103</v>
      </c>
      <c r="AR22" s="1">
        <f t="shared" si="13"/>
        <v>0.58479532163740089</v>
      </c>
      <c r="AS22" s="1">
        <f t="shared" si="14"/>
        <v>0.29239766081870755</v>
      </c>
      <c r="AU22" s="1">
        <v>95.614035087719259</v>
      </c>
      <c r="AV22" s="1"/>
      <c r="AW22" s="1">
        <v>97.368421052631504</v>
      </c>
      <c r="AY22" s="1">
        <v>95.881228070175396</v>
      </c>
      <c r="BA22" s="1">
        <v>96.931228070175393</v>
      </c>
      <c r="BC22" s="1">
        <v>92.292456140350808</v>
      </c>
      <c r="BE22" s="1">
        <v>95.544035087719266</v>
      </c>
      <c r="BG22" s="1">
        <v>97.149824561403449</v>
      </c>
    </row>
    <row r="23" spans="11:60" x14ac:dyDescent="0.55000000000000004">
      <c r="K23">
        <f t="shared" si="15"/>
        <v>10</v>
      </c>
      <c r="L23" s="1">
        <v>95.614035087719301</v>
      </c>
      <c r="M23" s="1">
        <v>96.491228070175396</v>
      </c>
      <c r="N23" s="1">
        <v>96.491228070175396</v>
      </c>
      <c r="O23" s="1">
        <f t="shared" si="0"/>
        <v>96.198830409356688</v>
      </c>
      <c r="P23" s="1">
        <f t="shared" si="1"/>
        <v>0.29239766081870755</v>
      </c>
      <c r="Q23" s="1">
        <f t="shared" si="2"/>
        <v>0.58479532163738668</v>
      </c>
      <c r="S23" s="1">
        <v>96.491228070175396</v>
      </c>
      <c r="T23" s="1">
        <v>95.614035087719301</v>
      </c>
      <c r="U23" s="1">
        <v>94.736842105263094</v>
      </c>
      <c r="V23" s="1">
        <f t="shared" si="3"/>
        <v>95.614035087719273</v>
      </c>
      <c r="W23" s="1">
        <f t="shared" si="4"/>
        <v>0.87719298245612265</v>
      </c>
      <c r="X23" s="1">
        <f t="shared" si="5"/>
        <v>0.87719298245617949</v>
      </c>
      <c r="Z23" s="1">
        <v>93.859649122806999</v>
      </c>
      <c r="AA23" s="1">
        <v>95.614035087719301</v>
      </c>
      <c r="AB23" s="1">
        <v>92.105263157894697</v>
      </c>
      <c r="AC23" s="1">
        <f t="shared" si="6"/>
        <v>93.859649122806999</v>
      </c>
      <c r="AD23" s="1">
        <f t="shared" si="7"/>
        <v>1.7543859649123021</v>
      </c>
      <c r="AE23" s="1">
        <f t="shared" si="8"/>
        <v>1.7543859649123021</v>
      </c>
      <c r="AG23" s="1">
        <v>92.982456140350806</v>
      </c>
      <c r="AH23" s="1">
        <v>92.982456140350806</v>
      </c>
      <c r="AI23" s="1">
        <v>91.228070175438503</v>
      </c>
      <c r="AJ23" s="1">
        <f t="shared" si="9"/>
        <v>92.397660818713362</v>
      </c>
      <c r="AK23" s="1">
        <f t="shared" si="10"/>
        <v>0.58479532163744352</v>
      </c>
      <c r="AL23" s="1">
        <f t="shared" si="11"/>
        <v>1.1695906432748586</v>
      </c>
      <c r="AN23" s="1">
        <v>95.614035087719301</v>
      </c>
      <c r="AO23" s="1">
        <v>97.368421052631504</v>
      </c>
      <c r="AP23" s="1">
        <v>97.368421052631504</v>
      </c>
      <c r="AQ23" s="1">
        <f t="shared" si="12"/>
        <v>96.783625730994103</v>
      </c>
      <c r="AR23" s="1">
        <f t="shared" si="13"/>
        <v>0.58479532163740089</v>
      </c>
      <c r="AS23" s="1">
        <f t="shared" si="14"/>
        <v>1.1695906432748018</v>
      </c>
      <c r="AU23" s="1">
        <v>94.912280701754355</v>
      </c>
      <c r="AV23" s="1"/>
      <c r="AW23" s="1">
        <v>97.368421052631504</v>
      </c>
      <c r="AY23" s="1">
        <v>95.394035087719303</v>
      </c>
      <c r="BA23" s="1">
        <v>95.624035087719307</v>
      </c>
      <c r="BC23" s="1">
        <v>92.172456140350803</v>
      </c>
      <c r="BE23" s="1">
        <v>94.40228070175435</v>
      </c>
      <c r="BG23" s="1">
        <v>96.496228070175405</v>
      </c>
    </row>
    <row r="24" spans="11:60" x14ac:dyDescent="0.55000000000000004">
      <c r="K24">
        <f t="shared" si="15"/>
        <v>9</v>
      </c>
      <c r="L24" s="1">
        <v>97.368421052631504</v>
      </c>
      <c r="M24" s="1">
        <v>96.491228070175396</v>
      </c>
      <c r="N24" s="1">
        <v>96.491228070175396</v>
      </c>
      <c r="O24" s="1">
        <f t="shared" si="0"/>
        <v>96.783625730994103</v>
      </c>
      <c r="P24" s="1">
        <f t="shared" si="1"/>
        <v>0.58479532163740089</v>
      </c>
      <c r="Q24" s="1">
        <f t="shared" si="2"/>
        <v>0.29239766081870755</v>
      </c>
      <c r="S24" s="1">
        <v>96.491228070175396</v>
      </c>
      <c r="T24" s="1">
        <v>96.491228070175396</v>
      </c>
      <c r="U24" s="1">
        <v>96.491228070175396</v>
      </c>
      <c r="V24" s="1">
        <f t="shared" si="3"/>
        <v>96.491228070175396</v>
      </c>
      <c r="W24" s="1">
        <f t="shared" si="4"/>
        <v>0</v>
      </c>
      <c r="X24" s="1">
        <f t="shared" si="5"/>
        <v>0</v>
      </c>
      <c r="Z24" s="1">
        <v>95.614035087719301</v>
      </c>
      <c r="AA24" s="1">
        <v>95.614035087719301</v>
      </c>
      <c r="AB24" s="1">
        <v>93.859649122806999</v>
      </c>
      <c r="AC24" s="1">
        <f t="shared" si="6"/>
        <v>95.029239766081858</v>
      </c>
      <c r="AD24" s="1">
        <f t="shared" si="7"/>
        <v>0.58479532163744352</v>
      </c>
      <c r="AE24" s="1">
        <f t="shared" si="8"/>
        <v>1.1695906432748586</v>
      </c>
      <c r="AG24" s="1">
        <v>86.842105263157904</v>
      </c>
      <c r="AH24" s="1">
        <v>86.842105263157904</v>
      </c>
      <c r="AI24" s="1">
        <v>87.719298245613999</v>
      </c>
      <c r="AJ24" s="1">
        <f t="shared" si="9"/>
        <v>87.134502923976598</v>
      </c>
      <c r="AK24" s="1">
        <f t="shared" si="10"/>
        <v>0.58479532163740089</v>
      </c>
      <c r="AL24" s="1">
        <f t="shared" si="11"/>
        <v>0.29239766081869334</v>
      </c>
      <c r="AN24" s="1">
        <v>96.491228070175396</v>
      </c>
      <c r="AO24" s="1">
        <v>97.368421052631504</v>
      </c>
      <c r="AP24" s="1">
        <v>97.368421052631504</v>
      </c>
      <c r="AQ24" s="1">
        <f t="shared" si="12"/>
        <v>97.076023391812797</v>
      </c>
      <c r="AR24" s="1">
        <f t="shared" si="13"/>
        <v>0.29239766081870755</v>
      </c>
      <c r="AS24" s="1">
        <f t="shared" si="14"/>
        <v>0.58479532163740089</v>
      </c>
      <c r="AU24" s="1">
        <v>94.561403508771903</v>
      </c>
      <c r="AV24" s="1"/>
      <c r="AW24" s="1">
        <v>97.368421052631504</v>
      </c>
      <c r="AY24" s="1">
        <v>96.4984210526315</v>
      </c>
      <c r="BA24" s="1">
        <v>96.891228070175401</v>
      </c>
      <c r="BC24" s="1">
        <v>93.849649122806994</v>
      </c>
      <c r="BE24" s="1">
        <v>94.461403508771909</v>
      </c>
      <c r="BG24" s="1">
        <v>97.129824561403453</v>
      </c>
    </row>
    <row r="25" spans="11:60" x14ac:dyDescent="0.55000000000000004">
      <c r="K25">
        <f t="shared" si="15"/>
        <v>8</v>
      </c>
      <c r="L25" s="1">
        <v>96.491228070175396</v>
      </c>
      <c r="M25" s="1">
        <v>97.368421052631504</v>
      </c>
      <c r="N25" s="1">
        <v>96.491228070175396</v>
      </c>
      <c r="O25" s="1">
        <f t="shared" si="0"/>
        <v>96.783625730994103</v>
      </c>
      <c r="P25" s="1">
        <f t="shared" si="1"/>
        <v>0.58479532163740089</v>
      </c>
      <c r="Q25" s="1">
        <f t="shared" si="2"/>
        <v>0.29239766081870755</v>
      </c>
      <c r="S25" s="1">
        <v>96.491228070175396</v>
      </c>
      <c r="T25" s="1">
        <v>94.736842105263094</v>
      </c>
      <c r="U25" s="1">
        <v>95.614035087719301</v>
      </c>
      <c r="V25" s="1">
        <f t="shared" si="3"/>
        <v>95.614035087719273</v>
      </c>
      <c r="W25" s="1">
        <f t="shared" si="4"/>
        <v>0.87719298245612265</v>
      </c>
      <c r="X25" s="1">
        <f t="shared" si="5"/>
        <v>0.87719298245617949</v>
      </c>
      <c r="Z25" s="1">
        <v>92.982456140350806</v>
      </c>
      <c r="AA25" s="1">
        <v>92.105263157894697</v>
      </c>
      <c r="AB25" s="1">
        <v>92.105263157894697</v>
      </c>
      <c r="AC25" s="1">
        <f t="shared" si="6"/>
        <v>92.397660818713405</v>
      </c>
      <c r="AD25" s="1">
        <f t="shared" si="7"/>
        <v>0.58479532163740089</v>
      </c>
      <c r="AE25" s="1">
        <f t="shared" si="8"/>
        <v>0.29239766081870755</v>
      </c>
      <c r="AG25" s="1">
        <v>87.719298245613999</v>
      </c>
      <c r="AH25" s="1">
        <v>86.842105263157904</v>
      </c>
      <c r="AI25" s="1">
        <v>86.842105263157904</v>
      </c>
      <c r="AJ25" s="1">
        <f t="shared" si="9"/>
        <v>87.134502923976598</v>
      </c>
      <c r="AK25" s="1">
        <f t="shared" si="10"/>
        <v>0.58479532163740089</v>
      </c>
      <c r="AL25" s="1">
        <f t="shared" si="11"/>
        <v>0.29239766081869334</v>
      </c>
      <c r="AN25" s="1">
        <v>96.491228070175396</v>
      </c>
      <c r="AO25" s="1">
        <v>97.368421052631504</v>
      </c>
      <c r="AP25" s="1">
        <v>98.245614035087698</v>
      </c>
      <c r="AQ25" s="1">
        <f t="shared" si="12"/>
        <v>97.368421052631518</v>
      </c>
      <c r="AR25" s="1">
        <f t="shared" si="13"/>
        <v>0.87719298245617949</v>
      </c>
      <c r="AS25" s="1">
        <f t="shared" si="14"/>
        <v>0.87719298245612265</v>
      </c>
      <c r="AU25" s="1">
        <v>94.035087719298204</v>
      </c>
      <c r="AV25" s="1"/>
      <c r="AW25" s="1">
        <v>98.245614035087698</v>
      </c>
      <c r="AY25" s="1">
        <v>96.181228070175393</v>
      </c>
      <c r="BA25" s="1">
        <v>96.561228070175389</v>
      </c>
      <c r="BC25" s="1">
        <v>94.696842105263087</v>
      </c>
      <c r="BE25" s="1">
        <v>93.235087719298207</v>
      </c>
      <c r="BG25" s="1">
        <v>97.403421052631543</v>
      </c>
    </row>
    <row r="26" spans="11:60" x14ac:dyDescent="0.55000000000000004">
      <c r="K26">
        <f t="shared" si="15"/>
        <v>7</v>
      </c>
      <c r="L26" s="1">
        <v>96.491228070175396</v>
      </c>
      <c r="M26" s="1">
        <v>96.491228070175396</v>
      </c>
      <c r="N26" s="1">
        <v>97.368421052631504</v>
      </c>
      <c r="O26" s="1">
        <f t="shared" si="0"/>
        <v>96.783625730994103</v>
      </c>
      <c r="P26" s="1">
        <f t="shared" si="1"/>
        <v>0.58479532163740089</v>
      </c>
      <c r="Q26" s="1">
        <f t="shared" si="2"/>
        <v>0.29239766081870755</v>
      </c>
      <c r="S26" s="1">
        <v>96.491228070175396</v>
      </c>
      <c r="T26" s="1">
        <v>96.491228070175396</v>
      </c>
      <c r="U26" s="1">
        <v>96.491228070175396</v>
      </c>
      <c r="V26" s="1">
        <f t="shared" si="3"/>
        <v>96.491228070175396</v>
      </c>
      <c r="W26" s="1">
        <f t="shared" si="4"/>
        <v>0</v>
      </c>
      <c r="X26" s="1">
        <f t="shared" si="5"/>
        <v>0</v>
      </c>
      <c r="Z26" s="1">
        <v>92.105263157894697</v>
      </c>
      <c r="AA26" s="1">
        <v>92.105263157894697</v>
      </c>
      <c r="AB26" s="1">
        <v>92.982456140350806</v>
      </c>
      <c r="AC26" s="1">
        <f t="shared" si="6"/>
        <v>92.397660818713405</v>
      </c>
      <c r="AD26" s="1">
        <f t="shared" si="7"/>
        <v>0.58479532163740089</v>
      </c>
      <c r="AE26" s="1">
        <f t="shared" si="8"/>
        <v>0.29239766081870755</v>
      </c>
      <c r="AG26" s="1">
        <v>91.228070175438503</v>
      </c>
      <c r="AH26" s="1">
        <v>92.982456140350806</v>
      </c>
      <c r="AI26" s="1">
        <v>91.228070175438503</v>
      </c>
      <c r="AJ26" s="1">
        <f t="shared" si="9"/>
        <v>91.812865497075947</v>
      </c>
      <c r="AK26" s="1">
        <f t="shared" si="10"/>
        <v>1.1695906432748586</v>
      </c>
      <c r="AL26" s="1">
        <f t="shared" si="11"/>
        <v>0.58479532163744352</v>
      </c>
      <c r="AN26" s="1">
        <v>96.491228070175396</v>
      </c>
      <c r="AO26" s="1">
        <v>98.245614035087698</v>
      </c>
      <c r="AP26" s="1">
        <v>97.368421052631504</v>
      </c>
      <c r="AQ26" s="1">
        <f t="shared" si="12"/>
        <v>97.368421052631518</v>
      </c>
      <c r="AR26" s="1">
        <f t="shared" si="13"/>
        <v>0.87719298245617949</v>
      </c>
      <c r="AS26" s="1">
        <f t="shared" si="14"/>
        <v>0.87719298245612265</v>
      </c>
      <c r="AU26" s="1">
        <v>94.561403508771875</v>
      </c>
      <c r="AV26" s="1"/>
      <c r="AW26" s="1">
        <v>98.245614035087698</v>
      </c>
      <c r="AY26" s="1">
        <v>96.071228070175394</v>
      </c>
      <c r="BA26" s="1">
        <v>96.741228070175396</v>
      </c>
      <c r="BC26" s="1">
        <v>93.746842105263099</v>
      </c>
      <c r="BE26" s="1">
        <v>93.561403508771875</v>
      </c>
      <c r="BG26" s="1">
        <v>97.493421052631547</v>
      </c>
    </row>
    <row r="27" spans="11:60" x14ac:dyDescent="0.55000000000000004">
      <c r="K27">
        <f t="shared" si="15"/>
        <v>6</v>
      </c>
      <c r="L27" s="1">
        <v>95.614035087719301</v>
      </c>
      <c r="M27" s="1">
        <v>97.368421052631504</v>
      </c>
      <c r="N27" s="1">
        <v>96.491228070175396</v>
      </c>
      <c r="O27" s="1">
        <f t="shared" si="0"/>
        <v>96.491228070175396</v>
      </c>
      <c r="P27" s="1">
        <f t="shared" si="1"/>
        <v>0.87719298245610844</v>
      </c>
      <c r="Q27" s="1">
        <f t="shared" si="2"/>
        <v>0.87719298245609423</v>
      </c>
      <c r="S27" s="1">
        <v>96.491228070175396</v>
      </c>
      <c r="T27" s="1">
        <v>95.614035087719301</v>
      </c>
      <c r="U27" s="1">
        <v>94.736842105263094</v>
      </c>
      <c r="V27" s="1">
        <f t="shared" si="3"/>
        <v>95.614035087719273</v>
      </c>
      <c r="W27" s="1">
        <f t="shared" si="4"/>
        <v>0.87719298245612265</v>
      </c>
      <c r="X27" s="1">
        <f t="shared" si="5"/>
        <v>0.87719298245617949</v>
      </c>
      <c r="Z27" s="1">
        <v>92.105263157894697</v>
      </c>
      <c r="AA27" s="1">
        <v>92.982456140350806</v>
      </c>
      <c r="AB27" s="1">
        <v>93.859649122806999</v>
      </c>
      <c r="AC27" s="1">
        <f t="shared" si="6"/>
        <v>92.982456140350834</v>
      </c>
      <c r="AD27" s="1">
        <f t="shared" si="7"/>
        <v>0.87719298245616528</v>
      </c>
      <c r="AE27" s="1">
        <f t="shared" si="8"/>
        <v>0.87719298245613686</v>
      </c>
      <c r="AG27" s="1">
        <v>92.982456140350806</v>
      </c>
      <c r="AH27" s="1">
        <v>91.228070175438503</v>
      </c>
      <c r="AI27" s="1">
        <v>91.228070175438503</v>
      </c>
      <c r="AJ27" s="1">
        <f t="shared" si="9"/>
        <v>91.812865497075947</v>
      </c>
      <c r="AK27" s="1">
        <f t="shared" si="10"/>
        <v>1.1695906432748586</v>
      </c>
      <c r="AL27" s="1">
        <f t="shared" si="11"/>
        <v>0.58479532163744352</v>
      </c>
      <c r="AN27" s="1">
        <v>98.245614035087698</v>
      </c>
      <c r="AO27" s="1">
        <v>97.368421052631504</v>
      </c>
      <c r="AP27" s="1">
        <v>98.245614035087698</v>
      </c>
      <c r="AQ27" s="1">
        <f t="shared" si="12"/>
        <v>97.953216374268962</v>
      </c>
      <c r="AR27" s="1">
        <f t="shared" si="13"/>
        <v>0.29239766081873597</v>
      </c>
      <c r="AS27" s="1">
        <f t="shared" si="14"/>
        <v>0.58479532163745773</v>
      </c>
      <c r="AU27" s="1">
        <v>95.08771929824556</v>
      </c>
      <c r="AV27" s="1"/>
      <c r="AW27" s="1">
        <v>98.245614035087698</v>
      </c>
      <c r="AY27" s="1">
        <v>94.894035087719303</v>
      </c>
      <c r="BA27" s="1">
        <v>98.400614035087699</v>
      </c>
      <c r="BC27" s="1">
        <v>93.659649122806997</v>
      </c>
      <c r="BE27" s="1">
        <v>94.367719298245561</v>
      </c>
      <c r="BG27" s="1">
        <v>98.323114035087698</v>
      </c>
    </row>
    <row r="28" spans="11:60" x14ac:dyDescent="0.55000000000000004">
      <c r="K28">
        <f>K27-1</f>
        <v>5</v>
      </c>
      <c r="L28" s="1">
        <v>95.614035087719301</v>
      </c>
      <c r="M28" s="1">
        <v>95.614035087719301</v>
      </c>
      <c r="N28" s="1">
        <v>98.245614035087698</v>
      </c>
      <c r="O28" s="1">
        <f t="shared" si="0"/>
        <v>96.491228070175438</v>
      </c>
      <c r="P28" s="1">
        <f t="shared" si="1"/>
        <v>1.7543859649122595</v>
      </c>
      <c r="Q28" s="1">
        <f t="shared" si="2"/>
        <v>0.87719298245613686</v>
      </c>
      <c r="S28" s="1">
        <v>95.614035087719301</v>
      </c>
      <c r="T28" s="1">
        <v>95.614035087719301</v>
      </c>
      <c r="U28" s="1">
        <v>95.614035087719301</v>
      </c>
      <c r="V28" s="1">
        <f t="shared" si="3"/>
        <v>95.614035087719301</v>
      </c>
      <c r="W28" s="1">
        <f t="shared" si="4"/>
        <v>0</v>
      </c>
      <c r="X28" s="1">
        <f t="shared" si="5"/>
        <v>0</v>
      </c>
      <c r="Z28" s="1">
        <v>92.105263157894697</v>
      </c>
      <c r="AA28" s="1">
        <v>92.105263157894697</v>
      </c>
      <c r="AB28" s="1">
        <v>92.105263157894697</v>
      </c>
      <c r="AC28" s="1">
        <f t="shared" si="6"/>
        <v>92.105263157894697</v>
      </c>
      <c r="AD28" s="1">
        <f t="shared" si="7"/>
        <v>0</v>
      </c>
      <c r="AE28" s="1">
        <f t="shared" si="8"/>
        <v>0</v>
      </c>
      <c r="AG28" s="1">
        <v>81.578947368420998</v>
      </c>
      <c r="AH28" s="1">
        <v>81.578947368420998</v>
      </c>
      <c r="AI28" s="1">
        <v>81.578947368420998</v>
      </c>
      <c r="AJ28" s="1">
        <f t="shared" si="9"/>
        <v>81.578947368420998</v>
      </c>
      <c r="AK28" s="1">
        <f t="shared" si="10"/>
        <v>0</v>
      </c>
      <c r="AL28" s="1">
        <f t="shared" si="11"/>
        <v>0</v>
      </c>
      <c r="AN28" s="1">
        <v>98.245614035087698</v>
      </c>
      <c r="AO28" s="1">
        <v>97.368421052631504</v>
      </c>
      <c r="AP28" s="1">
        <v>98.245614035087698</v>
      </c>
      <c r="AQ28" s="1">
        <f t="shared" si="12"/>
        <v>97.953216374268962</v>
      </c>
      <c r="AR28" s="1">
        <f t="shared" si="13"/>
        <v>0.29239766081873597</v>
      </c>
      <c r="AS28" s="1">
        <f t="shared" si="14"/>
        <v>0.58479532163745773</v>
      </c>
      <c r="AU28" s="1">
        <v>92.631578947368396</v>
      </c>
      <c r="AV28" s="1"/>
      <c r="AW28" s="1">
        <v>98.245614035087698</v>
      </c>
      <c r="AY28" s="1">
        <v>95.414035087719299</v>
      </c>
      <c r="BA28" s="1">
        <v>98.515614035087694</v>
      </c>
      <c r="BC28" s="1">
        <v>92.35245614035081</v>
      </c>
      <c r="BE28" s="1">
        <v>92.45157894736839</v>
      </c>
      <c r="BG28" s="1">
        <v>98.380614035087689</v>
      </c>
      <c r="BH28" s="1"/>
    </row>
    <row r="29" spans="11:60" x14ac:dyDescent="0.55000000000000004">
      <c r="K29">
        <f t="shared" si="15"/>
        <v>4</v>
      </c>
      <c r="L29" s="1">
        <v>95.614035087719301</v>
      </c>
      <c r="M29" s="1">
        <v>97.368421052631504</v>
      </c>
      <c r="N29" s="1">
        <v>95.614035087719301</v>
      </c>
      <c r="O29" s="1">
        <f t="shared" si="0"/>
        <v>96.198830409356688</v>
      </c>
      <c r="P29" s="1">
        <f t="shared" si="1"/>
        <v>1.169590643274816</v>
      </c>
      <c r="Q29" s="1">
        <f t="shared" si="2"/>
        <v>0.58479532163738668</v>
      </c>
      <c r="S29" s="1">
        <v>92.982456140350806</v>
      </c>
      <c r="T29" s="1">
        <v>92.105263157894697</v>
      </c>
      <c r="U29" s="1">
        <v>92.105263157894697</v>
      </c>
      <c r="V29" s="1">
        <f t="shared" si="3"/>
        <v>92.397660818713405</v>
      </c>
      <c r="W29" s="1">
        <f t="shared" si="4"/>
        <v>0.58479532163740089</v>
      </c>
      <c r="X29" s="1">
        <f t="shared" si="5"/>
        <v>0.29239766081870755</v>
      </c>
      <c r="Z29" s="1">
        <v>91.228070175438503</v>
      </c>
      <c r="AA29" s="1">
        <v>93.859649122806999</v>
      </c>
      <c r="AB29" s="1">
        <v>91.228070175438503</v>
      </c>
      <c r="AC29" s="1">
        <f t="shared" si="6"/>
        <v>92.105263157894669</v>
      </c>
      <c r="AD29" s="1">
        <f t="shared" si="7"/>
        <v>1.7543859649123306</v>
      </c>
      <c r="AE29" s="1">
        <f t="shared" si="8"/>
        <v>0.87719298245616528</v>
      </c>
      <c r="AG29" s="1">
        <v>77.1929824561403</v>
      </c>
      <c r="AH29" s="1">
        <v>74.561403508771903</v>
      </c>
      <c r="AI29" s="1">
        <v>74.561403508771903</v>
      </c>
      <c r="AJ29" s="1">
        <f t="shared" si="9"/>
        <v>75.43859649122804</v>
      </c>
      <c r="AK29" s="1">
        <f t="shared" si="10"/>
        <v>1.7543859649122595</v>
      </c>
      <c r="AL29" s="1">
        <f t="shared" si="11"/>
        <v>0.87719298245613686</v>
      </c>
      <c r="AN29" s="1">
        <v>99.122807017543806</v>
      </c>
      <c r="AO29" s="1">
        <v>99.122807017543806</v>
      </c>
      <c r="AP29" s="1">
        <v>99.122807017543806</v>
      </c>
      <c r="AQ29" s="1">
        <f t="shared" si="12"/>
        <v>99.122807017543821</v>
      </c>
      <c r="AR29" s="1">
        <f t="shared" si="13"/>
        <v>0</v>
      </c>
      <c r="AS29" s="1">
        <f t="shared" si="14"/>
        <v>0</v>
      </c>
      <c r="AU29" s="1">
        <v>91.228070175438532</v>
      </c>
      <c r="AV29" s="1"/>
      <c r="AW29" s="1">
        <v>99.122807017543806</v>
      </c>
      <c r="AY29" s="1">
        <v>94.734035087719306</v>
      </c>
      <c r="BA29" s="1">
        <v>99.122807017543806</v>
      </c>
      <c r="BC29" s="1">
        <v>93.479649122807004</v>
      </c>
      <c r="BE29" s="1">
        <v>90.638070175438529</v>
      </c>
      <c r="BG29" s="1">
        <v>99.122807017543806</v>
      </c>
      <c r="BH29" s="1"/>
    </row>
    <row r="30" spans="11:60" x14ac:dyDescent="0.55000000000000004">
      <c r="K30">
        <f t="shared" si="15"/>
        <v>3</v>
      </c>
      <c r="L30" s="1">
        <v>91.228070175438503</v>
      </c>
      <c r="M30" s="1">
        <v>92.105263157894697</v>
      </c>
      <c r="N30" s="1">
        <v>93.859649122806999</v>
      </c>
      <c r="O30" s="1">
        <f t="shared" si="0"/>
        <v>92.397660818713405</v>
      </c>
      <c r="P30" s="1">
        <f t="shared" si="1"/>
        <v>1.4619883040935946</v>
      </c>
      <c r="Q30" s="1">
        <f t="shared" si="2"/>
        <v>1.1695906432749013</v>
      </c>
      <c r="S30" s="1">
        <v>90.350877192982395</v>
      </c>
      <c r="T30" s="1">
        <v>91.228070175438503</v>
      </c>
      <c r="U30" s="1">
        <v>90.350877192982395</v>
      </c>
      <c r="V30" s="1">
        <f t="shared" si="3"/>
        <v>90.643274853801088</v>
      </c>
      <c r="W30" s="1">
        <f t="shared" si="4"/>
        <v>0.5847953216374151</v>
      </c>
      <c r="X30" s="1">
        <f t="shared" si="5"/>
        <v>0.29239766081869334</v>
      </c>
      <c r="Z30" s="1">
        <v>92.105263157894697</v>
      </c>
      <c r="AA30" s="1">
        <v>91.228070175438503</v>
      </c>
      <c r="AB30" s="1">
        <v>92.105263157894697</v>
      </c>
      <c r="AC30" s="1">
        <f t="shared" si="6"/>
        <v>91.812865497075961</v>
      </c>
      <c r="AD30" s="1">
        <f t="shared" si="7"/>
        <v>0.29239766081873597</v>
      </c>
      <c r="AE30" s="1">
        <f t="shared" si="8"/>
        <v>0.58479532163745773</v>
      </c>
      <c r="AG30" s="1">
        <v>77.1929824561403</v>
      </c>
      <c r="AH30" s="1">
        <v>77.1929824561403</v>
      </c>
      <c r="AI30" s="1">
        <v>74.561403508771903</v>
      </c>
      <c r="AJ30" s="1">
        <f t="shared" si="9"/>
        <v>76.315789473684163</v>
      </c>
      <c r="AK30" s="1">
        <f t="shared" si="10"/>
        <v>0.87719298245613686</v>
      </c>
      <c r="AL30" s="1">
        <f t="shared" si="11"/>
        <v>1.7543859649122595</v>
      </c>
      <c r="AN30" s="1">
        <v>97.368421052631504</v>
      </c>
      <c r="AO30" s="1">
        <v>96.491228070175396</v>
      </c>
      <c r="AP30" s="1">
        <v>96.491228070175396</v>
      </c>
      <c r="AQ30" s="1">
        <f t="shared" si="12"/>
        <v>96.783625730994103</v>
      </c>
      <c r="AR30" s="1">
        <f t="shared" si="13"/>
        <v>0.58479532163740089</v>
      </c>
      <c r="AS30" s="1">
        <f t="shared" si="14"/>
        <v>0.29239766081870755</v>
      </c>
      <c r="AU30" s="1">
        <v>89.649122807017477</v>
      </c>
      <c r="AV30" s="1"/>
      <c r="AW30" s="1">
        <v>97.368421052631504</v>
      </c>
      <c r="AY30" s="1">
        <v>90.468070175438498</v>
      </c>
      <c r="BA30" s="1">
        <v>97.688421052631497</v>
      </c>
      <c r="BC30" s="1">
        <v>95.424035087719304</v>
      </c>
      <c r="BE30" s="1">
        <v>89.309122807017474</v>
      </c>
      <c r="BG30" s="1">
        <v>97.528421052631501</v>
      </c>
      <c r="BH30" s="1"/>
    </row>
    <row r="31" spans="11:60" x14ac:dyDescent="0.55000000000000004">
      <c r="K31">
        <f>K30-1</f>
        <v>2</v>
      </c>
      <c r="L31" s="1">
        <v>92.105263157894697</v>
      </c>
      <c r="M31" s="1">
        <v>93.859649122806999</v>
      </c>
      <c r="N31" s="1">
        <v>93.859649122806999</v>
      </c>
      <c r="O31" s="1">
        <f t="shared" si="0"/>
        <v>93.27485380116957</v>
      </c>
      <c r="P31" s="1">
        <f t="shared" si="1"/>
        <v>0.58479532163742931</v>
      </c>
      <c r="Q31" s="1">
        <f t="shared" si="2"/>
        <v>1.1695906432748728</v>
      </c>
      <c r="S31" s="1">
        <v>92.105263157894697</v>
      </c>
      <c r="T31" s="1">
        <v>92.105263157894697</v>
      </c>
      <c r="U31" s="1">
        <v>92.105263157894697</v>
      </c>
      <c r="V31" s="1">
        <f t="shared" si="3"/>
        <v>92.105263157894697</v>
      </c>
      <c r="W31" s="1">
        <f t="shared" si="4"/>
        <v>0</v>
      </c>
      <c r="X31" s="1">
        <f t="shared" si="5"/>
        <v>0</v>
      </c>
      <c r="Z31" s="1">
        <v>93.859649122806999</v>
      </c>
      <c r="AA31" s="1">
        <v>92.105263157894697</v>
      </c>
      <c r="AB31" s="1">
        <v>93.859649122806999</v>
      </c>
      <c r="AC31" s="1">
        <f t="shared" si="6"/>
        <v>93.27485380116957</v>
      </c>
      <c r="AD31" s="1">
        <f t="shared" si="7"/>
        <v>0.58479532163742931</v>
      </c>
      <c r="AE31" s="1">
        <f t="shared" si="8"/>
        <v>1.1695906432748728</v>
      </c>
      <c r="AG31" s="1">
        <v>74.561403508771903</v>
      </c>
      <c r="AH31" s="1">
        <v>77.1929824561403</v>
      </c>
      <c r="AI31" s="1">
        <v>74.561403508771903</v>
      </c>
      <c r="AJ31" s="1">
        <f t="shared" si="9"/>
        <v>75.43859649122804</v>
      </c>
      <c r="AK31" s="1">
        <f t="shared" si="10"/>
        <v>1.7543859649122595</v>
      </c>
      <c r="AL31" s="1">
        <f t="shared" si="11"/>
        <v>0.87719298245613686</v>
      </c>
      <c r="AN31" s="1">
        <v>92.368421052631504</v>
      </c>
      <c r="AO31" s="1">
        <v>96.491228070175396</v>
      </c>
      <c r="AP31" s="1">
        <v>96.491228070175396</v>
      </c>
      <c r="AQ31" s="1">
        <f t="shared" si="12"/>
        <v>95.116959064327432</v>
      </c>
      <c r="AR31" s="1">
        <f t="shared" si="13"/>
        <v>1.3742690058479639</v>
      </c>
      <c r="AS31" s="1">
        <f t="shared" si="14"/>
        <v>2.7485380116959277</v>
      </c>
      <c r="AU31" s="1">
        <v>88.999999999999957</v>
      </c>
      <c r="AV31" s="1"/>
      <c r="AW31" s="1">
        <v>94.432324561403448</v>
      </c>
      <c r="AY31" s="1">
        <v>91.485263157894693</v>
      </c>
      <c r="BA31" s="1">
        <v>92.3734210526315</v>
      </c>
      <c r="BC31" s="1">
        <v>92.132456140350811</v>
      </c>
      <c r="BE31" s="1">
        <v>88.209999999999951</v>
      </c>
      <c r="BG31" s="1">
        <v>96.491228070175396</v>
      </c>
      <c r="BH31" s="1"/>
    </row>
    <row r="32" spans="11:60" x14ac:dyDescent="0.55000000000000004">
      <c r="K32">
        <f t="shared" si="15"/>
        <v>1</v>
      </c>
      <c r="L32" s="1">
        <v>92.105263157894697</v>
      </c>
      <c r="M32" s="1">
        <v>92.982456140350806</v>
      </c>
      <c r="N32" s="1">
        <v>91.228070175438503</v>
      </c>
      <c r="O32" s="1">
        <f t="shared" si="0"/>
        <v>92.105263157894669</v>
      </c>
      <c r="P32" s="1">
        <f t="shared" si="1"/>
        <v>0.87719298245613686</v>
      </c>
      <c r="Q32" s="1">
        <f t="shared" si="2"/>
        <v>0.87719298245616528</v>
      </c>
      <c r="S32" s="1">
        <v>90.350877192982395</v>
      </c>
      <c r="T32" s="1">
        <v>90.350877192982395</v>
      </c>
      <c r="U32" s="1">
        <v>91.228070175438503</v>
      </c>
      <c r="V32" s="1">
        <f t="shared" si="3"/>
        <v>90.643274853801088</v>
      </c>
      <c r="W32" s="1">
        <f t="shared" si="4"/>
        <v>0.5847953216374151</v>
      </c>
      <c r="X32" s="1">
        <f t="shared" si="5"/>
        <v>0.29239766081869334</v>
      </c>
      <c r="Z32" s="1">
        <v>92.105263157894697</v>
      </c>
      <c r="AA32" s="1">
        <v>91.228070175438503</v>
      </c>
      <c r="AB32" s="1">
        <v>93.859649122806999</v>
      </c>
      <c r="AC32" s="1">
        <f t="shared" si="6"/>
        <v>92.397660818713405</v>
      </c>
      <c r="AD32" s="1">
        <f t="shared" si="7"/>
        <v>1.4619883040935946</v>
      </c>
      <c r="AE32" s="1">
        <f t="shared" si="8"/>
        <v>1.1695906432749013</v>
      </c>
      <c r="AG32" s="1">
        <v>70.175438596491205</v>
      </c>
      <c r="AH32" s="1">
        <v>74.561403508771903</v>
      </c>
      <c r="AI32" s="1">
        <v>74.561403508771903</v>
      </c>
      <c r="AJ32" s="1">
        <f t="shared" si="9"/>
        <v>73.099415204678337</v>
      </c>
      <c r="AK32" s="1">
        <f t="shared" si="10"/>
        <v>1.4619883040935662</v>
      </c>
      <c r="AL32" s="1">
        <f t="shared" si="11"/>
        <v>2.9239766081871323</v>
      </c>
      <c r="AN32" s="1">
        <v>92.368421052631504</v>
      </c>
      <c r="AO32" s="1">
        <v>91.228070175438503</v>
      </c>
      <c r="AP32" s="1">
        <v>92.105263157894697</v>
      </c>
      <c r="AQ32" s="1">
        <f t="shared" si="12"/>
        <v>91.900584795321564</v>
      </c>
      <c r="AR32" s="1">
        <f t="shared" si="13"/>
        <v>0.46783625730994061</v>
      </c>
      <c r="AS32" s="1">
        <f t="shared" si="14"/>
        <v>0.67251461988306005</v>
      </c>
      <c r="AU32" s="1">
        <v>87.421052631578902</v>
      </c>
      <c r="AV32" s="1"/>
      <c r="AW32" s="1">
        <v>92.570921052631505</v>
      </c>
      <c r="AY32" s="1">
        <v>91.695263157894701</v>
      </c>
      <c r="BA32" s="1">
        <v>92.773421052631505</v>
      </c>
      <c r="BC32" s="1">
        <v>90.280877192982402</v>
      </c>
      <c r="BE32" s="1">
        <v>86.911052631578897</v>
      </c>
      <c r="BG32" s="1">
        <v>92.368421052631504</v>
      </c>
      <c r="BH32" s="1"/>
    </row>
    <row r="33" spans="10:38" x14ac:dyDescent="0.55000000000000004">
      <c r="J33" s="1"/>
      <c r="L33" s="1"/>
    </row>
    <row r="34" spans="10:38" x14ac:dyDescent="0.55000000000000004">
      <c r="J34" s="1"/>
      <c r="L34" t="s">
        <v>13</v>
      </c>
      <c r="R34" s="1"/>
      <c r="S34" t="s">
        <v>14</v>
      </c>
      <c r="Z34" t="s">
        <v>15</v>
      </c>
      <c r="AG34" s="1" t="s">
        <v>16</v>
      </c>
    </row>
    <row r="35" spans="10:38" x14ac:dyDescent="0.55000000000000004">
      <c r="J35" s="1"/>
      <c r="L35" t="s">
        <v>4</v>
      </c>
      <c r="M35" t="s">
        <v>5</v>
      </c>
      <c r="N35" t="s">
        <v>6</v>
      </c>
      <c r="O35" t="s">
        <v>7</v>
      </c>
      <c r="P35" t="s">
        <v>8</v>
      </c>
      <c r="Q35" t="s">
        <v>9</v>
      </c>
      <c r="S35" t="s">
        <v>4</v>
      </c>
      <c r="T35" t="s">
        <v>5</v>
      </c>
      <c r="U35" t="s">
        <v>6</v>
      </c>
      <c r="V35" t="s">
        <v>7</v>
      </c>
      <c r="W35" t="s">
        <v>8</v>
      </c>
      <c r="X35" t="s">
        <v>9</v>
      </c>
      <c r="Z35" t="s">
        <v>4</v>
      </c>
      <c r="AA35" t="s">
        <v>5</v>
      </c>
      <c r="AB35" t="s">
        <v>6</v>
      </c>
      <c r="AC35" t="s">
        <v>7</v>
      </c>
      <c r="AD35" t="s">
        <v>8</v>
      </c>
      <c r="AE35" t="s">
        <v>9</v>
      </c>
      <c r="AG35" s="1" t="s">
        <v>4</v>
      </c>
      <c r="AH35" s="1" t="s">
        <v>5</v>
      </c>
      <c r="AI35" s="1" t="s">
        <v>6</v>
      </c>
      <c r="AJ35" t="s">
        <v>7</v>
      </c>
      <c r="AK35" t="s">
        <v>8</v>
      </c>
      <c r="AL35" t="s">
        <v>9</v>
      </c>
    </row>
    <row r="36" spans="10:38" x14ac:dyDescent="0.55000000000000004">
      <c r="K36">
        <v>30</v>
      </c>
      <c r="L36" s="1">
        <v>96.491228070175396</v>
      </c>
      <c r="M36" s="1">
        <v>96.491228070175396</v>
      </c>
      <c r="N36" s="1">
        <v>96.491228070175396</v>
      </c>
      <c r="O36" s="1">
        <f>AVERAGE(L36:N36)</f>
        <v>96.491228070175396</v>
      </c>
      <c r="P36" s="1">
        <f>MAX(L36:N36)-O36</f>
        <v>0</v>
      </c>
      <c r="Q36" s="1">
        <f>O36-MIN(L36:N36)</f>
        <v>0</v>
      </c>
      <c r="S36" s="1">
        <v>96.491228070175396</v>
      </c>
      <c r="T36" s="1">
        <v>96.491228070175396</v>
      </c>
      <c r="U36" s="1">
        <v>96.491228070175396</v>
      </c>
      <c r="V36" s="1">
        <f>AVERAGE(S36:U36)</f>
        <v>96.491228070175396</v>
      </c>
      <c r="W36" s="1">
        <f>MAX(S36:U36)-V36</f>
        <v>0</v>
      </c>
      <c r="X36" s="1">
        <f>V36-MIN(S36:U36)</f>
        <v>0</v>
      </c>
      <c r="Z36" s="1">
        <v>96.491228070175396</v>
      </c>
      <c r="AA36" s="1">
        <v>96.491228070175396</v>
      </c>
      <c r="AB36" s="1">
        <v>96.491228070175396</v>
      </c>
      <c r="AC36" s="1">
        <f>AVERAGE(Z36:AB36)</f>
        <v>96.491228070175396</v>
      </c>
      <c r="AD36" s="1">
        <f>MAX(Z36:AB36)-AC36</f>
        <v>0</v>
      </c>
      <c r="AE36" s="1">
        <f>AC36-MIN(Z36:AB36)</f>
        <v>0</v>
      </c>
      <c r="AG36" s="1">
        <v>96.491228070175396</v>
      </c>
      <c r="AH36" s="1">
        <v>96.491228070175396</v>
      </c>
      <c r="AI36" s="1">
        <v>96.491228070175396</v>
      </c>
      <c r="AJ36" s="1">
        <f>AVERAGE(AG36:AI36)</f>
        <v>96.491228070175396</v>
      </c>
      <c r="AK36" s="1">
        <f>MAX(AG36:AI36)-AJ36</f>
        <v>0</v>
      </c>
      <c r="AL36" s="1">
        <f>AJ36-MIN(AG36:AI36)</f>
        <v>0</v>
      </c>
    </row>
    <row r="37" spans="10:38" x14ac:dyDescent="0.55000000000000004">
      <c r="J37" s="1"/>
      <c r="K37">
        <f>K36-1</f>
        <v>29</v>
      </c>
      <c r="L37" s="1">
        <v>97.368421052631504</v>
      </c>
      <c r="M37" s="1">
        <v>97.40842105263151</v>
      </c>
      <c r="N37" s="1">
        <v>96.728421052631504</v>
      </c>
      <c r="O37" s="1">
        <f t="shared" ref="O37:O65" si="16">AVERAGE(L37:N37)</f>
        <v>97.168421052631516</v>
      </c>
      <c r="P37" s="1">
        <f t="shared" ref="P37:P65" si="17">MAX(L37:N37)-O37</f>
        <v>0.23999999999999488</v>
      </c>
      <c r="Q37" s="1">
        <f t="shared" ref="Q37:Q65" si="18">O37-MIN(L37:N37)</f>
        <v>0.44000000000001194</v>
      </c>
      <c r="S37" s="1">
        <v>95.614035087719301</v>
      </c>
      <c r="T37" s="1">
        <v>95.0840350877193</v>
      </c>
      <c r="U37" s="1">
        <v>95.674035087719304</v>
      </c>
      <c r="V37" s="1">
        <f t="shared" ref="V37:V65" si="19">AVERAGE(S37:U37)</f>
        <v>95.457368421052635</v>
      </c>
      <c r="W37" s="1">
        <f t="shared" ref="W37:W65" si="20">MAX(S37:U37)-V37</f>
        <v>0.21666666666666856</v>
      </c>
      <c r="X37" s="1">
        <f t="shared" ref="X37:X65" si="21">V37-MIN(S37:U37)</f>
        <v>0.37333333333333485</v>
      </c>
      <c r="Z37" s="1">
        <v>99.122807017543806</v>
      </c>
      <c r="AA37" s="1">
        <v>98.802807017543813</v>
      </c>
      <c r="AB37" s="1">
        <v>99.382807017543811</v>
      </c>
      <c r="AC37" s="1">
        <f t="shared" ref="AC37:AC65" si="22">AVERAGE(Z37:AB37)</f>
        <v>99.10280701754381</v>
      </c>
      <c r="AD37" s="1">
        <f t="shared" ref="AD37:AD65" si="23">MAX(Z37:AB37)-AC37</f>
        <v>0.28000000000000114</v>
      </c>
      <c r="AE37" s="1">
        <f t="shared" ref="AE37:AE65" si="24">AC37-MIN(Z37:AB37)</f>
        <v>0.29999999999999716</v>
      </c>
      <c r="AG37" s="1">
        <v>97.368421052631504</v>
      </c>
      <c r="AH37" s="1">
        <v>96.428421052631506</v>
      </c>
      <c r="AI37" s="1">
        <v>97.118421052631504</v>
      </c>
      <c r="AJ37" s="1">
        <f t="shared" ref="AJ37:AJ65" si="25">AVERAGE(AG37:AI37)</f>
        <v>96.971754385964843</v>
      </c>
      <c r="AK37" s="1">
        <f t="shared" ref="AK37:AK65" si="26">MAX(AG37:AI37)-AJ37</f>
        <v>0.39666666666666117</v>
      </c>
      <c r="AL37" s="1">
        <f t="shared" ref="AL37:AL65" si="27">AJ37-MIN(AG37:AI37)</f>
        <v>0.54333333333333655</v>
      </c>
    </row>
    <row r="38" spans="10:38" x14ac:dyDescent="0.55000000000000004">
      <c r="J38" s="1"/>
      <c r="K38">
        <f t="shared" ref="K38:K65" si="28">K37-1</f>
        <v>28</v>
      </c>
      <c r="L38" s="1">
        <v>96.491228070175396</v>
      </c>
      <c r="M38" s="1">
        <v>96.84122807017539</v>
      </c>
      <c r="N38" s="1">
        <v>96.381228070175396</v>
      </c>
      <c r="O38" s="1">
        <f t="shared" si="16"/>
        <v>96.571228070175394</v>
      </c>
      <c r="P38" s="1">
        <f t="shared" si="17"/>
        <v>0.26999999999999602</v>
      </c>
      <c r="Q38" s="1">
        <f t="shared" si="18"/>
        <v>0.18999999999999773</v>
      </c>
      <c r="S38" s="1">
        <v>96.491228070175396</v>
      </c>
      <c r="T38" s="1">
        <v>95.811228070175389</v>
      </c>
      <c r="U38" s="1">
        <v>96.571228070175394</v>
      </c>
      <c r="V38" s="1">
        <f t="shared" si="19"/>
        <v>96.291228070175393</v>
      </c>
      <c r="W38" s="1">
        <f t="shared" si="20"/>
        <v>0.28000000000000114</v>
      </c>
      <c r="X38" s="1">
        <f t="shared" si="21"/>
        <v>0.48000000000000398</v>
      </c>
      <c r="Z38" s="1">
        <v>96.491228070175396</v>
      </c>
      <c r="AA38" s="1">
        <v>95.561228070175389</v>
      </c>
      <c r="AB38" s="1">
        <v>96.541228070175393</v>
      </c>
      <c r="AC38" s="1">
        <f t="shared" si="22"/>
        <v>96.197894736842059</v>
      </c>
      <c r="AD38" s="1">
        <f t="shared" si="23"/>
        <v>0.34333333333333371</v>
      </c>
      <c r="AE38" s="1">
        <f t="shared" si="24"/>
        <v>0.63666666666667027</v>
      </c>
      <c r="AG38" s="1">
        <v>96.491228070175396</v>
      </c>
      <c r="AH38" s="1">
        <v>96.291228070175393</v>
      </c>
      <c r="AI38" s="1">
        <v>96.361228070175386</v>
      </c>
      <c r="AJ38" s="1">
        <f t="shared" si="25"/>
        <v>96.381228070175396</v>
      </c>
      <c r="AK38" s="1">
        <f t="shared" si="26"/>
        <v>0.10999999999999943</v>
      </c>
      <c r="AL38" s="1">
        <f t="shared" si="27"/>
        <v>9.0000000000003411E-2</v>
      </c>
    </row>
    <row r="39" spans="10:38" x14ac:dyDescent="0.55000000000000004">
      <c r="J39" s="1"/>
      <c r="K39">
        <f t="shared" si="28"/>
        <v>27</v>
      </c>
      <c r="L39" s="1">
        <v>96.491228070175396</v>
      </c>
      <c r="M39" s="1">
        <v>97.4712280701754</v>
      </c>
      <c r="N39" s="1">
        <v>97.141228070175401</v>
      </c>
      <c r="O39" s="1">
        <f t="shared" si="16"/>
        <v>97.034561403508746</v>
      </c>
      <c r="P39" s="1">
        <f t="shared" si="17"/>
        <v>0.43666666666665321</v>
      </c>
      <c r="Q39" s="1">
        <f t="shared" si="18"/>
        <v>0.54333333333335077</v>
      </c>
      <c r="S39" s="1">
        <v>98.245614035087698</v>
      </c>
      <c r="T39" s="1">
        <v>97.885614035087698</v>
      </c>
      <c r="U39" s="1">
        <v>98.835614035087701</v>
      </c>
      <c r="V39" s="1">
        <f t="shared" si="19"/>
        <v>98.322280701754366</v>
      </c>
      <c r="W39" s="1">
        <f t="shared" si="20"/>
        <v>0.51333333333333542</v>
      </c>
      <c r="X39" s="1">
        <f t="shared" si="21"/>
        <v>0.43666666666666742</v>
      </c>
      <c r="Z39" s="1">
        <v>96.491228070175396</v>
      </c>
      <c r="AA39" s="1">
        <v>95.791228070175393</v>
      </c>
      <c r="AB39" s="1">
        <v>95.921228070175388</v>
      </c>
      <c r="AC39" s="1">
        <f t="shared" si="22"/>
        <v>96.067894736842064</v>
      </c>
      <c r="AD39" s="1">
        <f t="shared" si="23"/>
        <v>0.42333333333333201</v>
      </c>
      <c r="AE39" s="1">
        <f t="shared" si="24"/>
        <v>0.27666666666667084</v>
      </c>
      <c r="AG39" s="1">
        <v>96.491228070175396</v>
      </c>
      <c r="AH39" s="1">
        <v>96.151228070175392</v>
      </c>
      <c r="AI39" s="1">
        <v>97.141228070175387</v>
      </c>
      <c r="AJ39" s="1">
        <f t="shared" si="25"/>
        <v>96.594561403508735</v>
      </c>
      <c r="AK39" s="1">
        <f t="shared" si="26"/>
        <v>0.54666666666665265</v>
      </c>
      <c r="AL39" s="1">
        <f t="shared" si="27"/>
        <v>0.44333333333334224</v>
      </c>
    </row>
    <row r="40" spans="10:38" x14ac:dyDescent="0.55000000000000004">
      <c r="J40" s="1"/>
      <c r="K40">
        <f t="shared" si="28"/>
        <v>26</v>
      </c>
      <c r="L40" s="1">
        <v>96.491228070175396</v>
      </c>
      <c r="M40" s="1">
        <v>97.271228070175397</v>
      </c>
      <c r="N40" s="1">
        <v>97.101228070175395</v>
      </c>
      <c r="O40" s="1">
        <f t="shared" si="16"/>
        <v>96.95456140350872</v>
      </c>
      <c r="P40" s="1">
        <f t="shared" si="17"/>
        <v>0.31666666666667709</v>
      </c>
      <c r="Q40" s="1">
        <f t="shared" si="18"/>
        <v>0.46333333333332405</v>
      </c>
      <c r="S40" s="1">
        <v>96.491228070175396</v>
      </c>
      <c r="T40" s="1">
        <v>96.251228070175401</v>
      </c>
      <c r="U40" s="1">
        <v>97.201228070175404</v>
      </c>
      <c r="V40" s="1">
        <f t="shared" si="19"/>
        <v>96.647894736842048</v>
      </c>
      <c r="W40" s="1">
        <f t="shared" si="20"/>
        <v>0.55333333333335588</v>
      </c>
      <c r="X40" s="1">
        <f t="shared" si="21"/>
        <v>0.39666666666664696</v>
      </c>
      <c r="Z40" s="1">
        <v>98.245614035087698</v>
      </c>
      <c r="AA40" s="1">
        <v>97.765614035087694</v>
      </c>
      <c r="AB40" s="1">
        <v>98.655614035087694</v>
      </c>
      <c r="AC40" s="1">
        <f t="shared" si="22"/>
        <v>98.222280701754357</v>
      </c>
      <c r="AD40" s="1">
        <f t="shared" si="23"/>
        <v>0.43333333333333712</v>
      </c>
      <c r="AE40" s="1">
        <f t="shared" si="24"/>
        <v>0.45666666666666345</v>
      </c>
      <c r="AG40" s="1">
        <v>95.614035087719301</v>
      </c>
      <c r="AH40" s="1">
        <v>95.434035087719295</v>
      </c>
      <c r="AI40" s="1">
        <v>95.81403508771929</v>
      </c>
      <c r="AJ40" s="1">
        <f t="shared" si="25"/>
        <v>95.620701754385962</v>
      </c>
      <c r="AK40" s="1">
        <f t="shared" si="26"/>
        <v>0.19333333333332803</v>
      </c>
      <c r="AL40" s="1">
        <f t="shared" si="27"/>
        <v>0.18666666666666742</v>
      </c>
    </row>
    <row r="41" spans="10:38" x14ac:dyDescent="0.55000000000000004">
      <c r="J41" s="1"/>
      <c r="K41">
        <f t="shared" si="28"/>
        <v>25</v>
      </c>
      <c r="L41" s="1">
        <v>96.491228070175396</v>
      </c>
      <c r="M41" s="1">
        <v>96.541228070175393</v>
      </c>
      <c r="N41" s="1">
        <v>96.141228070175387</v>
      </c>
      <c r="O41" s="1">
        <f t="shared" si="16"/>
        <v>96.391228070175387</v>
      </c>
      <c r="P41" s="1">
        <f t="shared" si="17"/>
        <v>0.15000000000000568</v>
      </c>
      <c r="Q41" s="1">
        <f t="shared" si="18"/>
        <v>0.25</v>
      </c>
      <c r="S41" s="1">
        <v>96.491228070175396</v>
      </c>
      <c r="T41" s="1">
        <v>96.491228070175396</v>
      </c>
      <c r="U41" s="1">
        <v>96.561228070175389</v>
      </c>
      <c r="V41" s="1">
        <f t="shared" si="19"/>
        <v>96.514561403508722</v>
      </c>
      <c r="W41" s="1">
        <f t="shared" si="20"/>
        <v>4.6666666666666856E-2</v>
      </c>
      <c r="X41" s="1">
        <f t="shared" si="21"/>
        <v>2.3333333333326323E-2</v>
      </c>
      <c r="Z41" s="1">
        <v>97.368421052631504</v>
      </c>
      <c r="AA41" s="1">
        <v>96.558421052631502</v>
      </c>
      <c r="AB41" s="1">
        <v>97.268421052631496</v>
      </c>
      <c r="AC41" s="1">
        <f t="shared" si="22"/>
        <v>97.065087719298162</v>
      </c>
      <c r="AD41" s="1">
        <f t="shared" si="23"/>
        <v>0.30333333333334167</v>
      </c>
      <c r="AE41" s="1">
        <f t="shared" si="24"/>
        <v>0.5066666666666606</v>
      </c>
      <c r="AG41" s="1">
        <v>96.491228070175396</v>
      </c>
      <c r="AH41" s="1">
        <v>95.921228070175403</v>
      </c>
      <c r="AI41" s="1">
        <v>96.6112280701754</v>
      </c>
      <c r="AJ41" s="1">
        <f t="shared" si="25"/>
        <v>96.341228070175404</v>
      </c>
      <c r="AK41" s="1">
        <f t="shared" si="26"/>
        <v>0.26999999999999602</v>
      </c>
      <c r="AL41" s="1">
        <f t="shared" si="27"/>
        <v>0.42000000000000171</v>
      </c>
    </row>
    <row r="42" spans="10:38" x14ac:dyDescent="0.55000000000000004">
      <c r="J42" s="1"/>
      <c r="K42">
        <f t="shared" si="28"/>
        <v>24</v>
      </c>
      <c r="L42" s="1">
        <v>97.368421052631504</v>
      </c>
      <c r="M42" s="1">
        <v>97.51842105263151</v>
      </c>
      <c r="N42" s="1">
        <v>97.478421052631504</v>
      </c>
      <c r="O42" s="1">
        <f t="shared" si="16"/>
        <v>97.455087719298163</v>
      </c>
      <c r="P42" s="1">
        <f t="shared" si="17"/>
        <v>6.3333333333346786E-2</v>
      </c>
      <c r="Q42" s="1">
        <f t="shared" si="18"/>
        <v>8.6666666666658898E-2</v>
      </c>
      <c r="S42" s="1">
        <v>96.491228070175396</v>
      </c>
      <c r="T42" s="1">
        <v>95.601228070175395</v>
      </c>
      <c r="U42" s="1">
        <v>96.59122807017539</v>
      </c>
      <c r="V42" s="1">
        <f t="shared" si="19"/>
        <v>96.22789473684206</v>
      </c>
      <c r="W42" s="1">
        <f t="shared" si="20"/>
        <v>0.36333333333332973</v>
      </c>
      <c r="X42" s="1">
        <f t="shared" si="21"/>
        <v>0.62666666666666515</v>
      </c>
      <c r="Z42" s="1">
        <v>98.245614035087698</v>
      </c>
      <c r="AA42" s="1">
        <v>97.525614035087699</v>
      </c>
      <c r="AB42" s="1">
        <v>97.6656140350877</v>
      </c>
      <c r="AC42" s="1">
        <f t="shared" si="22"/>
        <v>97.812280701754375</v>
      </c>
      <c r="AD42" s="1">
        <f t="shared" si="23"/>
        <v>0.43333333333332291</v>
      </c>
      <c r="AE42" s="1">
        <f t="shared" si="24"/>
        <v>0.28666666666667595</v>
      </c>
      <c r="AG42" s="1">
        <v>97.368421052631504</v>
      </c>
      <c r="AH42" s="1">
        <v>96.428421052631506</v>
      </c>
      <c r="AI42" s="1">
        <v>96.728421052631504</v>
      </c>
      <c r="AJ42" s="1">
        <f t="shared" si="25"/>
        <v>96.841754385964848</v>
      </c>
      <c r="AK42" s="1">
        <f t="shared" si="26"/>
        <v>0.52666666666665662</v>
      </c>
      <c r="AL42" s="1">
        <f t="shared" si="27"/>
        <v>0.4133333333333411</v>
      </c>
    </row>
    <row r="43" spans="10:38" x14ac:dyDescent="0.55000000000000004">
      <c r="J43" s="1"/>
      <c r="K43">
        <f t="shared" si="28"/>
        <v>23</v>
      </c>
      <c r="L43" s="1">
        <v>98.245614035087698</v>
      </c>
      <c r="M43" s="1">
        <v>98.825614035087696</v>
      </c>
      <c r="N43" s="1">
        <v>97.965614035087697</v>
      </c>
      <c r="O43" s="1">
        <f t="shared" si="16"/>
        <v>98.345614035087692</v>
      </c>
      <c r="P43" s="1">
        <f t="shared" si="17"/>
        <v>0.48000000000000398</v>
      </c>
      <c r="Q43" s="1">
        <f t="shared" si="18"/>
        <v>0.37999999999999545</v>
      </c>
      <c r="S43" s="1">
        <v>97.368421052631504</v>
      </c>
      <c r="T43" s="1">
        <v>97.048421052631511</v>
      </c>
      <c r="U43" s="1">
        <v>97.218421052631513</v>
      </c>
      <c r="V43" s="1">
        <f t="shared" si="19"/>
        <v>97.211754385964852</v>
      </c>
      <c r="W43" s="1">
        <f t="shared" si="20"/>
        <v>0.15666666666665208</v>
      </c>
      <c r="X43" s="1">
        <f t="shared" si="21"/>
        <v>0.1633333333333411</v>
      </c>
      <c r="Z43" s="1">
        <v>97.368421052631504</v>
      </c>
      <c r="AA43" s="1">
        <v>97.328421052631498</v>
      </c>
      <c r="AB43" s="1">
        <v>97.818421052631493</v>
      </c>
      <c r="AC43" s="1">
        <f t="shared" si="22"/>
        <v>97.50508771929816</v>
      </c>
      <c r="AD43" s="1">
        <f t="shared" si="23"/>
        <v>0.31333333333333258</v>
      </c>
      <c r="AE43" s="1">
        <f t="shared" si="24"/>
        <v>0.17666666666666231</v>
      </c>
      <c r="AG43" s="1">
        <v>96.491228070175396</v>
      </c>
      <c r="AH43" s="1">
        <v>96.071228070175394</v>
      </c>
      <c r="AI43" s="1">
        <v>96.671228070175388</v>
      </c>
      <c r="AJ43" s="1">
        <f t="shared" si="25"/>
        <v>96.411228070175397</v>
      </c>
      <c r="AK43" s="1">
        <f t="shared" si="26"/>
        <v>0.25999999999999091</v>
      </c>
      <c r="AL43" s="1">
        <f t="shared" si="27"/>
        <v>0.34000000000000341</v>
      </c>
    </row>
    <row r="44" spans="10:38" x14ac:dyDescent="0.55000000000000004">
      <c r="J44" s="1"/>
      <c r="K44">
        <f t="shared" si="28"/>
        <v>22</v>
      </c>
      <c r="L44" s="1">
        <v>96.491228070175396</v>
      </c>
      <c r="M44" s="1">
        <v>96.84122807017539</v>
      </c>
      <c r="N44" s="1">
        <v>96.321228070175394</v>
      </c>
      <c r="O44" s="1">
        <f t="shared" si="16"/>
        <v>96.551228070175398</v>
      </c>
      <c r="P44" s="1">
        <f t="shared" si="17"/>
        <v>0.28999999999999204</v>
      </c>
      <c r="Q44" s="1">
        <f t="shared" si="18"/>
        <v>0.23000000000000398</v>
      </c>
      <c r="S44" s="1">
        <v>96.491228070175396</v>
      </c>
      <c r="T44" s="1">
        <v>95.801228070175398</v>
      </c>
      <c r="U44" s="1">
        <v>96.011228070175392</v>
      </c>
      <c r="V44" s="1">
        <f t="shared" si="19"/>
        <v>96.101228070175395</v>
      </c>
      <c r="W44" s="1">
        <f t="shared" si="20"/>
        <v>0.39000000000000057</v>
      </c>
      <c r="X44" s="1">
        <f t="shared" si="21"/>
        <v>0.29999999999999716</v>
      </c>
      <c r="Z44" s="1">
        <v>97.368421052631504</v>
      </c>
      <c r="AA44" s="1">
        <v>96.808421052631502</v>
      </c>
      <c r="AB44" s="1">
        <v>97.758421052631505</v>
      </c>
      <c r="AC44" s="1">
        <f t="shared" si="22"/>
        <v>97.311754385964832</v>
      </c>
      <c r="AD44" s="1">
        <f t="shared" si="23"/>
        <v>0.44666666666667254</v>
      </c>
      <c r="AE44" s="1">
        <f t="shared" si="24"/>
        <v>0.5033333333333303</v>
      </c>
      <c r="AG44" s="1">
        <v>97.368421052631504</v>
      </c>
      <c r="AH44" s="1">
        <v>96.858421052631499</v>
      </c>
      <c r="AI44" s="1">
        <v>97.088421052631503</v>
      </c>
      <c r="AJ44" s="1">
        <f t="shared" si="25"/>
        <v>97.105087719298169</v>
      </c>
      <c r="AK44" s="1">
        <f t="shared" si="26"/>
        <v>0.26333333333333542</v>
      </c>
      <c r="AL44" s="1">
        <f t="shared" si="27"/>
        <v>0.2466666666666697</v>
      </c>
    </row>
    <row r="45" spans="10:38" x14ac:dyDescent="0.55000000000000004">
      <c r="J45" s="1"/>
      <c r="K45">
        <f t="shared" si="28"/>
        <v>21</v>
      </c>
      <c r="L45" s="1">
        <v>96.491228070175396</v>
      </c>
      <c r="M45" s="1">
        <v>97.311228070175389</v>
      </c>
      <c r="N45" s="1">
        <v>97.001228070175387</v>
      </c>
      <c r="O45" s="1">
        <f t="shared" si="16"/>
        <v>96.934561403508724</v>
      </c>
      <c r="P45" s="1">
        <f t="shared" si="17"/>
        <v>0.37666666666666515</v>
      </c>
      <c r="Q45" s="1">
        <f t="shared" si="18"/>
        <v>0.44333333333332803</v>
      </c>
      <c r="S45" s="1">
        <v>98.245614035087698</v>
      </c>
      <c r="T45" s="1">
        <v>97.865614035087702</v>
      </c>
      <c r="U45" s="1">
        <v>98.495614035087698</v>
      </c>
      <c r="V45" s="1">
        <f t="shared" si="19"/>
        <v>98.202280701754376</v>
      </c>
      <c r="W45" s="1">
        <f t="shared" si="20"/>
        <v>0.29333333333332234</v>
      </c>
      <c r="X45" s="1">
        <f t="shared" si="21"/>
        <v>0.33666666666667311</v>
      </c>
      <c r="Z45" s="1">
        <v>97.368421052631504</v>
      </c>
      <c r="AA45" s="1">
        <v>96.398421052631505</v>
      </c>
      <c r="AB45" s="1">
        <v>96.788421052631506</v>
      </c>
      <c r="AC45" s="1">
        <f t="shared" si="22"/>
        <v>96.851754385964838</v>
      </c>
      <c r="AD45" s="1">
        <f t="shared" si="23"/>
        <v>0.51666666666666572</v>
      </c>
      <c r="AE45" s="1">
        <f t="shared" si="24"/>
        <v>0.45333333333333314</v>
      </c>
      <c r="AG45" s="1">
        <v>96.491228070175396</v>
      </c>
      <c r="AH45" s="1">
        <v>95.751228070175401</v>
      </c>
      <c r="AI45" s="1">
        <v>96.321228070175394</v>
      </c>
      <c r="AJ45" s="1">
        <f t="shared" si="25"/>
        <v>96.187894736842054</v>
      </c>
      <c r="AK45" s="1">
        <f t="shared" si="26"/>
        <v>0.30333333333334167</v>
      </c>
      <c r="AL45" s="1">
        <f t="shared" si="27"/>
        <v>0.43666666666665321</v>
      </c>
    </row>
    <row r="46" spans="10:38" x14ac:dyDescent="0.55000000000000004">
      <c r="J46" s="1"/>
      <c r="K46">
        <f t="shared" si="28"/>
        <v>20</v>
      </c>
      <c r="L46" s="1">
        <v>98.245614035087698</v>
      </c>
      <c r="M46" s="1">
        <v>98.255614035087703</v>
      </c>
      <c r="N46" s="1">
        <v>97.715614035087697</v>
      </c>
      <c r="O46" s="1">
        <f t="shared" si="16"/>
        <v>98.072280701754366</v>
      </c>
      <c r="P46" s="1">
        <f t="shared" si="17"/>
        <v>0.18333333333333712</v>
      </c>
      <c r="Q46" s="1">
        <f t="shared" si="18"/>
        <v>0.35666666666666913</v>
      </c>
      <c r="S46" s="1">
        <v>99.122807017543806</v>
      </c>
      <c r="T46" s="1">
        <v>98.742807017543811</v>
      </c>
      <c r="U46" s="1">
        <v>99.71280701754381</v>
      </c>
      <c r="V46" s="1">
        <f t="shared" si="19"/>
        <v>99.192807017543814</v>
      </c>
      <c r="W46" s="1">
        <f t="shared" si="20"/>
        <v>0.51999999999999602</v>
      </c>
      <c r="X46" s="1">
        <f t="shared" si="21"/>
        <v>0.45000000000000284</v>
      </c>
      <c r="Z46" s="1">
        <v>97.368421052631504</v>
      </c>
      <c r="AA46" s="1">
        <v>96.948421052631502</v>
      </c>
      <c r="AB46" s="1">
        <v>97.008421052631505</v>
      </c>
      <c r="AC46" s="1">
        <f t="shared" si="22"/>
        <v>97.108421052631499</v>
      </c>
      <c r="AD46" s="1">
        <f t="shared" si="23"/>
        <v>0.26000000000000512</v>
      </c>
      <c r="AE46" s="1">
        <f t="shared" si="24"/>
        <v>0.15999999999999659</v>
      </c>
      <c r="AG46" s="1">
        <v>98.245614035087698</v>
      </c>
      <c r="AH46" s="1">
        <v>98.095614035087692</v>
      </c>
      <c r="AI46" s="1">
        <v>98.825614035087696</v>
      </c>
      <c r="AJ46" s="1">
        <f t="shared" si="25"/>
        <v>98.388947368421029</v>
      </c>
      <c r="AK46" s="1">
        <f t="shared" si="26"/>
        <v>0.43666666666666742</v>
      </c>
      <c r="AL46" s="1">
        <f t="shared" si="27"/>
        <v>0.29333333333333655</v>
      </c>
    </row>
    <row r="47" spans="10:38" x14ac:dyDescent="0.55000000000000004">
      <c r="J47" s="1"/>
      <c r="K47">
        <f t="shared" si="28"/>
        <v>19</v>
      </c>
      <c r="L47" s="1">
        <v>98.245614035087698</v>
      </c>
      <c r="M47" s="1">
        <v>99.1656140350877</v>
      </c>
      <c r="N47" s="1">
        <v>99.115614035087702</v>
      </c>
      <c r="O47" s="1">
        <f t="shared" si="16"/>
        <v>98.842280701754362</v>
      </c>
      <c r="P47" s="1">
        <f t="shared" si="17"/>
        <v>0.32333333333333769</v>
      </c>
      <c r="Q47" s="1">
        <f t="shared" si="18"/>
        <v>0.59666666666666401</v>
      </c>
      <c r="S47" s="1">
        <v>98.245614035087698</v>
      </c>
      <c r="T47" s="1">
        <v>97.725614035087702</v>
      </c>
      <c r="U47" s="1">
        <v>98.455614035087706</v>
      </c>
      <c r="V47" s="1">
        <f t="shared" si="19"/>
        <v>98.142280701754373</v>
      </c>
      <c r="W47" s="1">
        <f t="shared" si="20"/>
        <v>0.31333333333333258</v>
      </c>
      <c r="X47" s="1">
        <f t="shared" si="21"/>
        <v>0.4166666666666714</v>
      </c>
      <c r="Z47" s="1">
        <v>95.614035087719301</v>
      </c>
      <c r="AA47" s="1">
        <v>95.604035087719296</v>
      </c>
      <c r="AB47" s="1">
        <v>96.094035087719291</v>
      </c>
      <c r="AC47" s="1">
        <f t="shared" si="22"/>
        <v>95.770701754385968</v>
      </c>
      <c r="AD47" s="1">
        <f t="shared" si="23"/>
        <v>0.32333333333332348</v>
      </c>
      <c r="AE47" s="1">
        <f t="shared" si="24"/>
        <v>0.1666666666666714</v>
      </c>
      <c r="AG47" s="1">
        <v>98.245614035087698</v>
      </c>
      <c r="AH47" s="1">
        <v>98.215614035087697</v>
      </c>
      <c r="AI47" s="1">
        <v>98.935614035087696</v>
      </c>
      <c r="AJ47" s="1">
        <f t="shared" si="25"/>
        <v>98.465614035087697</v>
      </c>
      <c r="AK47" s="1">
        <f t="shared" si="26"/>
        <v>0.46999999999999886</v>
      </c>
      <c r="AL47" s="1">
        <f t="shared" si="27"/>
        <v>0.25</v>
      </c>
    </row>
    <row r="48" spans="10:38" x14ac:dyDescent="0.55000000000000004">
      <c r="J48" s="1"/>
      <c r="K48">
        <f t="shared" si="28"/>
        <v>18</v>
      </c>
      <c r="L48" s="1">
        <v>97.368421052631504</v>
      </c>
      <c r="M48" s="1">
        <v>97.648421052631505</v>
      </c>
      <c r="N48" s="1">
        <v>97.108421052631499</v>
      </c>
      <c r="O48" s="1">
        <f t="shared" si="16"/>
        <v>97.375087719298165</v>
      </c>
      <c r="P48" s="1">
        <f t="shared" si="17"/>
        <v>0.27333333333334053</v>
      </c>
      <c r="Q48" s="1">
        <f t="shared" si="18"/>
        <v>0.26666666666666572</v>
      </c>
      <c r="S48" s="1">
        <v>98.245614035087698</v>
      </c>
      <c r="T48" s="1">
        <v>97.295614035087695</v>
      </c>
      <c r="U48" s="1">
        <v>97.375614035087693</v>
      </c>
      <c r="V48" s="1">
        <f t="shared" si="19"/>
        <v>97.638947368421029</v>
      </c>
      <c r="W48" s="1">
        <f t="shared" si="20"/>
        <v>0.60666666666666913</v>
      </c>
      <c r="X48" s="1">
        <f t="shared" si="21"/>
        <v>0.34333333333333371</v>
      </c>
      <c r="Z48" s="1">
        <v>97.368421052631504</v>
      </c>
      <c r="AA48" s="1">
        <v>97.318421052631507</v>
      </c>
      <c r="AB48" s="1">
        <v>97.578421052631512</v>
      </c>
      <c r="AC48" s="1">
        <f t="shared" si="22"/>
        <v>97.421754385964846</v>
      </c>
      <c r="AD48" s="1">
        <f t="shared" si="23"/>
        <v>0.15666666666666629</v>
      </c>
      <c r="AE48" s="1">
        <f t="shared" si="24"/>
        <v>0.10333333333333883</v>
      </c>
      <c r="AG48" s="1">
        <v>98.245614035087698</v>
      </c>
      <c r="AH48" s="1">
        <v>97.785614035087704</v>
      </c>
      <c r="AI48" s="1">
        <v>98.315614035087705</v>
      </c>
      <c r="AJ48" s="1">
        <f t="shared" si="25"/>
        <v>98.115614035087717</v>
      </c>
      <c r="AK48" s="1">
        <f t="shared" si="26"/>
        <v>0.19999999999998863</v>
      </c>
      <c r="AL48" s="1">
        <f t="shared" si="27"/>
        <v>0.33000000000001251</v>
      </c>
    </row>
    <row r="49" spans="10:38" x14ac:dyDescent="0.55000000000000004">
      <c r="J49" s="1"/>
      <c r="K49">
        <f t="shared" si="28"/>
        <v>17</v>
      </c>
      <c r="L49" s="1">
        <v>96.491228070175396</v>
      </c>
      <c r="M49" s="1">
        <v>97.251228070175401</v>
      </c>
      <c r="N49" s="1">
        <v>96.491228070175396</v>
      </c>
      <c r="O49" s="1">
        <f t="shared" si="16"/>
        <v>96.744561403508726</v>
      </c>
      <c r="P49" s="1">
        <f t="shared" si="17"/>
        <v>0.50666666666667481</v>
      </c>
      <c r="Q49" s="1">
        <f t="shared" si="18"/>
        <v>0.2533333333333303</v>
      </c>
      <c r="S49" s="1">
        <v>97.368421052631504</v>
      </c>
      <c r="T49" s="1">
        <v>97.26842105263151</v>
      </c>
      <c r="U49" s="1">
        <v>97.428421052631506</v>
      </c>
      <c r="V49" s="1">
        <f t="shared" si="19"/>
        <v>97.355087719298169</v>
      </c>
      <c r="W49" s="1">
        <f t="shared" si="20"/>
        <v>7.3333333333337691E-2</v>
      </c>
      <c r="X49" s="1">
        <f t="shared" si="21"/>
        <v>8.6666666666658898E-2</v>
      </c>
      <c r="Z49" s="1">
        <v>96.491228070175396</v>
      </c>
      <c r="AA49" s="1">
        <v>95.531228070175402</v>
      </c>
      <c r="AB49" s="1">
        <v>95.741228070175396</v>
      </c>
      <c r="AC49" s="1">
        <f t="shared" si="22"/>
        <v>95.921228070175403</v>
      </c>
      <c r="AD49" s="1">
        <f t="shared" si="23"/>
        <v>0.56999999999999318</v>
      </c>
      <c r="AE49" s="1">
        <f t="shared" si="24"/>
        <v>0.39000000000000057</v>
      </c>
      <c r="AG49" s="1">
        <v>97.785614035087704</v>
      </c>
      <c r="AH49" s="1">
        <v>96.351228070175395</v>
      </c>
      <c r="AI49" s="1">
        <v>98.245614035087698</v>
      </c>
      <c r="AJ49" s="1">
        <f>AVERAGE(AG49:AI49)</f>
        <v>97.460818713450251</v>
      </c>
      <c r="AK49" s="1">
        <f>MAX(AG49:AI49)-AJ49</f>
        <v>0.78479532163744636</v>
      </c>
      <c r="AL49" s="1">
        <f>AJ49-MIN(AG49:AI49)</f>
        <v>1.1095906432748563</v>
      </c>
    </row>
    <row r="50" spans="10:38" x14ac:dyDescent="0.55000000000000004">
      <c r="K50">
        <f t="shared" si="28"/>
        <v>16</v>
      </c>
      <c r="L50" s="1">
        <v>96.491228070175396</v>
      </c>
      <c r="M50" s="1">
        <v>96.761228070175392</v>
      </c>
      <c r="N50" s="1">
        <v>96.741228070175396</v>
      </c>
      <c r="O50" s="1">
        <f t="shared" si="16"/>
        <v>96.664561403508728</v>
      </c>
      <c r="P50" s="1">
        <f t="shared" si="17"/>
        <v>9.6666666666664014E-2</v>
      </c>
      <c r="Q50" s="1">
        <f t="shared" si="18"/>
        <v>0.17333333333333201</v>
      </c>
      <c r="S50" s="1">
        <v>98.245614035087698</v>
      </c>
      <c r="T50" s="1">
        <v>97.4156140350877</v>
      </c>
      <c r="U50" s="1">
        <v>97.985614035087693</v>
      </c>
      <c r="V50" s="1">
        <f t="shared" si="19"/>
        <v>97.882280701754368</v>
      </c>
      <c r="W50" s="1">
        <f t="shared" si="20"/>
        <v>0.36333333333332973</v>
      </c>
      <c r="X50" s="1">
        <f t="shared" si="21"/>
        <v>0.46666666666666856</v>
      </c>
      <c r="Z50" s="1">
        <v>95.614035087719301</v>
      </c>
      <c r="AA50" s="1">
        <v>95.054035087719299</v>
      </c>
      <c r="AB50" s="1">
        <v>95.854035087719296</v>
      </c>
      <c r="AC50" s="1">
        <f t="shared" si="22"/>
        <v>95.507368421052618</v>
      </c>
      <c r="AD50" s="1">
        <f t="shared" si="23"/>
        <v>0.34666666666667822</v>
      </c>
      <c r="AE50" s="1">
        <f t="shared" si="24"/>
        <v>0.45333333333331893</v>
      </c>
      <c r="AG50" s="1">
        <v>96.491228070175396</v>
      </c>
      <c r="AH50" s="1">
        <v>96.121228070175391</v>
      </c>
      <c r="AI50" s="1">
        <v>96.351228070175395</v>
      </c>
      <c r="AJ50" s="1">
        <f t="shared" si="25"/>
        <v>96.321228070175394</v>
      </c>
      <c r="AK50" s="1">
        <f t="shared" si="26"/>
        <v>0.17000000000000171</v>
      </c>
      <c r="AL50" s="1">
        <f t="shared" si="27"/>
        <v>0.20000000000000284</v>
      </c>
    </row>
    <row r="51" spans="10:38" x14ac:dyDescent="0.55000000000000004">
      <c r="K51">
        <f t="shared" si="28"/>
        <v>15</v>
      </c>
      <c r="L51" s="1">
        <v>93.859649122806999</v>
      </c>
      <c r="M51" s="1">
        <v>94.709649122806994</v>
      </c>
      <c r="N51" s="1">
        <v>94.629649122806995</v>
      </c>
      <c r="O51" s="1">
        <f t="shared" si="16"/>
        <v>94.399649122806991</v>
      </c>
      <c r="P51" s="1">
        <f t="shared" si="17"/>
        <v>0.31000000000000227</v>
      </c>
      <c r="Q51" s="1">
        <f t="shared" si="18"/>
        <v>0.53999999999999204</v>
      </c>
      <c r="S51" s="1">
        <v>98.245614035087698</v>
      </c>
      <c r="T51" s="1">
        <v>97.475614035087702</v>
      </c>
      <c r="U51" s="1">
        <v>98.1656140350877</v>
      </c>
      <c r="V51" s="1">
        <f t="shared" si="19"/>
        <v>97.962280701754366</v>
      </c>
      <c r="W51" s="1">
        <f t="shared" si="20"/>
        <v>0.28333333333333144</v>
      </c>
      <c r="X51" s="1">
        <f t="shared" si="21"/>
        <v>0.48666666666666458</v>
      </c>
      <c r="Z51" s="1">
        <v>96.491228070175396</v>
      </c>
      <c r="AA51" s="1">
        <v>95.631228070175396</v>
      </c>
      <c r="AB51" s="1">
        <v>96.541228070175393</v>
      </c>
      <c r="AC51" s="1">
        <f t="shared" si="22"/>
        <v>96.2212280701754</v>
      </c>
      <c r="AD51" s="1">
        <f t="shared" si="23"/>
        <v>0.31999999999999318</v>
      </c>
      <c r="AE51" s="1">
        <f t="shared" si="24"/>
        <v>0.59000000000000341</v>
      </c>
      <c r="AG51" s="1">
        <v>93.859649122806999</v>
      </c>
      <c r="AH51" s="1">
        <v>93.609649122806999</v>
      </c>
      <c r="AI51" s="1">
        <v>93.919649122807002</v>
      </c>
      <c r="AJ51" s="1">
        <f t="shared" si="25"/>
        <v>93.796315789473667</v>
      </c>
      <c r="AK51" s="1">
        <f t="shared" si="26"/>
        <v>0.12333333333333485</v>
      </c>
      <c r="AL51" s="1">
        <f t="shared" si="27"/>
        <v>0.18666666666666742</v>
      </c>
    </row>
    <row r="52" spans="10:38" x14ac:dyDescent="0.55000000000000004">
      <c r="K52">
        <f t="shared" si="28"/>
        <v>14</v>
      </c>
      <c r="L52" s="1">
        <v>93.859649122806999</v>
      </c>
      <c r="M52" s="1">
        <v>94.449649122807003</v>
      </c>
      <c r="N52" s="1">
        <v>94.159649122806997</v>
      </c>
      <c r="O52" s="1">
        <f t="shared" si="16"/>
        <v>94.15631578947368</v>
      </c>
      <c r="P52" s="1">
        <f t="shared" si="17"/>
        <v>0.29333333333332234</v>
      </c>
      <c r="Q52" s="1">
        <f t="shared" si="18"/>
        <v>0.29666666666668107</v>
      </c>
      <c r="S52" s="1">
        <v>98.245614035087698</v>
      </c>
      <c r="T52" s="1">
        <v>97.425614035087705</v>
      </c>
      <c r="U52" s="1">
        <v>97.985614035087707</v>
      </c>
      <c r="V52" s="1">
        <f t="shared" si="19"/>
        <v>97.885614035087698</v>
      </c>
      <c r="W52" s="1">
        <f t="shared" si="20"/>
        <v>0.35999999999999943</v>
      </c>
      <c r="X52" s="1">
        <f t="shared" si="21"/>
        <v>0.45999999999999375</v>
      </c>
      <c r="Z52" s="1">
        <v>95.614035087719301</v>
      </c>
      <c r="AA52" s="1">
        <v>95.484035087719306</v>
      </c>
      <c r="AB52" s="1">
        <v>96.244035087719311</v>
      </c>
      <c r="AC52" s="1">
        <f t="shared" si="22"/>
        <v>95.780701754385973</v>
      </c>
      <c r="AD52" s="1">
        <f t="shared" si="23"/>
        <v>0.46333333333333826</v>
      </c>
      <c r="AE52" s="1">
        <f t="shared" si="24"/>
        <v>0.29666666666666686</v>
      </c>
      <c r="AG52" s="1">
        <v>93.859649122806999</v>
      </c>
      <c r="AH52" s="1">
        <v>93.359649122806999</v>
      </c>
      <c r="AI52" s="1">
        <v>93.499649122807</v>
      </c>
      <c r="AJ52" s="1">
        <f t="shared" si="25"/>
        <v>93.572982456140338</v>
      </c>
      <c r="AK52" s="1">
        <f t="shared" si="26"/>
        <v>0.28666666666666174</v>
      </c>
      <c r="AL52" s="1">
        <f t="shared" si="27"/>
        <v>0.21333333333333826</v>
      </c>
    </row>
    <row r="53" spans="10:38" x14ac:dyDescent="0.55000000000000004">
      <c r="K53">
        <f t="shared" si="28"/>
        <v>13</v>
      </c>
      <c r="L53" s="1">
        <v>92.982456140350806</v>
      </c>
      <c r="M53" s="1">
        <v>93.162456140350812</v>
      </c>
      <c r="N53" s="1">
        <v>92.71245614035081</v>
      </c>
      <c r="O53" s="1">
        <f t="shared" si="16"/>
        <v>92.952456140350819</v>
      </c>
      <c r="P53" s="1">
        <f t="shared" si="17"/>
        <v>0.20999999999999375</v>
      </c>
      <c r="Q53" s="1">
        <f t="shared" si="18"/>
        <v>0.24000000000000909</v>
      </c>
      <c r="S53" s="1">
        <v>97.368421052631504</v>
      </c>
      <c r="T53" s="1">
        <v>97.038421052631506</v>
      </c>
      <c r="U53" s="1">
        <v>97.348421052631508</v>
      </c>
      <c r="V53" s="1">
        <f t="shared" si="19"/>
        <v>97.251754385964844</v>
      </c>
      <c r="W53" s="1">
        <f t="shared" si="20"/>
        <v>0.11666666666666003</v>
      </c>
      <c r="X53" s="1">
        <f t="shared" si="21"/>
        <v>0.21333333333333826</v>
      </c>
      <c r="Z53" s="1">
        <v>95.614035087719301</v>
      </c>
      <c r="AA53" s="1">
        <v>94.684035087719295</v>
      </c>
      <c r="AB53" s="1">
        <v>94.714035087719296</v>
      </c>
      <c r="AC53" s="1">
        <f t="shared" si="22"/>
        <v>95.004035087719288</v>
      </c>
      <c r="AD53" s="1">
        <f t="shared" si="23"/>
        <v>0.61000000000001364</v>
      </c>
      <c r="AE53" s="1">
        <f t="shared" si="24"/>
        <v>0.31999999999999318</v>
      </c>
      <c r="AG53" s="1">
        <v>92.982456140350806</v>
      </c>
      <c r="AH53" s="1">
        <v>92.71245614035081</v>
      </c>
      <c r="AI53" s="1">
        <v>92.71245614035081</v>
      </c>
      <c r="AJ53" s="1">
        <f t="shared" si="25"/>
        <v>92.802456140350799</v>
      </c>
      <c r="AK53" s="1">
        <f t="shared" si="26"/>
        <v>0.18000000000000682</v>
      </c>
      <c r="AL53" s="1">
        <f t="shared" si="27"/>
        <v>8.99999999999892E-2</v>
      </c>
    </row>
    <row r="54" spans="10:38" x14ac:dyDescent="0.55000000000000004">
      <c r="K54">
        <f t="shared" si="28"/>
        <v>12</v>
      </c>
      <c r="L54" s="1">
        <v>92.982456140350806</v>
      </c>
      <c r="M54" s="1">
        <v>93.892456140350802</v>
      </c>
      <c r="N54" s="1">
        <v>93.352456140350796</v>
      </c>
      <c r="O54" s="1">
        <f t="shared" si="16"/>
        <v>93.409122807017468</v>
      </c>
      <c r="P54" s="1">
        <f t="shared" si="17"/>
        <v>0.48333333333333428</v>
      </c>
      <c r="Q54" s="1">
        <f t="shared" si="18"/>
        <v>0.42666666666666231</v>
      </c>
      <c r="S54" s="1">
        <v>97.368421052631504</v>
      </c>
      <c r="T54" s="1">
        <v>96.928421052631506</v>
      </c>
      <c r="U54" s="1">
        <v>97.058421052631502</v>
      </c>
      <c r="V54" s="1">
        <f t="shared" si="19"/>
        <v>97.118421052631504</v>
      </c>
      <c r="W54" s="1">
        <f t="shared" si="20"/>
        <v>0.25</v>
      </c>
      <c r="X54" s="1">
        <f t="shared" si="21"/>
        <v>0.18999999999999773</v>
      </c>
      <c r="Z54" s="1">
        <v>94.684035087719295</v>
      </c>
      <c r="AA54" s="1">
        <v>94.806842105263101</v>
      </c>
      <c r="AB54" s="1">
        <v>95.614035087719301</v>
      </c>
      <c r="AC54" s="1">
        <f t="shared" si="22"/>
        <v>95.03497076023389</v>
      </c>
      <c r="AD54" s="1">
        <f t="shared" si="23"/>
        <v>0.57906432748541192</v>
      </c>
      <c r="AE54" s="1">
        <f t="shared" si="24"/>
        <v>0.3509356725145949</v>
      </c>
      <c r="AG54" s="1">
        <v>92.982456140350806</v>
      </c>
      <c r="AH54" s="1">
        <v>92.112456140350801</v>
      </c>
      <c r="AI54" s="1">
        <v>92.312456140350804</v>
      </c>
      <c r="AJ54" s="1">
        <f t="shared" si="25"/>
        <v>92.46912280701747</v>
      </c>
      <c r="AK54" s="1">
        <f t="shared" si="26"/>
        <v>0.51333333333333542</v>
      </c>
      <c r="AL54" s="1">
        <f t="shared" si="27"/>
        <v>0.35666666666666913</v>
      </c>
    </row>
    <row r="55" spans="10:38" x14ac:dyDescent="0.55000000000000004">
      <c r="K55">
        <f t="shared" si="28"/>
        <v>11</v>
      </c>
      <c r="L55" s="1">
        <v>92.982456140350806</v>
      </c>
      <c r="M55" s="1">
        <v>93.362456140350801</v>
      </c>
      <c r="N55" s="1">
        <v>93.152456140350807</v>
      </c>
      <c r="O55" s="1">
        <f t="shared" si="16"/>
        <v>93.165789473684143</v>
      </c>
      <c r="P55" s="1">
        <f t="shared" si="17"/>
        <v>0.19666666666665833</v>
      </c>
      <c r="Q55" s="1">
        <f t="shared" si="18"/>
        <v>0.18333333333333712</v>
      </c>
      <c r="S55" s="1">
        <v>94.736842105263094</v>
      </c>
      <c r="T55" s="1">
        <v>94.046842105263096</v>
      </c>
      <c r="U55" s="1">
        <v>94.516842105263095</v>
      </c>
      <c r="V55" s="1">
        <f t="shared" si="19"/>
        <v>94.433508771929766</v>
      </c>
      <c r="W55" s="1">
        <f t="shared" si="20"/>
        <v>0.30333333333332746</v>
      </c>
      <c r="X55" s="1">
        <f t="shared" si="21"/>
        <v>0.38666666666667027</v>
      </c>
      <c r="Z55" s="1">
        <v>94.736842105263094</v>
      </c>
      <c r="AA55" s="1">
        <v>94.546842105263096</v>
      </c>
      <c r="AB55" s="1">
        <v>94.806842105263101</v>
      </c>
      <c r="AC55" s="1">
        <f t="shared" si="22"/>
        <v>94.696842105263102</v>
      </c>
      <c r="AD55" s="1">
        <f t="shared" si="23"/>
        <v>0.10999999999999943</v>
      </c>
      <c r="AE55" s="1">
        <f t="shared" si="24"/>
        <v>0.15000000000000568</v>
      </c>
      <c r="AG55" s="1">
        <v>92.982456140350806</v>
      </c>
      <c r="AH55" s="1">
        <v>92.922456140350803</v>
      </c>
      <c r="AI55" s="1">
        <v>93.052456140350799</v>
      </c>
      <c r="AJ55" s="1">
        <f t="shared" si="25"/>
        <v>92.985789473684136</v>
      </c>
      <c r="AK55" s="1">
        <f t="shared" si="26"/>
        <v>6.6666666666662877E-2</v>
      </c>
      <c r="AL55" s="1">
        <f t="shared" si="27"/>
        <v>6.3333333333332575E-2</v>
      </c>
    </row>
    <row r="56" spans="10:38" x14ac:dyDescent="0.55000000000000004">
      <c r="K56">
        <f t="shared" si="28"/>
        <v>10</v>
      </c>
      <c r="L56" s="1">
        <v>92.982456140350806</v>
      </c>
      <c r="M56" s="1">
        <v>93.552456140350799</v>
      </c>
      <c r="N56" s="1">
        <v>92.982456140350806</v>
      </c>
      <c r="O56" s="1">
        <f t="shared" si="16"/>
        <v>93.172456140350803</v>
      </c>
      <c r="P56" s="1">
        <f t="shared" si="17"/>
        <v>0.37999999999999545</v>
      </c>
      <c r="Q56" s="1">
        <f t="shared" si="18"/>
        <v>0.18999999999999773</v>
      </c>
      <c r="S56" s="1">
        <v>95.614035087719301</v>
      </c>
      <c r="T56" s="1">
        <v>94.954035087719305</v>
      </c>
      <c r="U56" s="1">
        <v>95.274035087719298</v>
      </c>
      <c r="V56" s="1">
        <f t="shared" si="19"/>
        <v>95.280701754385973</v>
      </c>
      <c r="W56" s="1">
        <f t="shared" si="20"/>
        <v>0.3333333333333286</v>
      </c>
      <c r="X56" s="1">
        <f t="shared" si="21"/>
        <v>0.32666666666666799</v>
      </c>
      <c r="Z56" s="1">
        <v>93.859649122806999</v>
      </c>
      <c r="AA56" s="1">
        <v>93.809649122807002</v>
      </c>
      <c r="AB56" s="1">
        <v>94.639649122807</v>
      </c>
      <c r="AC56" s="1">
        <f t="shared" si="22"/>
        <v>94.102982456140339</v>
      </c>
      <c r="AD56" s="1">
        <f t="shared" si="23"/>
        <v>0.53666666666666174</v>
      </c>
      <c r="AE56" s="1">
        <f t="shared" si="24"/>
        <v>0.29333333333333655</v>
      </c>
      <c r="AG56" s="1">
        <v>92.982456140350806</v>
      </c>
      <c r="AH56" s="1">
        <v>92.562456140350804</v>
      </c>
      <c r="AI56" s="1">
        <v>93.3324561403508</v>
      </c>
      <c r="AJ56" s="1">
        <f t="shared" si="25"/>
        <v>92.959122807017479</v>
      </c>
      <c r="AK56" s="1">
        <f t="shared" si="26"/>
        <v>0.37333333333332064</v>
      </c>
      <c r="AL56" s="1">
        <f t="shared" si="27"/>
        <v>0.39666666666667538</v>
      </c>
    </row>
    <row r="57" spans="10:38" x14ac:dyDescent="0.55000000000000004">
      <c r="K57">
        <f t="shared" si="28"/>
        <v>9</v>
      </c>
      <c r="L57" s="1">
        <v>93.859649122806999</v>
      </c>
      <c r="M57" s="1">
        <v>94.599649122806994</v>
      </c>
      <c r="N57" s="1">
        <v>93.859649122806999</v>
      </c>
      <c r="O57" s="1">
        <f t="shared" si="16"/>
        <v>94.106315789473669</v>
      </c>
      <c r="P57" s="1">
        <f t="shared" si="17"/>
        <v>0.49333333333332519</v>
      </c>
      <c r="Q57" s="1">
        <f t="shared" si="18"/>
        <v>0.2466666666666697</v>
      </c>
      <c r="S57" s="1">
        <v>97.368421052631504</v>
      </c>
      <c r="T57" s="1">
        <v>96.378421052631509</v>
      </c>
      <c r="U57" s="1">
        <v>96.678421052631506</v>
      </c>
      <c r="V57" s="1">
        <f t="shared" si="19"/>
        <v>96.808421052631502</v>
      </c>
      <c r="W57" s="1">
        <f t="shared" si="20"/>
        <v>0.56000000000000227</v>
      </c>
      <c r="X57" s="1">
        <f t="shared" si="21"/>
        <v>0.42999999999999261</v>
      </c>
      <c r="Z57" s="1">
        <v>95.614035087719301</v>
      </c>
      <c r="AA57" s="1">
        <v>95.344035087719305</v>
      </c>
      <c r="AB57" s="1">
        <v>95.974035087719301</v>
      </c>
      <c r="AC57" s="1">
        <f t="shared" si="22"/>
        <v>95.644035087719303</v>
      </c>
      <c r="AD57" s="1">
        <f t="shared" si="23"/>
        <v>0.32999999999999829</v>
      </c>
      <c r="AE57" s="1">
        <f t="shared" si="24"/>
        <v>0.29999999999999716</v>
      </c>
      <c r="AG57" s="1">
        <v>93.859649122806999</v>
      </c>
      <c r="AH57" s="1">
        <v>93.169649122807002</v>
      </c>
      <c r="AI57" s="1">
        <v>93.849649122807008</v>
      </c>
      <c r="AJ57" s="1">
        <f t="shared" si="25"/>
        <v>93.626315789473665</v>
      </c>
      <c r="AK57" s="1">
        <f t="shared" si="26"/>
        <v>0.23333333333333428</v>
      </c>
      <c r="AL57" s="1">
        <f t="shared" si="27"/>
        <v>0.45666666666666345</v>
      </c>
    </row>
    <row r="58" spans="10:38" x14ac:dyDescent="0.55000000000000004">
      <c r="K58">
        <f t="shared" si="28"/>
        <v>8</v>
      </c>
      <c r="L58" s="1">
        <v>94.736842105263094</v>
      </c>
      <c r="M58" s="1">
        <v>95.486842105263094</v>
      </c>
      <c r="N58" s="1">
        <v>95.176842105263091</v>
      </c>
      <c r="O58" s="1">
        <f t="shared" si="16"/>
        <v>95.133508771929769</v>
      </c>
      <c r="P58" s="1">
        <f t="shared" si="17"/>
        <v>0.35333333333332462</v>
      </c>
      <c r="Q58" s="1">
        <f t="shared" si="18"/>
        <v>0.39666666666667538</v>
      </c>
      <c r="S58" s="1">
        <v>96.491228070175396</v>
      </c>
      <c r="T58" s="1">
        <v>95.581228070175399</v>
      </c>
      <c r="U58" s="1">
        <v>96.211228070175395</v>
      </c>
      <c r="V58" s="1">
        <f t="shared" si="19"/>
        <v>96.094561403508735</v>
      </c>
      <c r="W58" s="1">
        <f t="shared" si="20"/>
        <v>0.39666666666666117</v>
      </c>
      <c r="X58" s="1">
        <f t="shared" si="21"/>
        <v>0.51333333333333542</v>
      </c>
      <c r="Z58" s="1">
        <v>92.105263157894697</v>
      </c>
      <c r="AA58" s="1">
        <v>91.745263157894698</v>
      </c>
      <c r="AB58" s="1">
        <v>92.275263157894699</v>
      </c>
      <c r="AC58" s="1">
        <f t="shared" si="22"/>
        <v>92.041929824561365</v>
      </c>
      <c r="AD58" s="1">
        <f t="shared" si="23"/>
        <v>0.23333333333333428</v>
      </c>
      <c r="AE58" s="1">
        <f t="shared" si="24"/>
        <v>0.29666666666666686</v>
      </c>
      <c r="AG58" s="1">
        <v>94.736842105263094</v>
      </c>
      <c r="AH58" s="1">
        <v>94.686842105263096</v>
      </c>
      <c r="AI58" s="1">
        <v>94.726842105263103</v>
      </c>
      <c r="AJ58" s="1">
        <f t="shared" si="25"/>
        <v>94.716842105263098</v>
      </c>
      <c r="AK58" s="1">
        <f t="shared" si="26"/>
        <v>1.9999999999996021E-2</v>
      </c>
      <c r="AL58" s="1">
        <f t="shared" si="27"/>
        <v>3.0000000000001137E-2</v>
      </c>
    </row>
    <row r="59" spans="10:38" x14ac:dyDescent="0.55000000000000004">
      <c r="K59">
        <f t="shared" si="28"/>
        <v>7</v>
      </c>
      <c r="L59" s="1">
        <v>94.736842105263094</v>
      </c>
      <c r="M59" s="1">
        <v>95.436842105263096</v>
      </c>
      <c r="N59" s="1">
        <v>94.746842105263099</v>
      </c>
      <c r="O59" s="1">
        <f t="shared" si="16"/>
        <v>94.973508771929758</v>
      </c>
      <c r="P59" s="1">
        <f t="shared" si="17"/>
        <v>0.46333333333333826</v>
      </c>
      <c r="Q59" s="1">
        <f t="shared" si="18"/>
        <v>0.23666666666666458</v>
      </c>
      <c r="S59" s="1">
        <v>96.491228070175396</v>
      </c>
      <c r="T59" s="1">
        <v>95.671228070175403</v>
      </c>
      <c r="U59" s="1">
        <v>96.141228070175401</v>
      </c>
      <c r="V59" s="1">
        <f t="shared" si="19"/>
        <v>96.101228070175395</v>
      </c>
      <c r="W59" s="1">
        <f t="shared" si="20"/>
        <v>0.39000000000000057</v>
      </c>
      <c r="X59" s="1">
        <f t="shared" si="21"/>
        <v>0.42999999999999261</v>
      </c>
      <c r="Z59" s="1">
        <v>92.982456140350806</v>
      </c>
      <c r="AA59" s="1">
        <v>92.202456140350805</v>
      </c>
      <c r="AB59" s="1">
        <v>92.272456140350798</v>
      </c>
      <c r="AC59" s="1">
        <f t="shared" si="22"/>
        <v>92.485789473684136</v>
      </c>
      <c r="AD59" s="1">
        <f t="shared" si="23"/>
        <v>0.4966666666666697</v>
      </c>
      <c r="AE59" s="1">
        <f t="shared" si="24"/>
        <v>0.28333333333333144</v>
      </c>
      <c r="AG59" s="1">
        <v>94.736842105263094</v>
      </c>
      <c r="AH59" s="1">
        <v>94.266842105263095</v>
      </c>
      <c r="AI59" s="1">
        <v>94.596842105263093</v>
      </c>
      <c r="AJ59" s="1">
        <f t="shared" si="25"/>
        <v>94.53350877192976</v>
      </c>
      <c r="AK59" s="1">
        <f t="shared" si="26"/>
        <v>0.20333333333333314</v>
      </c>
      <c r="AL59" s="1">
        <f t="shared" si="27"/>
        <v>0.26666666666666572</v>
      </c>
    </row>
    <row r="60" spans="10:38" x14ac:dyDescent="0.55000000000000004">
      <c r="K60">
        <f t="shared" si="28"/>
        <v>6</v>
      </c>
      <c r="L60" s="1">
        <v>93.859649122806999</v>
      </c>
      <c r="M60" s="1">
        <v>94.719649122806999</v>
      </c>
      <c r="N60" s="1">
        <v>94.359649122806999</v>
      </c>
      <c r="O60" s="1">
        <f t="shared" si="16"/>
        <v>94.312982456140332</v>
      </c>
      <c r="P60" s="1">
        <f t="shared" si="17"/>
        <v>0.40666666666666629</v>
      </c>
      <c r="Q60" s="1">
        <f t="shared" si="18"/>
        <v>0.45333333333333314</v>
      </c>
      <c r="S60" s="1">
        <v>96.491228070175396</v>
      </c>
      <c r="T60" s="1">
        <v>95.681228070175393</v>
      </c>
      <c r="U60" s="1">
        <v>96.621228070175391</v>
      </c>
      <c r="V60" s="1">
        <f t="shared" si="19"/>
        <v>96.264561403508722</v>
      </c>
      <c r="W60" s="1">
        <f t="shared" si="20"/>
        <v>0.35666666666666913</v>
      </c>
      <c r="X60" s="1">
        <f t="shared" si="21"/>
        <v>0.5833333333333286</v>
      </c>
      <c r="Z60" s="1">
        <v>92.982456140350806</v>
      </c>
      <c r="AA60" s="1">
        <v>92.272456140350812</v>
      </c>
      <c r="AB60" s="1">
        <v>92.302456140350813</v>
      </c>
      <c r="AC60" s="1">
        <f t="shared" si="22"/>
        <v>92.519122807017467</v>
      </c>
      <c r="AD60" s="1">
        <f t="shared" si="23"/>
        <v>0.46333333333333826</v>
      </c>
      <c r="AE60" s="1">
        <f t="shared" si="24"/>
        <v>0.24666666666665549</v>
      </c>
      <c r="AG60" s="1">
        <v>94.266842105263095</v>
      </c>
      <c r="AH60" s="1">
        <v>93.949649122807003</v>
      </c>
      <c r="AI60" s="1">
        <v>94.736842105263094</v>
      </c>
      <c r="AJ60" s="1">
        <f t="shared" si="25"/>
        <v>94.317777777777721</v>
      </c>
      <c r="AK60" s="1">
        <f t="shared" si="26"/>
        <v>0.4190643274853727</v>
      </c>
      <c r="AL60" s="1">
        <f t="shared" si="27"/>
        <v>0.36812865497071812</v>
      </c>
    </row>
    <row r="61" spans="10:38" x14ac:dyDescent="0.55000000000000004">
      <c r="K61">
        <f>K60-1</f>
        <v>5</v>
      </c>
      <c r="L61" s="1">
        <v>92.982456140350806</v>
      </c>
      <c r="M61" s="1">
        <v>93.362456140350801</v>
      </c>
      <c r="N61" s="1">
        <v>93.072456140350795</v>
      </c>
      <c r="O61" s="1">
        <f t="shared" si="16"/>
        <v>93.139122807017472</v>
      </c>
      <c r="P61" s="1">
        <f t="shared" si="17"/>
        <v>0.22333333333332916</v>
      </c>
      <c r="Q61" s="1">
        <f t="shared" si="18"/>
        <v>0.15666666666666629</v>
      </c>
      <c r="S61" s="1">
        <v>95.614035087719301</v>
      </c>
      <c r="T61" s="1">
        <v>95.254035087719302</v>
      </c>
      <c r="U61" s="1">
        <v>95.844035087719305</v>
      </c>
      <c r="V61" s="1">
        <f t="shared" si="19"/>
        <v>95.570701754385979</v>
      </c>
      <c r="W61" s="1">
        <f t="shared" si="20"/>
        <v>0.27333333333332632</v>
      </c>
      <c r="X61" s="1">
        <f t="shared" si="21"/>
        <v>0.31666666666667709</v>
      </c>
      <c r="Z61" s="1">
        <v>92.105263157894697</v>
      </c>
      <c r="AA61" s="1">
        <v>91.355263157894697</v>
      </c>
      <c r="AB61" s="1">
        <v>91.375263157894693</v>
      </c>
      <c r="AC61" s="1">
        <f t="shared" si="22"/>
        <v>91.611929824561358</v>
      </c>
      <c r="AD61" s="1">
        <f t="shared" si="23"/>
        <v>0.4933333333333394</v>
      </c>
      <c r="AE61" s="1">
        <f t="shared" si="24"/>
        <v>0.2566666666666606</v>
      </c>
      <c r="AG61" s="1">
        <v>93.859649122806999</v>
      </c>
      <c r="AH61" s="1">
        <v>93.339649122807003</v>
      </c>
      <c r="AI61" s="1">
        <v>93.949649122807003</v>
      </c>
      <c r="AJ61" s="1">
        <f t="shared" si="25"/>
        <v>93.716315789473654</v>
      </c>
      <c r="AK61" s="1">
        <f t="shared" si="26"/>
        <v>0.23333333333334849</v>
      </c>
      <c r="AL61" s="1">
        <f t="shared" si="27"/>
        <v>0.37666666666665094</v>
      </c>
    </row>
    <row r="62" spans="10:38" x14ac:dyDescent="0.55000000000000004">
      <c r="K62">
        <f t="shared" si="28"/>
        <v>4</v>
      </c>
      <c r="L62" s="1">
        <v>93.859649122806999</v>
      </c>
      <c r="M62" s="1">
        <v>94.719649122806999</v>
      </c>
      <c r="N62" s="1">
        <v>93.949649122807003</v>
      </c>
      <c r="O62" s="1">
        <f t="shared" si="16"/>
        <v>94.176315789473662</v>
      </c>
      <c r="P62" s="1">
        <f t="shared" si="17"/>
        <v>0.54333333333333655</v>
      </c>
      <c r="Q62" s="1">
        <f t="shared" si="18"/>
        <v>0.31666666666666288</v>
      </c>
      <c r="S62" s="1">
        <v>93.859649122806999</v>
      </c>
      <c r="T62" s="1">
        <v>93.159649122806997</v>
      </c>
      <c r="U62" s="1">
        <v>93.569649122806993</v>
      </c>
      <c r="V62" s="1">
        <f t="shared" si="19"/>
        <v>93.529649122806987</v>
      </c>
      <c r="W62" s="1">
        <f t="shared" si="20"/>
        <v>0.33000000000001251</v>
      </c>
      <c r="X62" s="1">
        <f t="shared" si="21"/>
        <v>0.36999999999999034</v>
      </c>
      <c r="Z62" s="1">
        <v>91.228070175438503</v>
      </c>
      <c r="AA62" s="1">
        <v>90.528070175438501</v>
      </c>
      <c r="AB62" s="1">
        <v>90.678070175438506</v>
      </c>
      <c r="AC62" s="1">
        <f t="shared" si="22"/>
        <v>90.811403508771832</v>
      </c>
      <c r="AD62" s="1">
        <f t="shared" si="23"/>
        <v>0.4166666666666714</v>
      </c>
      <c r="AE62" s="1">
        <f t="shared" si="24"/>
        <v>0.28333333333333144</v>
      </c>
      <c r="AG62" s="1">
        <v>94.736842105263094</v>
      </c>
      <c r="AH62" s="1">
        <v>93.796842105263096</v>
      </c>
      <c r="AI62" s="1">
        <v>94.266842105263095</v>
      </c>
      <c r="AJ62" s="1">
        <f t="shared" si="25"/>
        <v>94.266842105263095</v>
      </c>
      <c r="AK62" s="1">
        <f t="shared" si="26"/>
        <v>0.46999999999999886</v>
      </c>
      <c r="AL62" s="1">
        <f t="shared" si="27"/>
        <v>0.46999999999999886</v>
      </c>
    </row>
    <row r="63" spans="10:38" x14ac:dyDescent="0.55000000000000004">
      <c r="K63">
        <f t="shared" si="28"/>
        <v>3</v>
      </c>
      <c r="L63" s="1">
        <v>95.614035087719301</v>
      </c>
      <c r="M63" s="1">
        <v>96.564035087719304</v>
      </c>
      <c r="N63" s="1">
        <v>96.434035087719309</v>
      </c>
      <c r="O63" s="1">
        <f t="shared" si="16"/>
        <v>96.204035087719305</v>
      </c>
      <c r="P63" s="1">
        <f t="shared" si="17"/>
        <v>0.35999999999999943</v>
      </c>
      <c r="Q63" s="1">
        <f t="shared" si="18"/>
        <v>0.59000000000000341</v>
      </c>
      <c r="S63" s="1">
        <v>93.159649122806997</v>
      </c>
      <c r="T63" s="1">
        <v>92.422456140350803</v>
      </c>
      <c r="U63" s="1">
        <v>93.859649122806999</v>
      </c>
      <c r="V63" s="1">
        <f t="shared" si="19"/>
        <v>93.147251461988276</v>
      </c>
      <c r="W63" s="1">
        <f t="shared" si="20"/>
        <v>0.71239766081872347</v>
      </c>
      <c r="X63" s="1">
        <f t="shared" si="21"/>
        <v>0.72479532163747251</v>
      </c>
      <c r="Z63" s="1">
        <v>92.982456140350806</v>
      </c>
      <c r="AA63" s="1">
        <v>92.452456140350805</v>
      </c>
      <c r="AB63" s="1">
        <v>93.3324561403508</v>
      </c>
      <c r="AC63" s="1">
        <f t="shared" si="22"/>
        <v>92.922456140350803</v>
      </c>
      <c r="AD63" s="1">
        <f t="shared" si="23"/>
        <v>0.40999999999999659</v>
      </c>
      <c r="AE63" s="1">
        <f t="shared" si="24"/>
        <v>0.46999999999999886</v>
      </c>
      <c r="AG63" s="1">
        <v>92.982456140350806</v>
      </c>
      <c r="AH63" s="1">
        <v>92.412456140350812</v>
      </c>
      <c r="AI63" s="1">
        <v>93.142456140350816</v>
      </c>
      <c r="AJ63" s="1">
        <f t="shared" si="25"/>
        <v>92.845789473684135</v>
      </c>
      <c r="AK63" s="1">
        <f t="shared" si="26"/>
        <v>0.29666666666668107</v>
      </c>
      <c r="AL63" s="1">
        <f t="shared" si="27"/>
        <v>0.43333333333332291</v>
      </c>
    </row>
    <row r="64" spans="10:38" x14ac:dyDescent="0.55000000000000004">
      <c r="K64">
        <f>K63-1</f>
        <v>2</v>
      </c>
      <c r="L64" s="1">
        <v>92.982456140350806</v>
      </c>
      <c r="M64" s="1">
        <v>93.96245614035081</v>
      </c>
      <c r="N64" s="1">
        <v>93.422456140350803</v>
      </c>
      <c r="O64" s="1">
        <f t="shared" si="16"/>
        <v>93.455789473684135</v>
      </c>
      <c r="P64" s="1">
        <f t="shared" si="17"/>
        <v>0.50666666666667481</v>
      </c>
      <c r="Q64" s="1">
        <f t="shared" si="18"/>
        <v>0.47333333333332916</v>
      </c>
      <c r="S64" s="1">
        <v>92.982456140350806</v>
      </c>
      <c r="T64" s="1">
        <v>92.402456140350807</v>
      </c>
      <c r="U64" s="1">
        <v>92.422456140350803</v>
      </c>
      <c r="V64" s="1">
        <f t="shared" si="19"/>
        <v>92.602456140350796</v>
      </c>
      <c r="W64" s="1">
        <f t="shared" si="20"/>
        <v>0.38000000000000966</v>
      </c>
      <c r="X64" s="1">
        <f t="shared" si="21"/>
        <v>0.19999999999998863</v>
      </c>
      <c r="Z64" s="1">
        <v>93.859649122806999</v>
      </c>
      <c r="AA64" s="1">
        <v>93.029649122807001</v>
      </c>
      <c r="AB64" s="1">
        <v>93.219649122806999</v>
      </c>
      <c r="AC64" s="1">
        <f t="shared" si="22"/>
        <v>93.369649122807004</v>
      </c>
      <c r="AD64" s="1">
        <f t="shared" si="23"/>
        <v>0.48999999999999488</v>
      </c>
      <c r="AE64" s="1">
        <f t="shared" si="24"/>
        <v>0.34000000000000341</v>
      </c>
      <c r="AG64" s="1">
        <v>93.859649122806999</v>
      </c>
      <c r="AH64" s="1">
        <v>93.579649122806998</v>
      </c>
      <c r="AI64" s="1">
        <v>93.609649122806999</v>
      </c>
      <c r="AJ64" s="1">
        <f t="shared" si="25"/>
        <v>93.682982456140337</v>
      </c>
      <c r="AK64" s="1">
        <f t="shared" si="26"/>
        <v>0.17666666666666231</v>
      </c>
      <c r="AL64" s="1">
        <f t="shared" si="27"/>
        <v>0.10333333333333883</v>
      </c>
    </row>
    <row r="65" spans="11:38" x14ac:dyDescent="0.55000000000000004">
      <c r="K65">
        <f t="shared" si="28"/>
        <v>1</v>
      </c>
      <c r="L65" s="1">
        <v>90.350877192982395</v>
      </c>
      <c r="M65" s="1">
        <v>90.500877192982401</v>
      </c>
      <c r="N65" s="1">
        <v>89.640877192982401</v>
      </c>
      <c r="O65" s="1">
        <f t="shared" si="16"/>
        <v>90.164210526315742</v>
      </c>
      <c r="P65" s="1">
        <f t="shared" si="17"/>
        <v>0.3366666666666589</v>
      </c>
      <c r="Q65" s="1">
        <f t="shared" si="18"/>
        <v>0.52333333333334053</v>
      </c>
      <c r="S65" s="1">
        <v>90.350877192982395</v>
      </c>
      <c r="T65" s="1">
        <v>90.070877192982394</v>
      </c>
      <c r="U65" s="1">
        <v>90.780877192982388</v>
      </c>
      <c r="V65" s="1">
        <f t="shared" si="19"/>
        <v>90.400877192982378</v>
      </c>
      <c r="W65" s="1">
        <f t="shared" si="20"/>
        <v>0.38000000000000966</v>
      </c>
      <c r="X65" s="1">
        <f t="shared" si="21"/>
        <v>0.32999999999998408</v>
      </c>
      <c r="Z65" s="1">
        <v>92.105263157894697</v>
      </c>
      <c r="AA65" s="1">
        <v>92.105263157894697</v>
      </c>
      <c r="AB65" s="1">
        <v>92.105263157894697</v>
      </c>
      <c r="AC65" s="1">
        <f t="shared" si="22"/>
        <v>92.105263157894697</v>
      </c>
      <c r="AD65" s="1">
        <f t="shared" si="23"/>
        <v>0</v>
      </c>
      <c r="AE65" s="1">
        <f t="shared" si="24"/>
        <v>0</v>
      </c>
      <c r="AG65" s="1">
        <v>90.350877192982395</v>
      </c>
      <c r="AH65" s="1">
        <v>89.770877192982397</v>
      </c>
      <c r="AI65" s="1">
        <v>90.550877192982398</v>
      </c>
      <c r="AJ65" s="1">
        <f t="shared" si="25"/>
        <v>90.22421052631573</v>
      </c>
      <c r="AK65" s="1">
        <f t="shared" si="26"/>
        <v>0.32666666666666799</v>
      </c>
      <c r="AL65" s="1">
        <f t="shared" si="27"/>
        <v>0.45333333333333314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Ramjee</dc:creator>
  <cp:lastModifiedBy>Sharan Ramjee</cp:lastModifiedBy>
  <dcterms:created xsi:type="dcterms:W3CDTF">2019-05-08T03:08:15Z</dcterms:created>
  <dcterms:modified xsi:type="dcterms:W3CDTF">2020-07-15T00:18:35Z</dcterms:modified>
</cp:coreProperties>
</file>