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iegut/Box/0...AAV...0/PROJECT_OTHER/Comparison_vs_Estimation/Design/PsychoPy_ComparisonExperiment/"/>
    </mc:Choice>
  </mc:AlternateContent>
  <xr:revisionPtr revIDLastSave="0" documentId="13_ncr:1_{441CB290-A456-D74A-9F45-E365334B3754}" xr6:coauthVersionLast="45" xr6:coauthVersionMax="45" xr10:uidLastSave="{00000000-0000-0000-0000-000000000000}"/>
  <bookViews>
    <workbookView xWindow="12880" yWindow="460" windowWidth="15540" windowHeight="17040" xr2:uid="{E18813A8-FED4-7D40-AF2C-F76752448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2" i="1"/>
  <c r="G3" i="1"/>
  <c r="Q3" i="1" s="1"/>
  <c r="G4" i="1"/>
  <c r="Q4" i="1" s="1"/>
  <c r="G5" i="1"/>
  <c r="Q5" i="1" s="1"/>
  <c r="G6" i="1"/>
  <c r="Q6" i="1" s="1"/>
  <c r="G7" i="1"/>
  <c r="Q7" i="1" s="1"/>
  <c r="G8" i="1"/>
  <c r="Q8" i="1" s="1"/>
  <c r="G9" i="1"/>
  <c r="Q9" i="1" s="1"/>
  <c r="G10" i="1"/>
  <c r="Q10" i="1" s="1"/>
  <c r="G11" i="1"/>
  <c r="Q11" i="1" s="1"/>
  <c r="G12" i="1"/>
  <c r="Q12" i="1" s="1"/>
  <c r="G13" i="1"/>
  <c r="Q13" i="1" s="1"/>
  <c r="G14" i="1"/>
  <c r="Q14" i="1" s="1"/>
  <c r="G15" i="1"/>
  <c r="Q15" i="1" s="1"/>
  <c r="G16" i="1"/>
  <c r="Q16" i="1" s="1"/>
  <c r="G17" i="1"/>
  <c r="Q17" i="1" s="1"/>
  <c r="G18" i="1"/>
  <c r="Q18" i="1" s="1"/>
  <c r="G19" i="1"/>
  <c r="Q19" i="1" s="1"/>
  <c r="G20" i="1"/>
  <c r="Q20" i="1" s="1"/>
  <c r="G21" i="1"/>
  <c r="Q21" i="1" s="1"/>
  <c r="G22" i="1"/>
  <c r="Q22" i="1" s="1"/>
  <c r="G23" i="1"/>
  <c r="Q23" i="1" s="1"/>
  <c r="G24" i="1"/>
  <c r="Q24" i="1" s="1"/>
  <c r="G25" i="1"/>
  <c r="Q25" i="1" s="1"/>
  <c r="G26" i="1"/>
  <c r="Q26" i="1" s="1"/>
  <c r="G27" i="1"/>
  <c r="Q27" i="1" s="1"/>
  <c r="G28" i="1"/>
  <c r="Q28" i="1" s="1"/>
  <c r="G29" i="1"/>
  <c r="Q29" i="1" s="1"/>
  <c r="G30" i="1"/>
  <c r="Q30" i="1" s="1"/>
  <c r="G31" i="1"/>
  <c r="Q31" i="1" s="1"/>
  <c r="G32" i="1"/>
  <c r="Q32" i="1" s="1"/>
  <c r="G33" i="1"/>
  <c r="Q33" i="1" s="1"/>
  <c r="G34" i="1"/>
  <c r="Q34" i="1" s="1"/>
  <c r="G35" i="1"/>
  <c r="Q35" i="1" s="1"/>
  <c r="G36" i="1"/>
  <c r="Q36" i="1" s="1"/>
  <c r="G37" i="1"/>
  <c r="Q37" i="1" s="1"/>
  <c r="G38" i="1"/>
  <c r="Q38" i="1" s="1"/>
  <c r="G39" i="1"/>
  <c r="Q39" i="1" s="1"/>
  <c r="G40" i="1"/>
  <c r="Q40" i="1" s="1"/>
  <c r="G41" i="1"/>
  <c r="Q41" i="1" s="1"/>
  <c r="G2" i="1"/>
  <c r="Q2" i="1" s="1"/>
</calcChain>
</file>

<file path=xl/sharedStrings.xml><?xml version="1.0" encoding="utf-8"?>
<sst xmlns="http://schemas.openxmlformats.org/spreadsheetml/2006/main" count="298" uniqueCount="99">
  <si>
    <t>stimLeftFile</t>
  </si>
  <si>
    <t>stimRightFile</t>
  </si>
  <si>
    <t>DotACDC</t>
  </si>
  <si>
    <t>1uD</t>
  </si>
  <si>
    <t>1uN</t>
  </si>
  <si>
    <t>2uD</t>
  </si>
  <si>
    <t>2uN</t>
  </si>
  <si>
    <t>Format</t>
  </si>
  <si>
    <t>Left_FracNum</t>
  </si>
  <si>
    <t>Left_FracDen</t>
  </si>
  <si>
    <t>Left_Decimal</t>
  </si>
  <si>
    <t>Left_Instantiation</t>
  </si>
  <si>
    <t>Right_Instantiation</t>
  </si>
  <si>
    <t>Right_FracNum</t>
  </si>
  <si>
    <t>Right_FracDen</t>
  </si>
  <si>
    <t>Left_NonsymNum</t>
  </si>
  <si>
    <t>Left_NonsymDen</t>
  </si>
  <si>
    <t>Right_NonsymNum</t>
  </si>
  <si>
    <t>Right_NonsymDen</t>
  </si>
  <si>
    <t>Right_Decimal</t>
  </si>
  <si>
    <t>Pair</t>
  </si>
  <si>
    <t>2_7_vs_3_8</t>
  </si>
  <si>
    <t>2_3_vs_3_8</t>
  </si>
  <si>
    <t>2_9_vs_2_9</t>
  </si>
  <si>
    <t>7_8_vs_5_6</t>
  </si>
  <si>
    <t>3_7_vs_7_8</t>
  </si>
  <si>
    <t>3_5_vs_2_7</t>
  </si>
  <si>
    <t>2_3_vs_5_9</t>
  </si>
  <si>
    <t>3_5_vs_5_6</t>
  </si>
  <si>
    <t>3_4_vs_3_5</t>
  </si>
  <si>
    <t>3_8_vs_3_4</t>
  </si>
  <si>
    <t>5_9_vs_2_9</t>
  </si>
  <si>
    <t>5_9_vs_3_7</t>
  </si>
  <si>
    <t>3_8_vs_3_7</t>
  </si>
  <si>
    <t>5_9_vs_5_6</t>
  </si>
  <si>
    <t>5_6_vs_2_3</t>
  </si>
  <si>
    <t>3_7_vs_5_9</t>
  </si>
  <si>
    <t>3_4_vs_2_3</t>
  </si>
  <si>
    <t>7_8_vs_3_4</t>
  </si>
  <si>
    <t>7_8_vs_3_5</t>
  </si>
  <si>
    <t>2_9_vs_2_3</t>
  </si>
  <si>
    <t>5_6_vs_3_7</t>
  </si>
  <si>
    <t>5_6_vs_2_7</t>
  </si>
  <si>
    <t>3_5_vs_2_9</t>
  </si>
  <si>
    <t>2_9_vs_2_7</t>
  </si>
  <si>
    <t>3_4_vs_2_9</t>
  </si>
  <si>
    <t>2_3_vs_3_4</t>
  </si>
  <si>
    <t>2_9_vs_3_5</t>
  </si>
  <si>
    <t>2_7_vs_7_8</t>
  </si>
  <si>
    <t>7_8_vs_7_8</t>
  </si>
  <si>
    <t>5_6_vs_5_9</t>
  </si>
  <si>
    <t>2_7_vs_5_6</t>
  </si>
  <si>
    <t>3_8_vs_5_9</t>
  </si>
  <si>
    <t>3_7_vs_3_5</t>
  </si>
  <si>
    <t>AbsDistance</t>
  </si>
  <si>
    <t>stims/DotACDC/DotACDC_1uD_2_7_41_144.png</t>
  </si>
  <si>
    <t>stims/DotACDC/DotACDC_1uN_2_3_47_71.png</t>
  </si>
  <si>
    <t>stims/DotACDC/DotACDC_2uD_2_9_31_139.png</t>
  </si>
  <si>
    <t>stims/DotACDC/DotACDC_2uD_7_8_53_61.png</t>
  </si>
  <si>
    <t>stims/DotACDC/DotACDC_2uD_3_7_44_102.png</t>
  </si>
  <si>
    <t>stims/DotACDC/DotACDC_1uD_3_5_70_117.png</t>
  </si>
  <si>
    <t>stims/DotACDC/DotACDC_1uD_2_3_73_110.png</t>
  </si>
  <si>
    <t>stims/DotACDC/DotACDC_1uN_3_5_22_37.png</t>
  </si>
  <si>
    <t>stims/DotACDC/DotACDC_2uD_3_4_104_139.png</t>
  </si>
  <si>
    <t>stims/DotACDC/DotACDC_1uN_3_8_27_72.png</t>
  </si>
  <si>
    <t>stims/DotACDC/DotACDC_1uD_5_9_56_101.png</t>
  </si>
  <si>
    <t>stims/DotACDC/DotACDC_2uN_3_7_26_61.png</t>
  </si>
  <si>
    <t>stims/DotACDC/DotACDC_2uN_5_9_29_52.png</t>
  </si>
  <si>
    <t>stims/DotACDC/DotACDC_2uD_3_8_24_64.png</t>
  </si>
  <si>
    <t>stims/DotACDC/DotACDC_2uD_5_9_40_72.png</t>
  </si>
  <si>
    <t>stims/DotACDC/DotACDC_2uD_5_6_120_144.png</t>
  </si>
  <si>
    <t>stims/DotACDC/DotACDC_1uN_3_7_21_49.png</t>
  </si>
  <si>
    <t>stims/DotACDC/DotACDC_1uN_3_4_31_41.png</t>
  </si>
  <si>
    <t>stims/DotACDC/DotACDC_2uN_7_8_25_29.png</t>
  </si>
  <si>
    <t>stims/DotACDC/DotACDC_1uN_7_8_46_53.png</t>
  </si>
  <si>
    <t>stims/DotACDC/DotACDC_1uD_3_4_54_72.png</t>
  </si>
  <si>
    <t>stims/DotACDC/DotACDC_1uN_2_9_33_150.png</t>
  </si>
  <si>
    <t>stims/DotACDC/DotACDC_1uD_5_6_98_117.png</t>
  </si>
  <si>
    <t>stims/DotACDC/DotACDC_2uN_5_6_37_44.png</t>
  </si>
  <si>
    <t>stims/DotACDC/DotACDC_2uN_3_5_38_63.png</t>
  </si>
  <si>
    <t>stims/DotACDC/DotACDC_1uN_5_9_26_47.png</t>
  </si>
  <si>
    <t>stims/DotACDC/DotACDC_1uD_2_9_28_126.png</t>
  </si>
  <si>
    <t>stims/DotACDC/DotACDC_1uN_2_7_33_116.png</t>
  </si>
  <si>
    <t>stims/DotACDC/DotACDC_2uN_3_4_39_52.png</t>
  </si>
  <si>
    <t>stims/DotACDC/DotACDC_2uD_2_3_84_126.png</t>
  </si>
  <si>
    <t>stims/DotACDC/DotACDC_2uN_2_9_27_122.png</t>
  </si>
  <si>
    <t>stims/DotACDC/DotACDC_2uD_3_5_43_71.png</t>
  </si>
  <si>
    <t>stims/DotACDC/DotACDC_2uD_2_7_42_148.png</t>
  </si>
  <si>
    <t>stims/DotACDC/DotACDC_2uN_2_3_28_42.png</t>
  </si>
  <si>
    <t>stims/DotACDC/DotACDC_1uD_7_8_96_110.png</t>
  </si>
  <si>
    <t>stims/DotACDC/DotACDC_1uN_5_6_21_25.png</t>
  </si>
  <si>
    <t>stims/DotACDC/DotACDC_2uN_3_8_37_99.png</t>
  </si>
  <si>
    <t>stims/DotACDC/DotACDC_2uN_2_7_41_144.png</t>
  </si>
  <si>
    <t>stims/DotACDC/DotACDC_1uD_3_8_25_66.png</t>
  </si>
  <si>
    <t>stims/DotACDC/DotACDC_1uD_3_7_63_147.png</t>
  </si>
  <si>
    <t>CorrectChoice</t>
  </si>
  <si>
    <t>j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</si>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</sst>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1CD4-8658-B64D-9312-17FC168887E5}">
  <dimension ref="A1:R41"/>
  <sheetViews>
    <sheetView tabSelected="1" topLeftCell="J1" workbookViewId="0">
      <selection activeCell="S4" sqref="S4"/>
    </sheetView>
  </sheetViews>
  <sheetFormatPr baseColWidth="10" defaultRowHeight="16" x14ac:dyDescent="0.2"/>
  <cols>
    <col min="1" max="2" width="14.5" customWidth="1"/>
    <col min="4" max="4" width="15.6640625" bestFit="1" customWidth="1"/>
    <col min="10" max="10" width="17" bestFit="1" customWidth="1"/>
    <col min="12" max="12" width="13.1640625" bestFit="1" customWidth="1"/>
    <col min="13" max="13" width="13.1640625" customWidth="1"/>
  </cols>
  <sheetData>
    <row r="1" spans="1:18" x14ac:dyDescent="0.2">
      <c r="A1" t="s">
        <v>0</v>
      </c>
      <c r="B1" t="s">
        <v>1</v>
      </c>
      <c r="C1" t="s">
        <v>7</v>
      </c>
      <c r="D1" t="s">
        <v>11</v>
      </c>
      <c r="E1" t="s">
        <v>8</v>
      </c>
      <c r="F1" t="s">
        <v>9</v>
      </c>
      <c r="G1" t="s">
        <v>10</v>
      </c>
      <c r="H1" t="s">
        <v>15</v>
      </c>
      <c r="I1" t="s">
        <v>16</v>
      </c>
      <c r="J1" t="s">
        <v>12</v>
      </c>
      <c r="K1" t="s">
        <v>13</v>
      </c>
      <c r="L1" t="s">
        <v>14</v>
      </c>
      <c r="M1" t="s">
        <v>19</v>
      </c>
      <c r="N1" t="s">
        <v>17</v>
      </c>
      <c r="O1" t="s">
        <v>18</v>
      </c>
      <c r="P1" t="s">
        <v>20</v>
      </c>
      <c r="Q1" t="s">
        <v>54</v>
      </c>
      <c r="R1" t="s">
        <v>95</v>
      </c>
    </row>
    <row r="2" spans="1:18" x14ac:dyDescent="0.2">
      <c r="A2" t="s">
        <v>55</v>
      </c>
      <c r="B2" t="s">
        <v>68</v>
      </c>
      <c r="C2" t="s">
        <v>2</v>
      </c>
      <c r="D2" t="s">
        <v>3</v>
      </c>
      <c r="E2">
        <v>2</v>
      </c>
      <c r="F2">
        <v>7</v>
      </c>
      <c r="G2">
        <f>E2/F2</f>
        <v>0.2857142857142857</v>
      </c>
      <c r="H2">
        <v>41</v>
      </c>
      <c r="I2">
        <v>144</v>
      </c>
      <c r="J2" t="s">
        <v>5</v>
      </c>
      <c r="K2">
        <v>3</v>
      </c>
      <c r="L2">
        <v>8</v>
      </c>
      <c r="M2">
        <f>K2/L2</f>
        <v>0.375</v>
      </c>
      <c r="N2">
        <v>24</v>
      </c>
      <c r="O2">
        <v>64</v>
      </c>
      <c r="P2" t="s">
        <v>21</v>
      </c>
      <c r="Q2">
        <f>ABS(G2-M2)</f>
        <v>8.9285714285714302E-2</v>
      </c>
      <c r="R2" t="s">
        <v>96</v>
      </c>
    </row>
    <row r="3" spans="1:18" x14ac:dyDescent="0.2">
      <c r="A3" t="s">
        <v>56</v>
      </c>
      <c r="B3" t="s">
        <v>64</v>
      </c>
      <c r="C3" t="s">
        <v>2</v>
      </c>
      <c r="D3" t="s">
        <v>4</v>
      </c>
      <c r="E3">
        <v>2</v>
      </c>
      <c r="F3">
        <v>3</v>
      </c>
      <c r="G3">
        <f t="shared" ref="G3:G41" si="0">E3/F3</f>
        <v>0.66666666666666663</v>
      </c>
      <c r="H3">
        <v>47</v>
      </c>
      <c r="I3">
        <v>71</v>
      </c>
      <c r="J3" t="s">
        <v>4</v>
      </c>
      <c r="K3">
        <v>3</v>
      </c>
      <c r="L3">
        <v>8</v>
      </c>
      <c r="M3">
        <f t="shared" ref="M3:M41" si="1">K3/L3</f>
        <v>0.375</v>
      </c>
      <c r="N3">
        <v>27</v>
      </c>
      <c r="O3">
        <v>72</v>
      </c>
      <c r="P3" t="s">
        <v>22</v>
      </c>
      <c r="Q3">
        <f t="shared" ref="Q3:Q41" si="2">ABS(G3-M3)</f>
        <v>0.29166666666666663</v>
      </c>
      <c r="R3" t="s">
        <v>97</v>
      </c>
    </row>
    <row r="4" spans="1:18" x14ac:dyDescent="0.2">
      <c r="A4" t="s">
        <v>57</v>
      </c>
      <c r="B4" t="s">
        <v>76</v>
      </c>
      <c r="C4" t="s">
        <v>2</v>
      </c>
      <c r="D4" t="s">
        <v>5</v>
      </c>
      <c r="E4">
        <v>2</v>
      </c>
      <c r="F4">
        <v>9</v>
      </c>
      <c r="G4">
        <f t="shared" si="0"/>
        <v>0.22222222222222221</v>
      </c>
      <c r="H4">
        <v>31</v>
      </c>
      <c r="I4">
        <v>139</v>
      </c>
      <c r="J4" t="s">
        <v>4</v>
      </c>
      <c r="K4">
        <v>2</v>
      </c>
      <c r="L4">
        <v>9</v>
      </c>
      <c r="M4">
        <f t="shared" si="1"/>
        <v>0.22222222222222221</v>
      </c>
      <c r="N4">
        <v>33</v>
      </c>
      <c r="O4">
        <v>150</v>
      </c>
      <c r="P4" t="s">
        <v>23</v>
      </c>
      <c r="Q4">
        <f t="shared" si="2"/>
        <v>0</v>
      </c>
      <c r="R4" t="s">
        <v>98</v>
      </c>
    </row>
    <row r="5" spans="1:18" x14ac:dyDescent="0.2">
      <c r="A5" t="s">
        <v>58</v>
      </c>
      <c r="B5" t="s">
        <v>70</v>
      </c>
      <c r="C5" t="s">
        <v>2</v>
      </c>
      <c r="D5" t="s">
        <v>5</v>
      </c>
      <c r="E5">
        <v>7</v>
      </c>
      <c r="F5">
        <v>8</v>
      </c>
      <c r="G5">
        <f t="shared" si="0"/>
        <v>0.875</v>
      </c>
      <c r="H5">
        <v>53</v>
      </c>
      <c r="I5">
        <v>61</v>
      </c>
      <c r="J5" t="s">
        <v>5</v>
      </c>
      <c r="K5">
        <v>5</v>
      </c>
      <c r="L5">
        <v>6</v>
      </c>
      <c r="M5">
        <f t="shared" si="1"/>
        <v>0.83333333333333337</v>
      </c>
      <c r="N5">
        <v>120</v>
      </c>
      <c r="O5">
        <v>144</v>
      </c>
      <c r="P5" t="s">
        <v>24</v>
      </c>
      <c r="Q5">
        <f t="shared" si="2"/>
        <v>4.166666666666663E-2</v>
      </c>
      <c r="R5" t="s">
        <v>97</v>
      </c>
    </row>
    <row r="6" spans="1:18" x14ac:dyDescent="0.2">
      <c r="A6" t="s">
        <v>59</v>
      </c>
      <c r="B6" t="s">
        <v>74</v>
      </c>
      <c r="C6" t="s">
        <v>2</v>
      </c>
      <c r="D6" t="s">
        <v>5</v>
      </c>
      <c r="E6">
        <v>3</v>
      </c>
      <c r="F6">
        <v>7</v>
      </c>
      <c r="G6">
        <f t="shared" si="0"/>
        <v>0.42857142857142855</v>
      </c>
      <c r="H6">
        <v>44</v>
      </c>
      <c r="I6">
        <v>102</v>
      </c>
      <c r="J6" t="s">
        <v>4</v>
      </c>
      <c r="K6">
        <v>7</v>
      </c>
      <c r="L6">
        <v>8</v>
      </c>
      <c r="M6">
        <f t="shared" si="1"/>
        <v>0.875</v>
      </c>
      <c r="N6">
        <v>46</v>
      </c>
      <c r="O6">
        <v>53</v>
      </c>
      <c r="P6" t="s">
        <v>25</v>
      </c>
      <c r="Q6">
        <f t="shared" si="2"/>
        <v>0.44642857142857145</v>
      </c>
      <c r="R6" t="s">
        <v>96</v>
      </c>
    </row>
    <row r="7" spans="1:18" x14ac:dyDescent="0.2">
      <c r="A7" t="s">
        <v>60</v>
      </c>
      <c r="B7" t="s">
        <v>87</v>
      </c>
      <c r="C7" t="s">
        <v>2</v>
      </c>
      <c r="D7" t="s">
        <v>3</v>
      </c>
      <c r="E7">
        <v>3</v>
      </c>
      <c r="F7">
        <v>5</v>
      </c>
      <c r="G7">
        <f t="shared" si="0"/>
        <v>0.6</v>
      </c>
      <c r="H7">
        <v>70</v>
      </c>
      <c r="I7">
        <v>117</v>
      </c>
      <c r="J7" t="s">
        <v>5</v>
      </c>
      <c r="K7">
        <v>2</v>
      </c>
      <c r="L7">
        <v>7</v>
      </c>
      <c r="M7">
        <f t="shared" si="1"/>
        <v>0.2857142857142857</v>
      </c>
      <c r="N7">
        <v>42</v>
      </c>
      <c r="O7">
        <v>148</v>
      </c>
      <c r="P7" t="s">
        <v>26</v>
      </c>
      <c r="Q7">
        <f t="shared" si="2"/>
        <v>0.31428571428571428</v>
      </c>
      <c r="R7" t="s">
        <v>97</v>
      </c>
    </row>
    <row r="8" spans="1:18" x14ac:dyDescent="0.2">
      <c r="A8" t="s">
        <v>61</v>
      </c>
      <c r="B8" t="s">
        <v>65</v>
      </c>
      <c r="C8" t="s">
        <v>2</v>
      </c>
      <c r="D8" t="s">
        <v>3</v>
      </c>
      <c r="E8">
        <v>2</v>
      </c>
      <c r="F8">
        <v>3</v>
      </c>
      <c r="G8">
        <f t="shared" si="0"/>
        <v>0.66666666666666663</v>
      </c>
      <c r="H8">
        <v>73</v>
      </c>
      <c r="I8">
        <v>110</v>
      </c>
      <c r="J8" t="s">
        <v>3</v>
      </c>
      <c r="K8">
        <v>5</v>
      </c>
      <c r="L8">
        <v>9</v>
      </c>
      <c r="M8">
        <f t="shared" si="1"/>
        <v>0.55555555555555558</v>
      </c>
      <c r="N8">
        <v>56</v>
      </c>
      <c r="O8">
        <v>101</v>
      </c>
      <c r="P8" t="s">
        <v>27</v>
      </c>
      <c r="Q8">
        <f t="shared" si="2"/>
        <v>0.11111111111111105</v>
      </c>
      <c r="R8" t="s">
        <v>97</v>
      </c>
    </row>
    <row r="9" spans="1:18" x14ac:dyDescent="0.2">
      <c r="A9" t="s">
        <v>62</v>
      </c>
      <c r="B9" t="s">
        <v>78</v>
      </c>
      <c r="C9" t="s">
        <v>2</v>
      </c>
      <c r="D9" t="s">
        <v>4</v>
      </c>
      <c r="E9">
        <v>3</v>
      </c>
      <c r="F9">
        <v>5</v>
      </c>
      <c r="G9">
        <f t="shared" si="0"/>
        <v>0.6</v>
      </c>
      <c r="H9">
        <v>22</v>
      </c>
      <c r="I9">
        <v>37</v>
      </c>
      <c r="J9" t="s">
        <v>6</v>
      </c>
      <c r="K9">
        <v>5</v>
      </c>
      <c r="L9">
        <v>6</v>
      </c>
      <c r="M9">
        <f t="shared" si="1"/>
        <v>0.83333333333333337</v>
      </c>
      <c r="N9">
        <v>37</v>
      </c>
      <c r="O9">
        <v>44</v>
      </c>
      <c r="P9" t="s">
        <v>28</v>
      </c>
      <c r="Q9">
        <f t="shared" si="2"/>
        <v>0.23333333333333339</v>
      </c>
      <c r="R9" t="s">
        <v>96</v>
      </c>
    </row>
    <row r="10" spans="1:18" x14ac:dyDescent="0.2">
      <c r="A10" t="s">
        <v>63</v>
      </c>
      <c r="B10" t="s">
        <v>60</v>
      </c>
      <c r="C10" t="s">
        <v>2</v>
      </c>
      <c r="D10" t="s">
        <v>5</v>
      </c>
      <c r="E10">
        <v>3</v>
      </c>
      <c r="F10">
        <v>4</v>
      </c>
      <c r="G10">
        <f t="shared" si="0"/>
        <v>0.75</v>
      </c>
      <c r="H10">
        <v>104</v>
      </c>
      <c r="I10">
        <v>139</v>
      </c>
      <c r="J10" t="s">
        <v>3</v>
      </c>
      <c r="K10">
        <v>3</v>
      </c>
      <c r="L10">
        <v>5</v>
      </c>
      <c r="M10">
        <f t="shared" si="1"/>
        <v>0.6</v>
      </c>
      <c r="N10">
        <v>70</v>
      </c>
      <c r="O10">
        <v>117</v>
      </c>
      <c r="P10" t="s">
        <v>29</v>
      </c>
      <c r="Q10">
        <f t="shared" si="2"/>
        <v>0.15000000000000002</v>
      </c>
      <c r="R10" t="s">
        <v>97</v>
      </c>
    </row>
    <row r="11" spans="1:18" x14ac:dyDescent="0.2">
      <c r="A11" t="s">
        <v>64</v>
      </c>
      <c r="B11" t="s">
        <v>83</v>
      </c>
      <c r="C11" t="s">
        <v>2</v>
      </c>
      <c r="D11" t="s">
        <v>4</v>
      </c>
      <c r="E11">
        <v>3</v>
      </c>
      <c r="F11">
        <v>8</v>
      </c>
      <c r="G11">
        <f t="shared" si="0"/>
        <v>0.375</v>
      </c>
      <c r="H11">
        <v>27</v>
      </c>
      <c r="I11">
        <v>72</v>
      </c>
      <c r="J11" t="s">
        <v>6</v>
      </c>
      <c r="K11">
        <v>3</v>
      </c>
      <c r="L11">
        <v>4</v>
      </c>
      <c r="M11">
        <f t="shared" si="1"/>
        <v>0.75</v>
      </c>
      <c r="N11">
        <v>39</v>
      </c>
      <c r="O11">
        <v>52</v>
      </c>
      <c r="P11" t="s">
        <v>30</v>
      </c>
      <c r="Q11">
        <f t="shared" si="2"/>
        <v>0.375</v>
      </c>
      <c r="R11" t="s">
        <v>96</v>
      </c>
    </row>
    <row r="12" spans="1:18" x14ac:dyDescent="0.2">
      <c r="A12" t="s">
        <v>65</v>
      </c>
      <c r="B12" t="s">
        <v>85</v>
      </c>
      <c r="C12" t="s">
        <v>2</v>
      </c>
      <c r="D12" t="s">
        <v>3</v>
      </c>
      <c r="E12">
        <v>5</v>
      </c>
      <c r="F12">
        <v>9</v>
      </c>
      <c r="G12">
        <f t="shared" si="0"/>
        <v>0.55555555555555558</v>
      </c>
      <c r="H12">
        <v>56</v>
      </c>
      <c r="I12">
        <v>101</v>
      </c>
      <c r="J12" t="s">
        <v>6</v>
      </c>
      <c r="K12">
        <v>2</v>
      </c>
      <c r="L12">
        <v>9</v>
      </c>
      <c r="M12">
        <f t="shared" si="1"/>
        <v>0.22222222222222221</v>
      </c>
      <c r="N12">
        <v>27</v>
      </c>
      <c r="O12">
        <v>122</v>
      </c>
      <c r="P12" t="s">
        <v>31</v>
      </c>
      <c r="Q12">
        <f t="shared" si="2"/>
        <v>0.33333333333333337</v>
      </c>
      <c r="R12" t="s">
        <v>97</v>
      </c>
    </row>
    <row r="13" spans="1:18" x14ac:dyDescent="0.2">
      <c r="A13" t="s">
        <v>66</v>
      </c>
      <c r="B13" t="s">
        <v>89</v>
      </c>
      <c r="C13" t="s">
        <v>2</v>
      </c>
      <c r="D13" t="s">
        <v>6</v>
      </c>
      <c r="E13">
        <v>3</v>
      </c>
      <c r="F13">
        <v>7</v>
      </c>
      <c r="G13">
        <f t="shared" si="0"/>
        <v>0.42857142857142855</v>
      </c>
      <c r="H13">
        <v>26</v>
      </c>
      <c r="I13">
        <v>61</v>
      </c>
      <c r="J13" t="s">
        <v>3</v>
      </c>
      <c r="K13">
        <v>7</v>
      </c>
      <c r="L13">
        <v>8</v>
      </c>
      <c r="M13">
        <f t="shared" si="1"/>
        <v>0.875</v>
      </c>
      <c r="N13">
        <v>96</v>
      </c>
      <c r="O13">
        <v>110</v>
      </c>
      <c r="P13" t="s">
        <v>25</v>
      </c>
      <c r="Q13">
        <f t="shared" si="2"/>
        <v>0.44642857142857145</v>
      </c>
      <c r="R13" t="s">
        <v>96</v>
      </c>
    </row>
    <row r="14" spans="1:18" x14ac:dyDescent="0.2">
      <c r="A14" t="s">
        <v>67</v>
      </c>
      <c r="B14" t="s">
        <v>94</v>
      </c>
      <c r="C14" t="s">
        <v>2</v>
      </c>
      <c r="D14" t="s">
        <v>6</v>
      </c>
      <c r="E14">
        <v>5</v>
      </c>
      <c r="F14">
        <v>9</v>
      </c>
      <c r="G14">
        <f t="shared" si="0"/>
        <v>0.55555555555555558</v>
      </c>
      <c r="H14">
        <v>29</v>
      </c>
      <c r="I14">
        <v>52</v>
      </c>
      <c r="J14" t="s">
        <v>3</v>
      </c>
      <c r="K14">
        <v>3</v>
      </c>
      <c r="L14">
        <v>7</v>
      </c>
      <c r="M14">
        <f t="shared" si="1"/>
        <v>0.42857142857142855</v>
      </c>
      <c r="N14">
        <v>63</v>
      </c>
      <c r="O14">
        <v>147</v>
      </c>
      <c r="P14" t="s">
        <v>32</v>
      </c>
      <c r="Q14">
        <f t="shared" si="2"/>
        <v>0.12698412698412703</v>
      </c>
      <c r="R14" t="s">
        <v>97</v>
      </c>
    </row>
    <row r="15" spans="1:18" x14ac:dyDescent="0.2">
      <c r="A15" t="s">
        <v>68</v>
      </c>
      <c r="B15" t="s">
        <v>66</v>
      </c>
      <c r="C15" t="s">
        <v>2</v>
      </c>
      <c r="D15" t="s">
        <v>5</v>
      </c>
      <c r="E15">
        <v>3</v>
      </c>
      <c r="F15">
        <v>8</v>
      </c>
      <c r="G15">
        <f t="shared" si="0"/>
        <v>0.375</v>
      </c>
      <c r="H15">
        <v>24</v>
      </c>
      <c r="I15">
        <v>64</v>
      </c>
      <c r="J15" t="s">
        <v>6</v>
      </c>
      <c r="K15">
        <v>3</v>
      </c>
      <c r="L15">
        <v>7</v>
      </c>
      <c r="M15">
        <f t="shared" si="1"/>
        <v>0.42857142857142855</v>
      </c>
      <c r="N15">
        <v>26</v>
      </c>
      <c r="O15">
        <v>61</v>
      </c>
      <c r="P15" t="s">
        <v>33</v>
      </c>
      <c r="Q15">
        <f t="shared" si="2"/>
        <v>5.3571428571428548E-2</v>
      </c>
      <c r="R15" t="s">
        <v>96</v>
      </c>
    </row>
    <row r="16" spans="1:18" x14ac:dyDescent="0.2">
      <c r="A16" t="s">
        <v>69</v>
      </c>
      <c r="B16" t="s">
        <v>77</v>
      </c>
      <c r="C16" t="s">
        <v>2</v>
      </c>
      <c r="D16" t="s">
        <v>5</v>
      </c>
      <c r="E16">
        <v>5</v>
      </c>
      <c r="F16">
        <v>9</v>
      </c>
      <c r="G16">
        <f t="shared" si="0"/>
        <v>0.55555555555555558</v>
      </c>
      <c r="H16">
        <v>40</v>
      </c>
      <c r="I16">
        <v>72</v>
      </c>
      <c r="J16" t="s">
        <v>3</v>
      </c>
      <c r="K16">
        <v>5</v>
      </c>
      <c r="L16">
        <v>6</v>
      </c>
      <c r="M16">
        <f t="shared" si="1"/>
        <v>0.83333333333333337</v>
      </c>
      <c r="N16">
        <v>98</v>
      </c>
      <c r="O16">
        <v>117</v>
      </c>
      <c r="P16" t="s">
        <v>34</v>
      </c>
      <c r="Q16">
        <f t="shared" si="2"/>
        <v>0.27777777777777779</v>
      </c>
      <c r="R16" t="s">
        <v>96</v>
      </c>
    </row>
    <row r="17" spans="1:18" x14ac:dyDescent="0.2">
      <c r="A17" t="s">
        <v>70</v>
      </c>
      <c r="B17" t="s">
        <v>88</v>
      </c>
      <c r="C17" t="s">
        <v>2</v>
      </c>
      <c r="D17" t="s">
        <v>5</v>
      </c>
      <c r="E17">
        <v>5</v>
      </c>
      <c r="F17">
        <v>6</v>
      </c>
      <c r="G17">
        <f t="shared" si="0"/>
        <v>0.83333333333333337</v>
      </c>
      <c r="H17">
        <v>120</v>
      </c>
      <c r="I17">
        <v>144</v>
      </c>
      <c r="J17" t="s">
        <v>6</v>
      </c>
      <c r="K17">
        <v>2</v>
      </c>
      <c r="L17">
        <v>3</v>
      </c>
      <c r="M17">
        <f t="shared" si="1"/>
        <v>0.66666666666666663</v>
      </c>
      <c r="N17">
        <v>28</v>
      </c>
      <c r="O17">
        <v>42</v>
      </c>
      <c r="P17" t="s">
        <v>35</v>
      </c>
      <c r="Q17">
        <f t="shared" si="2"/>
        <v>0.16666666666666674</v>
      </c>
      <c r="R17" t="s">
        <v>97</v>
      </c>
    </row>
    <row r="18" spans="1:18" x14ac:dyDescent="0.2">
      <c r="A18" t="s">
        <v>71</v>
      </c>
      <c r="B18" t="s">
        <v>67</v>
      </c>
      <c r="C18" t="s">
        <v>2</v>
      </c>
      <c r="D18" t="s">
        <v>4</v>
      </c>
      <c r="E18">
        <v>3</v>
      </c>
      <c r="F18">
        <v>7</v>
      </c>
      <c r="G18">
        <f t="shared" si="0"/>
        <v>0.42857142857142855</v>
      </c>
      <c r="H18">
        <v>21</v>
      </c>
      <c r="I18">
        <v>49</v>
      </c>
      <c r="J18" t="s">
        <v>6</v>
      </c>
      <c r="K18">
        <v>5</v>
      </c>
      <c r="L18">
        <v>9</v>
      </c>
      <c r="M18">
        <f t="shared" si="1"/>
        <v>0.55555555555555558</v>
      </c>
      <c r="N18">
        <v>29</v>
      </c>
      <c r="O18">
        <v>52</v>
      </c>
      <c r="P18" t="s">
        <v>36</v>
      </c>
      <c r="Q18">
        <f t="shared" si="2"/>
        <v>0.12698412698412703</v>
      </c>
      <c r="R18" t="s">
        <v>96</v>
      </c>
    </row>
    <row r="19" spans="1:18" x14ac:dyDescent="0.2">
      <c r="A19" t="s">
        <v>72</v>
      </c>
      <c r="B19" t="s">
        <v>56</v>
      </c>
      <c r="C19" t="s">
        <v>2</v>
      </c>
      <c r="D19" t="s">
        <v>4</v>
      </c>
      <c r="E19">
        <v>3</v>
      </c>
      <c r="F19">
        <v>4</v>
      </c>
      <c r="G19">
        <f t="shared" si="0"/>
        <v>0.75</v>
      </c>
      <c r="H19">
        <v>31</v>
      </c>
      <c r="I19">
        <v>41</v>
      </c>
      <c r="J19" t="s">
        <v>4</v>
      </c>
      <c r="K19">
        <v>2</v>
      </c>
      <c r="L19">
        <v>3</v>
      </c>
      <c r="M19">
        <f t="shared" si="1"/>
        <v>0.66666666666666663</v>
      </c>
      <c r="N19">
        <v>47</v>
      </c>
      <c r="O19">
        <v>71</v>
      </c>
      <c r="P19" t="s">
        <v>37</v>
      </c>
      <c r="Q19">
        <f t="shared" si="2"/>
        <v>8.333333333333337E-2</v>
      </c>
      <c r="R19" t="s">
        <v>97</v>
      </c>
    </row>
    <row r="20" spans="1:18" x14ac:dyDescent="0.2">
      <c r="A20" t="s">
        <v>73</v>
      </c>
      <c r="B20" t="s">
        <v>75</v>
      </c>
      <c r="C20" t="s">
        <v>2</v>
      </c>
      <c r="D20" t="s">
        <v>6</v>
      </c>
      <c r="E20">
        <v>7</v>
      </c>
      <c r="F20">
        <v>8</v>
      </c>
      <c r="G20">
        <f t="shared" si="0"/>
        <v>0.875</v>
      </c>
      <c r="H20">
        <v>25</v>
      </c>
      <c r="I20">
        <v>29</v>
      </c>
      <c r="J20" t="s">
        <v>3</v>
      </c>
      <c r="K20">
        <v>3</v>
      </c>
      <c r="L20">
        <v>4</v>
      </c>
      <c r="M20">
        <f t="shared" si="1"/>
        <v>0.75</v>
      </c>
      <c r="N20">
        <v>54</v>
      </c>
      <c r="O20">
        <v>72</v>
      </c>
      <c r="P20" t="s">
        <v>38</v>
      </c>
      <c r="Q20">
        <f t="shared" si="2"/>
        <v>0.125</v>
      </c>
      <c r="R20" t="s">
        <v>97</v>
      </c>
    </row>
    <row r="21" spans="1:18" x14ac:dyDescent="0.2">
      <c r="A21" t="s">
        <v>74</v>
      </c>
      <c r="B21" t="s">
        <v>86</v>
      </c>
      <c r="C21" t="s">
        <v>2</v>
      </c>
      <c r="D21" t="s">
        <v>4</v>
      </c>
      <c r="E21">
        <v>7</v>
      </c>
      <c r="F21">
        <v>8</v>
      </c>
      <c r="G21">
        <f t="shared" si="0"/>
        <v>0.875</v>
      </c>
      <c r="H21">
        <v>46</v>
      </c>
      <c r="I21">
        <v>53</v>
      </c>
      <c r="J21" t="s">
        <v>5</v>
      </c>
      <c r="K21">
        <v>3</v>
      </c>
      <c r="L21">
        <v>5</v>
      </c>
      <c r="M21">
        <f t="shared" si="1"/>
        <v>0.6</v>
      </c>
      <c r="N21">
        <v>43</v>
      </c>
      <c r="O21">
        <v>71</v>
      </c>
      <c r="P21" t="s">
        <v>39</v>
      </c>
      <c r="Q21">
        <f t="shared" si="2"/>
        <v>0.27500000000000002</v>
      </c>
      <c r="R21" t="s">
        <v>97</v>
      </c>
    </row>
    <row r="22" spans="1:18" x14ac:dyDescent="0.2">
      <c r="A22" t="s">
        <v>75</v>
      </c>
      <c r="B22" t="s">
        <v>84</v>
      </c>
      <c r="C22" t="s">
        <v>2</v>
      </c>
      <c r="D22" t="s">
        <v>3</v>
      </c>
      <c r="E22">
        <v>3</v>
      </c>
      <c r="F22">
        <v>4</v>
      </c>
      <c r="G22">
        <f t="shared" si="0"/>
        <v>0.75</v>
      </c>
      <c r="H22">
        <v>54</v>
      </c>
      <c r="I22">
        <v>72</v>
      </c>
      <c r="J22" t="s">
        <v>5</v>
      </c>
      <c r="K22">
        <v>2</v>
      </c>
      <c r="L22">
        <v>3</v>
      </c>
      <c r="M22">
        <f t="shared" si="1"/>
        <v>0.66666666666666663</v>
      </c>
      <c r="N22">
        <v>84</v>
      </c>
      <c r="O22">
        <v>126</v>
      </c>
      <c r="P22" t="s">
        <v>37</v>
      </c>
      <c r="Q22">
        <f t="shared" si="2"/>
        <v>8.333333333333337E-2</v>
      </c>
      <c r="R22" t="s">
        <v>97</v>
      </c>
    </row>
    <row r="23" spans="1:18" x14ac:dyDescent="0.2">
      <c r="A23" t="s">
        <v>76</v>
      </c>
      <c r="B23" t="s">
        <v>61</v>
      </c>
      <c r="C23" t="s">
        <v>2</v>
      </c>
      <c r="D23" t="s">
        <v>4</v>
      </c>
      <c r="E23">
        <v>2</v>
      </c>
      <c r="F23">
        <v>9</v>
      </c>
      <c r="G23">
        <f t="shared" si="0"/>
        <v>0.22222222222222221</v>
      </c>
      <c r="H23">
        <v>33</v>
      </c>
      <c r="I23">
        <v>150</v>
      </c>
      <c r="J23" t="s">
        <v>3</v>
      </c>
      <c r="K23">
        <v>2</v>
      </c>
      <c r="L23">
        <v>3</v>
      </c>
      <c r="M23">
        <f t="shared" si="1"/>
        <v>0.66666666666666663</v>
      </c>
      <c r="N23">
        <v>73</v>
      </c>
      <c r="O23">
        <v>110</v>
      </c>
      <c r="P23" t="s">
        <v>40</v>
      </c>
      <c r="Q23">
        <f t="shared" si="2"/>
        <v>0.44444444444444442</v>
      </c>
      <c r="R23" t="s">
        <v>96</v>
      </c>
    </row>
    <row r="24" spans="1:18" x14ac:dyDescent="0.2">
      <c r="A24" t="s">
        <v>77</v>
      </c>
      <c r="B24" t="s">
        <v>59</v>
      </c>
      <c r="C24" t="s">
        <v>2</v>
      </c>
      <c r="D24" t="s">
        <v>3</v>
      </c>
      <c r="E24">
        <v>5</v>
      </c>
      <c r="F24">
        <v>6</v>
      </c>
      <c r="G24">
        <f t="shared" si="0"/>
        <v>0.83333333333333337</v>
      </c>
      <c r="H24">
        <v>98</v>
      </c>
      <c r="I24">
        <v>117</v>
      </c>
      <c r="J24" t="s">
        <v>5</v>
      </c>
      <c r="K24">
        <v>3</v>
      </c>
      <c r="L24">
        <v>7</v>
      </c>
      <c r="M24">
        <f t="shared" si="1"/>
        <v>0.42857142857142855</v>
      </c>
      <c r="N24">
        <v>44</v>
      </c>
      <c r="O24">
        <v>102</v>
      </c>
      <c r="P24" t="s">
        <v>41</v>
      </c>
      <c r="Q24">
        <f t="shared" si="2"/>
        <v>0.40476190476190482</v>
      </c>
      <c r="R24" t="s">
        <v>97</v>
      </c>
    </row>
    <row r="25" spans="1:18" x14ac:dyDescent="0.2">
      <c r="A25" t="s">
        <v>78</v>
      </c>
      <c r="B25" t="s">
        <v>92</v>
      </c>
      <c r="C25" t="s">
        <v>2</v>
      </c>
      <c r="D25" t="s">
        <v>6</v>
      </c>
      <c r="E25">
        <v>5</v>
      </c>
      <c r="F25">
        <v>6</v>
      </c>
      <c r="G25">
        <f t="shared" si="0"/>
        <v>0.83333333333333337</v>
      </c>
      <c r="H25">
        <v>37</v>
      </c>
      <c r="I25">
        <v>44</v>
      </c>
      <c r="J25" t="s">
        <v>6</v>
      </c>
      <c r="K25">
        <v>2</v>
      </c>
      <c r="L25">
        <v>7</v>
      </c>
      <c r="M25">
        <f t="shared" si="1"/>
        <v>0.2857142857142857</v>
      </c>
      <c r="N25">
        <v>41</v>
      </c>
      <c r="O25">
        <v>144</v>
      </c>
      <c r="P25" t="s">
        <v>42</v>
      </c>
      <c r="Q25">
        <f t="shared" si="2"/>
        <v>0.54761904761904767</v>
      </c>
      <c r="R25" t="s">
        <v>97</v>
      </c>
    </row>
    <row r="26" spans="1:18" x14ac:dyDescent="0.2">
      <c r="A26" t="s">
        <v>79</v>
      </c>
      <c r="B26" t="s">
        <v>81</v>
      </c>
      <c r="C26" t="s">
        <v>2</v>
      </c>
      <c r="D26" t="s">
        <v>6</v>
      </c>
      <c r="E26">
        <v>3</v>
      </c>
      <c r="F26">
        <v>5</v>
      </c>
      <c r="G26">
        <f t="shared" si="0"/>
        <v>0.6</v>
      </c>
      <c r="H26">
        <v>38</v>
      </c>
      <c r="I26">
        <v>63</v>
      </c>
      <c r="J26" t="s">
        <v>3</v>
      </c>
      <c r="K26">
        <v>2</v>
      </c>
      <c r="L26">
        <v>9</v>
      </c>
      <c r="M26">
        <f t="shared" si="1"/>
        <v>0.22222222222222221</v>
      </c>
      <c r="N26">
        <v>28</v>
      </c>
      <c r="O26">
        <v>126</v>
      </c>
      <c r="P26" t="s">
        <v>43</v>
      </c>
      <c r="Q26">
        <f t="shared" si="2"/>
        <v>0.37777777777777777</v>
      </c>
      <c r="R26" t="s">
        <v>97</v>
      </c>
    </row>
    <row r="27" spans="1:18" x14ac:dyDescent="0.2">
      <c r="A27" t="s">
        <v>80</v>
      </c>
      <c r="B27" t="s">
        <v>71</v>
      </c>
      <c r="C27" t="s">
        <v>2</v>
      </c>
      <c r="D27" t="s">
        <v>4</v>
      </c>
      <c r="E27">
        <v>5</v>
      </c>
      <c r="F27">
        <v>9</v>
      </c>
      <c r="G27">
        <f t="shared" si="0"/>
        <v>0.55555555555555558</v>
      </c>
      <c r="H27">
        <v>26</v>
      </c>
      <c r="I27">
        <v>47</v>
      </c>
      <c r="J27" t="s">
        <v>4</v>
      </c>
      <c r="K27">
        <v>3</v>
      </c>
      <c r="L27">
        <v>7</v>
      </c>
      <c r="M27">
        <f t="shared" si="1"/>
        <v>0.42857142857142855</v>
      </c>
      <c r="N27">
        <v>21</v>
      </c>
      <c r="O27">
        <v>49</v>
      </c>
      <c r="P27" t="s">
        <v>32</v>
      </c>
      <c r="Q27">
        <f t="shared" si="2"/>
        <v>0.12698412698412703</v>
      </c>
      <c r="R27" t="s">
        <v>97</v>
      </c>
    </row>
    <row r="28" spans="1:18" x14ac:dyDescent="0.2">
      <c r="A28" t="s">
        <v>81</v>
      </c>
      <c r="B28" t="s">
        <v>55</v>
      </c>
      <c r="C28" t="s">
        <v>2</v>
      </c>
      <c r="D28" t="s">
        <v>3</v>
      </c>
      <c r="E28">
        <v>2</v>
      </c>
      <c r="F28">
        <v>9</v>
      </c>
      <c r="G28">
        <f t="shared" si="0"/>
        <v>0.22222222222222221</v>
      </c>
      <c r="H28">
        <v>28</v>
      </c>
      <c r="I28">
        <v>126</v>
      </c>
      <c r="J28" t="s">
        <v>3</v>
      </c>
      <c r="K28">
        <v>2</v>
      </c>
      <c r="L28">
        <v>7</v>
      </c>
      <c r="M28">
        <f t="shared" si="1"/>
        <v>0.2857142857142857</v>
      </c>
      <c r="N28">
        <v>41</v>
      </c>
      <c r="O28">
        <v>144</v>
      </c>
      <c r="P28" t="s">
        <v>44</v>
      </c>
      <c r="Q28">
        <f t="shared" si="2"/>
        <v>6.3492063492063489E-2</v>
      </c>
      <c r="R28" t="s">
        <v>96</v>
      </c>
    </row>
    <row r="29" spans="1:18" x14ac:dyDescent="0.2">
      <c r="A29" t="s">
        <v>82</v>
      </c>
      <c r="B29" t="s">
        <v>93</v>
      </c>
      <c r="C29" t="s">
        <v>2</v>
      </c>
      <c r="D29" t="s">
        <v>4</v>
      </c>
      <c r="E29">
        <v>2</v>
      </c>
      <c r="F29">
        <v>7</v>
      </c>
      <c r="G29">
        <f t="shared" si="0"/>
        <v>0.2857142857142857</v>
      </c>
      <c r="H29">
        <v>33</v>
      </c>
      <c r="I29">
        <v>116</v>
      </c>
      <c r="J29" t="s">
        <v>3</v>
      </c>
      <c r="K29">
        <v>3</v>
      </c>
      <c r="L29">
        <v>8</v>
      </c>
      <c r="M29">
        <f t="shared" si="1"/>
        <v>0.375</v>
      </c>
      <c r="N29">
        <v>25</v>
      </c>
      <c r="O29">
        <v>66</v>
      </c>
      <c r="P29" t="s">
        <v>21</v>
      </c>
      <c r="Q29">
        <f t="shared" si="2"/>
        <v>8.9285714285714302E-2</v>
      </c>
      <c r="R29" t="s">
        <v>96</v>
      </c>
    </row>
    <row r="30" spans="1:18" x14ac:dyDescent="0.2">
      <c r="A30" t="s">
        <v>83</v>
      </c>
      <c r="B30" t="s">
        <v>57</v>
      </c>
      <c r="C30" t="s">
        <v>2</v>
      </c>
      <c r="D30" t="s">
        <v>6</v>
      </c>
      <c r="E30">
        <v>3</v>
      </c>
      <c r="F30">
        <v>4</v>
      </c>
      <c r="G30">
        <f t="shared" si="0"/>
        <v>0.75</v>
      </c>
      <c r="H30">
        <v>39</v>
      </c>
      <c r="I30">
        <v>52</v>
      </c>
      <c r="J30" t="s">
        <v>5</v>
      </c>
      <c r="K30">
        <v>2</v>
      </c>
      <c r="L30">
        <v>9</v>
      </c>
      <c r="M30">
        <f t="shared" si="1"/>
        <v>0.22222222222222221</v>
      </c>
      <c r="N30">
        <v>31</v>
      </c>
      <c r="O30">
        <v>139</v>
      </c>
      <c r="P30" t="s">
        <v>45</v>
      </c>
      <c r="Q30">
        <f t="shared" si="2"/>
        <v>0.52777777777777779</v>
      </c>
      <c r="R30" t="s">
        <v>97</v>
      </c>
    </row>
    <row r="31" spans="1:18" x14ac:dyDescent="0.2">
      <c r="A31" t="s">
        <v>84</v>
      </c>
      <c r="B31" t="s">
        <v>72</v>
      </c>
      <c r="C31" t="s">
        <v>2</v>
      </c>
      <c r="D31" t="s">
        <v>5</v>
      </c>
      <c r="E31">
        <v>2</v>
      </c>
      <c r="F31">
        <v>3</v>
      </c>
      <c r="G31">
        <f t="shared" si="0"/>
        <v>0.66666666666666663</v>
      </c>
      <c r="H31">
        <v>84</v>
      </c>
      <c r="I31">
        <v>126</v>
      </c>
      <c r="J31" t="s">
        <v>4</v>
      </c>
      <c r="K31">
        <v>3</v>
      </c>
      <c r="L31">
        <v>4</v>
      </c>
      <c r="M31">
        <f t="shared" si="1"/>
        <v>0.75</v>
      </c>
      <c r="N31">
        <v>31</v>
      </c>
      <c r="O31">
        <v>41</v>
      </c>
      <c r="P31" t="s">
        <v>46</v>
      </c>
      <c r="Q31">
        <f t="shared" si="2"/>
        <v>8.333333333333337E-2</v>
      </c>
      <c r="R31" t="s">
        <v>96</v>
      </c>
    </row>
    <row r="32" spans="1:18" x14ac:dyDescent="0.2">
      <c r="A32" t="s">
        <v>85</v>
      </c>
      <c r="B32" t="s">
        <v>79</v>
      </c>
      <c r="C32" t="s">
        <v>2</v>
      </c>
      <c r="D32" t="s">
        <v>6</v>
      </c>
      <c r="E32">
        <v>2</v>
      </c>
      <c r="F32">
        <v>9</v>
      </c>
      <c r="G32">
        <f t="shared" si="0"/>
        <v>0.22222222222222221</v>
      </c>
      <c r="H32">
        <v>27</v>
      </c>
      <c r="I32">
        <v>122</v>
      </c>
      <c r="J32" t="s">
        <v>6</v>
      </c>
      <c r="K32">
        <v>3</v>
      </c>
      <c r="L32">
        <v>5</v>
      </c>
      <c r="M32">
        <f t="shared" si="1"/>
        <v>0.6</v>
      </c>
      <c r="N32">
        <v>38</v>
      </c>
      <c r="O32">
        <v>63</v>
      </c>
      <c r="P32" t="s">
        <v>47</v>
      </c>
      <c r="Q32">
        <f t="shared" si="2"/>
        <v>0.37777777777777777</v>
      </c>
      <c r="R32" t="s">
        <v>96</v>
      </c>
    </row>
    <row r="33" spans="1:18" x14ac:dyDescent="0.2">
      <c r="A33" t="s">
        <v>86</v>
      </c>
      <c r="B33" t="s">
        <v>82</v>
      </c>
      <c r="C33" t="s">
        <v>2</v>
      </c>
      <c r="D33" t="s">
        <v>5</v>
      </c>
      <c r="E33">
        <v>3</v>
      </c>
      <c r="F33">
        <v>5</v>
      </c>
      <c r="G33">
        <f t="shared" si="0"/>
        <v>0.6</v>
      </c>
      <c r="H33">
        <v>43</v>
      </c>
      <c r="I33">
        <v>71</v>
      </c>
      <c r="J33" t="s">
        <v>4</v>
      </c>
      <c r="K33">
        <v>2</v>
      </c>
      <c r="L33">
        <v>7</v>
      </c>
      <c r="M33">
        <f t="shared" si="1"/>
        <v>0.2857142857142857</v>
      </c>
      <c r="N33">
        <v>33</v>
      </c>
      <c r="O33">
        <v>116</v>
      </c>
      <c r="P33" t="s">
        <v>26</v>
      </c>
      <c r="Q33">
        <f t="shared" si="2"/>
        <v>0.31428571428571428</v>
      </c>
      <c r="R33" t="s">
        <v>97</v>
      </c>
    </row>
    <row r="34" spans="1:18" x14ac:dyDescent="0.2">
      <c r="A34" t="s">
        <v>87</v>
      </c>
      <c r="B34" t="s">
        <v>73</v>
      </c>
      <c r="C34" t="s">
        <v>2</v>
      </c>
      <c r="D34" t="s">
        <v>5</v>
      </c>
      <c r="E34">
        <v>2</v>
      </c>
      <c r="F34">
        <v>7</v>
      </c>
      <c r="G34">
        <f t="shared" si="0"/>
        <v>0.2857142857142857</v>
      </c>
      <c r="H34">
        <v>42</v>
      </c>
      <c r="I34">
        <v>148</v>
      </c>
      <c r="J34" t="s">
        <v>6</v>
      </c>
      <c r="K34">
        <v>7</v>
      </c>
      <c r="L34">
        <v>8</v>
      </c>
      <c r="M34">
        <f t="shared" si="1"/>
        <v>0.875</v>
      </c>
      <c r="N34">
        <v>25</v>
      </c>
      <c r="O34">
        <v>29</v>
      </c>
      <c r="P34" t="s">
        <v>48</v>
      </c>
      <c r="Q34">
        <f t="shared" si="2"/>
        <v>0.5892857142857143</v>
      </c>
      <c r="R34" t="s">
        <v>96</v>
      </c>
    </row>
    <row r="35" spans="1:18" x14ac:dyDescent="0.2">
      <c r="A35" t="s">
        <v>88</v>
      </c>
      <c r="B35" t="s">
        <v>91</v>
      </c>
      <c r="C35" t="s">
        <v>2</v>
      </c>
      <c r="D35" t="s">
        <v>6</v>
      </c>
      <c r="E35">
        <v>2</v>
      </c>
      <c r="F35">
        <v>3</v>
      </c>
      <c r="G35">
        <f t="shared" si="0"/>
        <v>0.66666666666666663</v>
      </c>
      <c r="H35">
        <v>28</v>
      </c>
      <c r="I35">
        <v>42</v>
      </c>
      <c r="J35" t="s">
        <v>6</v>
      </c>
      <c r="K35">
        <v>3</v>
      </c>
      <c r="L35">
        <v>8</v>
      </c>
      <c r="M35">
        <f t="shared" si="1"/>
        <v>0.375</v>
      </c>
      <c r="N35">
        <v>37</v>
      </c>
      <c r="O35">
        <v>99</v>
      </c>
      <c r="P35" t="s">
        <v>22</v>
      </c>
      <c r="Q35">
        <f t="shared" si="2"/>
        <v>0.29166666666666663</v>
      </c>
      <c r="R35" t="s">
        <v>97</v>
      </c>
    </row>
    <row r="36" spans="1:18" x14ac:dyDescent="0.2">
      <c r="A36" t="s">
        <v>89</v>
      </c>
      <c r="B36" t="s">
        <v>58</v>
      </c>
      <c r="C36" t="s">
        <v>2</v>
      </c>
      <c r="D36" t="s">
        <v>3</v>
      </c>
      <c r="E36">
        <v>7</v>
      </c>
      <c r="F36">
        <v>8</v>
      </c>
      <c r="G36">
        <f t="shared" si="0"/>
        <v>0.875</v>
      </c>
      <c r="H36">
        <v>96</v>
      </c>
      <c r="I36">
        <v>110</v>
      </c>
      <c r="J36" t="s">
        <v>5</v>
      </c>
      <c r="K36">
        <v>7</v>
      </c>
      <c r="L36">
        <v>8</v>
      </c>
      <c r="M36">
        <f t="shared" si="1"/>
        <v>0.875</v>
      </c>
      <c r="N36">
        <v>53</v>
      </c>
      <c r="O36">
        <v>61</v>
      </c>
      <c r="P36" t="s">
        <v>49</v>
      </c>
      <c r="Q36">
        <f t="shared" si="2"/>
        <v>0</v>
      </c>
      <c r="R36" t="s">
        <v>98</v>
      </c>
    </row>
    <row r="37" spans="1:18" x14ac:dyDescent="0.2">
      <c r="A37" t="s">
        <v>90</v>
      </c>
      <c r="B37" t="s">
        <v>69</v>
      </c>
      <c r="C37" t="s">
        <v>2</v>
      </c>
      <c r="D37" t="s">
        <v>4</v>
      </c>
      <c r="E37">
        <v>5</v>
      </c>
      <c r="F37">
        <v>6</v>
      </c>
      <c r="G37">
        <f t="shared" si="0"/>
        <v>0.83333333333333337</v>
      </c>
      <c r="H37">
        <v>21</v>
      </c>
      <c r="I37">
        <v>25</v>
      </c>
      <c r="J37" t="s">
        <v>5</v>
      </c>
      <c r="K37">
        <v>5</v>
      </c>
      <c r="L37">
        <v>9</v>
      </c>
      <c r="M37">
        <f t="shared" si="1"/>
        <v>0.55555555555555558</v>
      </c>
      <c r="N37">
        <v>40</v>
      </c>
      <c r="O37">
        <v>72</v>
      </c>
      <c r="P37" t="s">
        <v>50</v>
      </c>
      <c r="Q37">
        <f t="shared" si="2"/>
        <v>0.27777777777777779</v>
      </c>
      <c r="R37" t="s">
        <v>97</v>
      </c>
    </row>
    <row r="38" spans="1:18" x14ac:dyDescent="0.2">
      <c r="A38" t="s">
        <v>91</v>
      </c>
      <c r="B38" t="s">
        <v>63</v>
      </c>
      <c r="C38" t="s">
        <v>2</v>
      </c>
      <c r="D38" t="s">
        <v>6</v>
      </c>
      <c r="E38">
        <v>3</v>
      </c>
      <c r="F38">
        <v>8</v>
      </c>
      <c r="G38">
        <f t="shared" si="0"/>
        <v>0.375</v>
      </c>
      <c r="H38">
        <v>37</v>
      </c>
      <c r="I38">
        <v>99</v>
      </c>
      <c r="J38" t="s">
        <v>5</v>
      </c>
      <c r="K38">
        <v>3</v>
      </c>
      <c r="L38">
        <v>4</v>
      </c>
      <c r="M38">
        <f t="shared" si="1"/>
        <v>0.75</v>
      </c>
      <c r="N38">
        <v>104</v>
      </c>
      <c r="O38">
        <v>139</v>
      </c>
      <c r="P38" t="s">
        <v>30</v>
      </c>
      <c r="Q38">
        <f t="shared" si="2"/>
        <v>0.375</v>
      </c>
      <c r="R38" t="s">
        <v>96</v>
      </c>
    </row>
    <row r="39" spans="1:18" x14ac:dyDescent="0.2">
      <c r="A39" t="s">
        <v>92</v>
      </c>
      <c r="B39" t="s">
        <v>90</v>
      </c>
      <c r="C39" t="s">
        <v>2</v>
      </c>
      <c r="D39" t="s">
        <v>6</v>
      </c>
      <c r="E39">
        <v>2</v>
      </c>
      <c r="F39">
        <v>7</v>
      </c>
      <c r="G39">
        <f t="shared" si="0"/>
        <v>0.2857142857142857</v>
      </c>
      <c r="H39">
        <v>41</v>
      </c>
      <c r="I39">
        <v>144</v>
      </c>
      <c r="J39" t="s">
        <v>4</v>
      </c>
      <c r="K39">
        <v>5</v>
      </c>
      <c r="L39">
        <v>6</v>
      </c>
      <c r="M39">
        <f t="shared" si="1"/>
        <v>0.83333333333333337</v>
      </c>
      <c r="N39">
        <v>21</v>
      </c>
      <c r="O39">
        <v>25</v>
      </c>
      <c r="P39" t="s">
        <v>51</v>
      </c>
      <c r="Q39">
        <f t="shared" si="2"/>
        <v>0.54761904761904767</v>
      </c>
      <c r="R39" t="s">
        <v>96</v>
      </c>
    </row>
    <row r="40" spans="1:18" x14ac:dyDescent="0.2">
      <c r="A40" t="s">
        <v>93</v>
      </c>
      <c r="B40" t="s">
        <v>80</v>
      </c>
      <c r="C40" t="s">
        <v>2</v>
      </c>
      <c r="D40" t="s">
        <v>3</v>
      </c>
      <c r="E40">
        <v>3</v>
      </c>
      <c r="F40">
        <v>8</v>
      </c>
      <c r="G40">
        <f t="shared" si="0"/>
        <v>0.375</v>
      </c>
      <c r="H40">
        <v>25</v>
      </c>
      <c r="I40">
        <v>66</v>
      </c>
      <c r="J40" t="s">
        <v>4</v>
      </c>
      <c r="K40">
        <v>5</v>
      </c>
      <c r="L40">
        <v>9</v>
      </c>
      <c r="M40">
        <f t="shared" si="1"/>
        <v>0.55555555555555558</v>
      </c>
      <c r="N40">
        <v>26</v>
      </c>
      <c r="O40">
        <v>47</v>
      </c>
      <c r="P40" t="s">
        <v>52</v>
      </c>
      <c r="Q40">
        <f t="shared" si="2"/>
        <v>0.18055555555555558</v>
      </c>
      <c r="R40" t="s">
        <v>96</v>
      </c>
    </row>
    <row r="41" spans="1:18" x14ac:dyDescent="0.2">
      <c r="A41" t="s">
        <v>94</v>
      </c>
      <c r="B41" t="s">
        <v>62</v>
      </c>
      <c r="C41" t="s">
        <v>2</v>
      </c>
      <c r="D41" t="s">
        <v>3</v>
      </c>
      <c r="E41">
        <v>3</v>
      </c>
      <c r="F41">
        <v>7</v>
      </c>
      <c r="G41">
        <f t="shared" si="0"/>
        <v>0.42857142857142855</v>
      </c>
      <c r="H41">
        <v>63</v>
      </c>
      <c r="I41">
        <v>147</v>
      </c>
      <c r="J41" t="s">
        <v>4</v>
      </c>
      <c r="K41">
        <v>3</v>
      </c>
      <c r="L41">
        <v>5</v>
      </c>
      <c r="M41">
        <f t="shared" si="1"/>
        <v>0.6</v>
      </c>
      <c r="N41">
        <v>22</v>
      </c>
      <c r="O41">
        <v>37</v>
      </c>
      <c r="P41" t="s">
        <v>53</v>
      </c>
      <c r="Q41">
        <f t="shared" si="2"/>
        <v>0.17142857142857143</v>
      </c>
      <c r="R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VIEGUT</dc:creator>
  <cp:lastModifiedBy>ALEXANDRIA VIEGUT</cp:lastModifiedBy>
  <dcterms:created xsi:type="dcterms:W3CDTF">2020-01-07T20:35:04Z</dcterms:created>
  <dcterms:modified xsi:type="dcterms:W3CDTF">2020-01-14T22:09:51Z</dcterms:modified>
</cp:coreProperties>
</file>