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ia\Documents\GitHub\aa\Lab6\"/>
    </mc:Choice>
  </mc:AlternateContent>
  <xr:revisionPtr revIDLastSave="0" documentId="13_ncr:1_{732B4F10-AE2B-436C-84F9-F8B2CF30432B}" xr6:coauthVersionLast="43" xr6:coauthVersionMax="43" xr10:uidLastSave="{00000000-0000-0000-0000-000000000000}"/>
  <bookViews>
    <workbookView xWindow="-93" yWindow="-93" windowWidth="18426" windowHeight="11746" activeTab="2" xr2:uid="{00000000-000D-0000-FFFF-FFFF00000000}"/>
  </bookViews>
  <sheets>
    <sheet name="Arkusz1" sheetId="1" r:id="rId1"/>
    <sheet name="LINIOWA" sheetId="2" r:id="rId2"/>
    <sheet name="pARABO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B19" i="1"/>
  <c r="C18" i="1"/>
  <c r="D18" i="1"/>
  <c r="E18" i="1"/>
  <c r="F18" i="1"/>
  <c r="G18" i="1"/>
  <c r="H18" i="1"/>
  <c r="I18" i="1"/>
  <c r="J18" i="1"/>
  <c r="K18" i="1"/>
  <c r="B18" i="1"/>
</calcChain>
</file>

<file path=xl/sharedStrings.xml><?xml version="1.0" encoding="utf-8"?>
<sst xmlns="http://schemas.openxmlformats.org/spreadsheetml/2006/main" count="67" uniqueCount="46">
  <si>
    <t>rpmStarter</t>
  </si>
  <si>
    <t>rpmTachometr</t>
  </si>
  <si>
    <t>F</t>
  </si>
  <si>
    <t>v ZADANE</t>
  </si>
  <si>
    <t>V OBROTOWA RPM</t>
  </si>
  <si>
    <t>Częstotliwość zadana [Hz]</t>
  </si>
  <si>
    <t>Prędkość zmierzona tachometrem [obr/min]</t>
  </si>
  <si>
    <t>Prędkość odczytana z tabeli [obr/min]</t>
  </si>
  <si>
    <t>Różnica bezwzględna</t>
  </si>
  <si>
    <t>Różnica względna</t>
  </si>
  <si>
    <t>Prędkość obrotowa [obr/min]</t>
  </si>
  <si>
    <t>Częstotliwość zmierzona [Hz]</t>
  </si>
  <si>
    <t>Napięcie zadane [V]</t>
  </si>
  <si>
    <t>Napięcie wejściowe</t>
  </si>
  <si>
    <t>Prędkość obrotowa</t>
  </si>
  <si>
    <t>Częstotliwość</t>
  </si>
  <si>
    <t>Napięcie na silniku</t>
  </si>
  <si>
    <t>Napięcie na silniku [V]</t>
  </si>
  <si>
    <t>14,9</t>
  </si>
  <si>
    <t>1,03</t>
  </si>
  <si>
    <t>5,08</t>
  </si>
  <si>
    <t>1,99</t>
  </si>
  <si>
    <t>9,97</t>
  </si>
  <si>
    <t>29,43</t>
  </si>
  <si>
    <t>2,99</t>
  </si>
  <si>
    <t>14,95</t>
  </si>
  <si>
    <t>44,72</t>
  </si>
  <si>
    <t>4,02</t>
  </si>
  <si>
    <t>20,12</t>
  </si>
  <si>
    <t>4,98</t>
  </si>
  <si>
    <t>24,8</t>
  </si>
  <si>
    <t>85,1</t>
  </si>
  <si>
    <t>6,01</t>
  </si>
  <si>
    <t>29,9</t>
  </si>
  <si>
    <t>110,7</t>
  </si>
  <si>
    <t>6,99</t>
  </si>
  <si>
    <t>34,96</t>
  </si>
  <si>
    <t>137,4</t>
  </si>
  <si>
    <t>8,05</t>
  </si>
  <si>
    <t>40,3</t>
  </si>
  <si>
    <t>168,5</t>
  </si>
  <si>
    <t>8,98</t>
  </si>
  <si>
    <t>44,85</t>
  </si>
  <si>
    <t>196,6</t>
  </si>
  <si>
    <t>9,93</t>
  </si>
  <si>
    <t>49,66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</si>
</sst>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2" fontId="0" fillId="0" borderId="4" xfId="0" applyNumberFormat="1" applyBorder="1" applyAlignment="1">
      <alignment vertical="center" wrapText="1"/>
    </xf>
    <xf numFmtId="2" fontId="0" fillId="0" borderId="5" xfId="0" applyNumberForma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 prędkości</a:t>
            </a:r>
            <a:r>
              <a:rPr lang="pl-PL" baseline="0"/>
              <a:t> obrotowej silnika od częstotliowści prądu</a:t>
            </a:r>
            <a:endParaRPr lang="pl-PL"/>
          </a:p>
        </c:rich>
      </c:tx>
      <c:layout>
        <c:manualLayout>
          <c:xMode val="edge"/>
          <c:yMode val="edge"/>
          <c:x val="0.42698679994924849"/>
          <c:y val="1.16788294318456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3297275824662726E-2"/>
          <c:y val="0.11121165326475012"/>
          <c:w val="0.83978402694880272"/>
          <c:h val="0.76206339167460391"/>
        </c:manualLayout>
      </c:layout>
      <c:scatterChart>
        <c:scatterStyle val="smoothMarker"/>
        <c:varyColors val="0"/>
        <c:ser>
          <c:idx val="0"/>
          <c:order val="0"/>
          <c:tx>
            <c:v>Prędkość zmierzona tachometrem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Arkusz1!$C$2:$C$11</c:f>
              <c:numCache>
                <c:formatCode>General</c:formatCode>
                <c:ptCount val="10"/>
                <c:pt idx="0">
                  <c:v>148.69999999999999</c:v>
                </c:pt>
                <c:pt idx="1">
                  <c:v>298.2</c:v>
                </c:pt>
                <c:pt idx="2">
                  <c:v>447.9</c:v>
                </c:pt>
                <c:pt idx="3">
                  <c:v>597.4</c:v>
                </c:pt>
                <c:pt idx="4">
                  <c:v>747.4</c:v>
                </c:pt>
                <c:pt idx="5">
                  <c:v>897.1</c:v>
                </c:pt>
                <c:pt idx="6">
                  <c:v>1046</c:v>
                </c:pt>
                <c:pt idx="7">
                  <c:v>1196</c:v>
                </c:pt>
                <c:pt idx="8">
                  <c:v>1346</c:v>
                </c:pt>
                <c:pt idx="9">
                  <c:v>1496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54-4BA0-B07E-53CFD247B46A}"/>
            </c:ext>
          </c:extLst>
        </c:ser>
        <c:ser>
          <c:idx val="1"/>
          <c:order val="1"/>
          <c:tx>
            <c:v>Prędkość odczytana z tabeli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Arkusz1!$B$2:$B$11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xVal>
          <c:yVal>
            <c:numRef>
              <c:f>Arkusz1!$D$2:$D$11</c:f>
              <c:numCache>
                <c:formatCode>General</c:formatCode>
                <c:ptCount val="10"/>
                <c:pt idx="0">
                  <c:v>150</c:v>
                </c:pt>
                <c:pt idx="1">
                  <c:v>300</c:v>
                </c:pt>
                <c:pt idx="2">
                  <c:v>450</c:v>
                </c:pt>
                <c:pt idx="3">
                  <c:v>600</c:v>
                </c:pt>
                <c:pt idx="4">
                  <c:v>750</c:v>
                </c:pt>
                <c:pt idx="5">
                  <c:v>900</c:v>
                </c:pt>
                <c:pt idx="6">
                  <c:v>1050</c:v>
                </c:pt>
                <c:pt idx="7">
                  <c:v>1200</c:v>
                </c:pt>
                <c:pt idx="8">
                  <c:v>1350</c:v>
                </c:pt>
                <c:pt idx="9">
                  <c:v>1500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54-4BA0-B07E-53CFD247B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542448"/>
        <c:axId val="312541464"/>
      </c:scatterChart>
      <c:valAx>
        <c:axId val="312542448"/>
        <c:scaling>
          <c:orientation val="minMax"/>
          <c:max val="5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Częstotliwość</a:t>
                </a:r>
                <a:r>
                  <a:rPr lang="pl-PL" baseline="0"/>
                  <a:t> [Hz]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47757054231741897"/>
              <c:y val="0.92640866109347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2541464"/>
        <c:crosses val="autoZero"/>
        <c:crossBetween val="midCat"/>
      </c:valAx>
      <c:valAx>
        <c:axId val="312541464"/>
        <c:scaling>
          <c:orientation val="minMax"/>
          <c:max val="1510"/>
          <c:min val="1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Prędkość obrotwa [obr/min]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1254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200137108876009"/>
          <c:y val="0.66983903216528951"/>
          <c:w val="0.26169939277507964"/>
          <c:h val="9.8540813025849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prędkości obrotowej silnika od częstotliwości napięcia</a:t>
            </a:r>
            <a:endParaRPr lang="en-US"/>
          </a:p>
        </c:rich>
      </c:tx>
      <c:layout>
        <c:manualLayout>
          <c:xMode val="edge"/>
          <c:yMode val="edge"/>
          <c:x val="0.12965561006085349"/>
          <c:y val="3.3542976939203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Prędkość obrotowa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LINIOWA!$G$32:$G$42</c:f>
              <c:numCache>
                <c:formatCode>General</c:formatCode>
                <c:ptCount val="11"/>
                <c:pt idx="0">
                  <c:v>14.9</c:v>
                </c:pt>
                <c:pt idx="1">
                  <c:v>34.799999999999997</c:v>
                </c:pt>
                <c:pt idx="2">
                  <c:v>54.1</c:v>
                </c:pt>
                <c:pt idx="3">
                  <c:v>74.7</c:v>
                </c:pt>
                <c:pt idx="4">
                  <c:v>97.1</c:v>
                </c:pt>
                <c:pt idx="5">
                  <c:v>119.4</c:v>
                </c:pt>
                <c:pt idx="6">
                  <c:v>141.69999999999999</c:v>
                </c:pt>
                <c:pt idx="7">
                  <c:v>163.9</c:v>
                </c:pt>
                <c:pt idx="8">
                  <c:v>186</c:v>
                </c:pt>
                <c:pt idx="9">
                  <c:v>208.3</c:v>
                </c:pt>
                <c:pt idx="10">
                  <c:v>229</c:v>
                </c:pt>
              </c:numCache>
            </c:numRef>
          </c:xVal>
          <c:yVal>
            <c:numRef>
              <c:f>LINIOWA!$K$34:$T$34</c:f>
              <c:numCache>
                <c:formatCode>0.00</c:formatCode>
                <c:ptCount val="10"/>
                <c:pt idx="0">
                  <c:v>34.799999999999997</c:v>
                </c:pt>
                <c:pt idx="1">
                  <c:v>55.2</c:v>
                </c:pt>
                <c:pt idx="2">
                  <c:v>74.900000000000006</c:v>
                </c:pt>
                <c:pt idx="3">
                  <c:v>96.6</c:v>
                </c:pt>
                <c:pt idx="4">
                  <c:v>118.4</c:v>
                </c:pt>
                <c:pt idx="5">
                  <c:v>141.6</c:v>
                </c:pt>
                <c:pt idx="6">
                  <c:v>163.69999999999999</c:v>
                </c:pt>
                <c:pt idx="7">
                  <c:v>186.1</c:v>
                </c:pt>
                <c:pt idx="8">
                  <c:v>208.4</c:v>
                </c:pt>
                <c:pt idx="9">
                  <c:v>229.2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A2-4A5D-8472-E7D86DB32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641576"/>
        <c:axId val="564639608"/>
      </c:scatterChart>
      <c:valAx>
        <c:axId val="564641576"/>
        <c:scaling>
          <c:orientation val="minMax"/>
          <c:max val="2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na silniku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layout>
            <c:manualLayout>
              <c:xMode val="edge"/>
              <c:yMode val="edge"/>
              <c:x val="0.38865676369015989"/>
              <c:y val="0.90437204958411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4639608"/>
        <c:crosses val="autoZero"/>
        <c:crossBetween val="midCat"/>
      </c:valAx>
      <c:valAx>
        <c:axId val="56463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Prędkość obrotowa [obr/min]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4641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Zależność</a:t>
            </a:r>
            <a:r>
              <a:rPr lang="pl-PL" baseline="0"/>
              <a:t> prędkości obrotowej silnika od częstotliwości napięcia</a:t>
            </a:r>
            <a:endParaRPr lang="en-US"/>
          </a:p>
        </c:rich>
      </c:tx>
      <c:layout>
        <c:manualLayout>
          <c:xMode val="edge"/>
          <c:yMode val="edge"/>
          <c:x val="0.11737310626728031"/>
          <c:y val="3.76107874134031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xVal>
            <c:numRef>
              <c:f>pARABOL!$I$32:$R$32</c:f>
              <c:numCache>
                <c:formatCode>0.00</c:formatCode>
                <c:ptCount val="10"/>
                <c:pt idx="0">
                  <c:v>20.3</c:v>
                </c:pt>
                <c:pt idx="1">
                  <c:v>29.34</c:v>
                </c:pt>
                <c:pt idx="2">
                  <c:v>44.72</c:v>
                </c:pt>
                <c:pt idx="3">
                  <c:v>63.8</c:v>
                </c:pt>
                <c:pt idx="4">
                  <c:v>85.4</c:v>
                </c:pt>
                <c:pt idx="5">
                  <c:v>110.6</c:v>
                </c:pt>
                <c:pt idx="6">
                  <c:v>137.69999999999999</c:v>
                </c:pt>
                <c:pt idx="7">
                  <c:v>168.3</c:v>
                </c:pt>
                <c:pt idx="8">
                  <c:v>196.7</c:v>
                </c:pt>
                <c:pt idx="9">
                  <c:v>229.3</c:v>
                </c:pt>
              </c:numCache>
            </c:numRef>
          </c:xVal>
          <c:yVal>
            <c:numRef>
              <c:f>pARABOL!$I$31:$R$31</c:f>
              <c:numCache>
                <c:formatCode>General</c:formatCode>
                <c:ptCount val="10"/>
                <c:pt idx="0">
                  <c:v>160.19999999999999</c:v>
                </c:pt>
                <c:pt idx="1">
                  <c:v>309.60000000000002</c:v>
                </c:pt>
                <c:pt idx="2">
                  <c:v>446.5</c:v>
                </c:pt>
                <c:pt idx="3">
                  <c:v>590.79999999999995</c:v>
                </c:pt>
                <c:pt idx="4">
                  <c:v>745.1</c:v>
                </c:pt>
                <c:pt idx="5">
                  <c:v>901.5</c:v>
                </c:pt>
                <c:pt idx="6">
                  <c:v>1057</c:v>
                </c:pt>
                <c:pt idx="7">
                  <c:v>1202</c:v>
                </c:pt>
                <c:pt idx="8">
                  <c:v>1338</c:v>
                </c:pt>
                <c:pt idx="9">
                  <c:v>1496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2E-4DBA-AC06-E31151B66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641576"/>
        <c:axId val="564639608"/>
      </c:scatterChart>
      <c:valAx>
        <c:axId val="564641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Napięcie na silniku</a:t>
                </a:r>
                <a:r>
                  <a:rPr lang="pl-PL" baseline="0"/>
                  <a:t> [V]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4639608"/>
        <c:crosses val="autoZero"/>
        <c:crossBetween val="midCat"/>
      </c:valAx>
      <c:valAx>
        <c:axId val="564639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Prędkość obrotowa [obr/min]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4641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pARABOL!$K$39:$K$50</c:f>
              <c:strCache>
                <c:ptCount val="12"/>
                <c:pt idx="0">
                  <c:v>Napięcie wejściowe</c:v>
                </c:pt>
                <c:pt idx="1">
                  <c:v>0</c:v>
                </c:pt>
                <c:pt idx="2">
                  <c:v>1,03</c:v>
                </c:pt>
                <c:pt idx="3">
                  <c:v>1,99</c:v>
                </c:pt>
                <c:pt idx="4">
                  <c:v>2,99</c:v>
                </c:pt>
                <c:pt idx="5">
                  <c:v>4,02</c:v>
                </c:pt>
                <c:pt idx="6">
                  <c:v>4,98</c:v>
                </c:pt>
                <c:pt idx="7">
                  <c:v>6,01</c:v>
                </c:pt>
                <c:pt idx="8">
                  <c:v>6,99</c:v>
                </c:pt>
                <c:pt idx="9">
                  <c:v>8,05</c:v>
                </c:pt>
                <c:pt idx="10">
                  <c:v>8,98</c:v>
                </c:pt>
                <c:pt idx="11">
                  <c:v>9,93</c:v>
                </c:pt>
              </c:strCache>
            </c:strRef>
          </c:xVal>
          <c:yVal>
            <c:numRef>
              <c:f>pARABOL!$L$40:$L$50</c:f>
              <c:numCache>
                <c:formatCode>General</c:formatCode>
                <c:ptCount val="11"/>
                <c:pt idx="0">
                  <c:v>0</c:v>
                </c:pt>
                <c:pt idx="1">
                  <c:v>150</c:v>
                </c:pt>
                <c:pt idx="2">
                  <c:v>298</c:v>
                </c:pt>
                <c:pt idx="3">
                  <c:v>447</c:v>
                </c:pt>
                <c:pt idx="4">
                  <c:v>601</c:v>
                </c:pt>
                <c:pt idx="5">
                  <c:v>742</c:v>
                </c:pt>
                <c:pt idx="6">
                  <c:v>896</c:v>
                </c:pt>
                <c:pt idx="7">
                  <c:v>1045</c:v>
                </c:pt>
                <c:pt idx="8">
                  <c:v>1206</c:v>
                </c:pt>
                <c:pt idx="9">
                  <c:v>1342</c:v>
                </c:pt>
                <c:pt idx="10">
                  <c:v>1486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446-4D4A-8228-4ED1D3632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324344"/>
        <c:axId val="445323360"/>
      </c:scatterChart>
      <c:valAx>
        <c:axId val="44532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323360"/>
        <c:crosses val="autoZero"/>
        <c:crossBetween val="midCat"/>
      </c:valAx>
      <c:valAx>
        <c:axId val="44532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5324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55034</xdr:colOff>
      <xdr:row>1</xdr:row>
      <xdr:rowOff>146049</xdr:rowOff>
    </xdr:from>
    <xdr:to>
      <xdr:col>24</xdr:col>
      <xdr:colOff>503766</xdr:colOff>
      <xdr:row>25</xdr:row>
      <xdr:rowOff>127000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014B97E-67DE-42BB-B6C1-CDDC7B3C35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336549</xdr:colOff>
      <xdr:row>9</xdr:row>
      <xdr:rowOff>141816</xdr:rowOff>
    </xdr:from>
    <xdr:to>
      <xdr:col>14</xdr:col>
      <xdr:colOff>287866</xdr:colOff>
      <xdr:row>28</xdr:row>
      <xdr:rowOff>156634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16E85B4-7DC3-49FD-AF95-2DBC57C44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478368</xdr:colOff>
      <xdr:row>6</xdr:row>
      <xdr:rowOff>8467</xdr:rowOff>
    </xdr:from>
    <xdr:to>
      <xdr:col>17</xdr:col>
      <xdr:colOff>300568</xdr:colOff>
      <xdr:row>26</xdr:row>
      <xdr:rowOff>110066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3A4A5CC-618B-4158-8CCC-72C502F575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44449</xdr:colOff>
      <xdr:row>37</xdr:row>
      <xdr:rowOff>35983</xdr:rowOff>
    </xdr:from>
    <xdr:to>
      <xdr:col>21</xdr:col>
      <xdr:colOff>112182</xdr:colOff>
      <xdr:row>49</xdr:row>
      <xdr:rowOff>179916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87984A2-82E2-4967-9AA9-2318771C5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opLeftCell="A4" workbookViewId="0">
      <selection activeCell="A15" sqref="A15:K19"/>
    </sheetView>
  </sheetViews>
  <sheetFormatPr defaultRowHeight="14.35" x14ac:dyDescent="0.5"/>
  <cols>
    <col min="1" max="1" width="27.76171875" bestFit="1" customWidth="1"/>
    <col min="2" max="2" width="9.29296875" customWidth="1"/>
    <col min="3" max="3" width="9.8203125" customWidth="1"/>
    <col min="4" max="4" width="10.41015625" customWidth="1"/>
  </cols>
  <sheetData>
    <row r="1" spans="1:11" x14ac:dyDescent="0.5">
      <c r="C1" t="s">
        <v>1</v>
      </c>
      <c r="D1" t="s">
        <v>0</v>
      </c>
    </row>
    <row r="2" spans="1:11" x14ac:dyDescent="0.5">
      <c r="B2">
        <v>5</v>
      </c>
      <c r="C2">
        <v>148.69999999999999</v>
      </c>
      <c r="D2">
        <v>150</v>
      </c>
    </row>
    <row r="3" spans="1:11" x14ac:dyDescent="0.5">
      <c r="B3">
        <v>10</v>
      </c>
      <c r="C3">
        <v>298.2</v>
      </c>
      <c r="D3">
        <v>300</v>
      </c>
    </row>
    <row r="4" spans="1:11" x14ac:dyDescent="0.5">
      <c r="B4">
        <v>15</v>
      </c>
      <c r="C4">
        <v>447.9</v>
      </c>
      <c r="D4">
        <v>450</v>
      </c>
    </row>
    <row r="5" spans="1:11" x14ac:dyDescent="0.5">
      <c r="B5">
        <v>20</v>
      </c>
      <c r="C5">
        <v>597.4</v>
      </c>
      <c r="D5">
        <v>600</v>
      </c>
    </row>
    <row r="6" spans="1:11" x14ac:dyDescent="0.5">
      <c r="B6">
        <v>25</v>
      </c>
      <c r="C6">
        <v>747.4</v>
      </c>
      <c r="D6">
        <v>750</v>
      </c>
    </row>
    <row r="7" spans="1:11" x14ac:dyDescent="0.5">
      <c r="B7">
        <v>30</v>
      </c>
      <c r="C7">
        <v>897.1</v>
      </c>
      <c r="D7">
        <v>900</v>
      </c>
    </row>
    <row r="8" spans="1:11" x14ac:dyDescent="0.5">
      <c r="B8">
        <v>35</v>
      </c>
      <c r="C8">
        <v>1046</v>
      </c>
      <c r="D8">
        <v>1050</v>
      </c>
    </row>
    <row r="9" spans="1:11" x14ac:dyDescent="0.5">
      <c r="B9">
        <v>40</v>
      </c>
      <c r="C9">
        <v>1196</v>
      </c>
      <c r="D9">
        <v>1200</v>
      </c>
    </row>
    <row r="10" spans="1:11" x14ac:dyDescent="0.5">
      <c r="B10">
        <v>45</v>
      </c>
      <c r="C10">
        <v>1346</v>
      </c>
      <c r="D10">
        <v>1350</v>
      </c>
    </row>
    <row r="11" spans="1:11" x14ac:dyDescent="0.5">
      <c r="B11">
        <v>50</v>
      </c>
      <c r="C11">
        <v>1496</v>
      </c>
      <c r="D11">
        <v>1500</v>
      </c>
    </row>
    <row r="15" spans="1:11" x14ac:dyDescent="0.5">
      <c r="A15" s="2" t="s">
        <v>5</v>
      </c>
      <c r="B15" s="2">
        <v>5</v>
      </c>
      <c r="C15" s="2">
        <v>10</v>
      </c>
      <c r="D15" s="2">
        <v>15</v>
      </c>
      <c r="E15" s="2">
        <v>20</v>
      </c>
      <c r="F15" s="2">
        <v>25</v>
      </c>
      <c r="G15" s="2">
        <v>30</v>
      </c>
      <c r="H15" s="2">
        <v>35</v>
      </c>
      <c r="I15" s="2">
        <v>40</v>
      </c>
      <c r="J15" s="2">
        <v>45</v>
      </c>
      <c r="K15" s="2">
        <v>50</v>
      </c>
    </row>
    <row r="16" spans="1:11" x14ac:dyDescent="0.5">
      <c r="A16" s="2" t="s">
        <v>6</v>
      </c>
      <c r="B16" s="1">
        <v>148.69999999999999</v>
      </c>
      <c r="C16" s="1">
        <v>298.2</v>
      </c>
      <c r="D16" s="1">
        <v>447.9</v>
      </c>
      <c r="E16" s="1">
        <v>597.4</v>
      </c>
      <c r="F16" s="1">
        <v>747.4</v>
      </c>
      <c r="G16" s="1">
        <v>897.1</v>
      </c>
      <c r="H16" s="1">
        <v>1046</v>
      </c>
      <c r="I16" s="1">
        <v>1196</v>
      </c>
      <c r="J16" s="1">
        <v>1346</v>
      </c>
      <c r="K16" s="1">
        <v>1496</v>
      </c>
    </row>
    <row r="17" spans="1:11" x14ac:dyDescent="0.5">
      <c r="A17" s="2" t="s">
        <v>7</v>
      </c>
      <c r="B17" s="1">
        <v>150</v>
      </c>
      <c r="C17" s="1">
        <v>300</v>
      </c>
      <c r="D17" s="1">
        <v>450</v>
      </c>
      <c r="E17" s="1">
        <v>600</v>
      </c>
      <c r="F17" s="1">
        <v>750</v>
      </c>
      <c r="G17" s="1">
        <v>900</v>
      </c>
      <c r="H17" s="1">
        <v>1050</v>
      </c>
      <c r="I17" s="1">
        <v>1200</v>
      </c>
      <c r="J17" s="1">
        <v>1350</v>
      </c>
      <c r="K17" s="1">
        <v>1500</v>
      </c>
    </row>
    <row r="18" spans="1:11" x14ac:dyDescent="0.5">
      <c r="A18" s="3" t="s">
        <v>8</v>
      </c>
      <c r="B18" s="1">
        <f>B17-B16</f>
        <v>1.3000000000000114</v>
      </c>
      <c r="C18" s="1">
        <f t="shared" ref="C18:K18" si="0">C17-C16</f>
        <v>1.8000000000000114</v>
      </c>
      <c r="D18" s="1">
        <f t="shared" si="0"/>
        <v>2.1000000000000227</v>
      </c>
      <c r="E18" s="1">
        <f t="shared" si="0"/>
        <v>2.6000000000000227</v>
      </c>
      <c r="F18" s="1">
        <f t="shared" si="0"/>
        <v>2.6000000000000227</v>
      </c>
      <c r="G18" s="1">
        <f t="shared" si="0"/>
        <v>2.8999999999999773</v>
      </c>
      <c r="H18" s="1">
        <f t="shared" si="0"/>
        <v>4</v>
      </c>
      <c r="I18" s="1">
        <f t="shared" si="0"/>
        <v>4</v>
      </c>
      <c r="J18" s="1">
        <f t="shared" si="0"/>
        <v>4</v>
      </c>
      <c r="K18" s="1">
        <f t="shared" si="0"/>
        <v>4</v>
      </c>
    </row>
    <row r="19" spans="1:11" x14ac:dyDescent="0.5">
      <c r="A19" s="3" t="s">
        <v>9</v>
      </c>
      <c r="B19" s="4">
        <f>B18/B17</f>
        <v>8.6666666666667426E-3</v>
      </c>
      <c r="C19" s="4">
        <f t="shared" ref="C19:K19" si="1">C18/C17</f>
        <v>6.0000000000000383E-3</v>
      </c>
      <c r="D19" s="4">
        <f t="shared" si="1"/>
        <v>4.6666666666667174E-3</v>
      </c>
      <c r="E19" s="4">
        <f t="shared" si="1"/>
        <v>4.3333333333333713E-3</v>
      </c>
      <c r="F19" s="4">
        <f t="shared" si="1"/>
        <v>3.4666666666666969E-3</v>
      </c>
      <c r="G19" s="4">
        <f t="shared" si="1"/>
        <v>3.2222222222221971E-3</v>
      </c>
      <c r="H19" s="4">
        <f t="shared" si="1"/>
        <v>3.8095238095238095E-3</v>
      </c>
      <c r="I19" s="4">
        <f t="shared" si="1"/>
        <v>3.3333333333333335E-3</v>
      </c>
      <c r="J19" s="4">
        <f t="shared" si="1"/>
        <v>2.9629629629629628E-3</v>
      </c>
      <c r="K19" s="4">
        <f t="shared" si="1"/>
        <v>2.6666666666666666E-3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topLeftCell="F16" workbookViewId="0">
      <selection activeCell="J32" sqref="J32:J34"/>
    </sheetView>
  </sheetViews>
  <sheetFormatPr defaultRowHeight="14.35" x14ac:dyDescent="0.5"/>
  <cols>
    <col min="3" max="3" width="13.5859375" bestFit="1" customWidth="1"/>
    <col min="10" max="10" width="16.87890625" bestFit="1" customWidth="1"/>
  </cols>
  <sheetData>
    <row r="1" spans="1:19" x14ac:dyDescent="0.5">
      <c r="A1" t="s">
        <v>3</v>
      </c>
      <c r="B1" t="s">
        <v>2</v>
      </c>
      <c r="C1" t="s">
        <v>4</v>
      </c>
    </row>
    <row r="2" spans="1:19" x14ac:dyDescent="0.5">
      <c r="A2">
        <v>1.036</v>
      </c>
      <c r="B2">
        <v>5.0910000000000002</v>
      </c>
      <c r="C2">
        <v>152.5</v>
      </c>
    </row>
    <row r="3" spans="1:19" x14ac:dyDescent="0.5">
      <c r="A3">
        <v>2.0230000000000001</v>
      </c>
      <c r="B3">
        <v>10.119999999999999</v>
      </c>
      <c r="C3">
        <v>303.2</v>
      </c>
      <c r="I3" s="2" t="s">
        <v>12</v>
      </c>
      <c r="J3" s="2">
        <v>1.036</v>
      </c>
      <c r="K3" s="2">
        <v>2.0230000000000001</v>
      </c>
      <c r="L3" s="2">
        <v>3.03</v>
      </c>
      <c r="M3" s="2">
        <v>3.98</v>
      </c>
      <c r="N3" s="2">
        <v>4.9560000000000004</v>
      </c>
      <c r="O3" s="2">
        <v>6.0309999999999997</v>
      </c>
      <c r="P3" s="2">
        <v>7.0279999999999996</v>
      </c>
      <c r="Q3" s="2">
        <v>8.02</v>
      </c>
      <c r="R3" s="2">
        <v>9.0220000000000002</v>
      </c>
      <c r="S3" s="2">
        <v>10</v>
      </c>
    </row>
    <row r="4" spans="1:19" x14ac:dyDescent="0.5">
      <c r="A4">
        <v>3.03</v>
      </c>
      <c r="B4">
        <v>15.15</v>
      </c>
      <c r="C4">
        <v>452.8</v>
      </c>
      <c r="I4" s="2" t="s">
        <v>11</v>
      </c>
      <c r="J4" s="1">
        <v>5.0910000000000002</v>
      </c>
      <c r="K4" s="1">
        <v>10.119999999999999</v>
      </c>
      <c r="L4" s="1">
        <v>15.15</v>
      </c>
      <c r="M4" s="1">
        <v>19.940000000000001</v>
      </c>
      <c r="N4" s="1">
        <v>24.728000000000002</v>
      </c>
      <c r="O4" s="1">
        <v>30.154</v>
      </c>
      <c r="P4" s="1">
        <v>35.119999999999997</v>
      </c>
      <c r="Q4" s="1">
        <v>40.119999999999997</v>
      </c>
      <c r="R4" s="1">
        <v>45.08</v>
      </c>
      <c r="S4" s="1">
        <v>50</v>
      </c>
    </row>
    <row r="5" spans="1:19" x14ac:dyDescent="0.5">
      <c r="A5">
        <v>3.98</v>
      </c>
      <c r="B5">
        <v>19.940000000000001</v>
      </c>
      <c r="C5">
        <v>595.20000000000005</v>
      </c>
      <c r="I5" s="2" t="s">
        <v>10</v>
      </c>
      <c r="J5" s="1">
        <v>152.5</v>
      </c>
      <c r="K5" s="1">
        <v>303.2</v>
      </c>
      <c r="L5" s="1">
        <v>452.8</v>
      </c>
      <c r="M5" s="1">
        <v>595.20000000000005</v>
      </c>
      <c r="N5" s="1">
        <v>740.1</v>
      </c>
      <c r="O5" s="1">
        <v>901.8</v>
      </c>
      <c r="P5" s="1">
        <v>1051</v>
      </c>
      <c r="Q5" s="1">
        <v>1200</v>
      </c>
      <c r="R5" s="1">
        <v>1349</v>
      </c>
      <c r="S5" s="1">
        <v>1496</v>
      </c>
    </row>
    <row r="6" spans="1:19" x14ac:dyDescent="0.5">
      <c r="A6">
        <v>4.9560000000000004</v>
      </c>
      <c r="B6">
        <v>24.728000000000002</v>
      </c>
      <c r="C6">
        <v>740.1</v>
      </c>
    </row>
    <row r="7" spans="1:19" x14ac:dyDescent="0.5">
      <c r="A7">
        <v>6.0309999999999997</v>
      </c>
      <c r="B7">
        <v>30.154</v>
      </c>
      <c r="C7">
        <v>901.8</v>
      </c>
    </row>
    <row r="8" spans="1:19" x14ac:dyDescent="0.5">
      <c r="A8">
        <v>7.0279999999999996</v>
      </c>
      <c r="B8">
        <v>35.119999999999997</v>
      </c>
      <c r="C8">
        <v>1051</v>
      </c>
    </row>
    <row r="9" spans="1:19" x14ac:dyDescent="0.5">
      <c r="A9">
        <v>8.02</v>
      </c>
      <c r="B9">
        <v>40.119999999999997</v>
      </c>
      <c r="C9">
        <v>1200</v>
      </c>
    </row>
    <row r="10" spans="1:19" x14ac:dyDescent="0.5">
      <c r="A10">
        <v>9.0220000000000002</v>
      </c>
      <c r="B10">
        <v>45.08</v>
      </c>
      <c r="C10">
        <v>1349</v>
      </c>
    </row>
    <row r="11" spans="1:19" x14ac:dyDescent="0.5">
      <c r="A11">
        <v>10</v>
      </c>
      <c r="B11">
        <v>50</v>
      </c>
      <c r="C11">
        <v>1496</v>
      </c>
    </row>
    <row r="29" spans="4:20" x14ac:dyDescent="0.5"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 spans="4:20" ht="14.7" thickBot="1" x14ac:dyDescent="0.55000000000000004"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4:20" ht="47.35" thickBot="1" x14ac:dyDescent="0.55000000000000004">
      <c r="D31" s="5" t="s">
        <v>13</v>
      </c>
      <c r="E31" s="6" t="s">
        <v>14</v>
      </c>
      <c r="F31" s="6" t="s">
        <v>15</v>
      </c>
      <c r="G31" s="6" t="s">
        <v>16</v>
      </c>
      <c r="J31" s="18" t="s">
        <v>12</v>
      </c>
      <c r="K31" s="15">
        <v>1.036</v>
      </c>
      <c r="L31" s="15">
        <v>2.0230000000000001</v>
      </c>
      <c r="M31" s="15">
        <v>3.03</v>
      </c>
      <c r="N31" s="15">
        <v>3.98</v>
      </c>
      <c r="O31" s="15">
        <v>4.9560000000000004</v>
      </c>
      <c r="P31" s="15">
        <v>6.0309999999999997</v>
      </c>
      <c r="Q31" s="15">
        <v>7.0279999999999996</v>
      </c>
      <c r="R31" s="15">
        <v>8.02</v>
      </c>
      <c r="S31" s="15">
        <v>9.0220000000000002</v>
      </c>
      <c r="T31" s="15">
        <v>10</v>
      </c>
    </row>
    <row r="32" spans="4:20" ht="14.7" thickBot="1" x14ac:dyDescent="0.55000000000000004">
      <c r="D32" s="7">
        <v>0</v>
      </c>
      <c r="E32" s="8">
        <v>0</v>
      </c>
      <c r="F32" s="8">
        <v>0</v>
      </c>
      <c r="G32" s="8">
        <v>14.9</v>
      </c>
      <c r="J32" s="18" t="s">
        <v>10</v>
      </c>
      <c r="K32" s="1">
        <v>152.5</v>
      </c>
      <c r="L32" s="1">
        <v>303.2</v>
      </c>
      <c r="M32" s="1">
        <v>452.8</v>
      </c>
      <c r="N32" s="1">
        <v>595.20000000000005</v>
      </c>
      <c r="O32" s="1">
        <v>740.1</v>
      </c>
      <c r="P32" s="1">
        <v>901.8</v>
      </c>
      <c r="Q32" s="1">
        <v>1051</v>
      </c>
      <c r="R32" s="1">
        <v>1200</v>
      </c>
      <c r="S32" s="1">
        <v>1349</v>
      </c>
      <c r="T32" s="1">
        <v>1496</v>
      </c>
    </row>
    <row r="33" spans="4:20" ht="14.7" thickBot="1" x14ac:dyDescent="0.55000000000000004">
      <c r="D33" s="7">
        <v>1.036</v>
      </c>
      <c r="E33" s="8">
        <v>154</v>
      </c>
      <c r="F33" s="8">
        <v>5.22</v>
      </c>
      <c r="G33" s="8">
        <v>34.799999999999997</v>
      </c>
      <c r="J33" s="18" t="s">
        <v>11</v>
      </c>
      <c r="K33" s="16">
        <v>5.0910000000000002</v>
      </c>
      <c r="L33" s="16">
        <v>10.119999999999999</v>
      </c>
      <c r="M33" s="16">
        <v>15.15</v>
      </c>
      <c r="N33" s="16">
        <v>19.940000000000001</v>
      </c>
      <c r="O33" s="16">
        <v>24.728000000000002</v>
      </c>
      <c r="P33" s="16">
        <v>30.154</v>
      </c>
      <c r="Q33" s="16">
        <v>35.119999999999997</v>
      </c>
      <c r="R33" s="16">
        <v>40.119999999999997</v>
      </c>
      <c r="S33" s="16">
        <v>45.08</v>
      </c>
      <c r="T33" s="16">
        <v>50</v>
      </c>
    </row>
    <row r="34" spans="4:20" ht="14.7" thickBot="1" x14ac:dyDescent="0.55000000000000004">
      <c r="D34" s="7">
        <v>1.994</v>
      </c>
      <c r="E34" s="8">
        <v>298</v>
      </c>
      <c r="F34" s="8">
        <v>9.9499999999999993</v>
      </c>
      <c r="G34" s="8">
        <v>54.1</v>
      </c>
      <c r="J34" s="18" t="s">
        <v>17</v>
      </c>
      <c r="K34" s="17">
        <v>34.799999999999997</v>
      </c>
      <c r="L34" s="17">
        <v>55.2</v>
      </c>
      <c r="M34" s="17">
        <v>74.900000000000006</v>
      </c>
      <c r="N34" s="17">
        <v>96.6</v>
      </c>
      <c r="O34" s="17">
        <v>118.4</v>
      </c>
      <c r="P34" s="17">
        <v>141.6</v>
      </c>
      <c r="Q34" s="17">
        <v>163.69999999999999</v>
      </c>
      <c r="R34" s="17">
        <v>186.1</v>
      </c>
      <c r="S34" s="17">
        <v>208.4</v>
      </c>
      <c r="T34" s="17">
        <v>229.2</v>
      </c>
    </row>
    <row r="35" spans="4:20" ht="14.7" thickBot="1" x14ac:dyDescent="0.55000000000000004">
      <c r="D35" s="7">
        <v>2.9910000000000001</v>
      </c>
      <c r="E35" s="8">
        <v>446</v>
      </c>
      <c r="F35" s="8">
        <v>14.94</v>
      </c>
      <c r="G35" s="8">
        <v>74.7</v>
      </c>
    </row>
    <row r="36" spans="4:20" ht="14.7" thickBot="1" x14ac:dyDescent="0.55000000000000004">
      <c r="D36" s="7">
        <v>4.0369999999999999</v>
      </c>
      <c r="E36" s="8">
        <v>602</v>
      </c>
      <c r="F36" s="8">
        <v>20.14</v>
      </c>
      <c r="G36" s="8">
        <v>97.1</v>
      </c>
    </row>
    <row r="37" spans="4:20" ht="14.7" thickBot="1" x14ac:dyDescent="0.55000000000000004">
      <c r="D37" s="7">
        <v>5.0339999999999998</v>
      </c>
      <c r="E37" s="8">
        <v>752</v>
      </c>
      <c r="F37" s="8">
        <v>25.17</v>
      </c>
      <c r="G37" s="8">
        <v>119.4</v>
      </c>
    </row>
    <row r="38" spans="4:20" ht="14.7" thickBot="1" x14ac:dyDescent="0.55000000000000004">
      <c r="D38" s="7">
        <v>6.0220000000000002</v>
      </c>
      <c r="E38" s="8">
        <v>901</v>
      </c>
      <c r="F38" s="8">
        <v>30.15</v>
      </c>
      <c r="G38" s="8">
        <v>141.69999999999999</v>
      </c>
    </row>
    <row r="39" spans="4:20" ht="14.7" thickBot="1" x14ac:dyDescent="0.55000000000000004">
      <c r="D39" s="7">
        <v>7.0179999999999998</v>
      </c>
      <c r="E39" s="8">
        <v>1050</v>
      </c>
      <c r="F39" s="8">
        <v>35.130000000000003</v>
      </c>
      <c r="G39" s="8">
        <v>163.9</v>
      </c>
    </row>
    <row r="40" spans="4:20" ht="14.7" thickBot="1" x14ac:dyDescent="0.55000000000000004">
      <c r="D40" s="7">
        <v>8.0250000000000004</v>
      </c>
      <c r="E40" s="8">
        <v>1199</v>
      </c>
      <c r="F40" s="8">
        <v>40.08</v>
      </c>
      <c r="G40" s="8">
        <v>186</v>
      </c>
    </row>
    <row r="41" spans="4:20" ht="14.7" thickBot="1" x14ac:dyDescent="0.55000000000000004">
      <c r="D41" s="7">
        <v>9.0120000000000005</v>
      </c>
      <c r="E41" s="8">
        <v>1349</v>
      </c>
      <c r="F41" s="8">
        <v>45.08</v>
      </c>
      <c r="G41" s="8">
        <v>208.3</v>
      </c>
    </row>
    <row r="42" spans="4:20" ht="14.7" thickBot="1" x14ac:dyDescent="0.55000000000000004">
      <c r="D42" s="7">
        <v>9.9600000000000009</v>
      </c>
      <c r="E42" s="8">
        <v>1490</v>
      </c>
      <c r="F42" s="8">
        <v>49.8</v>
      </c>
      <c r="G42" s="8">
        <v>229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tabSelected="1" topLeftCell="G37" workbookViewId="0">
      <selection activeCell="P47" sqref="P47"/>
    </sheetView>
  </sheetViews>
  <sheetFormatPr defaultRowHeight="14.35" x14ac:dyDescent="0.5"/>
  <sheetData>
    <row r="1" spans="1:22" x14ac:dyDescent="0.5">
      <c r="A1" t="s">
        <v>3</v>
      </c>
      <c r="B1" t="s">
        <v>2</v>
      </c>
      <c r="C1" t="s">
        <v>4</v>
      </c>
    </row>
    <row r="2" spans="1:22" x14ac:dyDescent="0.5">
      <c r="A2">
        <v>1.0649999999999999</v>
      </c>
      <c r="B2">
        <v>5.3739999999999997</v>
      </c>
      <c r="C2">
        <v>160.19999999999999</v>
      </c>
      <c r="J2" s="2" t="s">
        <v>12</v>
      </c>
      <c r="K2" s="2">
        <v>1.0649999999999999</v>
      </c>
      <c r="L2" s="2">
        <v>2.121</v>
      </c>
      <c r="M2" s="2">
        <v>2.98</v>
      </c>
      <c r="N2" s="2">
        <v>3.9489999999999998</v>
      </c>
      <c r="O2" s="2">
        <v>5.03</v>
      </c>
      <c r="P2" s="2">
        <v>6.03</v>
      </c>
      <c r="Q2" s="2">
        <v>7.08</v>
      </c>
      <c r="R2" s="2">
        <v>8.0440000000000005</v>
      </c>
      <c r="S2" s="2">
        <v>8.93</v>
      </c>
      <c r="T2" s="2">
        <v>10</v>
      </c>
    </row>
    <row r="3" spans="1:22" x14ac:dyDescent="0.5">
      <c r="A3">
        <v>2.121</v>
      </c>
      <c r="B3">
        <v>10.39</v>
      </c>
      <c r="C3">
        <v>309.60000000000002</v>
      </c>
      <c r="J3" s="2" t="s">
        <v>11</v>
      </c>
      <c r="K3" s="1">
        <v>5.3739999999999997</v>
      </c>
      <c r="L3" s="1">
        <v>10.39</v>
      </c>
      <c r="M3" s="1">
        <v>14.952999999999999</v>
      </c>
      <c r="N3" s="1">
        <v>19.8</v>
      </c>
      <c r="O3" s="1">
        <v>24.95</v>
      </c>
      <c r="P3" s="1">
        <v>30.14</v>
      </c>
      <c r="Q3" s="1">
        <v>35.31</v>
      </c>
      <c r="R3" s="1">
        <v>40.130000000000003</v>
      </c>
      <c r="S3" s="1">
        <v>44.7</v>
      </c>
      <c r="T3" s="1">
        <v>50</v>
      </c>
    </row>
    <row r="4" spans="1:22" x14ac:dyDescent="0.5">
      <c r="A4">
        <v>2.98</v>
      </c>
      <c r="B4">
        <v>14.952999999999999</v>
      </c>
      <c r="C4">
        <v>446.5</v>
      </c>
      <c r="J4" s="2" t="s">
        <v>10</v>
      </c>
      <c r="K4" s="1">
        <v>160.19999999999999</v>
      </c>
      <c r="L4" s="1">
        <v>309.60000000000002</v>
      </c>
      <c r="M4" s="1">
        <v>446.5</v>
      </c>
      <c r="N4" s="1">
        <v>590.79999999999995</v>
      </c>
      <c r="O4" s="1">
        <v>745.1</v>
      </c>
      <c r="P4" s="1">
        <v>901.5</v>
      </c>
      <c r="Q4" s="1">
        <v>1057</v>
      </c>
      <c r="R4" s="1">
        <v>1202</v>
      </c>
      <c r="S4" s="1">
        <v>1338</v>
      </c>
      <c r="T4" s="1">
        <v>1496</v>
      </c>
    </row>
    <row r="5" spans="1:22" x14ac:dyDescent="0.5">
      <c r="A5">
        <v>3.9489999999999998</v>
      </c>
      <c r="B5">
        <v>19.8</v>
      </c>
      <c r="C5">
        <v>590.79999999999995</v>
      </c>
    </row>
    <row r="6" spans="1:22" x14ac:dyDescent="0.5">
      <c r="A6">
        <v>5.03</v>
      </c>
      <c r="B6">
        <v>24.95</v>
      </c>
      <c r="C6">
        <v>745.1</v>
      </c>
    </row>
    <row r="7" spans="1:22" x14ac:dyDescent="0.5">
      <c r="A7">
        <v>6.03</v>
      </c>
      <c r="B7">
        <v>30.14</v>
      </c>
      <c r="C7">
        <v>901.5</v>
      </c>
    </row>
    <row r="8" spans="1:22" x14ac:dyDescent="0.5">
      <c r="A8">
        <v>7.08</v>
      </c>
      <c r="B8">
        <v>35.31</v>
      </c>
      <c r="C8">
        <v>1057</v>
      </c>
    </row>
    <row r="9" spans="1:22" x14ac:dyDescent="0.5">
      <c r="A9">
        <v>8.0440000000000005</v>
      </c>
      <c r="B9">
        <v>40.130000000000003</v>
      </c>
      <c r="C9">
        <v>1202</v>
      </c>
    </row>
    <row r="10" spans="1:22" x14ac:dyDescent="0.5">
      <c r="A10">
        <v>8.93</v>
      </c>
      <c r="B10">
        <v>44.7</v>
      </c>
      <c r="C10">
        <v>1338</v>
      </c>
    </row>
    <row r="11" spans="1:22" x14ac:dyDescent="0.5">
      <c r="A11">
        <v>10</v>
      </c>
      <c r="B11">
        <v>50</v>
      </c>
      <c r="C11">
        <v>1496</v>
      </c>
    </row>
    <row r="12" spans="1:22" ht="14.7" thickBot="1" x14ac:dyDescent="0.55000000000000004"/>
    <row r="13" spans="1:22" ht="43.35" thickBot="1" x14ac:dyDescent="0.55000000000000004">
      <c r="S13" s="9" t="s">
        <v>13</v>
      </c>
      <c r="T13" s="10" t="s">
        <v>14</v>
      </c>
      <c r="U13" s="10" t="s">
        <v>15</v>
      </c>
      <c r="V13" s="10" t="s">
        <v>16</v>
      </c>
    </row>
    <row r="14" spans="1:22" ht="14.7" thickBot="1" x14ac:dyDescent="0.55000000000000004">
      <c r="S14" s="11">
        <v>0</v>
      </c>
      <c r="T14" s="12">
        <v>0</v>
      </c>
      <c r="U14" s="12">
        <v>0</v>
      </c>
      <c r="V14" s="12">
        <v>14.9</v>
      </c>
    </row>
    <row r="15" spans="1:22" ht="14.7" thickBot="1" x14ac:dyDescent="0.55000000000000004">
      <c r="S15" s="11">
        <v>1.03</v>
      </c>
      <c r="T15" s="12">
        <v>150</v>
      </c>
      <c r="U15" s="12">
        <v>5.08</v>
      </c>
      <c r="V15" s="12">
        <v>19</v>
      </c>
    </row>
    <row r="16" spans="1:22" ht="14.7" thickBot="1" x14ac:dyDescent="0.55000000000000004">
      <c r="S16" s="11">
        <v>1.99</v>
      </c>
      <c r="T16" s="12">
        <v>298</v>
      </c>
      <c r="U16" s="12">
        <v>9.9700000000000006</v>
      </c>
      <c r="V16" s="12">
        <v>29.43</v>
      </c>
    </row>
    <row r="17" spans="8:22" ht="14.7" thickBot="1" x14ac:dyDescent="0.55000000000000004">
      <c r="S17" s="11">
        <v>2.99</v>
      </c>
      <c r="T17" s="12">
        <v>447</v>
      </c>
      <c r="U17" s="12">
        <v>14.95</v>
      </c>
      <c r="V17" s="12">
        <v>44.72</v>
      </c>
    </row>
    <row r="18" spans="8:22" ht="14.7" thickBot="1" x14ac:dyDescent="0.55000000000000004">
      <c r="S18" s="11">
        <v>4.0199999999999996</v>
      </c>
      <c r="T18" s="12">
        <v>601</v>
      </c>
      <c r="U18" s="12">
        <v>20.12</v>
      </c>
      <c r="V18" s="12">
        <v>64</v>
      </c>
    </row>
    <row r="19" spans="8:22" ht="14.7" thickBot="1" x14ac:dyDescent="0.55000000000000004">
      <c r="S19" s="11">
        <v>4.9800000000000004</v>
      </c>
      <c r="T19" s="12">
        <v>742</v>
      </c>
      <c r="U19" s="12">
        <v>24.8</v>
      </c>
      <c r="V19" s="12">
        <v>85.1</v>
      </c>
    </row>
    <row r="20" spans="8:22" ht="14.7" thickBot="1" x14ac:dyDescent="0.55000000000000004">
      <c r="S20" s="11">
        <v>6.01</v>
      </c>
      <c r="T20" s="12">
        <v>896</v>
      </c>
      <c r="U20" s="12">
        <v>29.9</v>
      </c>
      <c r="V20" s="12">
        <v>110.7</v>
      </c>
    </row>
    <row r="21" spans="8:22" ht="14.7" thickBot="1" x14ac:dyDescent="0.55000000000000004">
      <c r="S21" s="11">
        <v>6.99</v>
      </c>
      <c r="T21" s="12">
        <v>1045</v>
      </c>
      <c r="U21" s="12">
        <v>34.96</v>
      </c>
      <c r="V21" s="12">
        <v>137.4</v>
      </c>
    </row>
    <row r="22" spans="8:22" ht="14.7" thickBot="1" x14ac:dyDescent="0.55000000000000004">
      <c r="S22" s="11">
        <v>8.0500000000000007</v>
      </c>
      <c r="T22" s="12">
        <v>1206</v>
      </c>
      <c r="U22" s="12">
        <v>40.299999999999997</v>
      </c>
      <c r="V22" s="12">
        <v>168.5</v>
      </c>
    </row>
    <row r="23" spans="8:22" ht="14.7" thickBot="1" x14ac:dyDescent="0.55000000000000004">
      <c r="S23" s="11">
        <v>8.98</v>
      </c>
      <c r="T23" s="12">
        <v>1342</v>
      </c>
      <c r="U23" s="12">
        <v>44.85</v>
      </c>
      <c r="V23" s="12">
        <v>196.6</v>
      </c>
    </row>
    <row r="24" spans="8:22" ht="14.7" thickBot="1" x14ac:dyDescent="0.55000000000000004">
      <c r="S24" s="11">
        <v>9.93</v>
      </c>
      <c r="T24" s="12">
        <v>1486</v>
      </c>
      <c r="U24" s="12">
        <v>49.66</v>
      </c>
      <c r="V24" s="12">
        <v>228</v>
      </c>
    </row>
    <row r="29" spans="8:22" x14ac:dyDescent="0.5">
      <c r="H29" s="18" t="s">
        <v>12</v>
      </c>
      <c r="I29" s="15">
        <v>1.03</v>
      </c>
      <c r="J29" s="15">
        <v>1.99</v>
      </c>
      <c r="K29" s="15">
        <v>2.99</v>
      </c>
      <c r="L29" s="15">
        <v>4.0199999999999996</v>
      </c>
      <c r="M29" s="15">
        <v>4.9800000000000004</v>
      </c>
      <c r="N29" s="15">
        <v>6.01</v>
      </c>
      <c r="O29" s="15">
        <v>6.99</v>
      </c>
      <c r="P29" s="15">
        <v>8.0500000000000007</v>
      </c>
      <c r="Q29" s="15">
        <v>8.98</v>
      </c>
      <c r="R29" s="15">
        <v>9.93</v>
      </c>
    </row>
    <row r="30" spans="8:22" x14ac:dyDescent="0.5">
      <c r="H30" s="18" t="s">
        <v>11</v>
      </c>
      <c r="I30" s="1">
        <v>5.3739999999999997</v>
      </c>
      <c r="J30" s="1">
        <v>10.39</v>
      </c>
      <c r="K30" s="1">
        <v>14.952999999999999</v>
      </c>
      <c r="L30" s="1">
        <v>19.8</v>
      </c>
      <c r="M30" s="1">
        <v>24.95</v>
      </c>
      <c r="N30" s="1">
        <v>30.14</v>
      </c>
      <c r="O30" s="1">
        <v>35.31</v>
      </c>
      <c r="P30" s="1">
        <v>40.130000000000003</v>
      </c>
      <c r="Q30" s="1">
        <v>44.7</v>
      </c>
      <c r="R30" s="1">
        <v>50</v>
      </c>
    </row>
    <row r="31" spans="8:22" x14ac:dyDescent="0.5">
      <c r="H31" s="18" t="s">
        <v>10</v>
      </c>
      <c r="I31" s="1">
        <v>160.19999999999999</v>
      </c>
      <c r="J31" s="1">
        <v>309.60000000000002</v>
      </c>
      <c r="K31" s="1">
        <v>446.5</v>
      </c>
      <c r="L31" s="1">
        <v>590.79999999999995</v>
      </c>
      <c r="M31" s="1">
        <v>745.1</v>
      </c>
      <c r="N31" s="1">
        <v>901.5</v>
      </c>
      <c r="O31" s="1">
        <v>1057</v>
      </c>
      <c r="P31" s="1">
        <v>1202</v>
      </c>
      <c r="Q31" s="1">
        <v>1338</v>
      </c>
      <c r="R31" s="1">
        <v>1496</v>
      </c>
    </row>
    <row r="32" spans="8:22" x14ac:dyDescent="0.5">
      <c r="H32" s="18" t="s">
        <v>17</v>
      </c>
      <c r="I32" s="17">
        <v>20.3</v>
      </c>
      <c r="J32" s="17">
        <v>29.34</v>
      </c>
      <c r="K32" s="17">
        <v>44.72</v>
      </c>
      <c r="L32" s="17">
        <v>63.8</v>
      </c>
      <c r="M32" s="17">
        <v>85.4</v>
      </c>
      <c r="N32" s="17">
        <v>110.6</v>
      </c>
      <c r="O32" s="17">
        <v>137.69999999999999</v>
      </c>
      <c r="P32" s="17">
        <v>168.3</v>
      </c>
      <c r="Q32" s="17">
        <v>196.7</v>
      </c>
      <c r="R32" s="17">
        <v>229.3</v>
      </c>
    </row>
    <row r="38" spans="11:14" ht="14.7" thickBot="1" x14ac:dyDescent="0.55000000000000004"/>
    <row r="39" spans="11:14" ht="43.35" thickBot="1" x14ac:dyDescent="0.55000000000000004">
      <c r="K39" s="9" t="s">
        <v>13</v>
      </c>
      <c r="L39" s="10" t="s">
        <v>14</v>
      </c>
      <c r="M39" s="10" t="s">
        <v>15</v>
      </c>
      <c r="N39" s="10" t="s">
        <v>16</v>
      </c>
    </row>
    <row r="40" spans="11:14" ht="14.7" thickBot="1" x14ac:dyDescent="0.55000000000000004">
      <c r="K40" s="7">
        <v>0</v>
      </c>
      <c r="L40" s="8">
        <v>0</v>
      </c>
      <c r="M40" s="8">
        <v>0</v>
      </c>
      <c r="N40" s="8" t="s">
        <v>18</v>
      </c>
    </row>
    <row r="41" spans="11:14" ht="14.7" thickBot="1" x14ac:dyDescent="0.55000000000000004">
      <c r="K41" s="7" t="s">
        <v>19</v>
      </c>
      <c r="L41" s="8">
        <v>150</v>
      </c>
      <c r="M41" s="8" t="s">
        <v>20</v>
      </c>
      <c r="N41" s="8">
        <v>19</v>
      </c>
    </row>
    <row r="42" spans="11:14" ht="14.7" thickBot="1" x14ac:dyDescent="0.55000000000000004">
      <c r="K42" s="7" t="s">
        <v>21</v>
      </c>
      <c r="L42" s="8">
        <v>298</v>
      </c>
      <c r="M42" s="8" t="s">
        <v>22</v>
      </c>
      <c r="N42" s="8" t="s">
        <v>23</v>
      </c>
    </row>
    <row r="43" spans="11:14" ht="14.7" thickBot="1" x14ac:dyDescent="0.55000000000000004">
      <c r="K43" s="7" t="s">
        <v>24</v>
      </c>
      <c r="L43" s="8">
        <v>447</v>
      </c>
      <c r="M43" s="8" t="s">
        <v>25</v>
      </c>
      <c r="N43" s="8" t="s">
        <v>26</v>
      </c>
    </row>
    <row r="44" spans="11:14" ht="14.7" thickBot="1" x14ac:dyDescent="0.55000000000000004">
      <c r="K44" s="7" t="s">
        <v>27</v>
      </c>
      <c r="L44" s="8">
        <v>601</v>
      </c>
      <c r="M44" s="8" t="s">
        <v>28</v>
      </c>
      <c r="N44" s="8">
        <v>64</v>
      </c>
    </row>
    <row r="45" spans="11:14" ht="14.7" thickBot="1" x14ac:dyDescent="0.55000000000000004">
      <c r="K45" s="7" t="s">
        <v>29</v>
      </c>
      <c r="L45" s="8">
        <v>742</v>
      </c>
      <c r="M45" s="8" t="s">
        <v>30</v>
      </c>
      <c r="N45" s="8" t="s">
        <v>31</v>
      </c>
    </row>
    <row r="46" spans="11:14" ht="14.7" thickBot="1" x14ac:dyDescent="0.55000000000000004">
      <c r="K46" s="7" t="s">
        <v>32</v>
      </c>
      <c r="L46" s="8">
        <v>896</v>
      </c>
      <c r="M46" s="8" t="s">
        <v>33</v>
      </c>
      <c r="N46" s="8" t="s">
        <v>34</v>
      </c>
    </row>
    <row r="47" spans="11:14" ht="14.7" thickBot="1" x14ac:dyDescent="0.55000000000000004">
      <c r="K47" s="7" t="s">
        <v>35</v>
      </c>
      <c r="L47" s="8">
        <v>1045</v>
      </c>
      <c r="M47" s="8" t="s">
        <v>36</v>
      </c>
      <c r="N47" s="8" t="s">
        <v>37</v>
      </c>
    </row>
    <row r="48" spans="11:14" ht="14.7" thickBot="1" x14ac:dyDescent="0.55000000000000004">
      <c r="K48" s="7" t="s">
        <v>38</v>
      </c>
      <c r="L48" s="8">
        <v>1206</v>
      </c>
      <c r="M48" s="8" t="s">
        <v>39</v>
      </c>
      <c r="N48" s="8" t="s">
        <v>40</v>
      </c>
    </row>
    <row r="49" spans="11:14" ht="14.7" thickBot="1" x14ac:dyDescent="0.55000000000000004">
      <c r="K49" s="7" t="s">
        <v>41</v>
      </c>
      <c r="L49" s="8">
        <v>1342</v>
      </c>
      <c r="M49" s="8" t="s">
        <v>42</v>
      </c>
      <c r="N49" s="8" t="s">
        <v>43</v>
      </c>
    </row>
    <row r="50" spans="11:14" ht="14.7" thickBot="1" x14ac:dyDescent="0.55000000000000004">
      <c r="K50" s="7" t="s">
        <v>44</v>
      </c>
      <c r="L50" s="8">
        <v>1486</v>
      </c>
      <c r="M50" s="8" t="s">
        <v>45</v>
      </c>
      <c r="N50" s="8">
        <v>228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LINIOWA</vt:lpstr>
      <vt:lpstr>pARABOL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</dc:creator>
  <cp:lastModifiedBy>Katarzyna Wątorska</cp:lastModifiedBy>
  <dcterms:created xsi:type="dcterms:W3CDTF">2019-04-16T15:14:54Z</dcterms:created>
  <dcterms:modified xsi:type="dcterms:W3CDTF">2019-04-18T13:48:58Z</dcterms:modified>
</cp:coreProperties>
</file>