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  <sheet state="visible" name="Kopia arkusza Arkusz1" sheetId="2" r:id="rId4"/>
  </sheets>
  <definedNames/>
  <calcPr/>
</workbook>
</file>

<file path=xl/sharedStrings.xml><?xml version="1.0" encoding="utf-8"?>
<sst xmlns="http://schemas.openxmlformats.org/spreadsheetml/2006/main" count="7" uniqueCount="5">
  <si>
    <t>ax</t>
  </si>
  <si>
    <t>ay</t>
  </si>
  <si>
    <t>oczekiwane a [rad]</t>
  </si>
  <si>
    <t>oczekiwane alfa [stopnie]</t>
  </si>
  <si>
    <t>oczekiwane wyjscie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</si>
</sst>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1" fillId="2" fontId="3" numFmtId="0" xfId="0" applyAlignment="1" applyBorder="1" applyFont="1">
      <alignment readingOrder="0"/>
    </xf>
    <xf borderId="0" fillId="0" fontId="2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-9.81</v>
      </c>
      <c r="B2" s="4">
        <f t="shared" ref="B2:B42" si="1">sqrt(9.81^2 - A2^2)</f>
        <v>0</v>
      </c>
      <c r="C2">
        <f t="shared" ref="C2:C81" si="2">IF(A2^2 + B2^2 =9.81^2, if(B2=0,A2*PI()/19.62,atan(A2/B2)), "Bledne wartosci wejsciowe")</f>
        <v>-1.570796327</v>
      </c>
      <c r="D2">
        <f t="shared" ref="D2:D82" si="3">C2*180/PI()</f>
        <v>-90</v>
      </c>
    </row>
    <row r="3">
      <c r="A3" s="4">
        <v>-9.31</v>
      </c>
      <c r="B3" s="4">
        <f t="shared" si="1"/>
        <v>3.091924967</v>
      </c>
      <c r="C3">
        <f t="shared" si="2"/>
        <v>-1.250149027</v>
      </c>
      <c r="D3">
        <f t="shared" si="3"/>
        <v>-71.62826302</v>
      </c>
    </row>
    <row r="4">
      <c r="A4" s="4">
        <v>-8.81</v>
      </c>
      <c r="B4" s="4">
        <f t="shared" si="1"/>
        <v>4.315089802</v>
      </c>
      <c r="C4">
        <f t="shared" si="2"/>
        <v>-1.115346376</v>
      </c>
      <c r="D4">
        <f t="shared" si="3"/>
        <v>-63.90464004</v>
      </c>
    </row>
    <row r="5">
      <c r="A5" s="4">
        <v>-8.31</v>
      </c>
      <c r="B5" s="4">
        <f t="shared" si="1"/>
        <v>5.213444159</v>
      </c>
      <c r="C5">
        <f t="shared" si="2"/>
        <v>-1.010494604</v>
      </c>
      <c r="D5">
        <f t="shared" si="3"/>
        <v>-57.897076</v>
      </c>
    </row>
    <row r="6">
      <c r="A6" s="4">
        <v>-7.81</v>
      </c>
      <c r="B6" s="4">
        <f t="shared" si="1"/>
        <v>5.936328832</v>
      </c>
      <c r="C6">
        <f t="shared" si="2"/>
        <v>-0.9208667267</v>
      </c>
      <c r="D6">
        <f t="shared" si="3"/>
        <v>-52.76177693</v>
      </c>
    </row>
    <row r="7">
      <c r="A7" s="4">
        <v>-7.31</v>
      </c>
      <c r="B7" s="4">
        <f t="shared" si="1"/>
        <v>6.542170894</v>
      </c>
      <c r="C7">
        <f t="shared" si="2"/>
        <v>-0.8407717342</v>
      </c>
      <c r="D7">
        <f t="shared" si="3"/>
        <v>-48.1726719</v>
      </c>
    </row>
    <row r="8">
      <c r="A8" s="4">
        <v>-6.81</v>
      </c>
      <c r="B8" s="4">
        <f t="shared" si="1"/>
        <v>7.061161378</v>
      </c>
      <c r="C8">
        <f t="shared" si="2"/>
        <v>-0.7672934115</v>
      </c>
      <c r="D8">
        <f t="shared" si="3"/>
        <v>-43.96267413</v>
      </c>
    </row>
    <row r="9">
      <c r="A9" s="4">
        <v>-6.31</v>
      </c>
      <c r="B9" s="4">
        <f t="shared" si="1"/>
        <v>7.511324783</v>
      </c>
      <c r="C9">
        <f t="shared" si="2"/>
        <v>-0.698697851</v>
      </c>
      <c r="D9">
        <f t="shared" si="3"/>
        <v>-40.03243802</v>
      </c>
    </row>
    <row r="10">
      <c r="A10" s="4">
        <v>-5.81</v>
      </c>
      <c r="B10" s="4">
        <f t="shared" si="1"/>
        <v>7.904429138</v>
      </c>
      <c r="C10">
        <f t="shared" si="2"/>
        <v>-0.6338518782</v>
      </c>
      <c r="D10">
        <f t="shared" si="3"/>
        <v>-36.31703746</v>
      </c>
    </row>
    <row r="11">
      <c r="A11" s="4">
        <v>-5.31</v>
      </c>
      <c r="B11" s="4">
        <f t="shared" si="1"/>
        <v>8.248636251</v>
      </c>
      <c r="C11">
        <f t="shared" si="2"/>
        <v>-0.5719638849</v>
      </c>
      <c r="D11">
        <f t="shared" si="3"/>
        <v>-32.77111664</v>
      </c>
    </row>
    <row r="12">
      <c r="A12" s="4">
        <v>-4.81</v>
      </c>
      <c r="B12" s="4">
        <f t="shared" si="1"/>
        <v>8.5498538</v>
      </c>
      <c r="C12">
        <f t="shared" si="2"/>
        <v>-0.5124522953</v>
      </c>
      <c r="D12">
        <f t="shared" si="3"/>
        <v>-29.36135372</v>
      </c>
    </row>
    <row r="13">
      <c r="A13" s="4">
        <v>-4.31</v>
      </c>
      <c r="B13" s="4">
        <f t="shared" si="1"/>
        <v>8.812491135</v>
      </c>
      <c r="C13">
        <f t="shared" si="2"/>
        <v>-0.4548723024</v>
      </c>
      <c r="D13">
        <f t="shared" si="3"/>
        <v>-26.06226315</v>
      </c>
    </row>
    <row r="14">
      <c r="A14" s="4">
        <v>-3.81</v>
      </c>
      <c r="B14" s="4">
        <f t="shared" si="1"/>
        <v>9.039911504</v>
      </c>
      <c r="C14">
        <f t="shared" si="2"/>
        <v>-0.3988720726</v>
      </c>
      <c r="D14">
        <f t="shared" si="3"/>
        <v>-22.85368633</v>
      </c>
    </row>
    <row r="15">
      <c r="A15" s="4">
        <v>-3.31</v>
      </c>
      <c r="B15" s="4">
        <f t="shared" si="1"/>
        <v>9.234717104</v>
      </c>
      <c r="C15">
        <f t="shared" si="2"/>
        <v>-0.3441650466</v>
      </c>
      <c r="D15">
        <f t="shared" si="3"/>
        <v>-19.71920463</v>
      </c>
    </row>
    <row r="16">
      <c r="A16" s="4">
        <v>-2.81</v>
      </c>
      <c r="B16" s="4">
        <f t="shared" si="1"/>
        <v>9.39893611</v>
      </c>
      <c r="C16">
        <f t="shared" si="2"/>
        <v>-0.2905115796</v>
      </c>
      <c r="D16">
        <f t="shared" si="3"/>
        <v>-16.64508741</v>
      </c>
    </row>
    <row r="17">
      <c r="A17" s="4">
        <v>-2.31</v>
      </c>
      <c r="B17" s="4">
        <f t="shared" si="1"/>
        <v>9.534149149</v>
      </c>
      <c r="C17">
        <f t="shared" si="2"/>
        <v>-0.2377062598</v>
      </c>
      <c r="D17">
        <f t="shared" si="3"/>
        <v>-13.61956545</v>
      </c>
    </row>
    <row r="18">
      <c r="A18" s="4">
        <v>-1.81</v>
      </c>
      <c r="B18" s="4">
        <f t="shared" si="1"/>
        <v>9.641576635</v>
      </c>
      <c r="C18">
        <f t="shared" si="2"/>
        <v>-0.1855688088</v>
      </c>
      <c r="D18">
        <f t="shared" si="3"/>
        <v>-10.63230955</v>
      </c>
    </row>
    <row r="19">
      <c r="A19" s="4">
        <v>-1.30999999999999</v>
      </c>
      <c r="B19" s="4">
        <f t="shared" si="1"/>
        <v>9.722139682</v>
      </c>
      <c r="C19">
        <f t="shared" si="2"/>
        <v>-0.1339373026</v>
      </c>
      <c r="D19">
        <f t="shared" si="3"/>
        <v>-7.674042158</v>
      </c>
    </row>
    <row r="20">
      <c r="A20" s="4">
        <v>-0.809999999999992</v>
      </c>
      <c r="B20" s="4">
        <f t="shared" si="1"/>
        <v>9.776502442</v>
      </c>
      <c r="C20">
        <f t="shared" si="2"/>
        <v>-0.08266291664</v>
      </c>
      <c r="D20">
        <f t="shared" si="3"/>
        <v>-4.736236246</v>
      </c>
    </row>
    <row r="21">
      <c r="A21" s="4">
        <v>-0.30999999999999</v>
      </c>
      <c r="B21" s="4">
        <f t="shared" si="1"/>
        <v>9.805100713</v>
      </c>
      <c r="C21">
        <f t="shared" si="2"/>
        <v>-0.0316056694</v>
      </c>
      <c r="D21">
        <f t="shared" si="3"/>
        <v>-1.810871465</v>
      </c>
    </row>
    <row r="22">
      <c r="A22" s="4">
        <v>0.19000000000001</v>
      </c>
      <c r="B22" s="4">
        <f t="shared" si="1"/>
        <v>9.808159868</v>
      </c>
      <c r="C22">
        <f t="shared" si="2"/>
        <v>0.01936920293</v>
      </c>
      <c r="D22">
        <f t="shared" si="3"/>
        <v>1.109773581</v>
      </c>
    </row>
    <row r="23">
      <c r="A23" s="4">
        <v>0.690000000000012</v>
      </c>
      <c r="B23" s="4">
        <f t="shared" si="1"/>
        <v>9.785703858</v>
      </c>
      <c r="C23">
        <f t="shared" si="2"/>
        <v>0.07039451572</v>
      </c>
      <c r="D23">
        <f t="shared" si="3"/>
        <v>4.033308652</v>
      </c>
    </row>
    <row r="24">
      <c r="A24" s="4">
        <v>1.19000000000001</v>
      </c>
      <c r="B24" s="4">
        <f t="shared" si="1"/>
        <v>9.737556162</v>
      </c>
      <c r="C24">
        <f t="shared" si="2"/>
        <v>0.1216042754</v>
      </c>
      <c r="D24">
        <f t="shared" si="3"/>
        <v>6.967411751</v>
      </c>
    </row>
    <row r="25">
      <c r="A25" s="4">
        <v>1.69000000000001</v>
      </c>
      <c r="B25" s="4">
        <f t="shared" si="1"/>
        <v>9.663332758</v>
      </c>
      <c r="C25">
        <f t="shared" si="2"/>
        <v>0.1731368981</v>
      </c>
      <c r="D25">
        <f t="shared" si="3"/>
        <v>9.920013541</v>
      </c>
    </row>
    <row r="26">
      <c r="A26" s="4">
        <v>2.19000000000002</v>
      </c>
      <c r="B26" s="4">
        <f t="shared" si="1"/>
        <v>9.56242647</v>
      </c>
      <c r="C26">
        <f t="shared" si="2"/>
        <v>0.225138727</v>
      </c>
      <c r="D26">
        <f t="shared" si="3"/>
        <v>12.89949886</v>
      </c>
    </row>
    <row r="27">
      <c r="A27" s="4">
        <v>2.69000000000002</v>
      </c>
      <c r="B27" s="4">
        <f t="shared" si="1"/>
        <v>9.433981132</v>
      </c>
      <c r="C27">
        <f t="shared" si="2"/>
        <v>0.2777681077</v>
      </c>
      <c r="D27">
        <f t="shared" si="3"/>
        <v>15.91494025</v>
      </c>
    </row>
    <row r="28">
      <c r="A28" s="4">
        <v>3.19000000000002</v>
      </c>
      <c r="B28" s="4">
        <f t="shared" si="1"/>
        <v>9.276852915</v>
      </c>
      <c r="C28">
        <f t="shared" si="2"/>
        <v>0.3312003635</v>
      </c>
      <c r="D28">
        <f t="shared" si="3"/>
        <v>18.976383</v>
      </c>
    </row>
    <row r="29">
      <c r="A29" s="4">
        <v>3.69000000000002</v>
      </c>
      <c r="B29" s="4">
        <f t="shared" si="1"/>
        <v>9.089554445</v>
      </c>
      <c r="C29">
        <f t="shared" si="2"/>
        <v>0.3856341485</v>
      </c>
      <c r="D29">
        <f t="shared" si="3"/>
        <v>22.09520914</v>
      </c>
    </row>
    <row r="30">
      <c r="A30" s="4">
        <v>4.19000000000002</v>
      </c>
      <c r="B30" s="4">
        <f t="shared" si="1"/>
        <v>8.870174745</v>
      </c>
      <c r="C30">
        <f t="shared" si="2"/>
        <v>0.4412998967</v>
      </c>
      <c r="D30">
        <f t="shared" si="3"/>
        <v>25.28462158</v>
      </c>
    </row>
    <row r="31">
      <c r="A31" s="4">
        <v>4.69000000000002</v>
      </c>
      <c r="B31" s="4">
        <f t="shared" si="1"/>
        <v>8.616263691</v>
      </c>
      <c r="C31">
        <f t="shared" si="2"/>
        <v>0.4984714932</v>
      </c>
      <c r="D31">
        <f t="shared" si="3"/>
        <v>28.56031277</v>
      </c>
    </row>
    <row r="32">
      <c r="A32" s="4">
        <v>5.19000000000002</v>
      </c>
      <c r="B32" s="4">
        <f t="shared" si="1"/>
        <v>8.324662155</v>
      </c>
      <c r="C32">
        <f t="shared" si="2"/>
        <v>0.5574830133</v>
      </c>
      <c r="D32">
        <f t="shared" si="3"/>
        <v>31.94142381</v>
      </c>
    </row>
    <row r="33">
      <c r="A33" s="4">
        <v>5.69000000000002</v>
      </c>
      <c r="B33" s="4">
        <f t="shared" si="1"/>
        <v>7.99124521</v>
      </c>
      <c r="C33">
        <f t="shared" si="2"/>
        <v>0.6187537178</v>
      </c>
      <c r="D33">
        <f t="shared" si="3"/>
        <v>35.45197659</v>
      </c>
    </row>
    <row r="34">
      <c r="A34" s="4">
        <v>6.19000000000002</v>
      </c>
      <c r="B34" s="4">
        <f t="shared" si="1"/>
        <v>7.610519036</v>
      </c>
      <c r="C34">
        <f t="shared" si="2"/>
        <v>0.6828271037</v>
      </c>
      <c r="D34">
        <f t="shared" si="3"/>
        <v>39.12311118</v>
      </c>
    </row>
    <row r="35">
      <c r="A35" s="4">
        <v>6.69000000000002</v>
      </c>
      <c r="B35" s="4">
        <f t="shared" si="1"/>
        <v>7.174956446</v>
      </c>
      <c r="C35">
        <f t="shared" si="2"/>
        <v>0.7504352822</v>
      </c>
      <c r="D35">
        <f t="shared" si="3"/>
        <v>42.99677447</v>
      </c>
    </row>
    <row r="36">
      <c r="A36" s="4">
        <v>7.19000000000003</v>
      </c>
      <c r="B36" s="4">
        <f t="shared" si="1"/>
        <v>6.673829485</v>
      </c>
      <c r="C36">
        <f t="shared" si="2"/>
        <v>0.8226124274</v>
      </c>
      <c r="D36">
        <f t="shared" si="3"/>
        <v>47.13222027</v>
      </c>
    </row>
    <row r="37">
      <c r="A37" s="4">
        <v>7.69000000000003</v>
      </c>
      <c r="B37" s="4">
        <f t="shared" si="1"/>
        <v>6.090976933</v>
      </c>
      <c r="C37">
        <f t="shared" si="2"/>
        <v>0.9009127951</v>
      </c>
      <c r="D37">
        <f t="shared" si="3"/>
        <v>51.61850087</v>
      </c>
    </row>
    <row r="38">
      <c r="A38" s="4">
        <v>8.19000000000003</v>
      </c>
      <c r="B38" s="4">
        <f t="shared" si="1"/>
        <v>5.4</v>
      </c>
      <c r="C38">
        <f t="shared" si="2"/>
        <v>0.9878827378</v>
      </c>
      <c r="D38">
        <f t="shared" si="3"/>
        <v>56.60151153</v>
      </c>
    </row>
    <row r="39">
      <c r="A39" s="4">
        <v>8.69000000000003</v>
      </c>
      <c r="B39" s="4">
        <f t="shared" si="1"/>
        <v>4.551922671</v>
      </c>
      <c r="C39">
        <f t="shared" si="2"/>
        <v>1.088281415</v>
      </c>
      <c r="D39">
        <f t="shared" si="3"/>
        <v>62.35393198</v>
      </c>
    </row>
    <row r="40">
      <c r="A40" s="4">
        <v>9.19000000000003</v>
      </c>
      <c r="B40" s="4">
        <f t="shared" si="1"/>
        <v>3.43220046</v>
      </c>
      <c r="C40">
        <f t="shared" si="2"/>
        <v>1.213366635</v>
      </c>
      <c r="D40">
        <f t="shared" si="3"/>
        <v>69.52078718</v>
      </c>
    </row>
    <row r="41">
      <c r="A41" s="4">
        <v>9.69000000000003</v>
      </c>
      <c r="B41" s="4">
        <f t="shared" si="1"/>
        <v>1.529705854</v>
      </c>
      <c r="C41">
        <f t="shared" si="2"/>
        <v>1.414224067</v>
      </c>
      <c r="D41">
        <f t="shared" si="3"/>
        <v>81.02907034</v>
      </c>
    </row>
    <row r="42">
      <c r="A42" s="6">
        <v>9.81</v>
      </c>
      <c r="B42" s="6">
        <f t="shared" si="1"/>
        <v>0</v>
      </c>
      <c r="C42" s="8">
        <f t="shared" si="2"/>
        <v>1.570796327</v>
      </c>
      <c r="D42" s="8">
        <f t="shared" si="3"/>
        <v>90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>
        <v>9.69</v>
      </c>
      <c r="B43" s="9">
        <f t="shared" ref="B43:B82" si="4">-sqrt(9.81^2 - A43^2)</f>
        <v>-1.529705854</v>
      </c>
      <c r="C43">
        <f t="shared" si="2"/>
        <v>-1.414224067</v>
      </c>
      <c r="D43">
        <f t="shared" si="3"/>
        <v>-81.02907034</v>
      </c>
    </row>
    <row r="44">
      <c r="A44" s="4">
        <v>9.19</v>
      </c>
      <c r="B44" s="9">
        <f t="shared" si="4"/>
        <v>-3.43220046</v>
      </c>
      <c r="C44">
        <f t="shared" si="2"/>
        <v>-1.213366635</v>
      </c>
      <c r="D44">
        <f t="shared" si="3"/>
        <v>-69.52078718</v>
      </c>
    </row>
    <row r="45">
      <c r="A45" s="4">
        <v>8.69</v>
      </c>
      <c r="B45" s="9">
        <f t="shared" si="4"/>
        <v>-4.551922671</v>
      </c>
      <c r="C45">
        <f t="shared" si="2"/>
        <v>-1.088281415</v>
      </c>
      <c r="D45">
        <f t="shared" si="3"/>
        <v>-62.35393198</v>
      </c>
    </row>
    <row r="46">
      <c r="A46" s="4">
        <v>8.19</v>
      </c>
      <c r="B46" s="9">
        <f t="shared" si="4"/>
        <v>-5.4</v>
      </c>
      <c r="C46">
        <f t="shared" si="2"/>
        <v>-0.9878827378</v>
      </c>
      <c r="D46">
        <f t="shared" si="3"/>
        <v>-56.60151153</v>
      </c>
    </row>
    <row r="47">
      <c r="A47" s="4">
        <v>7.69</v>
      </c>
      <c r="B47" s="9">
        <f t="shared" si="4"/>
        <v>-6.090976933</v>
      </c>
      <c r="C47">
        <f t="shared" si="2"/>
        <v>-0.9009127951</v>
      </c>
      <c r="D47">
        <f t="shared" si="3"/>
        <v>-51.61850087</v>
      </c>
    </row>
    <row r="48">
      <c r="A48" s="4">
        <v>7.19</v>
      </c>
      <c r="B48" s="9">
        <f t="shared" si="4"/>
        <v>-6.673829485</v>
      </c>
      <c r="C48">
        <f t="shared" si="2"/>
        <v>-0.8226124274</v>
      </c>
      <c r="D48">
        <f t="shared" si="3"/>
        <v>-47.13222027</v>
      </c>
    </row>
    <row r="49">
      <c r="A49" s="4">
        <v>6.69</v>
      </c>
      <c r="B49" s="9">
        <f t="shared" si="4"/>
        <v>-7.174956446</v>
      </c>
      <c r="C49">
        <f t="shared" si="2"/>
        <v>-0.7504352822</v>
      </c>
      <c r="D49">
        <f t="shared" si="3"/>
        <v>-42.99677447</v>
      </c>
    </row>
    <row r="50">
      <c r="A50" s="4">
        <v>6.19</v>
      </c>
      <c r="B50" s="9">
        <f t="shared" si="4"/>
        <v>-7.610519036</v>
      </c>
      <c r="C50">
        <f t="shared" si="2"/>
        <v>-0.6828271037</v>
      </c>
      <c r="D50">
        <f t="shared" si="3"/>
        <v>-39.12311118</v>
      </c>
    </row>
    <row r="51">
      <c r="A51" s="4">
        <v>5.69</v>
      </c>
      <c r="B51" s="9">
        <f t="shared" si="4"/>
        <v>-7.99124521</v>
      </c>
      <c r="C51">
        <f t="shared" si="2"/>
        <v>-0.6187537178</v>
      </c>
      <c r="D51">
        <f t="shared" si="3"/>
        <v>-35.45197659</v>
      </c>
    </row>
    <row r="52">
      <c r="A52" s="4">
        <v>5.19</v>
      </c>
      <c r="B52" s="9">
        <f t="shared" si="4"/>
        <v>-8.324662155</v>
      </c>
      <c r="C52">
        <f t="shared" si="2"/>
        <v>-0.5574830133</v>
      </c>
      <c r="D52">
        <f t="shared" si="3"/>
        <v>-31.94142381</v>
      </c>
    </row>
    <row r="53">
      <c r="A53" s="4">
        <v>4.69</v>
      </c>
      <c r="B53" s="9">
        <f t="shared" si="4"/>
        <v>-8.616263691</v>
      </c>
      <c r="C53">
        <f t="shared" si="2"/>
        <v>-0.4984714932</v>
      </c>
      <c r="D53">
        <f t="shared" si="3"/>
        <v>-28.56031277</v>
      </c>
    </row>
    <row r="54">
      <c r="A54" s="4">
        <v>4.19</v>
      </c>
      <c r="B54" s="9">
        <f t="shared" si="4"/>
        <v>-8.870174745</v>
      </c>
      <c r="C54">
        <f t="shared" si="2"/>
        <v>-0.4412998967</v>
      </c>
      <c r="D54">
        <f t="shared" si="3"/>
        <v>-25.28462158</v>
      </c>
    </row>
    <row r="55">
      <c r="A55" s="4">
        <v>3.69</v>
      </c>
      <c r="B55" s="9">
        <f t="shared" si="4"/>
        <v>-9.089554445</v>
      </c>
      <c r="C55">
        <f t="shared" si="2"/>
        <v>-0.3856341485</v>
      </c>
      <c r="D55">
        <f t="shared" si="3"/>
        <v>-22.09520914</v>
      </c>
    </row>
    <row r="56">
      <c r="A56" s="4">
        <v>3.19</v>
      </c>
      <c r="B56" s="9">
        <f t="shared" si="4"/>
        <v>-9.276852915</v>
      </c>
      <c r="C56">
        <f t="shared" si="2"/>
        <v>-0.3312003635</v>
      </c>
      <c r="D56">
        <f t="shared" si="3"/>
        <v>-18.976383</v>
      </c>
    </row>
    <row r="57">
      <c r="A57" s="4">
        <v>2.69</v>
      </c>
      <c r="B57" s="9">
        <f t="shared" si="4"/>
        <v>-9.433981132</v>
      </c>
      <c r="C57">
        <f t="shared" si="2"/>
        <v>-0.2777681077</v>
      </c>
      <c r="D57">
        <f t="shared" si="3"/>
        <v>-15.91494025</v>
      </c>
    </row>
    <row r="58">
      <c r="A58" s="4">
        <v>2.19</v>
      </c>
      <c r="B58" s="9">
        <f t="shared" si="4"/>
        <v>-9.56242647</v>
      </c>
      <c r="C58">
        <f t="shared" si="2"/>
        <v>-0.225138727</v>
      </c>
      <c r="D58">
        <f t="shared" si="3"/>
        <v>-12.89949886</v>
      </c>
    </row>
    <row r="59">
      <c r="A59" s="4">
        <v>1.69</v>
      </c>
      <c r="B59" s="9">
        <f t="shared" si="4"/>
        <v>-9.663332758</v>
      </c>
      <c r="C59">
        <f t="shared" si="2"/>
        <v>-0.1731368981</v>
      </c>
      <c r="D59">
        <f t="shared" si="3"/>
        <v>-9.920013541</v>
      </c>
    </row>
    <row r="60">
      <c r="A60" s="4">
        <v>1.19</v>
      </c>
      <c r="B60" s="9">
        <f t="shared" si="4"/>
        <v>-9.737556162</v>
      </c>
      <c r="C60">
        <f t="shared" si="2"/>
        <v>-0.1216042754</v>
      </c>
      <c r="D60">
        <f t="shared" si="3"/>
        <v>-6.967411751</v>
      </c>
    </row>
    <row r="61">
      <c r="A61" s="4">
        <v>0.69</v>
      </c>
      <c r="B61" s="9">
        <f t="shared" si="4"/>
        <v>-9.785703858</v>
      </c>
      <c r="C61">
        <f t="shared" si="2"/>
        <v>-0.07039451572</v>
      </c>
      <c r="D61">
        <f t="shared" si="3"/>
        <v>-4.033308652</v>
      </c>
    </row>
    <row r="62">
      <c r="A62" s="4">
        <v>0.19</v>
      </c>
      <c r="B62" s="9">
        <f t="shared" si="4"/>
        <v>-9.808159868</v>
      </c>
      <c r="C62">
        <f t="shared" si="2"/>
        <v>-0.01936920293</v>
      </c>
      <c r="D62">
        <f t="shared" si="3"/>
        <v>-1.109773581</v>
      </c>
    </row>
    <row r="63">
      <c r="A63" s="4">
        <v>-0.31</v>
      </c>
      <c r="B63" s="9">
        <f t="shared" si="4"/>
        <v>-9.805100713</v>
      </c>
      <c r="C63">
        <f t="shared" si="2"/>
        <v>0.0316056694</v>
      </c>
      <c r="D63">
        <f t="shared" si="3"/>
        <v>1.810871465</v>
      </c>
    </row>
    <row r="64">
      <c r="A64" s="4">
        <v>-0.81</v>
      </c>
      <c r="B64" s="9">
        <f t="shared" si="4"/>
        <v>-9.776502442</v>
      </c>
      <c r="C64">
        <f t="shared" si="2"/>
        <v>0.08266291664</v>
      </c>
      <c r="D64">
        <f t="shared" si="3"/>
        <v>4.736236246</v>
      </c>
    </row>
    <row r="65">
      <c r="A65" s="4">
        <v>-1.31</v>
      </c>
      <c r="B65" s="9">
        <f t="shared" si="4"/>
        <v>-9.722139682</v>
      </c>
      <c r="C65">
        <f t="shared" si="2"/>
        <v>0.1339373026</v>
      </c>
      <c r="D65">
        <f t="shared" si="3"/>
        <v>7.674042158</v>
      </c>
    </row>
    <row r="66">
      <c r="A66" s="4">
        <v>-1.81</v>
      </c>
      <c r="B66" s="9">
        <f t="shared" si="4"/>
        <v>-9.641576635</v>
      </c>
      <c r="C66">
        <f t="shared" si="2"/>
        <v>0.1855688088</v>
      </c>
      <c r="D66">
        <f t="shared" si="3"/>
        <v>10.63230955</v>
      </c>
    </row>
    <row r="67">
      <c r="A67" s="4">
        <v>-2.31</v>
      </c>
      <c r="B67" s="9">
        <f t="shared" si="4"/>
        <v>-9.534149149</v>
      </c>
      <c r="C67">
        <f t="shared" si="2"/>
        <v>0.2377062598</v>
      </c>
      <c r="D67">
        <f t="shared" si="3"/>
        <v>13.61956545</v>
      </c>
    </row>
    <row r="68">
      <c r="A68" s="4">
        <v>-2.81</v>
      </c>
      <c r="B68" s="9">
        <f t="shared" si="4"/>
        <v>-9.39893611</v>
      </c>
      <c r="C68">
        <f t="shared" si="2"/>
        <v>0.2905115796</v>
      </c>
      <c r="D68">
        <f t="shared" si="3"/>
        <v>16.64508741</v>
      </c>
    </row>
    <row r="69">
      <c r="A69" s="4">
        <v>-3.31</v>
      </c>
      <c r="B69" s="9">
        <f t="shared" si="4"/>
        <v>-9.234717104</v>
      </c>
      <c r="C69">
        <f t="shared" si="2"/>
        <v>0.3441650466</v>
      </c>
      <c r="D69">
        <f t="shared" si="3"/>
        <v>19.71920463</v>
      </c>
    </row>
    <row r="70">
      <c r="A70" s="4">
        <v>-3.81</v>
      </c>
      <c r="B70" s="9">
        <f t="shared" si="4"/>
        <v>-9.039911504</v>
      </c>
      <c r="C70">
        <f t="shared" si="2"/>
        <v>0.3988720726</v>
      </c>
      <c r="D70">
        <f t="shared" si="3"/>
        <v>22.85368633</v>
      </c>
    </row>
    <row r="71">
      <c r="A71" s="4">
        <v>-4.31</v>
      </c>
      <c r="B71" s="9">
        <f t="shared" si="4"/>
        <v>-8.812491135</v>
      </c>
      <c r="C71">
        <f t="shared" si="2"/>
        <v>0.4548723024</v>
      </c>
      <c r="D71">
        <f t="shared" si="3"/>
        <v>26.06226315</v>
      </c>
    </row>
    <row r="72">
      <c r="A72" s="4">
        <v>-4.81</v>
      </c>
      <c r="B72" s="9">
        <f t="shared" si="4"/>
        <v>-8.5498538</v>
      </c>
      <c r="C72">
        <f t="shared" si="2"/>
        <v>0.5124522953</v>
      </c>
      <c r="D72">
        <f t="shared" si="3"/>
        <v>29.36135372</v>
      </c>
    </row>
    <row r="73">
      <c r="A73" s="4">
        <v>-5.31</v>
      </c>
      <c r="B73" s="9">
        <f t="shared" si="4"/>
        <v>-8.248636251</v>
      </c>
      <c r="C73">
        <f t="shared" si="2"/>
        <v>0.5719638849</v>
      </c>
      <c r="D73">
        <f t="shared" si="3"/>
        <v>32.77111664</v>
      </c>
    </row>
    <row r="74">
      <c r="A74" s="4">
        <v>-5.81</v>
      </c>
      <c r="B74" s="9">
        <f t="shared" si="4"/>
        <v>-7.904429138</v>
      </c>
      <c r="C74">
        <f t="shared" si="2"/>
        <v>0.6338518782</v>
      </c>
      <c r="D74">
        <f t="shared" si="3"/>
        <v>36.31703746</v>
      </c>
    </row>
    <row r="75">
      <c r="A75" s="4">
        <v>-6.31</v>
      </c>
      <c r="B75" s="9">
        <f t="shared" si="4"/>
        <v>-7.511324783</v>
      </c>
      <c r="C75">
        <f t="shared" si="2"/>
        <v>0.698697851</v>
      </c>
      <c r="D75">
        <f t="shared" si="3"/>
        <v>40.03243802</v>
      </c>
    </row>
    <row r="76">
      <c r="A76" s="4">
        <v>-6.81</v>
      </c>
      <c r="B76" s="9">
        <f t="shared" si="4"/>
        <v>-7.061161378</v>
      </c>
      <c r="C76">
        <f t="shared" si="2"/>
        <v>0.7672934115</v>
      </c>
      <c r="D76">
        <f t="shared" si="3"/>
        <v>43.96267413</v>
      </c>
    </row>
    <row r="77">
      <c r="A77" s="4">
        <v>-7.31</v>
      </c>
      <c r="B77" s="9">
        <f t="shared" si="4"/>
        <v>-6.542170894</v>
      </c>
      <c r="C77">
        <f t="shared" si="2"/>
        <v>0.8407717342</v>
      </c>
      <c r="D77">
        <f t="shared" si="3"/>
        <v>48.1726719</v>
      </c>
    </row>
    <row r="78">
      <c r="A78" s="4">
        <v>-7.81</v>
      </c>
      <c r="B78" s="9">
        <f t="shared" si="4"/>
        <v>-5.936328832</v>
      </c>
      <c r="C78">
        <f t="shared" si="2"/>
        <v>0.9208667267</v>
      </c>
      <c r="D78">
        <f t="shared" si="3"/>
        <v>52.76177693</v>
      </c>
    </row>
    <row r="79">
      <c r="A79" s="4">
        <v>-8.31</v>
      </c>
      <c r="B79" s="9">
        <f t="shared" si="4"/>
        <v>-5.213444159</v>
      </c>
      <c r="C79">
        <f t="shared" si="2"/>
        <v>1.010494604</v>
      </c>
      <c r="D79">
        <f t="shared" si="3"/>
        <v>57.897076</v>
      </c>
    </row>
    <row r="80">
      <c r="A80" s="4">
        <v>-8.81</v>
      </c>
      <c r="B80" s="9">
        <f t="shared" si="4"/>
        <v>-4.315089802</v>
      </c>
      <c r="C80">
        <f t="shared" si="2"/>
        <v>1.115346376</v>
      </c>
      <c r="D80">
        <f t="shared" si="3"/>
        <v>63.90464004</v>
      </c>
    </row>
    <row r="81">
      <c r="A81" s="4">
        <v>-9.31</v>
      </c>
      <c r="B81" s="9">
        <f t="shared" si="4"/>
        <v>-3.091924967</v>
      </c>
      <c r="C81">
        <f t="shared" si="2"/>
        <v>1.250149027</v>
      </c>
      <c r="D81">
        <f t="shared" si="3"/>
        <v>71.62826302</v>
      </c>
    </row>
    <row r="82">
      <c r="A82" s="6">
        <v>-9.81</v>
      </c>
      <c r="B82" s="10">
        <f t="shared" si="4"/>
        <v>0</v>
      </c>
      <c r="C82" s="8">
        <f t="shared" ref="C82:C123" si="5">IF(A82^2 + B82^2 =9.81^2, if(B82=0,-A82*PI()/19.62,atan(A82/B82)), "Bledne wartosci wejsciowe")</f>
        <v>1.570796327</v>
      </c>
      <c r="D82" s="8">
        <f t="shared" si="3"/>
        <v>90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>
        <v>-9.81</v>
      </c>
      <c r="B83" s="11">
        <v>0.01</v>
      </c>
      <c r="C83" t="str">
        <f t="shared" si="5"/>
        <v>Bledne wartosci wejsciowe</v>
      </c>
    </row>
    <row r="84">
      <c r="A84" s="4">
        <v>-9.31</v>
      </c>
      <c r="B84" s="11">
        <v>3.1019249667480615</v>
      </c>
      <c r="C84" t="str">
        <f t="shared" si="5"/>
        <v>Bledne wartosci wejsciowe</v>
      </c>
    </row>
    <row r="85">
      <c r="A85" s="4">
        <v>-8.81</v>
      </c>
      <c r="B85" s="11">
        <v>4.325089802078284</v>
      </c>
      <c r="C85" t="str">
        <f t="shared" si="5"/>
        <v>Bledne wartosci wejsciowe</v>
      </c>
    </row>
    <row r="86">
      <c r="A86" s="4">
        <v>-8.31</v>
      </c>
      <c r="B86" s="11">
        <v>5.2234441590948295</v>
      </c>
      <c r="C86" t="str">
        <f t="shared" si="5"/>
        <v>Bledne wartosci wejsciowe</v>
      </c>
    </row>
    <row r="87">
      <c r="A87" s="4">
        <v>-7.81</v>
      </c>
      <c r="B87" s="11">
        <v>5.946328831862333</v>
      </c>
      <c r="C87" t="str">
        <f t="shared" si="5"/>
        <v>Bledne wartosci wejsciowe</v>
      </c>
    </row>
    <row r="88">
      <c r="A88" s="4">
        <v>-7.31</v>
      </c>
      <c r="B88" s="11">
        <v>6.5521708935184515</v>
      </c>
      <c r="C88" t="str">
        <f t="shared" si="5"/>
        <v>Bledne wartosci wejsciowe</v>
      </c>
    </row>
    <row r="89">
      <c r="A89" s="4">
        <v>-6.81</v>
      </c>
      <c r="B89" s="11">
        <v>7.071161377563893</v>
      </c>
      <c r="C89" t="str">
        <f t="shared" si="5"/>
        <v>Bledne wartosci wejsciowe</v>
      </c>
    </row>
    <row r="90">
      <c r="A90" s="4">
        <v>-6.31</v>
      </c>
      <c r="B90" s="11">
        <v>7.52132478328557</v>
      </c>
      <c r="C90" t="str">
        <f t="shared" si="5"/>
        <v>Bledne wartosci wejsciowe</v>
      </c>
    </row>
    <row r="91">
      <c r="A91" s="4">
        <v>-5.81</v>
      </c>
      <c r="B91" s="11">
        <v>7.914429138147802</v>
      </c>
      <c r="C91" t="str">
        <f t="shared" si="5"/>
        <v>Bledne wartosci wejsciowe</v>
      </c>
    </row>
    <row r="92">
      <c r="A92" s="4">
        <v>-5.31</v>
      </c>
      <c r="B92" s="11">
        <v>8.258636250920514</v>
      </c>
      <c r="C92" t="str">
        <f t="shared" si="5"/>
        <v>Bledne wartosci wejsciowe</v>
      </c>
    </row>
    <row r="93">
      <c r="A93" s="4">
        <v>-4.81</v>
      </c>
      <c r="B93" s="11">
        <v>8.559853799919622</v>
      </c>
      <c r="C93" t="str">
        <f t="shared" si="5"/>
        <v>Bledne wartosci wejsciowe</v>
      </c>
    </row>
    <row r="94">
      <c r="A94" s="4">
        <v>-4.31</v>
      </c>
      <c r="B94" s="11">
        <v>8.822491134747315</v>
      </c>
      <c r="C94" t="str">
        <f t="shared" si="5"/>
        <v>Bledne wartosci wejsciowe</v>
      </c>
    </row>
    <row r="95">
      <c r="A95" s="4">
        <v>-3.81</v>
      </c>
      <c r="B95" s="11">
        <v>9.049911503991618</v>
      </c>
      <c r="C95" t="str">
        <f t="shared" si="5"/>
        <v>Bledne wartosci wejsciowe</v>
      </c>
    </row>
    <row r="96">
      <c r="A96" s="4">
        <v>-3.31</v>
      </c>
      <c r="B96" s="11">
        <v>9.244717104492157</v>
      </c>
      <c r="C96" t="str">
        <f t="shared" si="5"/>
        <v>Bledne wartosci wejsciowe</v>
      </c>
    </row>
    <row r="97">
      <c r="A97" s="4">
        <v>-2.81</v>
      </c>
      <c r="B97" s="11">
        <v>9.408936110007344</v>
      </c>
      <c r="C97" t="str">
        <f t="shared" si="5"/>
        <v>Bledne wartosci wejsciowe</v>
      </c>
    </row>
    <row r="98">
      <c r="A98" s="4">
        <v>-2.31</v>
      </c>
      <c r="B98" s="11">
        <v>9.544149149242422</v>
      </c>
      <c r="C98" t="str">
        <f t="shared" si="5"/>
        <v>Bledne wartosci wejsciowe</v>
      </c>
    </row>
    <row r="99">
      <c r="A99" s="4">
        <v>-1.81</v>
      </c>
      <c r="B99" s="11">
        <v>9.65157663455516</v>
      </c>
      <c r="C99" t="str">
        <f t="shared" si="5"/>
        <v>Bledne wartosci wejsciowe</v>
      </c>
    </row>
    <row r="100">
      <c r="A100" s="4">
        <v>-1.30999999999999</v>
      </c>
      <c r="B100" s="11">
        <v>9.73213968218931</v>
      </c>
      <c r="C100" t="str">
        <f t="shared" si="5"/>
        <v>Bledne wartosci wejsciowe</v>
      </c>
    </row>
    <row r="101">
      <c r="A101" s="4">
        <v>-0.809999999999992</v>
      </c>
      <c r="B101" s="11">
        <v>9.786502442080195</v>
      </c>
      <c r="C101" t="str">
        <f t="shared" si="5"/>
        <v>Bledne wartosci wejsciowe</v>
      </c>
    </row>
    <row r="102">
      <c r="A102" s="4">
        <v>-0.30999999999999</v>
      </c>
      <c r="B102" s="11">
        <v>9.815100713404224</v>
      </c>
      <c r="C102" t="str">
        <f t="shared" si="5"/>
        <v>Bledne wartosci wejsciowe</v>
      </c>
    </row>
    <row r="103">
      <c r="A103" s="4">
        <v>0.19000000000001</v>
      </c>
      <c r="B103" s="11">
        <v>9.818159868191383</v>
      </c>
      <c r="C103" t="str">
        <f t="shared" si="5"/>
        <v>Bledne wartosci wejsciowe</v>
      </c>
    </row>
    <row r="104">
      <c r="A104" s="4">
        <v>0.690000000000012</v>
      </c>
      <c r="B104" s="11">
        <v>9.795703858180053</v>
      </c>
      <c r="C104" t="str">
        <f t="shared" si="5"/>
        <v>Bledne wartosci wejsciowe</v>
      </c>
    </row>
    <row r="105">
      <c r="A105" s="4">
        <v>1.19000000000001</v>
      </c>
      <c r="B105" s="11">
        <v>9.74755616158387</v>
      </c>
      <c r="C105" t="str">
        <f t="shared" si="5"/>
        <v>Bledne wartosci wejsciowe</v>
      </c>
    </row>
    <row r="106">
      <c r="A106" s="4">
        <v>1.69000000000001</v>
      </c>
      <c r="B106" s="11">
        <v>9.673332758422426</v>
      </c>
      <c r="C106" t="str">
        <f t="shared" si="5"/>
        <v>Bledne wartosci wejsciowe</v>
      </c>
    </row>
    <row r="107">
      <c r="A107" s="4">
        <v>2.19000000000002</v>
      </c>
      <c r="B107" s="11">
        <v>9.572426470305532</v>
      </c>
      <c r="C107" t="str">
        <f t="shared" si="5"/>
        <v>Bledne wartosci wejsciowe</v>
      </c>
    </row>
    <row r="108">
      <c r="A108" s="4">
        <v>2.69000000000002</v>
      </c>
      <c r="B108" s="11">
        <v>9.443981132056598</v>
      </c>
      <c r="C108" t="str">
        <f t="shared" si="5"/>
        <v>Bledne wartosci wejsciowe</v>
      </c>
    </row>
    <row r="109">
      <c r="A109" s="4">
        <v>3.19000000000002</v>
      </c>
      <c r="B109" s="11">
        <v>9.286852914647287</v>
      </c>
      <c r="C109" t="str">
        <f t="shared" si="5"/>
        <v>Bledne wartosci wejsciowe</v>
      </c>
    </row>
    <row r="110">
      <c r="A110" s="4">
        <v>3.69000000000002</v>
      </c>
      <c r="B110" s="11">
        <v>9.099554444525863</v>
      </c>
      <c r="C110" t="str">
        <f t="shared" si="5"/>
        <v>Bledne wartosci wejsciowe</v>
      </c>
    </row>
    <row r="111">
      <c r="A111" s="4">
        <v>4.19000000000002</v>
      </c>
      <c r="B111" s="11">
        <v>8.880174744614665</v>
      </c>
      <c r="C111" t="str">
        <f t="shared" si="5"/>
        <v>Bledne wartosci wejsciowe</v>
      </c>
    </row>
    <row r="112">
      <c r="A112" s="4">
        <v>4.69000000000002</v>
      </c>
      <c r="B112" s="11">
        <v>8.626263691415197</v>
      </c>
      <c r="C112" t="str">
        <f t="shared" si="5"/>
        <v>Bledne wartosci wejsciowe</v>
      </c>
    </row>
    <row r="113">
      <c r="A113" s="4">
        <v>5.19000000000002</v>
      </c>
      <c r="B113" s="11">
        <v>8.334662155306953</v>
      </c>
      <c r="C113" t="str">
        <f t="shared" si="5"/>
        <v>Bledne wartosci wejsciowe</v>
      </c>
    </row>
    <row r="114">
      <c r="A114" s="4">
        <v>5.69000000000002</v>
      </c>
      <c r="B114" s="11">
        <v>8.001245209602805</v>
      </c>
      <c r="C114" t="str">
        <f t="shared" si="5"/>
        <v>Bledne wartosci wejsciowe</v>
      </c>
    </row>
    <row r="115">
      <c r="A115" s="4">
        <v>6.19000000000002</v>
      </c>
      <c r="B115" s="11">
        <v>7.620519036176163</v>
      </c>
      <c r="C115" t="str">
        <f t="shared" si="5"/>
        <v>Bledne wartosci wejsciowe</v>
      </c>
    </row>
    <row r="116">
      <c r="A116" s="4">
        <v>6.69000000000002</v>
      </c>
      <c r="B116" s="11">
        <v>7.184956445860821</v>
      </c>
      <c r="C116" t="str">
        <f t="shared" si="5"/>
        <v>Bledne wartosci wejsciowe</v>
      </c>
    </row>
    <row r="117">
      <c r="A117" s="4">
        <v>7.19000000000003</v>
      </c>
      <c r="B117" s="11">
        <v>6.6838294853854014</v>
      </c>
      <c r="C117" t="str">
        <f t="shared" si="5"/>
        <v>Bledne wartosci wejsciowe</v>
      </c>
    </row>
    <row r="118">
      <c r="A118" s="4">
        <v>7.69000000000003</v>
      </c>
      <c r="B118" s="11">
        <v>6.100976933136387</v>
      </c>
      <c r="C118" t="str">
        <f t="shared" si="5"/>
        <v>Bledne wartosci wejsciowe</v>
      </c>
    </row>
    <row r="119">
      <c r="A119" s="4">
        <v>8.19000000000003</v>
      </c>
      <c r="B119" s="11">
        <v>5.409999999999956</v>
      </c>
      <c r="C119" t="str">
        <f t="shared" si="5"/>
        <v>Bledne wartosci wejsciowe</v>
      </c>
    </row>
    <row r="120">
      <c r="A120" s="4">
        <v>8.69000000000003</v>
      </c>
      <c r="B120" s="11">
        <v>4.561922670696361</v>
      </c>
      <c r="C120" t="str">
        <f t="shared" si="5"/>
        <v>Bledne wartosci wejsciowe</v>
      </c>
    </row>
    <row r="121">
      <c r="A121" s="4">
        <v>9.19000000000003</v>
      </c>
      <c r="B121" s="11">
        <v>3.442200460346024</v>
      </c>
      <c r="C121" t="str">
        <f t="shared" si="5"/>
        <v>Bledne wartosci wejsciowe</v>
      </c>
    </row>
    <row r="122">
      <c r="A122" s="4">
        <v>9.69000000000003</v>
      </c>
      <c r="B122" s="11">
        <v>1.5397058540776507</v>
      </c>
      <c r="C122" t="str">
        <f t="shared" si="5"/>
        <v>Bledne wartosci wejsciowe</v>
      </c>
    </row>
    <row r="123">
      <c r="A123" s="6">
        <v>9.81</v>
      </c>
      <c r="B123" s="12">
        <v>0.01</v>
      </c>
      <c r="C123" s="8" t="str">
        <f t="shared" si="5"/>
        <v>Bledne wartosci wejsciowe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4" max="4" width="24.43"/>
  </cols>
  <sheetData>
    <row r="1">
      <c r="A1" s="1" t="s">
        <v>0</v>
      </c>
      <c r="B1" s="1" t="s">
        <v>1</v>
      </c>
      <c r="C1" s="3" t="s">
        <v>4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-9.81</v>
      </c>
      <c r="B2" s="4">
        <f t="shared" ref="B2:B42" si="1">sqrt(9.81^2 - A2^2)</f>
        <v>0</v>
      </c>
      <c r="C2" s="5" t="str">
        <f t="shared" ref="C2:C123" si="2">IF(A2^2 + B2^2 =9.81^2, "Poprawne wartosci", "Bledne wartosci wejsciowe")</f>
        <v>Poprawne wartosci</v>
      </c>
    </row>
    <row r="3">
      <c r="A3" s="4">
        <v>-9.31</v>
      </c>
      <c r="B3" s="4">
        <f t="shared" si="1"/>
        <v>3.091924967</v>
      </c>
      <c r="C3" s="5" t="str">
        <f t="shared" si="2"/>
        <v>Poprawne wartosci</v>
      </c>
    </row>
    <row r="4">
      <c r="A4" s="4">
        <v>-8.81</v>
      </c>
      <c r="B4" s="4">
        <f t="shared" si="1"/>
        <v>4.315089802</v>
      </c>
      <c r="C4" s="5" t="str">
        <f t="shared" si="2"/>
        <v>Poprawne wartosci</v>
      </c>
    </row>
    <row r="5">
      <c r="A5" s="4">
        <v>-8.31</v>
      </c>
      <c r="B5" s="4">
        <f t="shared" si="1"/>
        <v>5.213444159</v>
      </c>
      <c r="C5" s="5" t="str">
        <f t="shared" si="2"/>
        <v>Poprawne wartosci</v>
      </c>
    </row>
    <row r="6">
      <c r="A6" s="4">
        <v>-7.81</v>
      </c>
      <c r="B6" s="4">
        <f t="shared" si="1"/>
        <v>5.936328832</v>
      </c>
      <c r="C6" s="5" t="str">
        <f t="shared" si="2"/>
        <v>Poprawne wartosci</v>
      </c>
    </row>
    <row r="7">
      <c r="A7" s="4">
        <v>-7.31</v>
      </c>
      <c r="B7" s="4">
        <f t="shared" si="1"/>
        <v>6.542170894</v>
      </c>
      <c r="C7" s="5" t="str">
        <f t="shared" si="2"/>
        <v>Poprawne wartosci</v>
      </c>
    </row>
    <row r="8">
      <c r="A8" s="4">
        <v>-6.81</v>
      </c>
      <c r="B8" s="4">
        <f t="shared" si="1"/>
        <v>7.061161378</v>
      </c>
      <c r="C8" s="5" t="str">
        <f t="shared" si="2"/>
        <v>Poprawne wartosci</v>
      </c>
    </row>
    <row r="9">
      <c r="A9" s="4">
        <v>-6.31</v>
      </c>
      <c r="B9" s="4">
        <f t="shared" si="1"/>
        <v>7.511324783</v>
      </c>
      <c r="C9" s="5" t="str">
        <f t="shared" si="2"/>
        <v>Poprawne wartosci</v>
      </c>
    </row>
    <row r="10">
      <c r="A10" s="4">
        <v>-5.81</v>
      </c>
      <c r="B10" s="4">
        <f t="shared" si="1"/>
        <v>7.904429138</v>
      </c>
      <c r="C10" s="5" t="str">
        <f t="shared" si="2"/>
        <v>Poprawne wartosci</v>
      </c>
    </row>
    <row r="11">
      <c r="A11" s="4">
        <v>-5.31</v>
      </c>
      <c r="B11" s="4">
        <f t="shared" si="1"/>
        <v>8.248636251</v>
      </c>
      <c r="C11" s="5" t="str">
        <f t="shared" si="2"/>
        <v>Poprawne wartosci</v>
      </c>
    </row>
    <row r="12">
      <c r="A12" s="4">
        <v>-4.81</v>
      </c>
      <c r="B12" s="4">
        <f t="shared" si="1"/>
        <v>8.5498538</v>
      </c>
      <c r="C12" s="5" t="str">
        <f t="shared" si="2"/>
        <v>Poprawne wartosci</v>
      </c>
    </row>
    <row r="13">
      <c r="A13" s="4">
        <v>-4.31</v>
      </c>
      <c r="B13" s="4">
        <f t="shared" si="1"/>
        <v>8.812491135</v>
      </c>
      <c r="C13" s="5" t="str">
        <f t="shared" si="2"/>
        <v>Poprawne wartosci</v>
      </c>
    </row>
    <row r="14">
      <c r="A14" s="4">
        <v>-3.81</v>
      </c>
      <c r="B14" s="4">
        <f t="shared" si="1"/>
        <v>9.039911504</v>
      </c>
      <c r="C14" s="5" t="str">
        <f t="shared" si="2"/>
        <v>Poprawne wartosci</v>
      </c>
    </row>
    <row r="15">
      <c r="A15" s="4">
        <v>-3.31</v>
      </c>
      <c r="B15" s="4">
        <f t="shared" si="1"/>
        <v>9.234717104</v>
      </c>
      <c r="C15" s="5" t="str">
        <f t="shared" si="2"/>
        <v>Poprawne wartosci</v>
      </c>
    </row>
    <row r="16">
      <c r="A16" s="4">
        <v>-2.81</v>
      </c>
      <c r="B16" s="4">
        <f t="shared" si="1"/>
        <v>9.39893611</v>
      </c>
      <c r="C16" s="5" t="str">
        <f t="shared" si="2"/>
        <v>Poprawne wartosci</v>
      </c>
    </row>
    <row r="17">
      <c r="A17" s="4">
        <v>-2.31</v>
      </c>
      <c r="B17" s="4">
        <f t="shared" si="1"/>
        <v>9.534149149</v>
      </c>
      <c r="C17" s="5" t="str">
        <f t="shared" si="2"/>
        <v>Poprawne wartosci</v>
      </c>
    </row>
    <row r="18">
      <c r="A18" s="4">
        <v>-1.81</v>
      </c>
      <c r="B18" s="4">
        <f t="shared" si="1"/>
        <v>9.641576635</v>
      </c>
      <c r="C18" s="5" t="str">
        <f t="shared" si="2"/>
        <v>Poprawne wartosci</v>
      </c>
    </row>
    <row r="19">
      <c r="A19" s="4">
        <v>-1.30999999999999</v>
      </c>
      <c r="B19" s="4">
        <f t="shared" si="1"/>
        <v>9.722139682</v>
      </c>
      <c r="C19" s="5" t="str">
        <f t="shared" si="2"/>
        <v>Poprawne wartosci</v>
      </c>
    </row>
    <row r="20">
      <c r="A20" s="4">
        <v>-0.809999999999992</v>
      </c>
      <c r="B20" s="4">
        <f t="shared" si="1"/>
        <v>9.776502442</v>
      </c>
      <c r="C20" s="5" t="str">
        <f t="shared" si="2"/>
        <v>Poprawne wartosci</v>
      </c>
    </row>
    <row r="21">
      <c r="A21" s="4">
        <v>-0.30999999999999</v>
      </c>
      <c r="B21" s="4">
        <f t="shared" si="1"/>
        <v>9.805100713</v>
      </c>
      <c r="C21" s="5" t="str">
        <f t="shared" si="2"/>
        <v>Poprawne wartosci</v>
      </c>
    </row>
    <row r="22">
      <c r="A22" s="4">
        <v>0.19000000000001</v>
      </c>
      <c r="B22" s="4">
        <f t="shared" si="1"/>
        <v>9.808159868</v>
      </c>
      <c r="C22" s="5" t="str">
        <f t="shared" si="2"/>
        <v>Poprawne wartosci</v>
      </c>
    </row>
    <row r="23">
      <c r="A23" s="4">
        <v>0.690000000000012</v>
      </c>
      <c r="B23" s="4">
        <f t="shared" si="1"/>
        <v>9.785703858</v>
      </c>
      <c r="C23" s="5" t="str">
        <f t="shared" si="2"/>
        <v>Poprawne wartosci</v>
      </c>
    </row>
    <row r="24">
      <c r="A24" s="4">
        <v>1.19000000000001</v>
      </c>
      <c r="B24" s="4">
        <f t="shared" si="1"/>
        <v>9.737556162</v>
      </c>
      <c r="C24" s="5" t="str">
        <f t="shared" si="2"/>
        <v>Poprawne wartosci</v>
      </c>
    </row>
    <row r="25">
      <c r="A25" s="4">
        <v>1.69000000000001</v>
      </c>
      <c r="B25" s="4">
        <f t="shared" si="1"/>
        <v>9.663332758</v>
      </c>
      <c r="C25" s="5" t="str">
        <f t="shared" si="2"/>
        <v>Poprawne wartosci</v>
      </c>
    </row>
    <row r="26">
      <c r="A26" s="4">
        <v>2.19000000000002</v>
      </c>
      <c r="B26" s="4">
        <f t="shared" si="1"/>
        <v>9.56242647</v>
      </c>
      <c r="C26" s="5" t="str">
        <f t="shared" si="2"/>
        <v>Poprawne wartosci</v>
      </c>
    </row>
    <row r="27">
      <c r="A27" s="4">
        <v>2.69000000000002</v>
      </c>
      <c r="B27" s="4">
        <f t="shared" si="1"/>
        <v>9.433981132</v>
      </c>
      <c r="C27" s="5" t="str">
        <f t="shared" si="2"/>
        <v>Poprawne wartosci</v>
      </c>
    </row>
    <row r="28">
      <c r="A28" s="4">
        <v>3.19000000000002</v>
      </c>
      <c r="B28" s="4">
        <f t="shared" si="1"/>
        <v>9.276852915</v>
      </c>
      <c r="C28" s="5" t="str">
        <f t="shared" si="2"/>
        <v>Poprawne wartosci</v>
      </c>
    </row>
    <row r="29">
      <c r="A29" s="4">
        <v>3.69000000000002</v>
      </c>
      <c r="B29" s="4">
        <f t="shared" si="1"/>
        <v>9.089554445</v>
      </c>
      <c r="C29" s="5" t="str">
        <f t="shared" si="2"/>
        <v>Poprawne wartosci</v>
      </c>
    </row>
    <row r="30">
      <c r="A30" s="4">
        <v>4.19000000000002</v>
      </c>
      <c r="B30" s="4">
        <f t="shared" si="1"/>
        <v>8.870174745</v>
      </c>
      <c r="C30" s="5" t="str">
        <f t="shared" si="2"/>
        <v>Poprawne wartosci</v>
      </c>
    </row>
    <row r="31">
      <c r="A31" s="4">
        <v>4.69000000000002</v>
      </c>
      <c r="B31" s="4">
        <f t="shared" si="1"/>
        <v>8.616263691</v>
      </c>
      <c r="C31" s="5" t="str">
        <f t="shared" si="2"/>
        <v>Poprawne wartosci</v>
      </c>
    </row>
    <row r="32">
      <c r="A32" s="4">
        <v>5.19000000000002</v>
      </c>
      <c r="B32" s="4">
        <f t="shared" si="1"/>
        <v>8.324662155</v>
      </c>
      <c r="C32" s="5" t="str">
        <f t="shared" si="2"/>
        <v>Poprawne wartosci</v>
      </c>
    </row>
    <row r="33">
      <c r="A33" s="4">
        <v>5.69000000000002</v>
      </c>
      <c r="B33" s="4">
        <f t="shared" si="1"/>
        <v>7.99124521</v>
      </c>
      <c r="C33" s="5" t="str">
        <f t="shared" si="2"/>
        <v>Poprawne wartosci</v>
      </c>
    </row>
    <row r="34">
      <c r="A34" s="4">
        <v>6.19000000000002</v>
      </c>
      <c r="B34" s="4">
        <f t="shared" si="1"/>
        <v>7.610519036</v>
      </c>
      <c r="C34" s="5" t="str">
        <f t="shared" si="2"/>
        <v>Poprawne wartosci</v>
      </c>
    </row>
    <row r="35">
      <c r="A35" s="4">
        <v>6.69000000000002</v>
      </c>
      <c r="B35" s="4">
        <f t="shared" si="1"/>
        <v>7.174956446</v>
      </c>
      <c r="C35" s="5" t="str">
        <f t="shared" si="2"/>
        <v>Poprawne wartosci</v>
      </c>
    </row>
    <row r="36">
      <c r="A36" s="4">
        <v>7.19000000000003</v>
      </c>
      <c r="B36" s="4">
        <f t="shared" si="1"/>
        <v>6.673829485</v>
      </c>
      <c r="C36" s="5" t="str">
        <f t="shared" si="2"/>
        <v>Poprawne wartosci</v>
      </c>
    </row>
    <row r="37">
      <c r="A37" s="4">
        <v>7.69000000000003</v>
      </c>
      <c r="B37" s="4">
        <f t="shared" si="1"/>
        <v>6.090976933</v>
      </c>
      <c r="C37" s="5" t="str">
        <f t="shared" si="2"/>
        <v>Poprawne wartosci</v>
      </c>
    </row>
    <row r="38">
      <c r="A38" s="4">
        <v>8.19000000000003</v>
      </c>
      <c r="B38" s="4">
        <f t="shared" si="1"/>
        <v>5.4</v>
      </c>
      <c r="C38" s="5" t="str">
        <f t="shared" si="2"/>
        <v>Poprawne wartosci</v>
      </c>
    </row>
    <row r="39">
      <c r="A39" s="4">
        <v>8.69000000000003</v>
      </c>
      <c r="B39" s="4">
        <f t="shared" si="1"/>
        <v>4.551922671</v>
      </c>
      <c r="C39" s="5" t="str">
        <f t="shared" si="2"/>
        <v>Poprawne wartosci</v>
      </c>
    </row>
    <row r="40">
      <c r="A40" s="4">
        <v>9.19000000000003</v>
      </c>
      <c r="B40" s="4">
        <f t="shared" si="1"/>
        <v>3.43220046</v>
      </c>
      <c r="C40" s="5" t="str">
        <f t="shared" si="2"/>
        <v>Poprawne wartosci</v>
      </c>
    </row>
    <row r="41">
      <c r="A41" s="4">
        <v>9.69000000000003</v>
      </c>
      <c r="B41" s="4">
        <f t="shared" si="1"/>
        <v>1.529705854</v>
      </c>
      <c r="C41" s="5" t="str">
        <f t="shared" si="2"/>
        <v>Poprawne wartosci</v>
      </c>
    </row>
    <row r="42">
      <c r="A42" s="6">
        <v>9.81</v>
      </c>
      <c r="B42" s="6">
        <f t="shared" si="1"/>
        <v>0</v>
      </c>
      <c r="C42" s="7" t="str">
        <f t="shared" si="2"/>
        <v>Poprawne wartosci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>
        <v>9.69</v>
      </c>
      <c r="B43" s="9">
        <f t="shared" ref="B43:B82" si="3">-sqrt(9.81^2 - A43^2)</f>
        <v>-1.529705854</v>
      </c>
      <c r="C43" s="5" t="str">
        <f t="shared" si="2"/>
        <v>Poprawne wartosci</v>
      </c>
    </row>
    <row r="44">
      <c r="A44" s="4">
        <v>9.19</v>
      </c>
      <c r="B44" s="9">
        <f t="shared" si="3"/>
        <v>-3.43220046</v>
      </c>
      <c r="C44" s="5" t="str">
        <f t="shared" si="2"/>
        <v>Poprawne wartosci</v>
      </c>
    </row>
    <row r="45">
      <c r="A45" s="4">
        <v>8.69</v>
      </c>
      <c r="B45" s="9">
        <f t="shared" si="3"/>
        <v>-4.551922671</v>
      </c>
      <c r="C45" s="5" t="str">
        <f t="shared" si="2"/>
        <v>Poprawne wartosci</v>
      </c>
    </row>
    <row r="46">
      <c r="A46" s="4">
        <v>8.19</v>
      </c>
      <c r="B46" s="9">
        <f t="shared" si="3"/>
        <v>-5.4</v>
      </c>
      <c r="C46" s="5" t="str">
        <f t="shared" si="2"/>
        <v>Poprawne wartosci</v>
      </c>
    </row>
    <row r="47">
      <c r="A47" s="4">
        <v>7.69</v>
      </c>
      <c r="B47" s="9">
        <f t="shared" si="3"/>
        <v>-6.090976933</v>
      </c>
      <c r="C47" s="5" t="str">
        <f t="shared" si="2"/>
        <v>Poprawne wartosci</v>
      </c>
    </row>
    <row r="48">
      <c r="A48" s="4">
        <v>7.19</v>
      </c>
      <c r="B48" s="9">
        <f t="shared" si="3"/>
        <v>-6.673829485</v>
      </c>
      <c r="C48" s="5" t="str">
        <f t="shared" si="2"/>
        <v>Poprawne wartosci</v>
      </c>
    </row>
    <row r="49">
      <c r="A49" s="4">
        <v>6.69</v>
      </c>
      <c r="B49" s="9">
        <f t="shared" si="3"/>
        <v>-7.174956446</v>
      </c>
      <c r="C49" s="5" t="str">
        <f t="shared" si="2"/>
        <v>Poprawne wartosci</v>
      </c>
    </row>
    <row r="50">
      <c r="A50" s="4">
        <v>6.19</v>
      </c>
      <c r="B50" s="9">
        <f t="shared" si="3"/>
        <v>-7.610519036</v>
      </c>
      <c r="C50" s="5" t="str">
        <f t="shared" si="2"/>
        <v>Poprawne wartosci</v>
      </c>
    </row>
    <row r="51">
      <c r="A51" s="4">
        <v>5.69</v>
      </c>
      <c r="B51" s="9">
        <f t="shared" si="3"/>
        <v>-7.99124521</v>
      </c>
      <c r="C51" s="5" t="str">
        <f t="shared" si="2"/>
        <v>Poprawne wartosci</v>
      </c>
    </row>
    <row r="52">
      <c r="A52" s="4">
        <v>5.19</v>
      </c>
      <c r="B52" s="9">
        <f t="shared" si="3"/>
        <v>-8.324662155</v>
      </c>
      <c r="C52" s="5" t="str">
        <f t="shared" si="2"/>
        <v>Poprawne wartosci</v>
      </c>
    </row>
    <row r="53">
      <c r="A53" s="4">
        <v>4.69</v>
      </c>
      <c r="B53" s="9">
        <f t="shared" si="3"/>
        <v>-8.616263691</v>
      </c>
      <c r="C53" s="5" t="str">
        <f t="shared" si="2"/>
        <v>Poprawne wartosci</v>
      </c>
    </row>
    <row r="54">
      <c r="A54" s="4">
        <v>4.19</v>
      </c>
      <c r="B54" s="9">
        <f t="shared" si="3"/>
        <v>-8.870174745</v>
      </c>
      <c r="C54" s="5" t="str">
        <f t="shared" si="2"/>
        <v>Poprawne wartosci</v>
      </c>
    </row>
    <row r="55">
      <c r="A55" s="4">
        <v>3.69</v>
      </c>
      <c r="B55" s="9">
        <f t="shared" si="3"/>
        <v>-9.089554445</v>
      </c>
      <c r="C55" s="5" t="str">
        <f t="shared" si="2"/>
        <v>Poprawne wartosci</v>
      </c>
    </row>
    <row r="56">
      <c r="A56" s="4">
        <v>3.19</v>
      </c>
      <c r="B56" s="9">
        <f t="shared" si="3"/>
        <v>-9.276852915</v>
      </c>
      <c r="C56" s="5" t="str">
        <f t="shared" si="2"/>
        <v>Poprawne wartosci</v>
      </c>
    </row>
    <row r="57">
      <c r="A57" s="4">
        <v>2.69</v>
      </c>
      <c r="B57" s="9">
        <f t="shared" si="3"/>
        <v>-9.433981132</v>
      </c>
      <c r="C57" s="5" t="str">
        <f t="shared" si="2"/>
        <v>Poprawne wartosci</v>
      </c>
    </row>
    <row r="58">
      <c r="A58" s="4">
        <v>2.19</v>
      </c>
      <c r="B58" s="9">
        <f t="shared" si="3"/>
        <v>-9.56242647</v>
      </c>
      <c r="C58" s="5" t="str">
        <f t="shared" si="2"/>
        <v>Poprawne wartosci</v>
      </c>
    </row>
    <row r="59">
      <c r="A59" s="4">
        <v>1.69</v>
      </c>
      <c r="B59" s="9">
        <f t="shared" si="3"/>
        <v>-9.663332758</v>
      </c>
      <c r="C59" s="5" t="str">
        <f t="shared" si="2"/>
        <v>Poprawne wartosci</v>
      </c>
    </row>
    <row r="60">
      <c r="A60" s="4">
        <v>1.19</v>
      </c>
      <c r="B60" s="9">
        <f t="shared" si="3"/>
        <v>-9.737556162</v>
      </c>
      <c r="C60" s="5" t="str">
        <f t="shared" si="2"/>
        <v>Poprawne wartosci</v>
      </c>
    </row>
    <row r="61">
      <c r="A61" s="4">
        <v>0.69</v>
      </c>
      <c r="B61" s="9">
        <f t="shared" si="3"/>
        <v>-9.785703858</v>
      </c>
      <c r="C61" s="5" t="str">
        <f t="shared" si="2"/>
        <v>Poprawne wartosci</v>
      </c>
    </row>
    <row r="62">
      <c r="A62" s="4">
        <v>0.19</v>
      </c>
      <c r="B62" s="9">
        <f t="shared" si="3"/>
        <v>-9.808159868</v>
      </c>
      <c r="C62" s="5" t="str">
        <f t="shared" si="2"/>
        <v>Poprawne wartosci</v>
      </c>
    </row>
    <row r="63">
      <c r="A63" s="4">
        <v>-0.31</v>
      </c>
      <c r="B63" s="9">
        <f t="shared" si="3"/>
        <v>-9.805100713</v>
      </c>
      <c r="C63" s="5" t="str">
        <f t="shared" si="2"/>
        <v>Poprawne wartosci</v>
      </c>
    </row>
    <row r="64">
      <c r="A64" s="4">
        <v>-0.81</v>
      </c>
      <c r="B64" s="9">
        <f t="shared" si="3"/>
        <v>-9.776502442</v>
      </c>
      <c r="C64" s="5" t="str">
        <f t="shared" si="2"/>
        <v>Poprawne wartosci</v>
      </c>
    </row>
    <row r="65">
      <c r="A65" s="4">
        <v>-1.31</v>
      </c>
      <c r="B65" s="9">
        <f t="shared" si="3"/>
        <v>-9.722139682</v>
      </c>
      <c r="C65" s="5" t="str">
        <f t="shared" si="2"/>
        <v>Poprawne wartosci</v>
      </c>
    </row>
    <row r="66">
      <c r="A66" s="4">
        <v>-1.81</v>
      </c>
      <c r="B66" s="9">
        <f t="shared" si="3"/>
        <v>-9.641576635</v>
      </c>
      <c r="C66" s="5" t="str">
        <f t="shared" si="2"/>
        <v>Poprawne wartosci</v>
      </c>
    </row>
    <row r="67">
      <c r="A67" s="4">
        <v>-2.31</v>
      </c>
      <c r="B67" s="9">
        <f t="shared" si="3"/>
        <v>-9.534149149</v>
      </c>
      <c r="C67" s="5" t="str">
        <f t="shared" si="2"/>
        <v>Poprawne wartosci</v>
      </c>
    </row>
    <row r="68">
      <c r="A68" s="4">
        <v>-2.81</v>
      </c>
      <c r="B68" s="9">
        <f t="shared" si="3"/>
        <v>-9.39893611</v>
      </c>
      <c r="C68" s="5" t="str">
        <f t="shared" si="2"/>
        <v>Poprawne wartosci</v>
      </c>
    </row>
    <row r="69">
      <c r="A69" s="4">
        <v>-3.31</v>
      </c>
      <c r="B69" s="9">
        <f t="shared" si="3"/>
        <v>-9.234717104</v>
      </c>
      <c r="C69" s="5" t="str">
        <f t="shared" si="2"/>
        <v>Poprawne wartosci</v>
      </c>
    </row>
    <row r="70">
      <c r="A70" s="4">
        <v>-3.81</v>
      </c>
      <c r="B70" s="9">
        <f t="shared" si="3"/>
        <v>-9.039911504</v>
      </c>
      <c r="C70" s="5" t="str">
        <f t="shared" si="2"/>
        <v>Poprawne wartosci</v>
      </c>
    </row>
    <row r="71">
      <c r="A71" s="4">
        <v>-4.31</v>
      </c>
      <c r="B71" s="9">
        <f t="shared" si="3"/>
        <v>-8.812491135</v>
      </c>
      <c r="C71" s="5" t="str">
        <f t="shared" si="2"/>
        <v>Poprawne wartosci</v>
      </c>
    </row>
    <row r="72">
      <c r="A72" s="4">
        <v>-4.81</v>
      </c>
      <c r="B72" s="9">
        <f t="shared" si="3"/>
        <v>-8.5498538</v>
      </c>
      <c r="C72" s="5" t="str">
        <f t="shared" si="2"/>
        <v>Poprawne wartosci</v>
      </c>
    </row>
    <row r="73">
      <c r="A73" s="4">
        <v>-5.31</v>
      </c>
      <c r="B73" s="9">
        <f t="shared" si="3"/>
        <v>-8.248636251</v>
      </c>
      <c r="C73" s="5" t="str">
        <f t="shared" si="2"/>
        <v>Poprawne wartosci</v>
      </c>
    </row>
    <row r="74">
      <c r="A74" s="4">
        <v>-5.81</v>
      </c>
      <c r="B74" s="9">
        <f t="shared" si="3"/>
        <v>-7.904429138</v>
      </c>
      <c r="C74" s="5" t="str">
        <f t="shared" si="2"/>
        <v>Poprawne wartosci</v>
      </c>
    </row>
    <row r="75">
      <c r="A75" s="4">
        <v>-6.31</v>
      </c>
      <c r="B75" s="9">
        <f t="shared" si="3"/>
        <v>-7.511324783</v>
      </c>
      <c r="C75" s="5" t="str">
        <f t="shared" si="2"/>
        <v>Poprawne wartosci</v>
      </c>
    </row>
    <row r="76">
      <c r="A76" s="4">
        <v>-6.81</v>
      </c>
      <c r="B76" s="9">
        <f t="shared" si="3"/>
        <v>-7.061161378</v>
      </c>
      <c r="C76" s="5" t="str">
        <f t="shared" si="2"/>
        <v>Poprawne wartosci</v>
      </c>
    </row>
    <row r="77">
      <c r="A77" s="4">
        <v>-7.31</v>
      </c>
      <c r="B77" s="9">
        <f t="shared" si="3"/>
        <v>-6.542170894</v>
      </c>
      <c r="C77" s="5" t="str">
        <f t="shared" si="2"/>
        <v>Poprawne wartosci</v>
      </c>
    </row>
    <row r="78">
      <c r="A78" s="4">
        <v>-7.81</v>
      </c>
      <c r="B78" s="9">
        <f t="shared" si="3"/>
        <v>-5.936328832</v>
      </c>
      <c r="C78" s="5" t="str">
        <f t="shared" si="2"/>
        <v>Poprawne wartosci</v>
      </c>
    </row>
    <row r="79">
      <c r="A79" s="4">
        <v>-8.31</v>
      </c>
      <c r="B79" s="9">
        <f t="shared" si="3"/>
        <v>-5.213444159</v>
      </c>
      <c r="C79" s="5" t="str">
        <f t="shared" si="2"/>
        <v>Poprawne wartosci</v>
      </c>
    </row>
    <row r="80">
      <c r="A80" s="4">
        <v>-8.81</v>
      </c>
      <c r="B80" s="9">
        <f t="shared" si="3"/>
        <v>-4.315089802</v>
      </c>
      <c r="C80" s="5" t="str">
        <f t="shared" si="2"/>
        <v>Poprawne wartosci</v>
      </c>
    </row>
    <row r="81">
      <c r="A81" s="4">
        <v>-9.31</v>
      </c>
      <c r="B81" s="9">
        <f t="shared" si="3"/>
        <v>-3.091924967</v>
      </c>
      <c r="C81" s="5" t="str">
        <f t="shared" si="2"/>
        <v>Poprawne wartosci</v>
      </c>
    </row>
    <row r="82">
      <c r="A82" s="6">
        <v>-9.81</v>
      </c>
      <c r="B82" s="10">
        <f t="shared" si="3"/>
        <v>0</v>
      </c>
      <c r="C82" s="7" t="str">
        <f t="shared" si="2"/>
        <v>Poprawne wartosci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>
        <v>-9.81</v>
      </c>
      <c r="B83" s="11">
        <v>0.01</v>
      </c>
      <c r="C83" s="5" t="str">
        <f t="shared" si="2"/>
        <v>Bledne wartosci wejsciowe</v>
      </c>
    </row>
    <row r="84">
      <c r="A84" s="4">
        <v>-9.31</v>
      </c>
      <c r="B84" s="11">
        <v>3.1019249667480615</v>
      </c>
      <c r="C84" s="5" t="str">
        <f t="shared" si="2"/>
        <v>Bledne wartosci wejsciowe</v>
      </c>
    </row>
    <row r="85">
      <c r="A85" s="4">
        <v>-8.81</v>
      </c>
      <c r="B85" s="11">
        <v>4.325089802078284</v>
      </c>
      <c r="C85" s="5" t="str">
        <f t="shared" si="2"/>
        <v>Bledne wartosci wejsciowe</v>
      </c>
    </row>
    <row r="86">
      <c r="A86" s="4">
        <v>-8.31</v>
      </c>
      <c r="B86" s="11">
        <v>5.2234441590948295</v>
      </c>
      <c r="C86" s="5" t="str">
        <f t="shared" si="2"/>
        <v>Bledne wartosci wejsciowe</v>
      </c>
    </row>
    <row r="87">
      <c r="A87" s="4">
        <v>-7.81</v>
      </c>
      <c r="B87" s="11">
        <v>5.946328831862333</v>
      </c>
      <c r="C87" s="5" t="str">
        <f t="shared" si="2"/>
        <v>Bledne wartosci wejsciowe</v>
      </c>
    </row>
    <row r="88">
      <c r="A88" s="4">
        <v>-7.31</v>
      </c>
      <c r="B88" s="11">
        <v>6.5521708935184515</v>
      </c>
      <c r="C88" s="5" t="str">
        <f t="shared" si="2"/>
        <v>Bledne wartosci wejsciowe</v>
      </c>
    </row>
    <row r="89">
      <c r="A89" s="4">
        <v>-6.81</v>
      </c>
      <c r="B89" s="11">
        <v>7.071161377563893</v>
      </c>
      <c r="C89" s="5" t="str">
        <f t="shared" si="2"/>
        <v>Bledne wartosci wejsciowe</v>
      </c>
    </row>
    <row r="90">
      <c r="A90" s="4">
        <v>-6.31</v>
      </c>
      <c r="B90" s="11">
        <v>7.52132478328557</v>
      </c>
      <c r="C90" s="5" t="str">
        <f t="shared" si="2"/>
        <v>Bledne wartosci wejsciowe</v>
      </c>
    </row>
    <row r="91">
      <c r="A91" s="4">
        <v>-5.81</v>
      </c>
      <c r="B91" s="11">
        <v>7.914429138147802</v>
      </c>
      <c r="C91" s="5" t="str">
        <f t="shared" si="2"/>
        <v>Bledne wartosci wejsciowe</v>
      </c>
    </row>
    <row r="92">
      <c r="A92" s="4">
        <v>-5.31</v>
      </c>
      <c r="B92" s="11">
        <v>8.258636250920514</v>
      </c>
      <c r="C92" s="5" t="str">
        <f t="shared" si="2"/>
        <v>Bledne wartosci wejsciowe</v>
      </c>
    </row>
    <row r="93">
      <c r="A93" s="4">
        <v>-4.81</v>
      </c>
      <c r="B93" s="11">
        <v>8.559853799919622</v>
      </c>
      <c r="C93" s="5" t="str">
        <f t="shared" si="2"/>
        <v>Bledne wartosci wejsciowe</v>
      </c>
    </row>
    <row r="94">
      <c r="A94" s="4">
        <v>-4.31</v>
      </c>
      <c r="B94" s="11">
        <v>8.822491134747315</v>
      </c>
      <c r="C94" s="5" t="str">
        <f t="shared" si="2"/>
        <v>Bledne wartosci wejsciowe</v>
      </c>
    </row>
    <row r="95">
      <c r="A95" s="4">
        <v>-3.81</v>
      </c>
      <c r="B95" s="11">
        <v>9.049911503991618</v>
      </c>
      <c r="C95" s="5" t="str">
        <f t="shared" si="2"/>
        <v>Bledne wartosci wejsciowe</v>
      </c>
    </row>
    <row r="96">
      <c r="A96" s="4">
        <v>-3.31</v>
      </c>
      <c r="B96" s="11">
        <v>9.244717104492157</v>
      </c>
      <c r="C96" s="5" t="str">
        <f t="shared" si="2"/>
        <v>Bledne wartosci wejsciowe</v>
      </c>
    </row>
    <row r="97">
      <c r="A97" s="4">
        <v>-2.81</v>
      </c>
      <c r="B97" s="11">
        <v>9.408936110007344</v>
      </c>
      <c r="C97" s="5" t="str">
        <f t="shared" si="2"/>
        <v>Bledne wartosci wejsciowe</v>
      </c>
    </row>
    <row r="98">
      <c r="A98" s="4">
        <v>-2.31</v>
      </c>
      <c r="B98" s="11">
        <v>9.544149149242422</v>
      </c>
      <c r="C98" s="5" t="str">
        <f t="shared" si="2"/>
        <v>Bledne wartosci wejsciowe</v>
      </c>
    </row>
    <row r="99">
      <c r="A99" s="4">
        <v>-1.81</v>
      </c>
      <c r="B99" s="11">
        <v>9.65157663455516</v>
      </c>
      <c r="C99" s="5" t="str">
        <f t="shared" si="2"/>
        <v>Bledne wartosci wejsciowe</v>
      </c>
    </row>
    <row r="100">
      <c r="A100" s="4">
        <v>-1.30999999999999</v>
      </c>
      <c r="B100" s="11">
        <v>9.73213968218931</v>
      </c>
      <c r="C100" s="5" t="str">
        <f t="shared" si="2"/>
        <v>Bledne wartosci wejsciowe</v>
      </c>
    </row>
    <row r="101">
      <c r="A101" s="4">
        <v>-0.809999999999992</v>
      </c>
      <c r="B101" s="11">
        <v>9.786502442080195</v>
      </c>
      <c r="C101" s="5" t="str">
        <f t="shared" si="2"/>
        <v>Bledne wartosci wejsciowe</v>
      </c>
    </row>
    <row r="102">
      <c r="A102" s="4">
        <v>-0.30999999999999</v>
      </c>
      <c r="B102" s="11">
        <v>9.815100713404224</v>
      </c>
      <c r="C102" s="5" t="str">
        <f t="shared" si="2"/>
        <v>Bledne wartosci wejsciowe</v>
      </c>
    </row>
    <row r="103">
      <c r="A103" s="4">
        <v>0.19000000000001</v>
      </c>
      <c r="B103" s="11">
        <v>9.818159868191383</v>
      </c>
      <c r="C103" s="5" t="str">
        <f t="shared" si="2"/>
        <v>Bledne wartosci wejsciowe</v>
      </c>
    </row>
    <row r="104">
      <c r="A104" s="4">
        <v>0.690000000000012</v>
      </c>
      <c r="B104" s="11">
        <v>9.795703858180053</v>
      </c>
      <c r="C104" s="5" t="str">
        <f t="shared" si="2"/>
        <v>Bledne wartosci wejsciowe</v>
      </c>
    </row>
    <row r="105">
      <c r="A105" s="4">
        <v>1.19000000000001</v>
      </c>
      <c r="B105" s="11">
        <v>9.74755616158387</v>
      </c>
      <c r="C105" s="5" t="str">
        <f t="shared" si="2"/>
        <v>Bledne wartosci wejsciowe</v>
      </c>
    </row>
    <row r="106">
      <c r="A106" s="4">
        <v>1.69000000000001</v>
      </c>
      <c r="B106" s="11">
        <v>9.673332758422426</v>
      </c>
      <c r="C106" s="5" t="str">
        <f t="shared" si="2"/>
        <v>Bledne wartosci wejsciowe</v>
      </c>
    </row>
    <row r="107">
      <c r="A107" s="4">
        <v>2.19000000000002</v>
      </c>
      <c r="B107" s="11">
        <v>9.572426470305532</v>
      </c>
      <c r="C107" s="5" t="str">
        <f t="shared" si="2"/>
        <v>Bledne wartosci wejsciowe</v>
      </c>
    </row>
    <row r="108">
      <c r="A108" s="4">
        <v>2.69000000000002</v>
      </c>
      <c r="B108" s="11">
        <v>9.443981132056598</v>
      </c>
      <c r="C108" s="5" t="str">
        <f t="shared" si="2"/>
        <v>Bledne wartosci wejsciowe</v>
      </c>
    </row>
    <row r="109">
      <c r="A109" s="4">
        <v>3.19000000000002</v>
      </c>
      <c r="B109" s="11">
        <v>9.286852914647287</v>
      </c>
      <c r="C109" s="5" t="str">
        <f t="shared" si="2"/>
        <v>Bledne wartosci wejsciowe</v>
      </c>
    </row>
    <row r="110">
      <c r="A110" s="4">
        <v>3.69000000000002</v>
      </c>
      <c r="B110" s="11">
        <v>9.099554444525863</v>
      </c>
      <c r="C110" s="5" t="str">
        <f t="shared" si="2"/>
        <v>Bledne wartosci wejsciowe</v>
      </c>
    </row>
    <row r="111">
      <c r="A111" s="4">
        <v>4.19000000000002</v>
      </c>
      <c r="B111" s="11">
        <v>8.880174744614665</v>
      </c>
      <c r="C111" s="5" t="str">
        <f t="shared" si="2"/>
        <v>Bledne wartosci wejsciowe</v>
      </c>
    </row>
    <row r="112">
      <c r="A112" s="4">
        <v>4.69000000000002</v>
      </c>
      <c r="B112" s="11">
        <v>8.626263691415197</v>
      </c>
      <c r="C112" s="5" t="str">
        <f t="shared" si="2"/>
        <v>Bledne wartosci wejsciowe</v>
      </c>
    </row>
    <row r="113">
      <c r="A113" s="4">
        <v>5.19000000000002</v>
      </c>
      <c r="B113" s="11">
        <v>8.334662155306953</v>
      </c>
      <c r="C113" s="5" t="str">
        <f t="shared" si="2"/>
        <v>Bledne wartosci wejsciowe</v>
      </c>
    </row>
    <row r="114">
      <c r="A114" s="4">
        <v>5.69000000000002</v>
      </c>
      <c r="B114" s="11">
        <v>8.001245209602805</v>
      </c>
      <c r="C114" s="5" t="str">
        <f t="shared" si="2"/>
        <v>Bledne wartosci wejsciowe</v>
      </c>
    </row>
    <row r="115">
      <c r="A115" s="4">
        <v>6.19000000000002</v>
      </c>
      <c r="B115" s="11">
        <v>7.620519036176163</v>
      </c>
      <c r="C115" s="5" t="str">
        <f t="shared" si="2"/>
        <v>Bledne wartosci wejsciowe</v>
      </c>
    </row>
    <row r="116">
      <c r="A116" s="4">
        <v>6.69000000000002</v>
      </c>
      <c r="B116" s="11">
        <v>7.184956445860821</v>
      </c>
      <c r="C116" s="5" t="str">
        <f t="shared" si="2"/>
        <v>Bledne wartosci wejsciowe</v>
      </c>
    </row>
    <row r="117">
      <c r="A117" s="4">
        <v>7.19000000000003</v>
      </c>
      <c r="B117" s="11">
        <v>6.6838294853854014</v>
      </c>
      <c r="C117" s="5" t="str">
        <f t="shared" si="2"/>
        <v>Bledne wartosci wejsciowe</v>
      </c>
    </row>
    <row r="118">
      <c r="A118" s="4">
        <v>7.69000000000003</v>
      </c>
      <c r="B118" s="11">
        <v>6.100976933136387</v>
      </c>
      <c r="C118" s="5" t="str">
        <f t="shared" si="2"/>
        <v>Bledne wartosci wejsciowe</v>
      </c>
    </row>
    <row r="119">
      <c r="A119" s="4">
        <v>8.19000000000003</v>
      </c>
      <c r="B119" s="11">
        <v>5.409999999999956</v>
      </c>
      <c r="C119" s="5" t="str">
        <f t="shared" si="2"/>
        <v>Bledne wartosci wejsciowe</v>
      </c>
    </row>
    <row r="120">
      <c r="A120" s="4">
        <v>8.69000000000003</v>
      </c>
      <c r="B120" s="11">
        <v>4.561922670696361</v>
      </c>
      <c r="C120" s="5" t="str">
        <f t="shared" si="2"/>
        <v>Bledne wartosci wejsciowe</v>
      </c>
    </row>
    <row r="121">
      <c r="A121" s="4">
        <v>9.19000000000003</v>
      </c>
      <c r="B121" s="11">
        <v>3.442200460346024</v>
      </c>
      <c r="C121" s="5" t="str">
        <f t="shared" si="2"/>
        <v>Bledne wartosci wejsciowe</v>
      </c>
    </row>
    <row r="122">
      <c r="A122" s="4">
        <v>9.69000000000003</v>
      </c>
      <c r="B122" s="11">
        <v>1.5397058540776507</v>
      </c>
      <c r="C122" s="5" t="str">
        <f t="shared" si="2"/>
        <v>Bledne wartosci wejsciowe</v>
      </c>
    </row>
    <row r="123">
      <c r="A123" s="6">
        <v>9.81</v>
      </c>
      <c r="B123" s="12">
        <v>0.01</v>
      </c>
      <c r="C123" s="7" t="str">
        <f t="shared" si="2"/>
        <v>Bledne wartosci wejsciowe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