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600" windowHeight="7755" tabRatio="800" firstSheet="7" activeTab="10"/>
  </bookViews>
  <sheets>
    <sheet name="DP C01-01-01" sheetId="7" r:id="rId1"/>
    <sheet name="DP C01-01-01-01" sheetId="9" r:id="rId2"/>
    <sheet name="DP C01-01-01-02" sheetId="11" r:id="rId3"/>
    <sheet name="DP C01-01-02" sheetId="8" r:id="rId4"/>
    <sheet name="DP C01-01-02-01" sheetId="10" r:id="rId5"/>
    <sheet name="DP asistente Direcc." sheetId="12" r:id="rId6"/>
    <sheet name="DP C01-01-04" sheetId="6" r:id="rId7"/>
    <sheet name="DP C01-01-04-01" sheetId="13" r:id="rId8"/>
    <sheet name="DP C01-01-04-02" sheetId="14" r:id="rId9"/>
    <sheet name="DP C01-01-04-03" sheetId="16" r:id="rId10"/>
    <sheet name="DP C01-01-04-04" sheetId="1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6" l="1"/>
  <c r="Q84" i="16" s="1"/>
  <c r="AE66" i="16"/>
  <c r="AE64" i="16"/>
  <c r="AI64" i="16" s="1"/>
  <c r="AI1" i="16" s="1"/>
  <c r="H68" i="15"/>
  <c r="Q84" i="15" s="1"/>
  <c r="AE66" i="15"/>
  <c r="AE64" i="15"/>
  <c r="AI64" i="15" s="1"/>
  <c r="AI1" i="15" s="1"/>
  <c r="H68" i="14" l="1"/>
  <c r="Q84" i="14" s="1"/>
  <c r="AE66" i="14"/>
  <c r="AE64" i="14"/>
  <c r="AI64" i="14" s="1"/>
  <c r="AI1" i="14" s="1"/>
  <c r="H68" i="13"/>
  <c r="Q84" i="13" s="1"/>
  <c r="AE66" i="13"/>
  <c r="AE64" i="13"/>
  <c r="AI64" i="13" s="1"/>
  <c r="AI1" i="13" s="1"/>
  <c r="H68" i="12" l="1"/>
  <c r="Q84" i="12" s="1"/>
  <c r="AE66" i="12"/>
  <c r="AE64" i="12"/>
  <c r="AI64" i="12" s="1"/>
  <c r="AI1" i="12" s="1"/>
  <c r="H68" i="11" l="1"/>
  <c r="Q84" i="11" s="1"/>
  <c r="AE66" i="11"/>
  <c r="AE64" i="11"/>
  <c r="AI64" i="11" s="1"/>
  <c r="AI1" i="11" s="1"/>
  <c r="H68" i="10"/>
  <c r="Q84" i="10" s="1"/>
  <c r="AE66" i="10"/>
  <c r="AE64" i="10"/>
  <c r="AI64" i="10" s="1"/>
  <c r="AI1" i="10" s="1"/>
  <c r="H68" i="9"/>
  <c r="Q84" i="9" s="1"/>
  <c r="AE66" i="9"/>
  <c r="AE64" i="9"/>
  <c r="AI64" i="9" s="1"/>
  <c r="AI1" i="9" s="1"/>
  <c r="H68" i="8"/>
  <c r="Q84" i="8" s="1"/>
  <c r="AE66" i="8"/>
  <c r="AI64" i="8"/>
  <c r="AI1" i="8" s="1"/>
  <c r="AE64" i="8"/>
  <c r="AF80" i="7"/>
  <c r="H68" i="7" l="1"/>
  <c r="Q84" i="7" s="1"/>
  <c r="AE66" i="7"/>
  <c r="AE64" i="7"/>
  <c r="AI64" i="7" s="1"/>
  <c r="AI1" i="7" s="1"/>
  <c r="AE66" i="6" l="1"/>
  <c r="H68" i="6" l="1"/>
  <c r="Q84" i="6" s="1"/>
  <c r="AE64" i="6"/>
  <c r="AI64" i="6" s="1"/>
  <c r="AI1" i="6" s="1"/>
</calcChain>
</file>

<file path=xl/sharedStrings.xml><?xml version="1.0" encoding="utf-8"?>
<sst xmlns="http://schemas.openxmlformats.org/spreadsheetml/2006/main" count="1095" uniqueCount="212">
  <si>
    <t>Hoja:</t>
  </si>
  <si>
    <t>/</t>
  </si>
  <si>
    <t>Fecha:</t>
  </si>
  <si>
    <t>Reporta a:</t>
  </si>
  <si>
    <t>Nombre del Puesto:</t>
  </si>
  <si>
    <t>Facultamiento:</t>
  </si>
  <si>
    <t>Directos</t>
  </si>
  <si>
    <t>Indirectos</t>
  </si>
  <si>
    <t>Organigrama</t>
  </si>
  <si>
    <t>Laptop</t>
  </si>
  <si>
    <t>PC</t>
  </si>
  <si>
    <t>Celular</t>
  </si>
  <si>
    <t>Extensión</t>
  </si>
  <si>
    <t>Larga Distancia/Cel/Internacional</t>
  </si>
  <si>
    <t>Elaboró</t>
  </si>
  <si>
    <t>Revisó</t>
  </si>
  <si>
    <t>Autorizó</t>
  </si>
  <si>
    <t>Código de puesto:</t>
  </si>
  <si>
    <t>de</t>
  </si>
  <si>
    <t>Unidad de negocio:</t>
  </si>
  <si>
    <t>Departamento:</t>
  </si>
  <si>
    <t>Objetivo del Puesto:</t>
  </si>
  <si>
    <t>Responsabilidades del Puesto:</t>
  </si>
  <si>
    <t xml:space="preserve">¿Cuál es la misión o razón por la que existe el puesto? </t>
  </si>
  <si>
    <t>(Especifique qué hace y para qué lo hace)</t>
  </si>
  <si>
    <t>Nivel de educación requerido:</t>
  </si>
  <si>
    <t>Secundaria terminada</t>
  </si>
  <si>
    <t>Preparatoria terminada</t>
  </si>
  <si>
    <t>Licenciatura trunca</t>
  </si>
  <si>
    <t>Licenciatura</t>
  </si>
  <si>
    <t>Maestría</t>
  </si>
  <si>
    <t>Doctorado</t>
  </si>
  <si>
    <t>Internas</t>
  </si>
  <si>
    <t>Externas</t>
  </si>
  <si>
    <t>Describa las condiciones generales de trabajo requeridas para ejecutar las tareas principales del puesto.</t>
  </si>
  <si>
    <t>Ambiente de trabajo</t>
  </si>
  <si>
    <t>Esfuerzo físico</t>
  </si>
  <si>
    <t xml:space="preserve">Viajes nacionales/internacionales: </t>
  </si>
  <si>
    <t xml:space="preserve">Otro: </t>
  </si>
  <si>
    <t>X</t>
  </si>
  <si>
    <t>Sí</t>
  </si>
  <si>
    <t>No</t>
  </si>
  <si>
    <t>Seleccione el nivel mínimo de educación formal que es requerido para desempeñar este puesto satisfactoriamente.</t>
  </si>
  <si>
    <t>Posgrado</t>
  </si>
  <si>
    <t>(Indique cuántos empleados dependen directa e indirectamente de este puesto)</t>
  </si>
  <si>
    <t>Indique las principales interacciones del puesto y seleccione su tipo de relación:</t>
  </si>
  <si>
    <t>Condiciones de trabajo:</t>
  </si>
  <si>
    <t xml:space="preserve">Experiencia general en el campo de: </t>
  </si>
  <si>
    <t>Experiencia especifica en el puesto de:</t>
  </si>
  <si>
    <t>Entrenamiento, habilidades, conocimiento y/o experiencia:</t>
  </si>
  <si>
    <t>Enliste ejemplos específicos de Título (s), área(s) de estudio, y/o licencias denotando (R) si es Requisito o (P) si es preferible.</t>
  </si>
  <si>
    <t>Enliste ejemplos específicos denotando (R) si es requisito o (P) si es preferible.</t>
  </si>
  <si>
    <t>Auto  propio</t>
  </si>
  <si>
    <t>Auto de la compañía</t>
  </si>
  <si>
    <t>Indique las necesidades de herramientas y equipos:</t>
  </si>
  <si>
    <t>Nombre, Firma y Fecha</t>
  </si>
  <si>
    <t>Descripción de Puestos y Responsabilidades</t>
  </si>
  <si>
    <t>C01-01-04</t>
  </si>
  <si>
    <t>Gerente de Alimentos</t>
  </si>
  <si>
    <t>Retail</t>
  </si>
  <si>
    <t>Refaccionaria</t>
  </si>
  <si>
    <t>Alimentos</t>
  </si>
  <si>
    <t>Staff</t>
  </si>
  <si>
    <t>Ferreteria</t>
  </si>
  <si>
    <t>Dirección General Adjunto</t>
  </si>
  <si>
    <t xml:space="preserve">Lograr la máxima rentabilidad del negocio por medio de la implementación de las estrategias y políticas establecidas por la Dirección General. Operar de manera eficiente y de acuerdo a las normas las áreas de producción de alimentos para asegurar la calidad deseada, la entrega de los pedidos en tiempo y completos (OTIF) y cumplir con los estándares de atención al cliente. Desarrollar al equipo de trabajo y asegurar un clima laboral sano. Anticiparse a los retos del negocio y tomar decisiones oportunas para resolverlos.  </t>
  </si>
  <si>
    <t>Asegurar apertura de tienas nuevas y la aplicación del checklist operativo.</t>
  </si>
  <si>
    <t>Analizar los indicadores mensuales de gastos de operación de la Unidad de Negocio y presentar acciones para mantenerlos en el rango permitido o disminuirlos.</t>
  </si>
  <si>
    <t xml:space="preserve">Validar las estrategias de estudios de mercado y/o impulso de ventas para conocer las necesidades del mercado, del cliente y generar propuestas a Dirección General. </t>
  </si>
  <si>
    <t>Dar seguimiento a los indicadores de ventas y tomar acciones para cumplir con los objetivos mensuales definidos con base a la estrategia definida por la Dirección General.</t>
  </si>
  <si>
    <t>Gestionar con el área de Desarrollo Humano el reclutamiento, selección y capacitación del personal de los negocios para asegurar tener a las personas correctas en el puesto correcto y disminuir la rotación.</t>
  </si>
  <si>
    <t>Asegurar el cumplimiento del OTIF de la unidad de negocio para tener siempre disponibles los productos para el cliente.</t>
  </si>
  <si>
    <t>Dar seguimiento a los resultados de las evaluaciones operativas y las acciones necesarias para mantener la imagen del negocio.</t>
  </si>
  <si>
    <t>Dar seguimiento al resultado de mystery shopper para mejorar el servicio al cliente.</t>
  </si>
  <si>
    <t>Ejemplo: (P) Lic. En administración de empresas, Ing. Industrial. (P) Maestria en Administración de empresas.</t>
  </si>
  <si>
    <t>(R)Gerente de Operaciones</t>
  </si>
  <si>
    <t>(R)Comercio de Alimentos</t>
  </si>
  <si>
    <t>Dirección General Adj.</t>
  </si>
  <si>
    <t>Lider de Panaderia</t>
  </si>
  <si>
    <t>Lider de Espacio35</t>
  </si>
  <si>
    <t>Lider de Dorado Line</t>
  </si>
  <si>
    <t>Lider de Tortilleria</t>
  </si>
  <si>
    <t xml:space="preserve">Director General Adjunto, Contralor, Gerente de RH, Mercadotecnia, Compras, Logistica, Gerente de Retail, Seguridad. </t>
  </si>
  <si>
    <t>Oficina</t>
  </si>
  <si>
    <t>No requerido.</t>
  </si>
  <si>
    <t>Contralor</t>
  </si>
  <si>
    <t>Dirección General Adj</t>
  </si>
  <si>
    <t>Director de Alimentos</t>
  </si>
  <si>
    <t>C01-01-01</t>
  </si>
  <si>
    <t>Gerente de Refaccionaria</t>
  </si>
  <si>
    <t>Analizar los indicadores de costo totalmente variable periodicamente para controlarlos o disminuirlos e incrementar el Truput del negocio.</t>
  </si>
  <si>
    <t>Analizar y tomar decisiones sobre la mezcla de productos, marcas y volumenes de compra, proponer y ejecutar estrategias de promociones en el inventario mula u obsoleto y mantener la rotación de inventario en los rangos acordados.</t>
  </si>
  <si>
    <t xml:space="preserve">Lograr la máxima rentabilidad del negocio por medio de la implementación de las estrategias y políticas establecidas por la Dirección General. Operar de manera eficiente, asegurar contar con el abasto de producto y cumplir con los estándares de atención y servicio al cliente. Desarrollar al equipo de trabajo y asegurar un clima laboral sano. Anticiparse a los retos del negocio y tomar decisiones oportunas para resolverlos.  </t>
  </si>
  <si>
    <t>Asegurar apertura de tienas nuevas, la aplicación del checklist operativo y la ejecución de inventarios parciales.</t>
  </si>
  <si>
    <t>Dar seguimiento a los resultados de las evaluaciones operativas, la implementación de planogramas de exhibición, material de publicidad y promociones, y las acciones necesarias para mantener la imagen del negocio.</t>
  </si>
  <si>
    <t xml:space="preserve">Cursos habilidades o entto especifico en el campo de: </t>
  </si>
  <si>
    <t>(R)Refaccionario automotriz</t>
  </si>
  <si>
    <t>(R)Gerente de operación o comercial</t>
  </si>
  <si>
    <t>Lider de Refaccionaria</t>
  </si>
  <si>
    <t>Lider de Multiservicios</t>
  </si>
  <si>
    <t>Compras</t>
  </si>
  <si>
    <t xml:space="preserve">Director General Adjunto, Contralor, Gerente de RH, Mercadotecnia, Logistica, Seguridad. </t>
  </si>
  <si>
    <t>Clientes y proveedores.</t>
  </si>
  <si>
    <t>Omar Izabal Torres</t>
  </si>
  <si>
    <t>Gerente de Ferreteria</t>
  </si>
  <si>
    <t>C01-01-02</t>
  </si>
  <si>
    <t>x</t>
  </si>
  <si>
    <t>(R)Ferreteria (P)Agrícola</t>
  </si>
  <si>
    <t>Lider de Ferreteria</t>
  </si>
  <si>
    <t>C01-01-01-01</t>
  </si>
  <si>
    <t>Garantizar la operación eficiente del negocio y cumplir con los objetivos de ventas y servicio al cliente a través del equipo de venta.</t>
  </si>
  <si>
    <t>Dar seguimiento a los indicadores de ventas del equipo de vendedores y tomar acciones para cumplir con los objetivos mensuales definidos.</t>
  </si>
  <si>
    <t>Aplicar el checklist operativo para asegurar que la tienda cumpla con los estandares de limpieza y acomodo.</t>
  </si>
  <si>
    <t>Aplicar periodicamente inventarios parciales para controlar o disminuir las diferencias de inventario, físico contra sistema.</t>
  </si>
  <si>
    <t>Ejemplo: (P) Licenciatura en administración o trunca.</t>
  </si>
  <si>
    <t>(P)Gerente de Tienda</t>
  </si>
  <si>
    <t>Vendedor</t>
  </si>
  <si>
    <t>Cajero</t>
  </si>
  <si>
    <t>Seguridad, Logistica, Desarrollo Humano, Auditoría.</t>
  </si>
  <si>
    <t>Clientes</t>
  </si>
  <si>
    <t>Ligero.</t>
  </si>
  <si>
    <t>C01-01-02-01</t>
  </si>
  <si>
    <t>Gerente de Ferrenteria</t>
  </si>
  <si>
    <t>(P)Ferreteria o Agrícola</t>
  </si>
  <si>
    <t>(P) Vendedor</t>
  </si>
  <si>
    <t>C01-01-01-02</t>
  </si>
  <si>
    <t>Multiservicios</t>
  </si>
  <si>
    <t>Garantizar la operación eficiente del negocio y cumplir con los objetivos de ventas y servicio al cliente a través del equipo de taller mecánico.</t>
  </si>
  <si>
    <t>Dar seguimiento a los resultados de las evaluaciones operativas, material de publicidad y promociones, y las acciones necesarias para mantener la imagen del negocio.</t>
  </si>
  <si>
    <t>Dar seguimiento a los indicadores de ventas y servicio del equipo de mecánicos y tomar acciones para cumplir con los objetivos mensuales definidos.</t>
  </si>
  <si>
    <t>(P) Taller Mecánico (P) Taller de Alineación y Balanceo</t>
  </si>
  <si>
    <t>(P)Encargado de Taller</t>
  </si>
  <si>
    <t>Mecánicos</t>
  </si>
  <si>
    <t>Levantamiento de objetos pesados y agacharse repetitivamente.</t>
  </si>
  <si>
    <t>Expocisión a ruido, temperaturas altas, suciedad, maquinaria y materiales peligrosos que requieren equipo de seguridad personal.</t>
  </si>
  <si>
    <t>Dar seguimiento a los indicadores de ventas y tomar acciones para cumplir con los objetivos mensuales definidos con base a la estrategia de Dirección General.</t>
  </si>
  <si>
    <t>Asegurar el cumplimiento del OTIF ( en tiempo y completo) en las entregas a domicilio para incrementar la satisfacción de nuestros clientes en relación al servicio.</t>
  </si>
  <si>
    <t>Enliste ejemplos específicos denotando (E)Excelente, (MB) Muy bueno, (B) Bueno.</t>
  </si>
  <si>
    <r>
      <rPr>
        <b/>
        <sz val="8"/>
        <color theme="1"/>
        <rFont val="Calibri"/>
        <family val="2"/>
        <scheme val="major"/>
      </rPr>
      <t>(E)</t>
    </r>
    <r>
      <rPr>
        <sz val="8"/>
        <color theme="1"/>
        <rFont val="Calibri"/>
        <family val="2"/>
        <scheme val="major"/>
      </rPr>
      <t xml:space="preserve"> Manejo de personal, comunicar cosas de forma sencilla, Toma de decisiones, Analitico, resiliencia, </t>
    </r>
    <r>
      <rPr>
        <u/>
        <sz val="8"/>
        <color theme="1"/>
        <rFont val="Calibri"/>
        <family val="2"/>
        <scheme val="major"/>
      </rPr>
      <t>Negociación</t>
    </r>
    <r>
      <rPr>
        <sz val="8"/>
        <color theme="1"/>
        <rFont val="Calibri"/>
        <family val="2"/>
        <scheme val="major"/>
      </rPr>
      <t xml:space="preserve"> </t>
    </r>
    <r>
      <rPr>
        <b/>
        <sz val="8"/>
        <color theme="1"/>
        <rFont val="Calibri"/>
        <family val="2"/>
        <scheme val="major"/>
      </rPr>
      <t>(MB)</t>
    </r>
    <r>
      <rPr>
        <sz val="8"/>
        <color theme="1"/>
        <rFont val="Calibri"/>
        <family val="2"/>
        <scheme val="major"/>
      </rPr>
      <t xml:space="preserve"> Buena memoria, aprendizaje rápido, creatividad, flexibilidad </t>
    </r>
    <r>
      <rPr>
        <b/>
        <sz val="8"/>
        <color theme="1"/>
        <rFont val="Calibri"/>
        <family val="2"/>
        <scheme val="major"/>
      </rPr>
      <t xml:space="preserve">(B) </t>
    </r>
    <r>
      <rPr>
        <sz val="8"/>
        <color theme="1"/>
        <rFont val="Calibri"/>
        <family val="2"/>
        <scheme val="major"/>
      </rPr>
      <t>Orientado a procesos, observador, paciencia, tolerancia, organizado .</t>
    </r>
  </si>
  <si>
    <r>
      <rPr>
        <b/>
        <sz val="8"/>
        <color theme="1"/>
        <rFont val="Calibri"/>
        <family val="2"/>
        <scheme val="major"/>
      </rPr>
      <t>(E)</t>
    </r>
    <r>
      <rPr>
        <sz val="8"/>
        <color theme="1"/>
        <rFont val="Calibri"/>
        <family val="2"/>
        <scheme val="major"/>
      </rPr>
      <t xml:space="preserve"> Manejo de personal, comunicar cosas de forma sencilla, resiliencia, orientado a procesos, </t>
    </r>
    <r>
      <rPr>
        <u/>
        <sz val="8"/>
        <color theme="1"/>
        <rFont val="Calibri"/>
        <family val="2"/>
        <scheme val="major"/>
      </rPr>
      <t>Negociación</t>
    </r>
    <r>
      <rPr>
        <sz val="8"/>
        <color theme="1"/>
        <rFont val="Calibri"/>
        <family val="2"/>
        <scheme val="major"/>
      </rPr>
      <t xml:space="preserve"> </t>
    </r>
    <r>
      <rPr>
        <b/>
        <sz val="8"/>
        <color theme="1"/>
        <rFont val="Calibri"/>
        <family val="2"/>
        <scheme val="major"/>
      </rPr>
      <t>(MB)</t>
    </r>
    <r>
      <rPr>
        <sz val="8"/>
        <color theme="1"/>
        <rFont val="Calibri"/>
        <family val="2"/>
        <scheme val="major"/>
      </rPr>
      <t xml:space="preserve"> Buena memoria, aprendizaje rápido, creatividad, flexibilidad, Analítico, Organizado </t>
    </r>
    <r>
      <rPr>
        <b/>
        <sz val="8"/>
        <color theme="1"/>
        <rFont val="Calibri"/>
        <family val="2"/>
        <scheme val="major"/>
      </rPr>
      <t xml:space="preserve">(B) </t>
    </r>
    <r>
      <rPr>
        <sz val="8"/>
        <color theme="1"/>
        <rFont val="Calibri"/>
        <family val="2"/>
        <scheme val="major"/>
      </rPr>
      <t xml:space="preserve"> Observador, paciencia, tolerancia, Toma de decisiones.</t>
    </r>
  </si>
  <si>
    <t>Piso de venta</t>
  </si>
  <si>
    <t>Dar seguimiento a la aplicación de los procesos de venta y servicio al cliente para garantizar cumplir con las promesas de servicio y los estandares del negocio.</t>
  </si>
  <si>
    <t>Ejemplo: (P) Ingenieria mécanica o industrial</t>
  </si>
  <si>
    <r>
      <rPr>
        <b/>
        <sz val="8"/>
        <color theme="1"/>
        <rFont val="Calibri"/>
        <family val="2"/>
        <scheme val="major"/>
      </rPr>
      <t>(E)</t>
    </r>
    <r>
      <rPr>
        <sz val="8"/>
        <color theme="1"/>
        <rFont val="Calibri"/>
        <family val="2"/>
        <scheme val="major"/>
      </rPr>
      <t xml:space="preserve"> Manejo de personal, comunicar cosas de forma sencilla, resiliencia, orientado a procesos,  </t>
    </r>
    <r>
      <rPr>
        <u/>
        <sz val="8"/>
        <color theme="1"/>
        <rFont val="Calibri"/>
        <family val="2"/>
        <scheme val="major"/>
      </rPr>
      <t>Negociación</t>
    </r>
    <r>
      <rPr>
        <sz val="8"/>
        <color theme="1"/>
        <rFont val="Calibri"/>
        <family val="2"/>
        <scheme val="major"/>
      </rPr>
      <t xml:space="preserve"> </t>
    </r>
    <r>
      <rPr>
        <b/>
        <sz val="8"/>
        <color theme="1"/>
        <rFont val="Calibri"/>
        <family val="2"/>
        <scheme val="major"/>
      </rPr>
      <t>(MB)</t>
    </r>
    <r>
      <rPr>
        <sz val="8"/>
        <color theme="1"/>
        <rFont val="Calibri"/>
        <family val="2"/>
        <scheme val="major"/>
      </rPr>
      <t xml:space="preserve"> Buena memoria, aprendizaje rápido, creatividad, flexibilidad, Analítico, Organizado </t>
    </r>
    <r>
      <rPr>
        <b/>
        <sz val="8"/>
        <color theme="1"/>
        <rFont val="Calibri"/>
        <family val="2"/>
        <scheme val="major"/>
      </rPr>
      <t xml:space="preserve">(B) </t>
    </r>
    <r>
      <rPr>
        <sz val="8"/>
        <color theme="1"/>
        <rFont val="Calibri"/>
        <family val="2"/>
        <scheme val="major"/>
      </rPr>
      <t xml:space="preserve"> Observador, paciencia, tolerancia, toma de decisiones.</t>
    </r>
  </si>
  <si>
    <t>Asegurar el cumplimiento del OTIF (entregas completas y en tiempo) en las entregas a domicilio para incrementar la satisfacción de nuestros clientes en relación al servicio.</t>
  </si>
  <si>
    <t>Ejemplo: (P) Licenciatura en administración</t>
  </si>
  <si>
    <t>Dirección</t>
  </si>
  <si>
    <t>Director General</t>
  </si>
  <si>
    <t>Dar seguimiento al cumplimiento de los indicadores del Director General Adjunto.</t>
  </si>
  <si>
    <t>Llevar agenda, mantener el calendario del Director General organizado y libre de citas con duplicidad e informar de los próximos eventos.</t>
  </si>
  <si>
    <t xml:space="preserve">Ejemplo: (P) Lic. En administración de empresas, Negocios internacionales, Finanzas. </t>
  </si>
  <si>
    <t>(P) Asistente de Dirección</t>
  </si>
  <si>
    <t>(P) Administración</t>
  </si>
  <si>
    <t>Dirección General</t>
  </si>
  <si>
    <t>Todas</t>
  </si>
  <si>
    <t>Oficina y calle</t>
  </si>
  <si>
    <t>regular</t>
  </si>
  <si>
    <t>Tomar minutas de las reuniones y dar seguimiento al cumplimiento de los acuerdos con los gerentes y directores.</t>
  </si>
  <si>
    <t>Director General Adjunto</t>
  </si>
  <si>
    <t>Office Manager</t>
  </si>
  <si>
    <t xml:space="preserve"> Preparar informes de ventas, gastos y presentaciones ejecutivas.</t>
  </si>
  <si>
    <t>Ferretería</t>
  </si>
  <si>
    <t>Coordinar las citas del Director General de acuerdo a las prioridades del negocio enfocado en cumplir con la estrategia 2017. Apoyar en la gestión y administración de las empresas, así como formar parte de la estratégica en la solución de conflictos, creatividad y dinamismo en proyectos para implementar diferentes iniciativas, preparar presentaciones de alto nivel, atender a clientes y proveedores.</t>
  </si>
  <si>
    <t>Asegurar el cumplimiento de las actividades del plan estratégico 2017 y presentar avances a Dirección General.</t>
  </si>
  <si>
    <t>Seguridad, Firmeza, Discreción, Confidencialidad, Proactiva, Disponibilidad, Organizada, sentido de urgencia, buena ortografía, manejo de tecnología, creatividad, analítico, flexibilidad.</t>
  </si>
  <si>
    <t>Proveedores, Clientes, Funcionarios, Entidades de Gobierno</t>
  </si>
  <si>
    <t>Contraloría</t>
  </si>
  <si>
    <r>
      <rPr>
        <b/>
        <sz val="8"/>
        <color theme="1"/>
        <rFont val="Calibri"/>
        <family val="2"/>
        <scheme val="major"/>
      </rPr>
      <t>(E)</t>
    </r>
    <r>
      <rPr>
        <sz val="8"/>
        <color theme="1"/>
        <rFont val="Calibri"/>
        <family val="2"/>
        <scheme val="major"/>
      </rPr>
      <t xml:space="preserve"> Manejo de personal, Orientado a procesos, Comunicar cosas de forma sencilla, Toma de decisiones, Analitico, resiliencia, </t>
    </r>
    <r>
      <rPr>
        <u/>
        <sz val="8"/>
        <color theme="1"/>
        <rFont val="Calibri"/>
        <family val="2"/>
        <scheme val="major"/>
      </rPr>
      <t>Negociación</t>
    </r>
    <r>
      <rPr>
        <sz val="8"/>
        <color theme="1"/>
        <rFont val="Calibri"/>
        <family val="2"/>
        <scheme val="major"/>
      </rPr>
      <t xml:space="preserve"> </t>
    </r>
    <r>
      <rPr>
        <b/>
        <sz val="8"/>
        <color theme="1"/>
        <rFont val="Calibri"/>
        <family val="2"/>
        <scheme val="major"/>
      </rPr>
      <t>(MB)</t>
    </r>
    <r>
      <rPr>
        <sz val="8"/>
        <color theme="1"/>
        <rFont val="Calibri"/>
        <family val="2"/>
        <scheme val="major"/>
      </rPr>
      <t xml:space="preserve"> Buena memoria, aprendizaje rápido, creatividad, flexibilidad </t>
    </r>
    <r>
      <rPr>
        <b/>
        <sz val="8"/>
        <color theme="1"/>
        <rFont val="Calibri"/>
        <family val="2"/>
        <scheme val="major"/>
      </rPr>
      <t xml:space="preserve">(B) </t>
    </r>
    <r>
      <rPr>
        <sz val="8"/>
        <color theme="1"/>
        <rFont val="Calibri"/>
        <family val="2"/>
        <scheme val="major"/>
      </rPr>
      <t xml:space="preserve"> Observador, paciencia, tolerancia, organizado .</t>
    </r>
  </si>
  <si>
    <t>C01-01-04-01</t>
  </si>
  <si>
    <t>Lider de Food Court</t>
  </si>
  <si>
    <t>Garantizar la operación eficiente del negocio y cumplir con los objetivos de ventas y servicio al cliente a través del equipo de trabajo. Operar de manera eficiente y de acuerdo a las normas las áreas de producción de alimentos para asegurar la calidad deseada, la entrega de los pedidos en tiempo y completos (OTIF) y cumplir con los estándares de atención al cliente.</t>
  </si>
  <si>
    <t>Dar seguimiento a los indicadores de ventas y tomar acciones para cumplir con los objetivos mensuales.</t>
  </si>
  <si>
    <t>Dar seguimiento a los indicadores de ventas y tomar acciones para cumplir con los objetivos mensuales para cada encargado de turno.</t>
  </si>
  <si>
    <t>Asegurar el cumplimiento del OTIF, para tener siempre disponibles los productos para el cliente.</t>
  </si>
  <si>
    <t>Asegurar que los negocios cuenten con el stock minimo de materia prima para operar cada inicio de turno para evitar retrasos en la operaciòn y negar productos al cliente.</t>
  </si>
  <si>
    <t>Asegurar que food court cuente con el stock minimo de materia prima para operar cada inicio de turno para evitar retrasos en la operaciòn y negar productos al cliente.</t>
  </si>
  <si>
    <t>Aplicar el checklist operativo para asegurar la limpieza, uniformidad y la operatividad del negocio.</t>
  </si>
  <si>
    <t xml:space="preserve">Ejemplo: (P) Lic. En administración de empresas, Ing. Industrial. </t>
  </si>
  <si>
    <r>
      <rPr>
        <b/>
        <sz val="8"/>
        <color theme="1"/>
        <rFont val="Calibri"/>
        <family val="2"/>
        <scheme val="major"/>
      </rPr>
      <t>(E)</t>
    </r>
    <r>
      <rPr>
        <sz val="8"/>
        <color theme="1"/>
        <rFont val="Calibri"/>
        <family val="2"/>
        <scheme val="major"/>
      </rPr>
      <t xml:space="preserve"> Manejo de personal, Orientado a procesos, Comunicar cosas de forma sencilla, Toma de decisiones, resiliencia, organizado. </t>
    </r>
    <r>
      <rPr>
        <b/>
        <sz val="8"/>
        <color theme="1"/>
        <rFont val="Calibri"/>
        <family val="2"/>
        <scheme val="major"/>
      </rPr>
      <t xml:space="preserve">(MB) </t>
    </r>
    <r>
      <rPr>
        <sz val="8"/>
        <color theme="1"/>
        <rFont val="Calibri"/>
        <family val="2"/>
        <scheme val="major"/>
      </rPr>
      <t xml:space="preserve">Analitico, Negociación, Buena memoria, aprendizaje rápido, creatividad, flexibilidad </t>
    </r>
    <r>
      <rPr>
        <b/>
        <sz val="8"/>
        <color theme="1"/>
        <rFont val="Calibri"/>
        <family val="2"/>
        <scheme val="major"/>
      </rPr>
      <t xml:space="preserve">(B) </t>
    </r>
    <r>
      <rPr>
        <sz val="8"/>
        <color theme="1"/>
        <rFont val="Calibri"/>
        <family val="2"/>
        <scheme val="major"/>
      </rPr>
      <t xml:space="preserve"> Observador, paciencia, tolerancia.</t>
    </r>
  </si>
  <si>
    <t>(R) Alimentos</t>
  </si>
  <si>
    <t>(R)Encargado de Sucursal, Encargado de Turno.</t>
  </si>
  <si>
    <t>Lider de Cocina</t>
  </si>
  <si>
    <t>Encargado de Turno</t>
  </si>
  <si>
    <t>Auditoria, Logistica, Seguridad ,Mercadotecnìa.</t>
  </si>
  <si>
    <t>Piso de venta, cocina.</t>
  </si>
  <si>
    <t>Estar parado y caminando todo el turno.</t>
  </si>
  <si>
    <t>Gerente de alimentos</t>
  </si>
  <si>
    <t>Lider de Napolitana</t>
  </si>
  <si>
    <t>C01-01-04-02</t>
  </si>
  <si>
    <t>Analizar los costos y mermas de la operación tomar acciones para mantenerlos en el rango permitido o disminuirlos.</t>
  </si>
  <si>
    <t>Asegurar que Napolitana cuente con el stock minimo de materia prima para operar cada inicio de turno para evitar retrasos en la operaciòn y negar productos al cliente.</t>
  </si>
  <si>
    <t>Garantizar la operación eficiente del negocio y operar de acuerdo a las normas en las áreas de producción  para asegurar la calidad deseada, la entrega de los pedidos en tiempo y completos (OTIF) y la utilizaciòn de la capacidad instalada.</t>
  </si>
  <si>
    <t>Asegurar el cumplimiento del OTIF, para tener siempre disponibles los productos para el cliente en los puntos de venta.</t>
  </si>
  <si>
    <t>Ejemplo: (R)Carrera tècnica en reposterìa</t>
  </si>
  <si>
    <t>(R) Reposteria</t>
  </si>
  <si>
    <r>
      <rPr>
        <b/>
        <sz val="8"/>
        <color theme="1"/>
        <rFont val="Calibri"/>
        <family val="2"/>
        <scheme val="major"/>
      </rPr>
      <t>(E)</t>
    </r>
    <r>
      <rPr>
        <sz val="8"/>
        <color theme="1"/>
        <rFont val="Calibri"/>
        <family val="2"/>
        <scheme val="major"/>
      </rPr>
      <t xml:space="preserve"> Manejo de personal, Orientado a procesos, Comunicar cosas de forma sencilla, Toma de decisiones, resiliencia, organizado, Analitico </t>
    </r>
    <r>
      <rPr>
        <b/>
        <sz val="8"/>
        <color theme="1"/>
        <rFont val="Calibri"/>
        <family val="2"/>
        <scheme val="major"/>
      </rPr>
      <t xml:space="preserve">(MB) </t>
    </r>
    <r>
      <rPr>
        <sz val="8"/>
        <color theme="1"/>
        <rFont val="Calibri"/>
        <family val="2"/>
        <scheme val="major"/>
      </rPr>
      <t xml:space="preserve"> Negociación, Buena memoria, aprendizaje rápido, creatividad, flexibilidad </t>
    </r>
    <r>
      <rPr>
        <b/>
        <sz val="8"/>
        <color theme="1"/>
        <rFont val="Calibri"/>
        <family val="2"/>
        <scheme val="major"/>
      </rPr>
      <t xml:space="preserve">(B) </t>
    </r>
    <r>
      <rPr>
        <sz val="8"/>
        <color theme="1"/>
        <rFont val="Calibri"/>
        <family val="2"/>
        <scheme val="major"/>
      </rPr>
      <t xml:space="preserve"> Observador, paciencia, tolerancia.</t>
    </r>
  </si>
  <si>
    <t>Encargado de Pastelerìa</t>
  </si>
  <si>
    <t>Encargado de Panaderìa</t>
  </si>
  <si>
    <t>Clientes, Proveedores.</t>
  </si>
  <si>
    <t>Auditoria, Logistica, Seguridad.</t>
  </si>
  <si>
    <t>Estar parado, cargar cosas pesadas.</t>
  </si>
  <si>
    <t>Expocisión a altas temperaturas, herramientas cortantes y maquinaria que requieren equipo de seguridad personal.</t>
  </si>
  <si>
    <t>Asegurar que la tortilleria cuente con el stock minimo de materia prima para operar cada inicio de turno para evitar retrasos en la operaciòn y negar productos al cliente.</t>
  </si>
  <si>
    <t>(R)Encargado de Línea, Supervisor de Producción</t>
  </si>
  <si>
    <t>(R)  Producción</t>
  </si>
  <si>
    <t>Asegurar que Dorado Line cuente con el stock minimo de materia prima para operar cada inicio de turno para evitar retrasos en la operaciòn y negar productos al cliente.</t>
  </si>
  <si>
    <t>Encargado de Dorado Line</t>
  </si>
  <si>
    <t>Ejemplo: (P) Carrera trunca administrativa</t>
  </si>
  <si>
    <t>Encargado de Tortillería</t>
  </si>
  <si>
    <t>Ejemplo: (P) Ing Industrial, Ing. Bioquímica en Alimentos, Lic Administración de Empresas</t>
  </si>
  <si>
    <t>(R) Producción o Procesamiento de Alimentos</t>
  </si>
  <si>
    <t>(R)Encargado de Turno de Línea de Producción, Supervisor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</si>
</sst>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\ "/>
    <numFmt numFmtId="165" formatCode="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8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9"/>
      <color theme="1"/>
      <name val="Calibri"/>
      <family val="2"/>
      <scheme val="major"/>
    </font>
    <font>
      <b/>
      <u/>
      <sz val="11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sz val="11"/>
      <color rgb="FFFF0000"/>
      <name val="Calibri"/>
      <family val="2"/>
      <scheme val="major"/>
    </font>
    <font>
      <b/>
      <u/>
      <sz val="10"/>
      <color theme="1"/>
      <name val="Calibri"/>
      <family val="2"/>
      <scheme val="major"/>
    </font>
    <font>
      <sz val="9"/>
      <name val="Calibri"/>
      <family val="2"/>
      <scheme val="major"/>
    </font>
    <font>
      <sz val="9"/>
      <color rgb="FFFF0000"/>
      <name val="Calibri"/>
      <family val="2"/>
      <scheme val="major"/>
    </font>
    <font>
      <sz val="9"/>
      <color theme="0" tint="-0.499984740745262"/>
      <name val="Calibri"/>
      <family val="2"/>
      <scheme val="major"/>
    </font>
    <font>
      <b/>
      <sz val="8"/>
      <color theme="1"/>
      <name val="Calibri"/>
      <family val="2"/>
      <scheme val="major"/>
    </font>
    <font>
      <u/>
      <sz val="8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217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2" borderId="0" xfId="1" applyFont="1" applyFill="1" applyBorder="1" applyAlignment="1">
      <alignment vertical="center"/>
    </xf>
    <xf numFmtId="0" fontId="6" fillId="3" borderId="3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/>
    </xf>
    <xf numFmtId="0" fontId="5" fillId="0" borderId="0" xfId="0" applyFont="1" applyAlignment="1">
      <alignment horizontal="right"/>
    </xf>
    <xf numFmtId="0" fontId="7" fillId="0" borderId="0" xfId="0" applyFont="1"/>
    <xf numFmtId="0" fontId="8" fillId="2" borderId="0" xfId="1" applyFont="1" applyFill="1" applyBorder="1" applyAlignment="1"/>
    <xf numFmtId="0" fontId="8" fillId="2" borderId="0" xfId="1" applyFont="1" applyFill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/>
    <xf numFmtId="0" fontId="3" fillId="0" borderId="6" xfId="0" applyFont="1" applyBorder="1"/>
    <xf numFmtId="0" fontId="3" fillId="0" borderId="0" xfId="0" applyFont="1" applyBorder="1"/>
    <xf numFmtId="0" fontId="8" fillId="0" borderId="0" xfId="1" applyFont="1" applyFill="1" applyBorder="1" applyAlignment="1"/>
    <xf numFmtId="0" fontId="5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6" fillId="0" borderId="0" xfId="0" applyFont="1" applyBorder="1"/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1" applyFont="1" applyFill="1" applyBorder="1" applyAlignment="1">
      <alignment horizontal="left" vertical="center" indent="1"/>
    </xf>
    <xf numFmtId="0" fontId="6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6" fillId="3" borderId="3" xfId="1" applyFont="1" applyFill="1" applyBorder="1" applyAlignment="1">
      <alignment horizontal="left" vertical="center"/>
    </xf>
    <xf numFmtId="0" fontId="5" fillId="0" borderId="13" xfId="1" applyFont="1" applyFill="1" applyBorder="1" applyAlignment="1">
      <alignment vertical="center"/>
    </xf>
    <xf numFmtId="0" fontId="5" fillId="0" borderId="14" xfId="1" applyFont="1" applyFill="1" applyBorder="1" applyAlignment="1">
      <alignment vertical="center"/>
    </xf>
    <xf numFmtId="0" fontId="5" fillId="0" borderId="14" xfId="1" applyFont="1" applyFill="1" applyBorder="1" applyAlignment="1">
      <alignment horizontal="right" vertical="center"/>
    </xf>
    <xf numFmtId="0" fontId="5" fillId="0" borderId="14" xfId="1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5" fillId="0" borderId="16" xfId="1" applyFont="1" applyFill="1" applyBorder="1" applyAlignment="1">
      <alignment vertical="center"/>
    </xf>
    <xf numFmtId="0" fontId="3" fillId="0" borderId="17" xfId="0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6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9" fillId="0" borderId="0" xfId="0" applyFont="1" applyFill="1"/>
    <xf numFmtId="0" fontId="5" fillId="0" borderId="0" xfId="1" applyFont="1" applyFill="1" applyBorder="1" applyAlignment="1"/>
    <xf numFmtId="0" fontId="6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164" fontId="5" fillId="0" borderId="0" xfId="0" quotePrefix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6" fillId="0" borderId="11" xfId="0" applyFont="1" applyBorder="1"/>
    <xf numFmtId="0" fontId="6" fillId="0" borderId="6" xfId="0" applyFont="1" applyBorder="1"/>
    <xf numFmtId="0" fontId="5" fillId="0" borderId="0" xfId="0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3" borderId="3" xfId="0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6" fillId="0" borderId="9" xfId="0" applyFont="1" applyBorder="1"/>
    <xf numFmtId="0" fontId="1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quotePrefix="1" applyNumberFormat="1" applyFont="1" applyAlignment="1">
      <alignment horizontal="right" vertical="center"/>
    </xf>
    <xf numFmtId="0" fontId="11" fillId="0" borderId="0" xfId="1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2" fillId="0" borderId="0" xfId="0" applyFont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quotePrefix="1" applyNumberFormat="1" applyFont="1" applyAlignment="1">
      <alignment horizontal="right" vertical="center"/>
    </xf>
    <xf numFmtId="0" fontId="11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quotePrefix="1" applyNumberFormat="1" applyFont="1" applyAlignment="1">
      <alignment horizontal="right" vertical="center"/>
    </xf>
    <xf numFmtId="0" fontId="6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64" fontId="5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6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6" fillId="3" borderId="8" xfId="0" quotePrefix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/>
    </xf>
    <xf numFmtId="0" fontId="6" fillId="3" borderId="9" xfId="0" applyFont="1" applyFill="1" applyBorder="1" applyAlignment="1">
      <alignment horizontal="left" vertical="top"/>
    </xf>
    <xf numFmtId="0" fontId="6" fillId="3" borderId="10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1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64" fontId="5" fillId="0" borderId="0" xfId="0" quotePrefix="1" applyNumberFormat="1" applyFont="1" applyAlignment="1">
      <alignment horizontal="right" vertical="center"/>
    </xf>
    <xf numFmtId="0" fontId="6" fillId="3" borderId="8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164" fontId="5" fillId="0" borderId="0" xfId="0" quotePrefix="1" applyNumberFormat="1" applyFont="1" applyBorder="1" applyAlignment="1">
      <alignment horizontal="righ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9" fontId="6" fillId="3" borderId="8" xfId="0" applyNumberFormat="1" applyFont="1" applyFill="1" applyBorder="1" applyAlignment="1">
      <alignment horizontal="center" vertical="center"/>
    </xf>
    <xf numFmtId="9" fontId="6" fillId="3" borderId="9" xfId="0" applyNumberFormat="1" applyFont="1" applyFill="1" applyBorder="1" applyAlignment="1">
      <alignment horizontal="center" vertical="center"/>
    </xf>
    <xf numFmtId="9" fontId="6" fillId="3" borderId="7" xfId="0" applyNumberFormat="1" applyFont="1" applyFill="1" applyBorder="1" applyAlignment="1">
      <alignment horizontal="center" vertical="center"/>
    </xf>
    <xf numFmtId="9" fontId="6" fillId="3" borderId="12" xfId="0" applyNumberFormat="1" applyFont="1" applyFill="1" applyBorder="1" applyAlignment="1">
      <alignment horizontal="center" vertical="center"/>
    </xf>
    <xf numFmtId="9" fontId="6" fillId="3" borderId="10" xfId="0" applyNumberFormat="1" applyFont="1" applyFill="1" applyBorder="1" applyAlignment="1">
      <alignment horizontal="center" vertical="center"/>
    </xf>
    <xf numFmtId="9" fontId="6" fillId="3" borderId="1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8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8" fillId="3" borderId="4" xfId="0" quotePrefix="1" applyFont="1" applyFill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left" vertical="center" wrapText="1"/>
    </xf>
    <xf numFmtId="0" fontId="8" fillId="3" borderId="5" xfId="0" quotePrefix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top"/>
    </xf>
    <xf numFmtId="0" fontId="8" fillId="3" borderId="4" xfId="0" quotePrefix="1" applyFont="1" applyFill="1" applyBorder="1" applyAlignment="1">
      <alignment horizontal="center" vertical="center" wrapText="1"/>
    </xf>
    <xf numFmtId="0" fontId="8" fillId="3" borderId="2" xfId="0" quotePrefix="1" applyFont="1" applyFill="1" applyBorder="1" applyAlignment="1">
      <alignment horizontal="center" vertical="center" wrapText="1"/>
    </xf>
    <xf numFmtId="0" fontId="8" fillId="3" borderId="5" xfId="0" quotePrefix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ector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A91" zoomScale="145" zoomScaleNormal="100" zoomScalePageLayoutView="145" workbookViewId="0">
      <selection activeCell="C113" sqref="C113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11</v>
      </c>
      <c r="AF3" s="123"/>
      <c r="AG3" s="89" t="s">
        <v>1</v>
      </c>
      <c r="AH3" s="125">
        <v>11</v>
      </c>
      <c r="AI3" s="126"/>
      <c r="AJ3" s="89" t="s">
        <v>1</v>
      </c>
      <c r="AK3" s="122">
        <v>2016</v>
      </c>
      <c r="AL3" s="123"/>
    </row>
    <row r="4" spans="1:38" ht="6.95" customHeight="1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88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89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/>
      <c r="I9" s="11" t="s">
        <v>61</v>
      </c>
      <c r="J9" s="10"/>
      <c r="M9" s="9"/>
      <c r="N9" s="8" t="s">
        <v>63</v>
      </c>
      <c r="Q9" s="8"/>
      <c r="R9" s="9" t="s">
        <v>39</v>
      </c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60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64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92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135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90"/>
      <c r="B22" s="9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67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90"/>
      <c r="B25" s="9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90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3"/>
    </row>
    <row r="27" spans="1:38" ht="14.1" customHeight="1" x14ac:dyDescent="0.25">
      <c r="A27" s="134"/>
      <c r="B27" s="134"/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6"/>
    </row>
    <row r="28" spans="1:38" ht="6.95" customHeight="1" x14ac:dyDescent="0.25">
      <c r="A28" s="90"/>
      <c r="B28" s="9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91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3"/>
    </row>
    <row r="30" spans="1:38" ht="14.1" customHeight="1" x14ac:dyDescent="0.25">
      <c r="A30" s="134"/>
      <c r="B30" s="134"/>
      <c r="C30" s="14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</row>
    <row r="31" spans="1:38" ht="6.95" customHeight="1" x14ac:dyDescent="0.25">
      <c r="A31" s="90"/>
      <c r="B31" s="9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spans="1:38" ht="14.1" customHeight="1" x14ac:dyDescent="0.25">
      <c r="A32" s="134">
        <v>5</v>
      </c>
      <c r="B32" s="134"/>
      <c r="C32" s="135" t="s">
        <v>68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90"/>
      <c r="B34" s="9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 t="s">
        <v>70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3"/>
    </row>
    <row r="36" spans="1:38" ht="14.1" customHeight="1" x14ac:dyDescent="0.25">
      <c r="A36" s="134"/>
      <c r="B36" s="134"/>
      <c r="C36" s="144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6"/>
    </row>
    <row r="37" spans="1:38" ht="6.95" customHeight="1" x14ac:dyDescent="0.25">
      <c r="A37" s="90"/>
      <c r="B37" s="9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 t="s">
        <v>136</v>
      </c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90"/>
      <c r="B40" s="9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135" t="s">
        <v>94</v>
      </c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90"/>
      <c r="B43" s="9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135" t="s">
        <v>73</v>
      </c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3"/>
    </row>
    <row r="45" spans="1:38" ht="14.1" customHeight="1" x14ac:dyDescent="0.25">
      <c r="A45" s="134"/>
      <c r="B45" s="134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</row>
    <row r="46" spans="1:38" ht="6.95" customHeight="1" x14ac:dyDescent="0.25">
      <c r="A46" s="90"/>
      <c r="B46" s="9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135" t="s">
        <v>93</v>
      </c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3"/>
    </row>
    <row r="48" spans="1:38" ht="14.1" customHeight="1" x14ac:dyDescent="0.25">
      <c r="A48" s="134"/>
      <c r="B48" s="134"/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6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 t="s">
        <v>39</v>
      </c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74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C01-01-01</v>
      </c>
      <c r="AF66" s="127"/>
      <c r="AG66" s="127"/>
      <c r="AH66" s="127"/>
      <c r="AI66" s="127"/>
      <c r="AJ66" s="123"/>
    </row>
    <row r="67" spans="1:38" ht="6.95" customHeight="1" x14ac:dyDescent="0.3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Gerente de Refaccionaria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1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138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96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97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3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f>6+16</f>
        <v>22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77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Gerente de Refaccionaria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Q86" s="78"/>
      <c r="R86" s="85"/>
      <c r="S86" s="78"/>
      <c r="T86" s="78"/>
    </row>
    <row r="87" spans="1:36" ht="6.95" customHeight="1" x14ac:dyDescent="0.25">
      <c r="M87" s="92"/>
      <c r="N87" s="22"/>
      <c r="O87" s="22"/>
      <c r="P87" s="22"/>
      <c r="Q87" s="22"/>
      <c r="R87" s="93"/>
      <c r="S87" s="92"/>
      <c r="T87" s="22"/>
      <c r="U87" s="22"/>
      <c r="V87" s="22"/>
      <c r="W87" s="22"/>
      <c r="X87" s="93"/>
    </row>
    <row r="88" spans="1:36" ht="14.1" customHeight="1" x14ac:dyDescent="0.25">
      <c r="K88" s="173" t="s">
        <v>98</v>
      </c>
      <c r="L88" s="174"/>
      <c r="M88" s="174"/>
      <c r="N88" s="175"/>
      <c r="Q88" s="173" t="s">
        <v>99</v>
      </c>
      <c r="R88" s="174"/>
      <c r="S88" s="174"/>
      <c r="T88" s="175"/>
      <c r="W88" s="173" t="s">
        <v>100</v>
      </c>
      <c r="X88" s="174"/>
      <c r="Y88" s="174"/>
      <c r="Z88" s="175"/>
    </row>
    <row r="89" spans="1:36" ht="14.1" customHeight="1" x14ac:dyDescent="0.25">
      <c r="K89" s="176"/>
      <c r="L89" s="177"/>
      <c r="M89" s="177"/>
      <c r="N89" s="178"/>
      <c r="Q89" s="176"/>
      <c r="R89" s="177"/>
      <c r="S89" s="177"/>
      <c r="T89" s="178"/>
      <c r="W89" s="176"/>
      <c r="X89" s="177"/>
      <c r="Y89" s="177"/>
      <c r="Z89" s="178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0.4</v>
      </c>
      <c r="C93" s="181"/>
      <c r="D93" s="186" t="s">
        <v>32</v>
      </c>
      <c r="E93" s="186"/>
      <c r="F93" s="186"/>
      <c r="G93" s="187" t="s">
        <v>101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0.6</v>
      </c>
      <c r="C97" s="181"/>
      <c r="D97" s="186" t="s">
        <v>33</v>
      </c>
      <c r="E97" s="186"/>
      <c r="F97" s="186"/>
      <c r="G97" s="135" t="s">
        <v>102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83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84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 t="s">
        <v>39</v>
      </c>
      <c r="M111" s="35" t="s">
        <v>40</v>
      </c>
      <c r="N111" s="35"/>
      <c r="O111" s="40"/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88"/>
      <c r="O114" s="28"/>
      <c r="P114" s="28"/>
      <c r="Q114" s="28"/>
      <c r="U114" s="54"/>
    </row>
    <row r="115" spans="1:38" ht="14.1" customHeight="1" x14ac:dyDescent="0.25">
      <c r="A115" s="26"/>
      <c r="B115" s="53" t="s">
        <v>39</v>
      </c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 t="s">
        <v>39</v>
      </c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88"/>
      <c r="H116" s="35"/>
      <c r="I116" s="35"/>
      <c r="J116" s="35"/>
      <c r="K116" s="35"/>
      <c r="L116" s="35"/>
      <c r="M116" s="35"/>
      <c r="N116" s="88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 t="s">
        <v>39</v>
      </c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91"/>
      <c r="N121" s="91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85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91"/>
      <c r="N122" s="91"/>
      <c r="O122" s="204" t="s">
        <v>103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88"/>
      <c r="N123" s="88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70">
    <mergeCell ref="C123:L123"/>
    <mergeCell ref="O123:X123"/>
    <mergeCell ref="AA123:AJ123"/>
    <mergeCell ref="A72:H72"/>
    <mergeCell ref="I72:AL72"/>
    <mergeCell ref="K88:N89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Q88:T89"/>
    <mergeCell ref="W88:Z89"/>
    <mergeCell ref="AE66:AJ66"/>
    <mergeCell ref="H68:AK68"/>
    <mergeCell ref="L74:AL74"/>
    <mergeCell ref="M76:AL76"/>
    <mergeCell ref="A47:B48"/>
    <mergeCell ref="C47:AL48"/>
    <mergeCell ref="A57:AL58"/>
    <mergeCell ref="AE64:AF64"/>
    <mergeCell ref="AG64:AH64"/>
    <mergeCell ref="AI64:AJ6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A59" zoomScale="120" zoomScaleNormal="100" zoomScalePageLayoutView="120" workbookViewId="0">
      <selection activeCell="G115" sqref="G115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</v>
      </c>
      <c r="AF3" s="123"/>
      <c r="AG3" s="106" t="s">
        <v>1</v>
      </c>
      <c r="AH3" s="125">
        <v>12</v>
      </c>
      <c r="AI3" s="126"/>
      <c r="AJ3" s="106" t="s">
        <v>1</v>
      </c>
      <c r="AK3" s="122">
        <v>2016</v>
      </c>
      <c r="AL3" s="123"/>
    </row>
    <row r="4" spans="1:38" ht="6.9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188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81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 t="s">
        <v>39</v>
      </c>
      <c r="I9" s="11" t="s">
        <v>61</v>
      </c>
      <c r="J9" s="10"/>
      <c r="M9" s="9"/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58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191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171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105"/>
      <c r="B22" s="105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189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105"/>
      <c r="B25" s="105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72</v>
      </c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7"/>
    </row>
    <row r="27" spans="1:38" ht="14.1" customHeight="1" x14ac:dyDescent="0.25">
      <c r="A27" s="134"/>
      <c r="B27" s="13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ht="6.95" customHeight="1" x14ac:dyDescent="0.25">
      <c r="A28" s="105"/>
      <c r="B28" s="105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192</v>
      </c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7"/>
    </row>
    <row r="30" spans="1:38" ht="14.1" customHeight="1" x14ac:dyDescent="0.25">
      <c r="A30" s="134"/>
      <c r="B30" s="134"/>
      <c r="C30" s="138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40"/>
    </row>
    <row r="31" spans="1:38" ht="6.95" customHeight="1" x14ac:dyDescent="0.25">
      <c r="A31" s="105"/>
      <c r="B31" s="10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38" ht="14.1" customHeight="1" x14ac:dyDescent="0.25">
      <c r="A32" s="134">
        <v>5</v>
      </c>
      <c r="B32" s="134"/>
      <c r="C32" s="212" t="s">
        <v>176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105"/>
      <c r="B34" s="10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53" t="s">
        <v>202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5"/>
    </row>
    <row r="36" spans="1:38" ht="14.1" customHeight="1" x14ac:dyDescent="0.25">
      <c r="A36" s="134"/>
      <c r="B36" s="134"/>
      <c r="C36" s="156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8"/>
    </row>
    <row r="37" spans="1:38" ht="6.95" customHeight="1" x14ac:dyDescent="0.25">
      <c r="A37" s="105"/>
      <c r="B37" s="10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7"/>
    </row>
    <row r="39" spans="1:38" ht="14.1" customHeight="1" x14ac:dyDescent="0.25">
      <c r="A39" s="134"/>
      <c r="B39" s="134"/>
      <c r="C39" s="138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40"/>
    </row>
    <row r="40" spans="1:38" ht="6.95" customHeight="1" x14ac:dyDescent="0.25">
      <c r="A40" s="105"/>
      <c r="B40" s="10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21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105"/>
      <c r="B43" s="10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213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7"/>
    </row>
    <row r="45" spans="1:38" ht="14.1" customHeight="1" x14ac:dyDescent="0.25">
      <c r="A45" s="134"/>
      <c r="B45" s="134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20"/>
    </row>
    <row r="46" spans="1:38" ht="6.95" customHeight="1" x14ac:dyDescent="0.25">
      <c r="A46" s="105"/>
      <c r="B46" s="10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213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7"/>
    </row>
    <row r="48" spans="1:38" ht="14.1" customHeight="1" x14ac:dyDescent="0.25">
      <c r="A48" s="134"/>
      <c r="B48" s="134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0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 t="s">
        <v>39</v>
      </c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/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207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C01-01-04-02</v>
      </c>
      <c r="AF66" s="127"/>
      <c r="AG66" s="127"/>
      <c r="AH66" s="127"/>
      <c r="AI66" s="127"/>
      <c r="AJ66" s="123"/>
    </row>
    <row r="67" spans="1:38" ht="6.95" customHeight="1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Tortilleria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1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195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204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203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1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2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58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Lider de Tortilleria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R86" s="113"/>
    </row>
    <row r="87" spans="1:36" ht="6.95" customHeight="1" x14ac:dyDescent="0.25">
      <c r="R87" s="114"/>
    </row>
    <row r="88" spans="1:36" ht="14.1" customHeight="1" x14ac:dyDescent="0.25">
      <c r="Q88" s="161" t="s">
        <v>208</v>
      </c>
      <c r="R88" s="162"/>
      <c r="S88" s="162"/>
      <c r="T88" s="163"/>
    </row>
    <row r="89" spans="1:36" ht="14.1" customHeight="1" x14ac:dyDescent="0.25">
      <c r="Q89" s="164"/>
      <c r="R89" s="165"/>
      <c r="S89" s="165"/>
      <c r="T89" s="166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0.8</v>
      </c>
      <c r="C93" s="181"/>
      <c r="D93" s="186" t="s">
        <v>32</v>
      </c>
      <c r="E93" s="186"/>
      <c r="F93" s="186"/>
      <c r="G93" s="187" t="s">
        <v>199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0.2</v>
      </c>
      <c r="C97" s="181"/>
      <c r="D97" s="186" t="s">
        <v>33</v>
      </c>
      <c r="E97" s="186"/>
      <c r="F97" s="186"/>
      <c r="G97" s="135" t="s">
        <v>198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201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200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103"/>
      <c r="O114" s="28"/>
      <c r="P114" s="28"/>
      <c r="Q114" s="28"/>
      <c r="U114" s="54"/>
    </row>
    <row r="115" spans="1:38" ht="14.1" customHeight="1" x14ac:dyDescent="0.25">
      <c r="A115" s="26"/>
      <c r="B115" s="53"/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103"/>
      <c r="H116" s="35"/>
      <c r="I116" s="35"/>
      <c r="J116" s="35"/>
      <c r="K116" s="35"/>
      <c r="L116" s="35"/>
      <c r="M116" s="35"/>
      <c r="N116" s="103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104"/>
      <c r="N121" s="104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186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104"/>
      <c r="N122" s="104"/>
      <c r="O122" s="204" t="s">
        <v>85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103"/>
      <c r="N123" s="103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8">
    <mergeCell ref="C123:L123"/>
    <mergeCell ref="O123:X123"/>
    <mergeCell ref="AA123:AJ123"/>
    <mergeCell ref="Q88:T89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AE66:AJ66"/>
    <mergeCell ref="H68:AK68"/>
    <mergeCell ref="A72:H72"/>
    <mergeCell ref="I72:AL72"/>
    <mergeCell ref="L74:AL74"/>
    <mergeCell ref="M76:AL76"/>
    <mergeCell ref="A47:B48"/>
    <mergeCell ref="C47:AL48"/>
    <mergeCell ref="A57:AL58"/>
    <mergeCell ref="AE64:AF64"/>
    <mergeCell ref="AG64:AH64"/>
    <mergeCell ref="AI64:AJ6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455"/>
  <sheetViews>
    <sheetView showGridLines="0" tabSelected="1" view="pageLayout" topLeftCell="A3" zoomScale="130" zoomScaleNormal="100" zoomScalePageLayoutView="130" workbookViewId="0">
      <selection activeCell="G7" sqref="G7:AK7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</v>
      </c>
      <c r="AF3" s="123"/>
      <c r="AG3" s="106" t="s">
        <v>1</v>
      </c>
      <c r="AH3" s="125">
        <v>12</v>
      </c>
      <c r="AI3" s="126"/>
      <c r="AJ3" s="106" t="s">
        <v>1</v>
      </c>
      <c r="AK3" s="122">
        <v>2016</v>
      </c>
      <c r="AL3" s="123"/>
    </row>
    <row r="4" spans="1:38" ht="6.9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188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80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 t="s">
        <v>39</v>
      </c>
      <c r="I9" s="11" t="s">
        <v>61</v>
      </c>
      <c r="J9" s="10"/>
      <c r="M9" s="9"/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58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191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171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105"/>
      <c r="B22" s="105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189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105"/>
      <c r="B25" s="105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72</v>
      </c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7"/>
    </row>
    <row r="27" spans="1:38" ht="14.1" customHeight="1" x14ac:dyDescent="0.25">
      <c r="A27" s="134"/>
      <c r="B27" s="13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ht="6.95" customHeight="1" x14ac:dyDescent="0.25">
      <c r="A28" s="105"/>
      <c r="B28" s="105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192</v>
      </c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7"/>
    </row>
    <row r="30" spans="1:38" ht="14.1" customHeight="1" x14ac:dyDescent="0.25">
      <c r="A30" s="134"/>
      <c r="B30" s="134"/>
      <c r="C30" s="138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40"/>
    </row>
    <row r="31" spans="1:38" ht="6.95" customHeight="1" x14ac:dyDescent="0.25">
      <c r="A31" s="105"/>
      <c r="B31" s="10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38" ht="14.1" customHeight="1" x14ac:dyDescent="0.25">
      <c r="A32" s="134">
        <v>5</v>
      </c>
      <c r="B32" s="134"/>
      <c r="C32" s="212" t="s">
        <v>176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105"/>
      <c r="B34" s="10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53" t="s">
        <v>205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5"/>
    </row>
    <row r="36" spans="1:38" ht="14.1" customHeight="1" x14ac:dyDescent="0.25">
      <c r="A36" s="134"/>
      <c r="B36" s="134"/>
      <c r="C36" s="156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8"/>
    </row>
    <row r="37" spans="1:38" ht="6.95" customHeight="1" x14ac:dyDescent="0.25">
      <c r="A37" s="105"/>
      <c r="B37" s="10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7"/>
    </row>
    <row r="39" spans="1:38" ht="14.1" customHeight="1" x14ac:dyDescent="0.25">
      <c r="A39" s="134"/>
      <c r="B39" s="134"/>
      <c r="C39" s="138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40"/>
    </row>
    <row r="40" spans="1:38" ht="6.95" customHeight="1" x14ac:dyDescent="0.25">
      <c r="A40" s="105"/>
      <c r="B40" s="10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21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105"/>
      <c r="B43" s="10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213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7"/>
    </row>
    <row r="45" spans="1:38" ht="14.1" customHeight="1" x14ac:dyDescent="0.25">
      <c r="A45" s="134"/>
      <c r="B45" s="134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20"/>
    </row>
    <row r="46" spans="1:38" ht="6.95" customHeight="1" x14ac:dyDescent="0.25">
      <c r="A46" s="105"/>
      <c r="B46" s="10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213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7"/>
    </row>
    <row r="48" spans="1:38" ht="14.1" customHeight="1" x14ac:dyDescent="0.25">
      <c r="A48" s="134"/>
      <c r="B48" s="134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0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 t="s">
        <v>39</v>
      </c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209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C01-01-04-02</v>
      </c>
      <c r="AF66" s="127"/>
      <c r="AG66" s="127"/>
      <c r="AH66" s="127"/>
      <c r="AI66" s="127"/>
      <c r="AJ66" s="123"/>
    </row>
    <row r="67" spans="1:38" ht="6.95" customHeight="1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Dorado Line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1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195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210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211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1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2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58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Lider de Dorado Line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R86" s="113"/>
    </row>
    <row r="87" spans="1:36" ht="6.95" customHeight="1" x14ac:dyDescent="0.25">
      <c r="R87" s="114"/>
    </row>
    <row r="88" spans="1:36" ht="14.1" customHeight="1" x14ac:dyDescent="0.25">
      <c r="Q88" s="161" t="s">
        <v>206</v>
      </c>
      <c r="R88" s="162"/>
      <c r="S88" s="162"/>
      <c r="T88" s="163"/>
    </row>
    <row r="89" spans="1:36" ht="14.1" customHeight="1" x14ac:dyDescent="0.25">
      <c r="Q89" s="164"/>
      <c r="R89" s="165"/>
      <c r="S89" s="165"/>
      <c r="T89" s="166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0.8</v>
      </c>
      <c r="C93" s="181"/>
      <c r="D93" s="186" t="s">
        <v>32</v>
      </c>
      <c r="E93" s="186"/>
      <c r="F93" s="186"/>
      <c r="G93" s="187" t="s">
        <v>199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0.2</v>
      </c>
      <c r="C97" s="181"/>
      <c r="D97" s="186" t="s">
        <v>33</v>
      </c>
      <c r="E97" s="186"/>
      <c r="F97" s="186"/>
      <c r="G97" s="135" t="s">
        <v>198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201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200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103"/>
      <c r="O114" s="28"/>
      <c r="P114" s="28"/>
      <c r="Q114" s="28"/>
      <c r="U114" s="54"/>
    </row>
    <row r="115" spans="1:38" ht="14.1" customHeight="1" x14ac:dyDescent="0.25">
      <c r="A115" s="26"/>
      <c r="B115" s="53"/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103"/>
      <c r="H116" s="35"/>
      <c r="I116" s="35"/>
      <c r="J116" s="35"/>
      <c r="K116" s="35"/>
      <c r="L116" s="35"/>
      <c r="M116" s="35"/>
      <c r="N116" s="103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104"/>
      <c r="N121" s="104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186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104"/>
      <c r="N122" s="104"/>
      <c r="O122" s="204" t="s">
        <v>85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103"/>
      <c r="N123" s="103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8">
    <mergeCell ref="C123:L123"/>
    <mergeCell ref="O123:X123"/>
    <mergeCell ref="AA123:AJ123"/>
    <mergeCell ref="Q88:T89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AE66:AJ66"/>
    <mergeCell ref="H68:AK68"/>
    <mergeCell ref="A72:H72"/>
    <mergeCell ref="I72:AL72"/>
    <mergeCell ref="L74:AL74"/>
    <mergeCell ref="M76:AL76"/>
    <mergeCell ref="A47:B48"/>
    <mergeCell ref="C47:AL48"/>
    <mergeCell ref="A57:AL58"/>
    <mergeCell ref="AE64:AF64"/>
    <mergeCell ref="AG64:AH64"/>
    <mergeCell ref="AI64:AJ6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A85" zoomScale="115" zoomScaleNormal="100" zoomScalePageLayoutView="115" workbookViewId="0">
      <selection activeCell="A15" sqref="A15:AL16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11</v>
      </c>
      <c r="AF3" s="123"/>
      <c r="AG3" s="89" t="s">
        <v>1</v>
      </c>
      <c r="AH3" s="125">
        <v>11</v>
      </c>
      <c r="AI3" s="126"/>
      <c r="AJ3" s="89" t="s">
        <v>1</v>
      </c>
      <c r="AK3" s="122">
        <v>2016</v>
      </c>
      <c r="AL3" s="123"/>
    </row>
    <row r="4" spans="1:38" ht="6.95" customHeight="1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109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98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/>
      <c r="I9" s="11" t="s">
        <v>61</v>
      </c>
      <c r="J9" s="10"/>
      <c r="M9" s="9"/>
      <c r="N9" s="8" t="s">
        <v>63</v>
      </c>
      <c r="Q9" s="8"/>
      <c r="R9" s="9" t="s">
        <v>39</v>
      </c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60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89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110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111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90"/>
      <c r="B22" s="9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94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3"/>
    </row>
    <row r="24" spans="1:38" ht="14.1" customHeight="1" x14ac:dyDescent="0.25">
      <c r="A24" s="141"/>
      <c r="B24" s="141"/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6"/>
    </row>
    <row r="25" spans="1:38" ht="6.95" customHeight="1" x14ac:dyDescent="0.25">
      <c r="A25" s="90"/>
      <c r="B25" s="9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112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3"/>
    </row>
    <row r="27" spans="1:38" ht="14.1" customHeight="1" x14ac:dyDescent="0.25">
      <c r="A27" s="134"/>
      <c r="B27" s="134"/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6"/>
    </row>
    <row r="28" spans="1:38" ht="6.95" customHeight="1" x14ac:dyDescent="0.25">
      <c r="A28" s="90"/>
      <c r="B28" s="9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113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3"/>
    </row>
    <row r="30" spans="1:38" ht="14.1" customHeight="1" x14ac:dyDescent="0.25">
      <c r="A30" s="134"/>
      <c r="B30" s="134"/>
      <c r="C30" s="14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</row>
    <row r="31" spans="1:38" ht="6.95" customHeight="1" x14ac:dyDescent="0.25">
      <c r="A31" s="90"/>
      <c r="B31" s="9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spans="1:38" ht="14.1" customHeight="1" x14ac:dyDescent="0.25">
      <c r="A32" s="134">
        <v>5</v>
      </c>
      <c r="B32" s="134"/>
      <c r="C32" s="135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90"/>
      <c r="B34" s="9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3"/>
    </row>
    <row r="36" spans="1:38" ht="14.1" customHeight="1" x14ac:dyDescent="0.25">
      <c r="A36" s="134"/>
      <c r="B36" s="134"/>
      <c r="C36" s="144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6"/>
    </row>
    <row r="37" spans="1:38" ht="6.95" customHeight="1" x14ac:dyDescent="0.25">
      <c r="A37" s="90"/>
      <c r="B37" s="9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90"/>
      <c r="B40" s="9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135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90"/>
      <c r="B43" s="9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135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3"/>
    </row>
    <row r="45" spans="1:38" ht="14.1" customHeight="1" x14ac:dyDescent="0.25">
      <c r="A45" s="134"/>
      <c r="B45" s="134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</row>
    <row r="46" spans="1:38" ht="6.95" customHeight="1" x14ac:dyDescent="0.25">
      <c r="A46" s="90"/>
      <c r="B46" s="9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135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3"/>
    </row>
    <row r="48" spans="1:38" ht="14.1" customHeight="1" x14ac:dyDescent="0.25">
      <c r="A48" s="134"/>
      <c r="B48" s="134"/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6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 t="s">
        <v>39</v>
      </c>
      <c r="C54" s="17" t="s">
        <v>27</v>
      </c>
      <c r="N54" s="56"/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114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C01-01-01-01</v>
      </c>
      <c r="AF66" s="127"/>
      <c r="AG66" s="127"/>
      <c r="AH66" s="127"/>
      <c r="AI66" s="127"/>
      <c r="AJ66" s="123"/>
    </row>
    <row r="67" spans="1:38" ht="6.95" customHeight="1" x14ac:dyDescent="0.3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Refaccionaria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4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139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96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115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15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0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89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Lider de Refaccionaria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Q86" s="78"/>
      <c r="R86" s="85"/>
      <c r="S86" s="78"/>
      <c r="T86" s="78"/>
    </row>
    <row r="87" spans="1:36" ht="6.95" customHeight="1" x14ac:dyDescent="0.25">
      <c r="P87" s="92"/>
      <c r="Q87" s="22"/>
      <c r="R87" s="22"/>
      <c r="S87" s="78"/>
      <c r="T87" s="22"/>
      <c r="U87" s="93"/>
    </row>
    <row r="88" spans="1:36" ht="14.1" customHeight="1" x14ac:dyDescent="0.25">
      <c r="N88" s="173" t="s">
        <v>116</v>
      </c>
      <c r="O88" s="174"/>
      <c r="P88" s="174"/>
      <c r="Q88" s="175"/>
      <c r="S88" s="21"/>
      <c r="T88" s="173" t="s">
        <v>117</v>
      </c>
      <c r="U88" s="174"/>
      <c r="V88" s="174"/>
      <c r="W88" s="175"/>
    </row>
    <row r="89" spans="1:36" ht="14.1" customHeight="1" x14ac:dyDescent="0.25">
      <c r="N89" s="176"/>
      <c r="O89" s="177"/>
      <c r="P89" s="177"/>
      <c r="Q89" s="178"/>
      <c r="S89" s="21"/>
      <c r="T89" s="176"/>
      <c r="U89" s="177"/>
      <c r="V89" s="177"/>
      <c r="W89" s="178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0.2</v>
      </c>
      <c r="C93" s="181"/>
      <c r="D93" s="186" t="s">
        <v>32</v>
      </c>
      <c r="E93" s="186"/>
      <c r="F93" s="186"/>
      <c r="G93" s="187" t="s">
        <v>118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0.8</v>
      </c>
      <c r="C97" s="181"/>
      <c r="D97" s="186" t="s">
        <v>33</v>
      </c>
      <c r="E97" s="186"/>
      <c r="F97" s="186"/>
      <c r="G97" s="135" t="s">
        <v>119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140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120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88"/>
      <c r="O114" s="28"/>
      <c r="P114" s="28"/>
      <c r="Q114" s="28"/>
      <c r="U114" s="54"/>
    </row>
    <row r="115" spans="1:38" ht="14.1" customHeight="1" x14ac:dyDescent="0.25">
      <c r="A115" s="26"/>
      <c r="B115" s="9"/>
      <c r="C115" s="34" t="s">
        <v>9</v>
      </c>
      <c r="D115" s="35"/>
      <c r="E115" s="35"/>
      <c r="F115" s="33"/>
      <c r="G115" s="9" t="s">
        <v>39</v>
      </c>
      <c r="H115" s="34" t="s">
        <v>11</v>
      </c>
      <c r="L115" s="35"/>
      <c r="M115" s="35"/>
      <c r="N115" s="9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88"/>
      <c r="H116" s="35"/>
      <c r="I116" s="35"/>
      <c r="J116" s="35"/>
      <c r="K116" s="35"/>
      <c r="L116" s="35"/>
      <c r="M116" s="35"/>
      <c r="N116" s="88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 t="s">
        <v>39</v>
      </c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9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91"/>
      <c r="N121" s="91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85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91"/>
      <c r="N122" s="91"/>
      <c r="O122" s="204" t="s">
        <v>103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88"/>
      <c r="N123" s="88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9">
    <mergeCell ref="C123:L123"/>
    <mergeCell ref="O123:X123"/>
    <mergeCell ref="AA123:AJ123"/>
    <mergeCell ref="N88:Q89"/>
    <mergeCell ref="T88:W89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AE66:AJ66"/>
    <mergeCell ref="H68:AK68"/>
    <mergeCell ref="A72:H72"/>
    <mergeCell ref="I72:AL72"/>
    <mergeCell ref="L74:AL74"/>
    <mergeCell ref="M76:AL76"/>
    <mergeCell ref="A47:B48"/>
    <mergeCell ref="C47:AL48"/>
    <mergeCell ref="A57:AL58"/>
    <mergeCell ref="AE64:AF64"/>
    <mergeCell ref="AG64:AH64"/>
    <mergeCell ref="AI64:AJ6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A88" zoomScale="145" zoomScaleNormal="100" zoomScalePageLayoutView="145" workbookViewId="0">
      <selection activeCell="A104" sqref="A104:AL105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11</v>
      </c>
      <c r="AF3" s="123"/>
      <c r="AG3" s="89" t="s">
        <v>1</v>
      </c>
      <c r="AH3" s="125">
        <v>11</v>
      </c>
      <c r="AI3" s="126"/>
      <c r="AJ3" s="89" t="s">
        <v>1</v>
      </c>
      <c r="AK3" s="122">
        <v>2016</v>
      </c>
      <c r="AL3" s="123"/>
    </row>
    <row r="4" spans="1:38" ht="6.95" customHeight="1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125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99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/>
      <c r="I9" s="11" t="s">
        <v>61</v>
      </c>
      <c r="J9" s="10"/>
      <c r="M9" s="9"/>
      <c r="N9" s="8" t="s">
        <v>63</v>
      </c>
      <c r="Q9" s="8"/>
      <c r="R9" s="9" t="s">
        <v>39</v>
      </c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126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89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127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129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90"/>
      <c r="B22" s="9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128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3"/>
    </row>
    <row r="24" spans="1:38" ht="14.1" customHeight="1" x14ac:dyDescent="0.25">
      <c r="A24" s="141"/>
      <c r="B24" s="141"/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6"/>
    </row>
    <row r="25" spans="1:38" ht="6.95" customHeight="1" x14ac:dyDescent="0.25">
      <c r="A25" s="90"/>
      <c r="B25" s="9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112</v>
      </c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7"/>
    </row>
    <row r="27" spans="1:38" ht="14.1" customHeight="1" x14ac:dyDescent="0.25">
      <c r="A27" s="134"/>
      <c r="B27" s="13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ht="6.95" customHeight="1" x14ac:dyDescent="0.25">
      <c r="A28" s="90"/>
      <c r="B28" s="9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113</v>
      </c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7"/>
    </row>
    <row r="30" spans="1:38" ht="14.1" customHeight="1" x14ac:dyDescent="0.25">
      <c r="A30" s="134"/>
      <c r="B30" s="134"/>
      <c r="C30" s="138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40"/>
    </row>
    <row r="31" spans="1:38" ht="6.95" customHeight="1" x14ac:dyDescent="0.25">
      <c r="A31" s="90"/>
      <c r="B31" s="9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spans="1:38" ht="14.1" customHeight="1" x14ac:dyDescent="0.25">
      <c r="A32" s="134">
        <v>5</v>
      </c>
      <c r="B32" s="134"/>
      <c r="C32" s="135" t="s">
        <v>141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7"/>
    </row>
    <row r="33" spans="1:38" ht="14.1" customHeight="1" x14ac:dyDescent="0.25">
      <c r="A33" s="134"/>
      <c r="B33" s="134"/>
      <c r="C33" s="138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40"/>
    </row>
    <row r="34" spans="1:38" ht="6.95" customHeight="1" x14ac:dyDescent="0.25">
      <c r="A34" s="90"/>
      <c r="B34" s="9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3"/>
    </row>
    <row r="36" spans="1:38" ht="14.1" customHeight="1" x14ac:dyDescent="0.25">
      <c r="A36" s="134"/>
      <c r="B36" s="134"/>
      <c r="C36" s="144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6"/>
    </row>
    <row r="37" spans="1:38" ht="6.95" customHeight="1" x14ac:dyDescent="0.25">
      <c r="A37" s="90"/>
      <c r="B37" s="9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90"/>
      <c r="B40" s="9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135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90"/>
      <c r="B43" s="9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135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3"/>
    </row>
    <row r="45" spans="1:38" ht="14.1" customHeight="1" x14ac:dyDescent="0.25">
      <c r="A45" s="134"/>
      <c r="B45" s="134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</row>
    <row r="46" spans="1:38" ht="6.95" customHeight="1" x14ac:dyDescent="0.25">
      <c r="A46" s="90"/>
      <c r="B46" s="9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135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3"/>
    </row>
    <row r="48" spans="1:38" ht="14.1" customHeight="1" x14ac:dyDescent="0.25">
      <c r="A48" s="134"/>
      <c r="B48" s="134"/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6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 t="s">
        <v>39</v>
      </c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/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142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C01-01-01-02</v>
      </c>
      <c r="AF66" s="127"/>
      <c r="AG66" s="127"/>
      <c r="AH66" s="127"/>
      <c r="AI66" s="127"/>
      <c r="AJ66" s="123"/>
    </row>
    <row r="67" spans="1:38" ht="6.95" customHeight="1" x14ac:dyDescent="0.3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Multiservicios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40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143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130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131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8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0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89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206" t="str">
        <f>H68</f>
        <v>Lider de Multiservicios</v>
      </c>
      <c r="R84" s="207"/>
      <c r="S84" s="207"/>
      <c r="T84" s="208"/>
      <c r="U84" s="21"/>
      <c r="Z84" s="21"/>
    </row>
    <row r="85" spans="1:36" ht="14.1" customHeight="1" x14ac:dyDescent="0.25">
      <c r="Q85" s="209"/>
      <c r="R85" s="210"/>
      <c r="S85" s="210"/>
      <c r="T85" s="211"/>
      <c r="U85" s="21"/>
    </row>
    <row r="86" spans="1:36" ht="6.95" customHeight="1" x14ac:dyDescent="0.25">
      <c r="Q86" s="78"/>
      <c r="R86" s="85"/>
      <c r="S86" s="78"/>
      <c r="T86" s="78"/>
    </row>
    <row r="87" spans="1:36" ht="6.95" customHeight="1" x14ac:dyDescent="0.25">
      <c r="P87" s="92"/>
      <c r="Q87" s="22"/>
      <c r="R87" s="22"/>
      <c r="S87" s="78"/>
      <c r="T87" s="22"/>
      <c r="U87" s="93"/>
    </row>
    <row r="88" spans="1:36" ht="14.1" customHeight="1" x14ac:dyDescent="0.25">
      <c r="N88" s="173" t="s">
        <v>132</v>
      </c>
      <c r="O88" s="174"/>
      <c r="P88" s="174"/>
      <c r="Q88" s="175"/>
      <c r="S88" s="21"/>
      <c r="T88" s="173" t="s">
        <v>117</v>
      </c>
      <c r="U88" s="174"/>
      <c r="V88" s="174"/>
      <c r="W88" s="175"/>
    </row>
    <row r="89" spans="1:36" ht="14.1" customHeight="1" x14ac:dyDescent="0.25">
      <c r="N89" s="176"/>
      <c r="O89" s="177"/>
      <c r="P89" s="177"/>
      <c r="Q89" s="178"/>
      <c r="S89" s="21"/>
      <c r="T89" s="176"/>
      <c r="U89" s="177"/>
      <c r="V89" s="177"/>
      <c r="W89" s="178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0.2</v>
      </c>
      <c r="C93" s="181"/>
      <c r="D93" s="186" t="s">
        <v>32</v>
      </c>
      <c r="E93" s="186"/>
      <c r="F93" s="186"/>
      <c r="G93" s="187" t="s">
        <v>118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0.8</v>
      </c>
      <c r="C97" s="181"/>
      <c r="D97" s="186" t="s">
        <v>33</v>
      </c>
      <c r="E97" s="186"/>
      <c r="F97" s="186"/>
      <c r="G97" s="135" t="s">
        <v>119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134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133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88"/>
      <c r="O114" s="28"/>
      <c r="P114" s="28"/>
      <c r="Q114" s="28"/>
      <c r="U114" s="54"/>
    </row>
    <row r="115" spans="1:38" ht="14.1" customHeight="1" x14ac:dyDescent="0.25">
      <c r="A115" s="26"/>
      <c r="B115" s="9"/>
      <c r="C115" s="34" t="s">
        <v>9</v>
      </c>
      <c r="D115" s="35"/>
      <c r="E115" s="35"/>
      <c r="F115" s="33"/>
      <c r="G115" s="9" t="s">
        <v>39</v>
      </c>
      <c r="H115" s="34" t="s">
        <v>11</v>
      </c>
      <c r="L115" s="35"/>
      <c r="M115" s="35"/>
      <c r="N115" s="9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88"/>
      <c r="H116" s="35"/>
      <c r="I116" s="35"/>
      <c r="J116" s="35"/>
      <c r="K116" s="35"/>
      <c r="L116" s="35"/>
      <c r="M116" s="35"/>
      <c r="N116" s="88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 t="s">
        <v>39</v>
      </c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9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91"/>
      <c r="N121" s="91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85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91"/>
      <c r="N122" s="91"/>
      <c r="O122" s="204" t="s">
        <v>103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88"/>
      <c r="N123" s="88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9">
    <mergeCell ref="C123:L123"/>
    <mergeCell ref="O123:X123"/>
    <mergeCell ref="AA123:AJ123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N88:Q89"/>
    <mergeCell ref="T88:W89"/>
    <mergeCell ref="M76:AL76"/>
    <mergeCell ref="A47:B48"/>
    <mergeCell ref="C47:AL48"/>
    <mergeCell ref="A57:AL58"/>
    <mergeCell ref="AE64:AF64"/>
    <mergeCell ref="AG64:AH64"/>
    <mergeCell ref="AI64:AJ64"/>
    <mergeCell ref="AE66:AJ66"/>
    <mergeCell ref="H68:AK68"/>
    <mergeCell ref="A72:H72"/>
    <mergeCell ref="I72:AL72"/>
    <mergeCell ref="L74:AL7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A84" zoomScale="145" zoomScaleNormal="100" zoomScalePageLayoutView="145" workbookViewId="0">
      <selection activeCell="I119" sqref="I119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11</v>
      </c>
      <c r="AF3" s="123"/>
      <c r="AG3" s="89" t="s">
        <v>1</v>
      </c>
      <c r="AH3" s="125">
        <v>11</v>
      </c>
      <c r="AI3" s="126"/>
      <c r="AJ3" s="89" t="s">
        <v>1</v>
      </c>
      <c r="AK3" s="122">
        <v>2016</v>
      </c>
      <c r="AL3" s="123"/>
    </row>
    <row r="4" spans="1:38" ht="6.95" customHeight="1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105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104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/>
      <c r="I9" s="11" t="s">
        <v>61</v>
      </c>
      <c r="J9" s="10"/>
      <c r="M9" s="9" t="s">
        <v>106</v>
      </c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63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64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92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135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90"/>
      <c r="B22" s="9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67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90"/>
      <c r="B25" s="9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90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3"/>
    </row>
    <row r="27" spans="1:38" ht="14.1" customHeight="1" x14ac:dyDescent="0.25">
      <c r="A27" s="134"/>
      <c r="B27" s="134"/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6"/>
    </row>
    <row r="28" spans="1:38" ht="6.95" customHeight="1" x14ac:dyDescent="0.25">
      <c r="A28" s="90"/>
      <c r="B28" s="9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91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3"/>
    </row>
    <row r="30" spans="1:38" ht="14.1" customHeight="1" x14ac:dyDescent="0.25">
      <c r="A30" s="134"/>
      <c r="B30" s="134"/>
      <c r="C30" s="14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</row>
    <row r="31" spans="1:38" ht="6.95" customHeight="1" x14ac:dyDescent="0.25">
      <c r="A31" s="90"/>
      <c r="B31" s="9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spans="1:38" ht="14.1" customHeight="1" x14ac:dyDescent="0.25">
      <c r="A32" s="134">
        <v>5</v>
      </c>
      <c r="B32" s="134"/>
      <c r="C32" s="135" t="s">
        <v>68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90"/>
      <c r="B34" s="9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 t="s">
        <v>70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3"/>
    </row>
    <row r="36" spans="1:38" ht="14.1" customHeight="1" x14ac:dyDescent="0.25">
      <c r="A36" s="134"/>
      <c r="B36" s="134"/>
      <c r="C36" s="144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6"/>
    </row>
    <row r="37" spans="1:38" ht="6.95" customHeight="1" x14ac:dyDescent="0.25">
      <c r="A37" s="90"/>
      <c r="B37" s="9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 t="s">
        <v>144</v>
      </c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90"/>
      <c r="B40" s="9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135" t="s">
        <v>94</v>
      </c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90"/>
      <c r="B43" s="9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135" t="s">
        <v>73</v>
      </c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3"/>
    </row>
    <row r="45" spans="1:38" ht="14.1" customHeight="1" x14ac:dyDescent="0.25">
      <c r="A45" s="134"/>
      <c r="B45" s="134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</row>
    <row r="46" spans="1:38" ht="6.95" customHeight="1" x14ac:dyDescent="0.25">
      <c r="A46" s="90"/>
      <c r="B46" s="9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135" t="s">
        <v>93</v>
      </c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3"/>
    </row>
    <row r="48" spans="1:38" ht="14.1" customHeight="1" x14ac:dyDescent="0.25">
      <c r="A48" s="134"/>
      <c r="B48" s="134"/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6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 t="s">
        <v>39</v>
      </c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74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C01-01-02</v>
      </c>
      <c r="AF66" s="127"/>
      <c r="AG66" s="127"/>
      <c r="AH66" s="127"/>
      <c r="AI66" s="127"/>
      <c r="AJ66" s="123"/>
    </row>
    <row r="67" spans="1:38" ht="6.95" customHeight="1" x14ac:dyDescent="0.3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Gerente de Ferreteria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7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138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107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97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2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7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77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Gerente de Ferreteria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Q86" s="78"/>
      <c r="R86" s="85"/>
      <c r="S86" s="78"/>
      <c r="T86" s="78"/>
    </row>
    <row r="87" spans="1:36" ht="6.95" customHeight="1" x14ac:dyDescent="0.25">
      <c r="P87" s="92"/>
      <c r="Q87" s="22"/>
      <c r="R87" s="22"/>
      <c r="S87" s="78"/>
      <c r="T87" s="22"/>
      <c r="U87" s="93"/>
    </row>
    <row r="88" spans="1:36" ht="14.1" customHeight="1" x14ac:dyDescent="0.25">
      <c r="N88" s="173" t="s">
        <v>108</v>
      </c>
      <c r="O88" s="174"/>
      <c r="P88" s="174"/>
      <c r="Q88" s="175"/>
      <c r="S88" s="21"/>
      <c r="T88" s="173" t="s">
        <v>100</v>
      </c>
      <c r="U88" s="174"/>
      <c r="V88" s="174"/>
      <c r="W88" s="175"/>
    </row>
    <row r="89" spans="1:36" ht="14.1" customHeight="1" x14ac:dyDescent="0.25">
      <c r="N89" s="176"/>
      <c r="O89" s="177"/>
      <c r="P89" s="177"/>
      <c r="Q89" s="178"/>
      <c r="S89" s="21"/>
      <c r="T89" s="176"/>
      <c r="U89" s="177"/>
      <c r="V89" s="177"/>
      <c r="W89" s="178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0.4</v>
      </c>
      <c r="C93" s="181"/>
      <c r="D93" s="186" t="s">
        <v>32</v>
      </c>
      <c r="E93" s="186"/>
      <c r="F93" s="186"/>
      <c r="G93" s="187" t="s">
        <v>101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0.6</v>
      </c>
      <c r="C97" s="181"/>
      <c r="D97" s="186" t="s">
        <v>33</v>
      </c>
      <c r="E97" s="186"/>
      <c r="F97" s="186"/>
      <c r="G97" s="135" t="s">
        <v>102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83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84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 t="s">
        <v>39</v>
      </c>
      <c r="M111" s="35" t="s">
        <v>40</v>
      </c>
      <c r="N111" s="35"/>
      <c r="O111" s="40"/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88"/>
      <c r="O114" s="28"/>
      <c r="P114" s="28"/>
      <c r="Q114" s="28"/>
      <c r="U114" s="54"/>
    </row>
    <row r="115" spans="1:38" ht="14.1" customHeight="1" x14ac:dyDescent="0.25">
      <c r="A115" s="26"/>
      <c r="B115" s="53" t="s">
        <v>39</v>
      </c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 t="s">
        <v>39</v>
      </c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88"/>
      <c r="H116" s="35"/>
      <c r="I116" s="35"/>
      <c r="J116" s="35"/>
      <c r="K116" s="35"/>
      <c r="L116" s="35"/>
      <c r="M116" s="35"/>
      <c r="N116" s="88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 t="s">
        <v>39</v>
      </c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91"/>
      <c r="N121" s="91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85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91"/>
      <c r="N122" s="91"/>
      <c r="O122" s="204" t="s">
        <v>103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88"/>
      <c r="N123" s="88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9">
    <mergeCell ref="C123:L123"/>
    <mergeCell ref="O123:X123"/>
    <mergeCell ref="AA123:AJ123"/>
    <mergeCell ref="N88:Q89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T88:W89"/>
    <mergeCell ref="M76:AL76"/>
    <mergeCell ref="A47:B48"/>
    <mergeCell ref="C47:AL48"/>
    <mergeCell ref="A57:AL58"/>
    <mergeCell ref="AE64:AF64"/>
    <mergeCell ref="AG64:AH64"/>
    <mergeCell ref="AI64:AJ64"/>
    <mergeCell ref="AE66:AJ66"/>
    <mergeCell ref="H68:AK68"/>
    <mergeCell ref="A72:H72"/>
    <mergeCell ref="I72:AL72"/>
    <mergeCell ref="L74:AL7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E31" zoomScale="130" zoomScaleNormal="100" zoomScalePageLayoutView="130" workbookViewId="0">
      <selection activeCell="AO20" sqref="AO20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11</v>
      </c>
      <c r="AF3" s="123"/>
      <c r="AG3" s="89" t="s">
        <v>1</v>
      </c>
      <c r="AH3" s="125">
        <v>11</v>
      </c>
      <c r="AI3" s="126"/>
      <c r="AJ3" s="89" t="s">
        <v>1</v>
      </c>
      <c r="AK3" s="122">
        <v>2016</v>
      </c>
      <c r="AL3" s="123"/>
    </row>
    <row r="4" spans="1:38" ht="6.95" customHeight="1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121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108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/>
      <c r="I9" s="11" t="s">
        <v>61</v>
      </c>
      <c r="J9" s="10"/>
      <c r="M9" s="9" t="s">
        <v>39</v>
      </c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63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122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110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111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90"/>
      <c r="B22" s="9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94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3"/>
    </row>
    <row r="24" spans="1:38" ht="14.1" customHeight="1" x14ac:dyDescent="0.25">
      <c r="A24" s="141"/>
      <c r="B24" s="141"/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6"/>
    </row>
    <row r="25" spans="1:38" ht="6.95" customHeight="1" x14ac:dyDescent="0.25">
      <c r="A25" s="90"/>
      <c r="B25" s="9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112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3"/>
    </row>
    <row r="27" spans="1:38" ht="14.1" customHeight="1" x14ac:dyDescent="0.25">
      <c r="A27" s="134"/>
      <c r="B27" s="134"/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6"/>
    </row>
    <row r="28" spans="1:38" ht="6.95" customHeight="1" x14ac:dyDescent="0.25">
      <c r="A28" s="90"/>
      <c r="B28" s="9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113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3"/>
    </row>
    <row r="30" spans="1:38" ht="14.1" customHeight="1" x14ac:dyDescent="0.25">
      <c r="A30" s="134"/>
      <c r="B30" s="134"/>
      <c r="C30" s="14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</row>
    <row r="31" spans="1:38" ht="6.95" customHeight="1" x14ac:dyDescent="0.25">
      <c r="A31" s="90"/>
      <c r="B31" s="9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spans="1:38" ht="14.1" customHeight="1" x14ac:dyDescent="0.25">
      <c r="A32" s="134">
        <v>5</v>
      </c>
      <c r="B32" s="134"/>
      <c r="C32" s="135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90"/>
      <c r="B34" s="9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3"/>
    </row>
    <row r="36" spans="1:38" ht="14.1" customHeight="1" x14ac:dyDescent="0.25">
      <c r="A36" s="134"/>
      <c r="B36" s="134"/>
      <c r="C36" s="144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6"/>
    </row>
    <row r="37" spans="1:38" ht="6.95" customHeight="1" x14ac:dyDescent="0.25">
      <c r="A37" s="90"/>
      <c r="B37" s="9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90"/>
      <c r="B40" s="9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135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90"/>
      <c r="B43" s="9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135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3"/>
    </row>
    <row r="45" spans="1:38" ht="14.1" customHeight="1" x14ac:dyDescent="0.25">
      <c r="A45" s="134"/>
      <c r="B45" s="134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</row>
    <row r="46" spans="1:38" ht="6.95" customHeight="1" x14ac:dyDescent="0.25">
      <c r="A46" s="90"/>
      <c r="B46" s="9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135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3"/>
    </row>
    <row r="48" spans="1:38" ht="14.1" customHeight="1" x14ac:dyDescent="0.25">
      <c r="A48" s="134"/>
      <c r="B48" s="134"/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6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 t="s">
        <v>39</v>
      </c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/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145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C01-01-02-01</v>
      </c>
      <c r="AF66" s="127"/>
      <c r="AG66" s="127"/>
      <c r="AH66" s="127"/>
      <c r="AI66" s="127"/>
      <c r="AJ66" s="123"/>
    </row>
    <row r="67" spans="1:38" ht="6.95" customHeight="1" x14ac:dyDescent="0.3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Ferreteria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21.7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139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123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124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6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0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104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Lider de Ferreteria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Q86" s="78"/>
      <c r="R86" s="85"/>
      <c r="S86" s="78"/>
      <c r="T86" s="78"/>
    </row>
    <row r="87" spans="1:36" ht="6.95" customHeight="1" x14ac:dyDescent="0.25">
      <c r="P87" s="92"/>
      <c r="Q87" s="22"/>
      <c r="R87" s="22"/>
      <c r="S87" s="78"/>
      <c r="T87" s="22"/>
      <c r="U87" s="93"/>
    </row>
    <row r="88" spans="1:36" ht="14.1" customHeight="1" x14ac:dyDescent="0.25">
      <c r="N88" s="173" t="s">
        <v>116</v>
      </c>
      <c r="O88" s="174"/>
      <c r="P88" s="174"/>
      <c r="Q88" s="175"/>
      <c r="S88" s="21"/>
      <c r="T88" s="173" t="s">
        <v>117</v>
      </c>
      <c r="U88" s="174"/>
      <c r="V88" s="174"/>
      <c r="W88" s="175"/>
    </row>
    <row r="89" spans="1:36" ht="14.1" customHeight="1" x14ac:dyDescent="0.25">
      <c r="N89" s="176"/>
      <c r="O89" s="177"/>
      <c r="P89" s="177"/>
      <c r="Q89" s="178"/>
      <c r="S89" s="21"/>
      <c r="T89" s="176"/>
      <c r="U89" s="177"/>
      <c r="V89" s="177"/>
      <c r="W89" s="178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0.2</v>
      </c>
      <c r="C93" s="181"/>
      <c r="D93" s="186" t="s">
        <v>32</v>
      </c>
      <c r="E93" s="186"/>
      <c r="F93" s="186"/>
      <c r="G93" s="187" t="s">
        <v>118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0.8</v>
      </c>
      <c r="C97" s="181"/>
      <c r="D97" s="186" t="s">
        <v>33</v>
      </c>
      <c r="E97" s="186"/>
      <c r="F97" s="186"/>
      <c r="G97" s="135" t="s">
        <v>119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83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120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88"/>
      <c r="O114" s="28"/>
      <c r="P114" s="28"/>
      <c r="Q114" s="28"/>
      <c r="U114" s="54"/>
    </row>
    <row r="115" spans="1:38" ht="14.1" customHeight="1" x14ac:dyDescent="0.25">
      <c r="A115" s="26"/>
      <c r="B115" s="9"/>
      <c r="C115" s="34" t="s">
        <v>9</v>
      </c>
      <c r="D115" s="35"/>
      <c r="E115" s="35"/>
      <c r="F115" s="33"/>
      <c r="G115" s="9" t="s">
        <v>39</v>
      </c>
      <c r="H115" s="34" t="s">
        <v>11</v>
      </c>
      <c r="L115" s="35"/>
      <c r="M115" s="35"/>
      <c r="N115" s="9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88"/>
      <c r="H116" s="35"/>
      <c r="I116" s="35"/>
      <c r="J116" s="35"/>
      <c r="K116" s="35"/>
      <c r="L116" s="35"/>
      <c r="M116" s="35"/>
      <c r="N116" s="88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 t="s">
        <v>39</v>
      </c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9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91"/>
      <c r="N121" s="91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85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91"/>
      <c r="N122" s="91"/>
      <c r="O122" s="204" t="s">
        <v>103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88"/>
      <c r="N123" s="88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9">
    <mergeCell ref="C123:L123"/>
    <mergeCell ref="O123:X123"/>
    <mergeCell ref="AA123:AJ123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N88:Q89"/>
    <mergeCell ref="T88:W89"/>
    <mergeCell ref="M76:AL76"/>
    <mergeCell ref="A47:B48"/>
    <mergeCell ref="C47:AL48"/>
    <mergeCell ref="A57:AL58"/>
    <mergeCell ref="AE64:AF64"/>
    <mergeCell ref="AG64:AH64"/>
    <mergeCell ref="AI64:AJ64"/>
    <mergeCell ref="AE66:AJ66"/>
    <mergeCell ref="H68:AK68"/>
    <mergeCell ref="A72:H72"/>
    <mergeCell ref="I72:AL72"/>
    <mergeCell ref="L74:AL7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zoomScale="120" zoomScaleNormal="100" zoomScalePageLayoutView="120" workbookViewId="0">
      <selection activeCell="C124" sqref="C124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29</v>
      </c>
      <c r="AF3" s="123"/>
      <c r="AG3" s="96" t="s">
        <v>1</v>
      </c>
      <c r="AH3" s="125">
        <v>11</v>
      </c>
      <c r="AI3" s="126"/>
      <c r="AJ3" s="96" t="s">
        <v>1</v>
      </c>
      <c r="AK3" s="122">
        <v>2016</v>
      </c>
      <c r="AL3" s="123"/>
    </row>
    <row r="4" spans="1:38" ht="6.9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/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159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/>
      <c r="I9" s="11" t="s">
        <v>61</v>
      </c>
      <c r="J9" s="10"/>
      <c r="M9" s="9"/>
      <c r="N9" s="8" t="s">
        <v>161</v>
      </c>
      <c r="Q9" s="8"/>
      <c r="R9" s="9"/>
      <c r="S9" s="8" t="s">
        <v>60</v>
      </c>
      <c r="W9" s="8"/>
      <c r="X9" s="9"/>
      <c r="Y9" s="8" t="s">
        <v>59</v>
      </c>
      <c r="AB9" s="9" t="s">
        <v>39</v>
      </c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146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147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162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149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97"/>
      <c r="B22" s="97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157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97"/>
      <c r="B25" s="97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</row>
    <row r="26" spans="1:38" ht="14.1" customHeight="1" x14ac:dyDescent="0.25">
      <c r="A26" s="134">
        <v>3</v>
      </c>
      <c r="B26" s="134"/>
      <c r="C26" s="135" t="s">
        <v>160</v>
      </c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7"/>
    </row>
    <row r="27" spans="1:38" ht="14.1" customHeight="1" x14ac:dyDescent="0.25">
      <c r="A27" s="134"/>
      <c r="B27" s="13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ht="6.95" customHeight="1" x14ac:dyDescent="0.25">
      <c r="A28" s="97"/>
      <c r="B28" s="97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</row>
    <row r="29" spans="1:38" ht="14.1" customHeight="1" x14ac:dyDescent="0.25">
      <c r="A29" s="134">
        <v>4</v>
      </c>
      <c r="B29" s="134"/>
      <c r="C29" s="135" t="s">
        <v>148</v>
      </c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7"/>
    </row>
    <row r="30" spans="1:38" ht="14.1" customHeight="1" x14ac:dyDescent="0.25">
      <c r="A30" s="134"/>
      <c r="B30" s="134"/>
      <c r="C30" s="138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40"/>
    </row>
    <row r="31" spans="1:38" ht="6.95" customHeight="1" x14ac:dyDescent="0.25">
      <c r="A31" s="97"/>
      <c r="B31" s="97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38" ht="14.1" customHeight="1" x14ac:dyDescent="0.25">
      <c r="A32" s="134">
        <v>5</v>
      </c>
      <c r="B32" s="134"/>
      <c r="C32" s="212" t="s">
        <v>163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97"/>
      <c r="B34" s="97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7"/>
    </row>
    <row r="36" spans="1:38" ht="14.1" customHeight="1" x14ac:dyDescent="0.25">
      <c r="A36" s="134"/>
      <c r="B36" s="134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40"/>
    </row>
    <row r="37" spans="1:38" ht="6.95" customHeight="1" x14ac:dyDescent="0.25">
      <c r="A37" s="97"/>
      <c r="B37" s="97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21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97"/>
      <c r="B40" s="97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21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97"/>
      <c r="B43" s="97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213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7"/>
    </row>
    <row r="45" spans="1:38" ht="14.1" customHeight="1" x14ac:dyDescent="0.25">
      <c r="A45" s="134"/>
      <c r="B45" s="134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20"/>
    </row>
    <row r="46" spans="1:38" ht="6.95" customHeight="1" x14ac:dyDescent="0.25">
      <c r="A46" s="97"/>
      <c r="B46" s="97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213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7"/>
    </row>
    <row r="48" spans="1:38" ht="14.1" customHeight="1" x14ac:dyDescent="0.25">
      <c r="A48" s="134"/>
      <c r="B48" s="134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0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 t="s">
        <v>39</v>
      </c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150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>
        <f>AE5</f>
        <v>0</v>
      </c>
      <c r="AF66" s="127"/>
      <c r="AG66" s="127"/>
      <c r="AH66" s="127"/>
      <c r="AI66" s="127"/>
      <c r="AJ66" s="123"/>
    </row>
    <row r="67" spans="1:38" ht="6.95" customHeight="1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Office Manager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51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21.7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14" t="s">
        <v>164</v>
      </c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6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152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151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0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>
        <v>0</v>
      </c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153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Office Manager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Q86" s="78"/>
      <c r="S86" s="78"/>
      <c r="T86" s="78"/>
    </row>
    <row r="87" spans="1:36" ht="6.95" customHeight="1" x14ac:dyDescent="0.25"/>
    <row r="88" spans="1:36" ht="14.1" customHeight="1" x14ac:dyDescent="0.25"/>
    <row r="89" spans="1:36" ht="14.1" customHeight="1" x14ac:dyDescent="0.25"/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0.5</v>
      </c>
      <c r="C93" s="181"/>
      <c r="D93" s="186" t="s">
        <v>32</v>
      </c>
      <c r="E93" s="186"/>
      <c r="F93" s="186"/>
      <c r="G93" s="187" t="s">
        <v>154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0.5</v>
      </c>
      <c r="C97" s="181"/>
      <c r="D97" s="186" t="s">
        <v>33</v>
      </c>
      <c r="E97" s="186"/>
      <c r="F97" s="186"/>
      <c r="G97" s="135" t="s">
        <v>165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155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156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 t="s">
        <v>39</v>
      </c>
      <c r="M111" s="35" t="s">
        <v>40</v>
      </c>
      <c r="N111" s="35"/>
      <c r="O111" s="40"/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95"/>
      <c r="O114" s="28"/>
      <c r="P114" s="28"/>
      <c r="Q114" s="28"/>
      <c r="U114" s="54"/>
    </row>
    <row r="115" spans="1:38" ht="14.1" customHeight="1" x14ac:dyDescent="0.25">
      <c r="A115" s="26"/>
      <c r="B115" s="53" t="s">
        <v>39</v>
      </c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 t="s">
        <v>39</v>
      </c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95"/>
      <c r="H116" s="35"/>
      <c r="I116" s="35"/>
      <c r="J116" s="35"/>
      <c r="K116" s="35"/>
      <c r="L116" s="35"/>
      <c r="M116" s="35"/>
      <c r="N116" s="95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 t="s">
        <v>39</v>
      </c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98"/>
      <c r="N121" s="98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166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98"/>
      <c r="N122" s="98"/>
      <c r="O122" s="204" t="s">
        <v>158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153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95"/>
      <c r="N123" s="95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7">
    <mergeCell ref="C123:L123"/>
    <mergeCell ref="O123:X123"/>
    <mergeCell ref="AA123:AJ123"/>
    <mergeCell ref="C121:L121"/>
    <mergeCell ref="O121:X121"/>
    <mergeCell ref="AA121:AJ121"/>
    <mergeCell ref="C122:L122"/>
    <mergeCell ref="O122:X122"/>
    <mergeCell ref="AA122:AJ122"/>
    <mergeCell ref="A104:AL105"/>
    <mergeCell ref="A108:AL109"/>
    <mergeCell ref="AB115:AK115"/>
    <mergeCell ref="C120:L120"/>
    <mergeCell ref="O120:X120"/>
    <mergeCell ref="AA120:AJ120"/>
    <mergeCell ref="B93:C95"/>
    <mergeCell ref="D93:F95"/>
    <mergeCell ref="G93:AJ95"/>
    <mergeCell ref="B97:C99"/>
    <mergeCell ref="D97:F99"/>
    <mergeCell ref="G97:AJ99"/>
    <mergeCell ref="AF78:AG78"/>
    <mergeCell ref="AF80:AG80"/>
    <mergeCell ref="Q81:T82"/>
    <mergeCell ref="Q84:T85"/>
    <mergeCell ref="AE66:AJ66"/>
    <mergeCell ref="H68:AK68"/>
    <mergeCell ref="A72:H72"/>
    <mergeCell ref="I72:AL72"/>
    <mergeCell ref="L74:AL74"/>
    <mergeCell ref="M76:AL76"/>
    <mergeCell ref="A47:B48"/>
    <mergeCell ref="C47:AL48"/>
    <mergeCell ref="A57:AL58"/>
    <mergeCell ref="AE64:AF64"/>
    <mergeCell ref="AG64:AH64"/>
    <mergeCell ref="AI64:AJ64"/>
    <mergeCell ref="A38:B39"/>
    <mergeCell ref="C38:AL39"/>
    <mergeCell ref="A41:B42"/>
    <mergeCell ref="C41:AL42"/>
    <mergeCell ref="A44:B45"/>
    <mergeCell ref="C44:AL45"/>
    <mergeCell ref="A29:B30"/>
    <mergeCell ref="C29:AL30"/>
    <mergeCell ref="A32:B33"/>
    <mergeCell ref="C32:AL33"/>
    <mergeCell ref="A35:B36"/>
    <mergeCell ref="C35:AL36"/>
    <mergeCell ref="A20:B21"/>
    <mergeCell ref="C20:AL21"/>
    <mergeCell ref="A23:B24"/>
    <mergeCell ref="C23:AL24"/>
    <mergeCell ref="A26:B27"/>
    <mergeCell ref="C26:AL27"/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topLeftCell="B17" zoomScale="130" zoomScaleNormal="100" zoomScalePageLayoutView="130" workbookViewId="0">
      <selection activeCell="C23" sqref="C23:AL24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4</v>
      </c>
      <c r="AF3" s="123"/>
      <c r="AG3" s="71" t="s">
        <v>1</v>
      </c>
      <c r="AH3" s="125">
        <v>11</v>
      </c>
      <c r="AI3" s="126"/>
      <c r="AJ3" s="71" t="s">
        <v>1</v>
      </c>
      <c r="AK3" s="122">
        <v>2016</v>
      </c>
      <c r="AL3" s="123"/>
    </row>
    <row r="4" spans="1:38" ht="6.95" customHeight="1" x14ac:dyDescent="0.3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57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58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 t="s">
        <v>39</v>
      </c>
      <c r="I9" s="11" t="s">
        <v>61</v>
      </c>
      <c r="J9" s="10"/>
      <c r="M9" s="9"/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64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65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69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73"/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67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73"/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68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3"/>
    </row>
    <row r="27" spans="1:38" ht="14.1" customHeight="1" x14ac:dyDescent="0.25">
      <c r="A27" s="134"/>
      <c r="B27" s="134"/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6"/>
    </row>
    <row r="28" spans="1:38" ht="6.95" customHeight="1" x14ac:dyDescent="0.25">
      <c r="A28" s="73"/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70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3"/>
    </row>
    <row r="30" spans="1:38" ht="14.1" customHeight="1" x14ac:dyDescent="0.25">
      <c r="A30" s="134"/>
      <c r="B30" s="134"/>
      <c r="C30" s="14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</row>
    <row r="31" spans="1:38" ht="6.95" customHeight="1" x14ac:dyDescent="0.25">
      <c r="A31" s="73"/>
      <c r="B31" s="73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38" ht="14.1" customHeight="1" x14ac:dyDescent="0.25">
      <c r="A32" s="134">
        <v>5</v>
      </c>
      <c r="B32" s="134"/>
      <c r="C32" s="135" t="s">
        <v>71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7"/>
    </row>
    <row r="33" spans="1:38" ht="14.1" customHeight="1" x14ac:dyDescent="0.25">
      <c r="A33" s="134"/>
      <c r="B33" s="134"/>
      <c r="C33" s="138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40"/>
    </row>
    <row r="34" spans="1:38" ht="6.95" customHeight="1" x14ac:dyDescent="0.25">
      <c r="A34" s="73"/>
      <c r="B34" s="73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35" t="s">
        <v>72</v>
      </c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7"/>
    </row>
    <row r="36" spans="1:38" ht="14.1" customHeight="1" x14ac:dyDescent="0.25">
      <c r="A36" s="134"/>
      <c r="B36" s="134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40"/>
    </row>
    <row r="37" spans="1:38" ht="6.95" customHeight="1" x14ac:dyDescent="0.25">
      <c r="A37" s="73"/>
      <c r="B37" s="73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212" t="s">
        <v>73</v>
      </c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73"/>
      <c r="B40" s="73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212" t="s">
        <v>66</v>
      </c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73"/>
      <c r="B43" s="73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153" t="s">
        <v>174</v>
      </c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5"/>
    </row>
    <row r="45" spans="1:38" ht="14.1" customHeight="1" x14ac:dyDescent="0.25">
      <c r="A45" s="134"/>
      <c r="B45" s="134"/>
      <c r="C45" s="156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8"/>
    </row>
    <row r="46" spans="1:38" ht="6.95" customHeight="1" x14ac:dyDescent="0.25">
      <c r="A46" s="73"/>
      <c r="B46" s="73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213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7"/>
    </row>
    <row r="48" spans="1:38" ht="14.1" customHeight="1" x14ac:dyDescent="0.25">
      <c r="A48" s="134"/>
      <c r="B48" s="134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0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 t="s">
        <v>39</v>
      </c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74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C01-01-04</v>
      </c>
      <c r="AF66" s="127"/>
      <c r="AG66" s="127"/>
      <c r="AH66" s="127"/>
      <c r="AI66" s="127"/>
      <c r="AJ66" s="123"/>
    </row>
    <row r="67" spans="1:38" ht="6.95" customHeight="1" x14ac:dyDescent="0.3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Gerente de Alimentos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1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167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76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75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4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/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77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Gerente de Alimentos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K86" s="109"/>
      <c r="L86" s="109"/>
      <c r="M86" s="109"/>
      <c r="N86" s="109"/>
      <c r="O86" s="109"/>
      <c r="P86" s="109"/>
      <c r="Q86" s="108"/>
      <c r="R86" s="111"/>
      <c r="S86" s="107"/>
      <c r="T86" s="108"/>
      <c r="U86" s="109"/>
      <c r="V86" s="109"/>
      <c r="W86" s="109"/>
      <c r="X86" s="109"/>
      <c r="Y86" s="109"/>
      <c r="Z86" s="109"/>
    </row>
    <row r="87" spans="1:36" ht="6.95" customHeight="1" x14ac:dyDescent="0.25">
      <c r="K87" s="112"/>
      <c r="P87" s="112"/>
      <c r="Q87" s="31"/>
      <c r="R87" s="31"/>
      <c r="S87" s="31"/>
      <c r="T87" s="31"/>
      <c r="V87" s="112"/>
      <c r="Z87" s="110"/>
    </row>
    <row r="88" spans="1:36" ht="14.1" customHeight="1" x14ac:dyDescent="0.25">
      <c r="I88" s="161" t="s">
        <v>78</v>
      </c>
      <c r="J88" s="162"/>
      <c r="K88" s="162"/>
      <c r="L88" s="163"/>
      <c r="N88" s="161" t="s">
        <v>79</v>
      </c>
      <c r="O88" s="162"/>
      <c r="P88" s="162"/>
      <c r="Q88" s="163"/>
      <c r="T88" s="161" t="s">
        <v>80</v>
      </c>
      <c r="U88" s="162"/>
      <c r="V88" s="162"/>
      <c r="W88" s="163"/>
      <c r="Y88" s="161" t="s">
        <v>81</v>
      </c>
      <c r="Z88" s="162"/>
      <c r="AA88" s="162"/>
      <c r="AB88" s="163"/>
    </row>
    <row r="89" spans="1:36" ht="14.1" customHeight="1" x14ac:dyDescent="0.25">
      <c r="I89" s="164"/>
      <c r="J89" s="165"/>
      <c r="K89" s="165"/>
      <c r="L89" s="166"/>
      <c r="N89" s="164"/>
      <c r="O89" s="165"/>
      <c r="P89" s="165"/>
      <c r="Q89" s="166"/>
      <c r="T89" s="164"/>
      <c r="U89" s="165"/>
      <c r="V89" s="165"/>
      <c r="W89" s="166"/>
      <c r="Y89" s="164"/>
      <c r="Z89" s="165"/>
      <c r="AA89" s="165"/>
      <c r="AB89" s="166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1</v>
      </c>
      <c r="C93" s="181"/>
      <c r="D93" s="186" t="s">
        <v>32</v>
      </c>
      <c r="E93" s="186"/>
      <c r="F93" s="186"/>
      <c r="G93" s="187" t="s">
        <v>82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</v>
      </c>
      <c r="C97" s="181"/>
      <c r="D97" s="186" t="s">
        <v>33</v>
      </c>
      <c r="E97" s="186"/>
      <c r="F97" s="186"/>
      <c r="G97" s="135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83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84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 t="s">
        <v>39</v>
      </c>
      <c r="M111" s="35" t="s">
        <v>40</v>
      </c>
      <c r="N111" s="35"/>
      <c r="O111" s="40"/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62"/>
      <c r="O114" s="28"/>
      <c r="P114" s="28"/>
      <c r="Q114" s="28"/>
      <c r="U114" s="54"/>
    </row>
    <row r="115" spans="1:38" ht="14.1" customHeight="1" x14ac:dyDescent="0.25">
      <c r="A115" s="26"/>
      <c r="B115" s="53" t="s">
        <v>39</v>
      </c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 t="s">
        <v>39</v>
      </c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62"/>
      <c r="H116" s="35"/>
      <c r="I116" s="35"/>
      <c r="J116" s="35"/>
      <c r="K116" s="35"/>
      <c r="L116" s="35"/>
      <c r="M116" s="35"/>
      <c r="N116" s="62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 t="s">
        <v>39</v>
      </c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83"/>
      <c r="N121" s="83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87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83"/>
      <c r="N122" s="83"/>
      <c r="O122" s="204" t="s">
        <v>85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82"/>
      <c r="N123" s="82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71">
    <mergeCell ref="A20:B21"/>
    <mergeCell ref="C20:AL21"/>
    <mergeCell ref="A23:B24"/>
    <mergeCell ref="AK3:AL3"/>
    <mergeCell ref="AE5:AJ5"/>
    <mergeCell ref="F11:R11"/>
    <mergeCell ref="W11:AK11"/>
    <mergeCell ref="A15:AL16"/>
    <mergeCell ref="A1:AA3"/>
    <mergeCell ref="AE1:AF1"/>
    <mergeCell ref="AG1:AH1"/>
    <mergeCell ref="AI1:AJ1"/>
    <mergeCell ref="AE3:AF3"/>
    <mergeCell ref="AH3:AI3"/>
    <mergeCell ref="G7:AK7"/>
    <mergeCell ref="C29:AL30"/>
    <mergeCell ref="A32:B33"/>
    <mergeCell ref="C32:AL33"/>
    <mergeCell ref="A35:B36"/>
    <mergeCell ref="C35:AL36"/>
    <mergeCell ref="D93:F95"/>
    <mergeCell ref="B97:C99"/>
    <mergeCell ref="D97:F99"/>
    <mergeCell ref="G97:AJ99"/>
    <mergeCell ref="B93:C95"/>
    <mergeCell ref="G93:AJ95"/>
    <mergeCell ref="A104:AL105"/>
    <mergeCell ref="A108:AL109"/>
    <mergeCell ref="C120:L120"/>
    <mergeCell ref="O120:X120"/>
    <mergeCell ref="AA120:AJ120"/>
    <mergeCell ref="AB115:AK115"/>
    <mergeCell ref="C121:L121"/>
    <mergeCell ref="O121:X121"/>
    <mergeCell ref="AA121:AJ121"/>
    <mergeCell ref="C123:L123"/>
    <mergeCell ref="O123:X123"/>
    <mergeCell ref="AA123:AJ123"/>
    <mergeCell ref="C122:L122"/>
    <mergeCell ref="O122:X122"/>
    <mergeCell ref="AA122:AJ122"/>
    <mergeCell ref="AF80:AG80"/>
    <mergeCell ref="Q84:T85"/>
    <mergeCell ref="N88:Q89"/>
    <mergeCell ref="Q81:T82"/>
    <mergeCell ref="AE66:AJ66"/>
    <mergeCell ref="H68:AK68"/>
    <mergeCell ref="AF78:AG78"/>
    <mergeCell ref="L74:AL74"/>
    <mergeCell ref="M76:AL76"/>
    <mergeCell ref="T88:W89"/>
    <mergeCell ref="Y88:AB89"/>
    <mergeCell ref="I88:L89"/>
    <mergeCell ref="A72:H72"/>
    <mergeCell ref="I72:AL72"/>
    <mergeCell ref="A57:AL58"/>
    <mergeCell ref="C23:AL24"/>
    <mergeCell ref="A26:B27"/>
    <mergeCell ref="C26:AL27"/>
    <mergeCell ref="AE64:AF64"/>
    <mergeCell ref="AG64:AH64"/>
    <mergeCell ref="A38:B39"/>
    <mergeCell ref="C38:AL39"/>
    <mergeCell ref="A41:B42"/>
    <mergeCell ref="C41:AL42"/>
    <mergeCell ref="AI64:AJ64"/>
    <mergeCell ref="A44:B45"/>
    <mergeCell ref="C44:AL45"/>
    <mergeCell ref="A47:B48"/>
    <mergeCell ref="C47:AL48"/>
    <mergeCell ref="A29:B30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zoomScale="120" zoomScaleNormal="100" zoomScalePageLayoutView="120" workbookViewId="0">
      <selection activeCell="N122" sqref="N122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</v>
      </c>
      <c r="AF3" s="123"/>
      <c r="AG3" s="99" t="s">
        <v>1</v>
      </c>
      <c r="AH3" s="125">
        <v>12</v>
      </c>
      <c r="AI3" s="126"/>
      <c r="AJ3" s="99" t="s">
        <v>1</v>
      </c>
      <c r="AK3" s="122">
        <v>2016</v>
      </c>
      <c r="AL3" s="123"/>
    </row>
    <row r="4" spans="1:38" ht="6.9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168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169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 t="s">
        <v>39</v>
      </c>
      <c r="I9" s="11" t="s">
        <v>61</v>
      </c>
      <c r="J9" s="10"/>
      <c r="M9" s="9"/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58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170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172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100"/>
      <c r="B22" s="10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173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100"/>
      <c r="B25" s="10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72</v>
      </c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7"/>
    </row>
    <row r="27" spans="1:38" ht="14.1" customHeight="1" x14ac:dyDescent="0.25">
      <c r="A27" s="134"/>
      <c r="B27" s="13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ht="6.95" customHeight="1" x14ac:dyDescent="0.25">
      <c r="A28" s="100"/>
      <c r="B28" s="10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212" t="s">
        <v>73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3"/>
    </row>
    <row r="30" spans="1:38" ht="14.1" customHeight="1" x14ac:dyDescent="0.25">
      <c r="A30" s="134"/>
      <c r="B30" s="134"/>
      <c r="C30" s="144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</row>
    <row r="31" spans="1:38" ht="6.95" customHeight="1" x14ac:dyDescent="0.25">
      <c r="A31" s="100"/>
      <c r="B31" s="100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38" ht="14.1" customHeight="1" x14ac:dyDescent="0.25">
      <c r="A32" s="134">
        <v>5</v>
      </c>
      <c r="B32" s="134"/>
      <c r="C32" s="212" t="s">
        <v>176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100"/>
      <c r="B34" s="10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53" t="s">
        <v>175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5"/>
    </row>
    <row r="36" spans="1:38" ht="14.1" customHeight="1" x14ac:dyDescent="0.25">
      <c r="A36" s="134"/>
      <c r="B36" s="134"/>
      <c r="C36" s="156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8"/>
    </row>
    <row r="37" spans="1:38" ht="6.95" customHeight="1" x14ac:dyDescent="0.25">
      <c r="A37" s="100"/>
      <c r="B37" s="10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21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3"/>
    </row>
    <row r="39" spans="1:38" ht="14.1" customHeight="1" x14ac:dyDescent="0.25">
      <c r="A39" s="134"/>
      <c r="B39" s="134"/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6"/>
    </row>
    <row r="40" spans="1:38" ht="6.95" customHeight="1" x14ac:dyDescent="0.25">
      <c r="A40" s="100"/>
      <c r="B40" s="10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21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100"/>
      <c r="B43" s="10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213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7"/>
    </row>
    <row r="45" spans="1:38" ht="14.1" customHeight="1" x14ac:dyDescent="0.25">
      <c r="A45" s="134"/>
      <c r="B45" s="134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20"/>
    </row>
    <row r="46" spans="1:38" ht="6.95" customHeight="1" x14ac:dyDescent="0.25">
      <c r="A46" s="100"/>
      <c r="B46" s="10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213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7"/>
    </row>
    <row r="48" spans="1:38" ht="14.1" customHeight="1" x14ac:dyDescent="0.25">
      <c r="A48" s="134"/>
      <c r="B48" s="134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0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 t="s">
        <v>39</v>
      </c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/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177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C01-01-04-01</v>
      </c>
      <c r="AF66" s="127"/>
      <c r="AG66" s="127"/>
      <c r="AH66" s="127"/>
      <c r="AI66" s="127"/>
      <c r="AJ66" s="123"/>
    </row>
    <row r="67" spans="1:38" ht="6.95" customHeight="1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Food Court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1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178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179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180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5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/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58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Lider de Food Court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P86" s="109"/>
      <c r="Q86" s="108"/>
      <c r="R86" s="111"/>
      <c r="S86" s="107"/>
      <c r="T86" s="108"/>
      <c r="U86" s="109"/>
    </row>
    <row r="87" spans="1:36" ht="6.95" customHeight="1" x14ac:dyDescent="0.25">
      <c r="P87" s="112"/>
      <c r="Q87" s="31"/>
      <c r="R87" s="31"/>
      <c r="S87" s="31"/>
      <c r="T87" s="31"/>
      <c r="U87" s="110"/>
    </row>
    <row r="88" spans="1:36" ht="14.1" customHeight="1" x14ac:dyDescent="0.25">
      <c r="N88" s="161" t="s">
        <v>181</v>
      </c>
      <c r="O88" s="162"/>
      <c r="P88" s="162"/>
      <c r="Q88" s="163"/>
      <c r="T88" s="161" t="s">
        <v>182</v>
      </c>
      <c r="U88" s="162"/>
      <c r="V88" s="162"/>
      <c r="W88" s="163"/>
    </row>
    <row r="89" spans="1:36" ht="14.1" customHeight="1" x14ac:dyDescent="0.25">
      <c r="N89" s="164"/>
      <c r="O89" s="165"/>
      <c r="P89" s="165"/>
      <c r="Q89" s="166"/>
      <c r="T89" s="164"/>
      <c r="U89" s="165"/>
      <c r="V89" s="165"/>
      <c r="W89" s="166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0.5</v>
      </c>
      <c r="C93" s="181"/>
      <c r="D93" s="186" t="s">
        <v>32</v>
      </c>
      <c r="E93" s="186"/>
      <c r="F93" s="186"/>
      <c r="G93" s="187" t="s">
        <v>183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0.5</v>
      </c>
      <c r="C97" s="181"/>
      <c r="D97" s="186" t="s">
        <v>33</v>
      </c>
      <c r="E97" s="186"/>
      <c r="F97" s="186"/>
      <c r="G97" s="135" t="s">
        <v>102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184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185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101"/>
      <c r="O114" s="28"/>
      <c r="P114" s="28"/>
      <c r="Q114" s="28"/>
      <c r="U114" s="54"/>
    </row>
    <row r="115" spans="1:38" ht="14.1" customHeight="1" x14ac:dyDescent="0.25">
      <c r="A115" s="26"/>
      <c r="B115" s="53"/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101"/>
      <c r="H116" s="35"/>
      <c r="I116" s="35"/>
      <c r="J116" s="35"/>
      <c r="K116" s="35"/>
      <c r="L116" s="35"/>
      <c r="M116" s="35"/>
      <c r="N116" s="101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102"/>
      <c r="N121" s="102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186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102"/>
      <c r="N122" s="102"/>
      <c r="O122" s="204" t="s">
        <v>85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101"/>
      <c r="N123" s="101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9"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  <mergeCell ref="A20:B21"/>
    <mergeCell ref="C20:AL21"/>
    <mergeCell ref="A23:B24"/>
    <mergeCell ref="C23:AL24"/>
    <mergeCell ref="A26:B27"/>
    <mergeCell ref="C26:AL27"/>
    <mergeCell ref="A29:B30"/>
    <mergeCell ref="C29:AL30"/>
    <mergeCell ref="A32:B33"/>
    <mergeCell ref="C32:AL33"/>
    <mergeCell ref="A35:B36"/>
    <mergeCell ref="C35:AL36"/>
    <mergeCell ref="A38:B39"/>
    <mergeCell ref="C38:AL39"/>
    <mergeCell ref="A41:B42"/>
    <mergeCell ref="C41:AL42"/>
    <mergeCell ref="A44:B45"/>
    <mergeCell ref="C44:AL45"/>
    <mergeCell ref="M76:AL76"/>
    <mergeCell ref="A47:B48"/>
    <mergeCell ref="C47:AL48"/>
    <mergeCell ref="A57:AL58"/>
    <mergeCell ref="AE64:AF64"/>
    <mergeCell ref="AG64:AH64"/>
    <mergeCell ref="AI64:AJ64"/>
    <mergeCell ref="AE66:AJ66"/>
    <mergeCell ref="H68:AK68"/>
    <mergeCell ref="A72:H72"/>
    <mergeCell ref="I72:AL72"/>
    <mergeCell ref="L74:AL74"/>
    <mergeCell ref="AF78:AG78"/>
    <mergeCell ref="AF80:AG80"/>
    <mergeCell ref="Q81:T82"/>
    <mergeCell ref="Q84:T85"/>
    <mergeCell ref="N88:Q89"/>
    <mergeCell ref="T88:W89"/>
    <mergeCell ref="B93:C95"/>
    <mergeCell ref="D93:F95"/>
    <mergeCell ref="G93:AJ95"/>
    <mergeCell ref="B97:C99"/>
    <mergeCell ref="D97:F99"/>
    <mergeCell ref="G97:AJ99"/>
    <mergeCell ref="A104:AL105"/>
    <mergeCell ref="A108:AL109"/>
    <mergeCell ref="AB115:AK115"/>
    <mergeCell ref="C120:L120"/>
    <mergeCell ref="O120:X120"/>
    <mergeCell ref="AA120:AJ120"/>
    <mergeCell ref="C123:L123"/>
    <mergeCell ref="O123:X123"/>
    <mergeCell ref="AA123:AJ123"/>
    <mergeCell ref="C121:L121"/>
    <mergeCell ref="O121:X121"/>
    <mergeCell ref="AA121:AJ121"/>
    <mergeCell ref="C122:L122"/>
    <mergeCell ref="O122:X122"/>
    <mergeCell ref="AA122:AJ122"/>
  </mergeCells>
  <pageMargins left="0.53" right="0.25" top="0.45673076923076922" bottom="0.42467948717948717" header="0.3" footer="0.3"/>
  <pageSetup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"/>
  <sheetViews>
    <sheetView showGridLines="0" view="pageLayout" zoomScale="120" zoomScaleNormal="100" zoomScalePageLayoutView="120" workbookViewId="0">
      <selection activeCell="AC82" sqref="AC82"/>
    </sheetView>
  </sheetViews>
  <sheetFormatPr baseColWidth="10" defaultColWidth="11" defaultRowHeight="15" x14ac:dyDescent="0.25"/>
  <cols>
    <col min="1" max="1" width="3.140625" style="2" customWidth="1"/>
    <col min="2" max="2" width="2.7109375" style="2" customWidth="1"/>
    <col min="3" max="38" width="2.42578125" style="2" customWidth="1"/>
    <col min="39" max="16384" width="11" style="2"/>
  </cols>
  <sheetData>
    <row r="1" spans="1:38" ht="14.1" customHeight="1" x14ac:dyDescent="0.25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69"/>
      <c r="AC1" s="69" t="s">
        <v>0</v>
      </c>
      <c r="AD1" s="69"/>
      <c r="AE1" s="122">
        <v>1</v>
      </c>
      <c r="AF1" s="123"/>
      <c r="AG1" s="124" t="s">
        <v>18</v>
      </c>
      <c r="AH1" s="124"/>
      <c r="AI1" s="122">
        <f>AI64</f>
        <v>2</v>
      </c>
      <c r="AJ1" s="123"/>
      <c r="AK1" s="69"/>
      <c r="AL1" s="69"/>
    </row>
    <row r="2" spans="1:38" ht="6.9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14.1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69"/>
      <c r="AC3" s="69"/>
      <c r="AD3" s="70" t="s">
        <v>2</v>
      </c>
      <c r="AE3" s="122">
        <v>1</v>
      </c>
      <c r="AF3" s="123"/>
      <c r="AG3" s="99" t="s">
        <v>1</v>
      </c>
      <c r="AH3" s="125">
        <v>12</v>
      </c>
      <c r="AI3" s="126"/>
      <c r="AJ3" s="99" t="s">
        <v>1</v>
      </c>
      <c r="AK3" s="122">
        <v>2016</v>
      </c>
      <c r="AL3" s="123"/>
    </row>
    <row r="4" spans="1:38" ht="6.9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1"/>
      <c r="O4" s="1"/>
      <c r="P4" s="1"/>
      <c r="Q4" s="1"/>
      <c r="X4" s="7"/>
      <c r="Y4" s="7"/>
      <c r="Z4" s="7"/>
      <c r="AA4" s="7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4.1" customHeight="1" x14ac:dyDescent="0.25">
      <c r="X5" s="7"/>
      <c r="Y5" s="7"/>
      <c r="Z5" s="7"/>
      <c r="AA5" s="7"/>
      <c r="AB5" s="69"/>
      <c r="AC5" s="7"/>
      <c r="AD5" s="70" t="s">
        <v>17</v>
      </c>
      <c r="AE5" s="122" t="s">
        <v>188</v>
      </c>
      <c r="AF5" s="127"/>
      <c r="AG5" s="127"/>
      <c r="AH5" s="127"/>
      <c r="AI5" s="127"/>
      <c r="AJ5" s="123"/>
      <c r="AK5" s="69"/>
      <c r="AL5" s="69"/>
    </row>
    <row r="6" spans="1:38" ht="6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38" ht="14.1" customHeight="1" x14ac:dyDescent="0.25">
      <c r="A7" s="72" t="s">
        <v>4</v>
      </c>
      <c r="G7" s="128" t="s">
        <v>187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30"/>
    </row>
    <row r="8" spans="1:38" ht="6.95" customHeight="1" x14ac:dyDescent="0.25">
      <c r="A8" s="6"/>
    </row>
    <row r="9" spans="1:38" ht="14.1" customHeight="1" x14ac:dyDescent="0.25">
      <c r="F9" s="12" t="s">
        <v>19</v>
      </c>
      <c r="H9" s="9" t="s">
        <v>39</v>
      </c>
      <c r="I9" s="11" t="s">
        <v>61</v>
      </c>
      <c r="J9" s="10"/>
      <c r="M9" s="9"/>
      <c r="N9" s="8" t="s">
        <v>63</v>
      </c>
      <c r="Q9" s="8"/>
      <c r="R9" s="9"/>
      <c r="S9" s="8" t="s">
        <v>60</v>
      </c>
      <c r="W9" s="8"/>
      <c r="X9" s="9"/>
      <c r="Y9" s="8" t="s">
        <v>59</v>
      </c>
      <c r="AB9" s="9"/>
      <c r="AC9" s="80" t="s">
        <v>62</v>
      </c>
    </row>
    <row r="10" spans="1:38" ht="5.25" customHeight="1" x14ac:dyDescent="0.25"/>
    <row r="11" spans="1:38" ht="14.1" customHeight="1" x14ac:dyDescent="0.25">
      <c r="E11" s="12" t="s">
        <v>20</v>
      </c>
      <c r="F11" s="131" t="s">
        <v>61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  <c r="V11" s="12" t="s">
        <v>3</v>
      </c>
      <c r="W11" s="131" t="s">
        <v>58</v>
      </c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3"/>
    </row>
    <row r="12" spans="1:38" ht="14.1" customHeight="1" x14ac:dyDescent="0.25"/>
    <row r="13" spans="1:38" ht="14.1" customHeight="1" x14ac:dyDescent="0.25">
      <c r="A13" s="72" t="s">
        <v>21</v>
      </c>
      <c r="G13" s="14" t="s">
        <v>23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</row>
    <row r="14" spans="1:38" ht="6.75" customHeight="1" x14ac:dyDescent="0.25">
      <c r="A14" s="13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</row>
    <row r="15" spans="1:38" ht="23.25" customHeight="1" x14ac:dyDescent="0.25">
      <c r="A15" s="115" t="s">
        <v>191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7"/>
    </row>
    <row r="16" spans="1:38" ht="23.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20"/>
    </row>
    <row r="17" spans="1:38" ht="6.95" customHeight="1" x14ac:dyDescent="0.25"/>
    <row r="18" spans="1:38" ht="14.1" customHeight="1" x14ac:dyDescent="0.25">
      <c r="A18" s="72" t="s">
        <v>22</v>
      </c>
      <c r="I18" s="14"/>
      <c r="J18" s="14" t="s">
        <v>24</v>
      </c>
      <c r="N18" s="15"/>
      <c r="O18" s="15"/>
      <c r="P18" s="15"/>
      <c r="Q18" s="15"/>
      <c r="R18" s="15"/>
    </row>
    <row r="19" spans="1:38" ht="6.95" customHeight="1" x14ac:dyDescent="0.25"/>
    <row r="20" spans="1:38" ht="14.1" customHeight="1" x14ac:dyDescent="0.25">
      <c r="A20" s="134">
        <v>1</v>
      </c>
      <c r="B20" s="134"/>
      <c r="C20" s="135" t="s">
        <v>171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38" ht="14.1" customHeight="1" x14ac:dyDescent="0.25">
      <c r="A21" s="134"/>
      <c r="B21" s="134"/>
      <c r="C21" s="138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</row>
    <row r="22" spans="1:38" ht="6.95" customHeight="1" x14ac:dyDescent="0.25">
      <c r="A22" s="100"/>
      <c r="B22" s="10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</row>
    <row r="23" spans="1:38" ht="14.1" customHeight="1" x14ac:dyDescent="0.25">
      <c r="A23" s="141">
        <v>2</v>
      </c>
      <c r="B23" s="141"/>
      <c r="C23" s="135" t="s">
        <v>189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8" ht="14.1" customHeight="1" x14ac:dyDescent="0.25">
      <c r="A24" s="141"/>
      <c r="B24" s="141"/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</row>
    <row r="25" spans="1:38" ht="6.95" customHeight="1" x14ac:dyDescent="0.25">
      <c r="A25" s="100"/>
      <c r="B25" s="10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</row>
    <row r="26" spans="1:38" ht="14.1" customHeight="1" x14ac:dyDescent="0.25">
      <c r="A26" s="134">
        <v>3</v>
      </c>
      <c r="B26" s="134"/>
      <c r="C26" s="135" t="s">
        <v>72</v>
      </c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7"/>
    </row>
    <row r="27" spans="1:38" ht="14.1" customHeight="1" x14ac:dyDescent="0.25">
      <c r="A27" s="134"/>
      <c r="B27" s="134"/>
      <c r="C27" s="138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</row>
    <row r="28" spans="1:38" ht="6.95" customHeight="1" x14ac:dyDescent="0.25">
      <c r="A28" s="100"/>
      <c r="B28" s="10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ht="14.1" customHeight="1" x14ac:dyDescent="0.25">
      <c r="A29" s="134">
        <v>4</v>
      </c>
      <c r="B29" s="134"/>
      <c r="C29" s="135" t="s">
        <v>192</v>
      </c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7"/>
    </row>
    <row r="30" spans="1:38" ht="14.1" customHeight="1" x14ac:dyDescent="0.25">
      <c r="A30" s="134"/>
      <c r="B30" s="134"/>
      <c r="C30" s="138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40"/>
    </row>
    <row r="31" spans="1:38" ht="6.95" customHeight="1" x14ac:dyDescent="0.25">
      <c r="A31" s="100"/>
      <c r="B31" s="100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38" ht="14.1" customHeight="1" x14ac:dyDescent="0.25">
      <c r="A32" s="134">
        <v>5</v>
      </c>
      <c r="B32" s="134"/>
      <c r="C32" s="212" t="s">
        <v>176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3"/>
    </row>
    <row r="33" spans="1:38" ht="14.1" customHeight="1" x14ac:dyDescent="0.25">
      <c r="A33" s="134"/>
      <c r="B33" s="134"/>
      <c r="C33" s="144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</row>
    <row r="34" spans="1:38" ht="6.95" customHeight="1" x14ac:dyDescent="0.25">
      <c r="A34" s="100"/>
      <c r="B34" s="100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4.1" customHeight="1" x14ac:dyDescent="0.25">
      <c r="A35" s="134">
        <v>6</v>
      </c>
      <c r="B35" s="134"/>
      <c r="C35" s="153" t="s">
        <v>190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5"/>
    </row>
    <row r="36" spans="1:38" ht="14.1" customHeight="1" x14ac:dyDescent="0.25">
      <c r="A36" s="134"/>
      <c r="B36" s="134"/>
      <c r="C36" s="156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8"/>
    </row>
    <row r="37" spans="1:38" ht="6.95" customHeight="1" x14ac:dyDescent="0.25">
      <c r="A37" s="100"/>
      <c r="B37" s="100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4.1" customHeight="1" x14ac:dyDescent="0.25">
      <c r="A38" s="134">
        <v>7</v>
      </c>
      <c r="B38" s="134"/>
      <c r="C38" s="135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7"/>
    </row>
    <row r="39" spans="1:38" ht="14.1" customHeight="1" x14ac:dyDescent="0.25">
      <c r="A39" s="134"/>
      <c r="B39" s="134"/>
      <c r="C39" s="138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40"/>
    </row>
    <row r="40" spans="1:38" ht="6.95" customHeight="1" x14ac:dyDescent="0.25">
      <c r="A40" s="100"/>
      <c r="B40" s="100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4.1" customHeight="1" x14ac:dyDescent="0.25">
      <c r="A41" s="134">
        <v>8</v>
      </c>
      <c r="B41" s="134"/>
      <c r="C41" s="21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3"/>
    </row>
    <row r="42" spans="1:38" ht="14.1" customHeight="1" x14ac:dyDescent="0.25">
      <c r="A42" s="134"/>
      <c r="B42" s="134"/>
      <c r="C42" s="144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6"/>
    </row>
    <row r="43" spans="1:38" ht="6.95" customHeight="1" x14ac:dyDescent="0.25">
      <c r="A43" s="100"/>
      <c r="B43" s="100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4.1" customHeight="1" x14ac:dyDescent="0.25">
      <c r="A44" s="134">
        <v>9</v>
      </c>
      <c r="B44" s="134"/>
      <c r="C44" s="213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7"/>
    </row>
    <row r="45" spans="1:38" ht="14.1" customHeight="1" x14ac:dyDescent="0.25">
      <c r="A45" s="134"/>
      <c r="B45" s="134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20"/>
    </row>
    <row r="46" spans="1:38" ht="6.95" customHeight="1" x14ac:dyDescent="0.25">
      <c r="A46" s="100"/>
      <c r="B46" s="100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4.1" customHeight="1" x14ac:dyDescent="0.25">
      <c r="A47" s="134">
        <v>10</v>
      </c>
      <c r="B47" s="134"/>
      <c r="C47" s="213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7"/>
    </row>
    <row r="48" spans="1:38" ht="14.1" customHeight="1" x14ac:dyDescent="0.25">
      <c r="A48" s="134"/>
      <c r="B48" s="134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20"/>
    </row>
    <row r="49" spans="1:38" ht="6.9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4.1" customHeight="1" x14ac:dyDescent="0.25">
      <c r="A50" s="72" t="s">
        <v>25</v>
      </c>
      <c r="J50" s="16"/>
      <c r="AL50" s="76" t="s">
        <v>42</v>
      </c>
    </row>
    <row r="51" spans="1:38" ht="6.95" customHeight="1" x14ac:dyDescent="0.25"/>
    <row r="52" spans="1:38" s="17" customFormat="1" ht="14.1" customHeight="1" x14ac:dyDescent="0.25">
      <c r="B52" s="56"/>
      <c r="C52" s="17" t="s">
        <v>26</v>
      </c>
      <c r="N52" s="56"/>
      <c r="O52" s="17" t="s">
        <v>28</v>
      </c>
      <c r="Z52" s="59"/>
      <c r="AA52" s="17" t="s">
        <v>30</v>
      </c>
      <c r="AG52" s="59"/>
      <c r="AH52" s="17" t="s">
        <v>43</v>
      </c>
    </row>
    <row r="53" spans="1:38" ht="6.95" customHeight="1" x14ac:dyDescent="0.25">
      <c r="B53" s="57"/>
      <c r="N53" s="57"/>
    </row>
    <row r="54" spans="1:38" s="17" customFormat="1" ht="14.1" customHeight="1" x14ac:dyDescent="0.25">
      <c r="B54" s="56"/>
      <c r="C54" s="17" t="s">
        <v>27</v>
      </c>
      <c r="N54" s="56" t="s">
        <v>39</v>
      </c>
      <c r="O54" s="17" t="s">
        <v>29</v>
      </c>
      <c r="Z54" s="18"/>
      <c r="AA54" s="17" t="s">
        <v>31</v>
      </c>
    </row>
    <row r="55" spans="1:38" ht="6.95" customHeight="1" x14ac:dyDescent="0.25"/>
    <row r="56" spans="1:38" ht="14.1" customHeight="1" x14ac:dyDescent="0.25">
      <c r="A56" s="7" t="s">
        <v>50</v>
      </c>
    </row>
    <row r="57" spans="1:38" x14ac:dyDescent="0.25">
      <c r="A57" s="153" t="s">
        <v>193</v>
      </c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5"/>
    </row>
    <row r="58" spans="1:38" ht="14.1" customHeight="1" x14ac:dyDescent="0.25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8"/>
    </row>
    <row r="59" spans="1:38" ht="14.1" customHeight="1" x14ac:dyDescent="0.25"/>
    <row r="60" spans="1:38" ht="14.1" customHeight="1" x14ac:dyDescent="0.25"/>
    <row r="61" spans="1:38" ht="14.1" customHeight="1" x14ac:dyDescent="0.25"/>
    <row r="62" spans="1:38" ht="14.1" customHeight="1" x14ac:dyDescent="0.25"/>
    <row r="63" spans="1:38" ht="14.1" customHeight="1" x14ac:dyDescent="0.25"/>
    <row r="64" spans="1:38" ht="14.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3"/>
      <c r="S64" s="4"/>
      <c r="T64" s="19"/>
      <c r="U64" s="19"/>
      <c r="V64" s="20"/>
      <c r="W64" s="19"/>
      <c r="X64" s="19"/>
      <c r="Y64" s="20"/>
      <c r="Z64" s="79"/>
      <c r="AA64" s="79"/>
      <c r="AB64" s="69"/>
      <c r="AC64" s="69" t="s">
        <v>0</v>
      </c>
      <c r="AD64" s="69"/>
      <c r="AE64" s="122">
        <f>AE1+1</f>
        <v>2</v>
      </c>
      <c r="AF64" s="123"/>
      <c r="AG64" s="124" t="s">
        <v>18</v>
      </c>
      <c r="AH64" s="124"/>
      <c r="AI64" s="122">
        <f>AE64</f>
        <v>2</v>
      </c>
      <c r="AJ64" s="123"/>
      <c r="AK64" s="3"/>
      <c r="AL64" s="3"/>
    </row>
    <row r="65" spans="1:38" ht="6.9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Z65" s="7"/>
      <c r="AA65" s="7"/>
      <c r="AB65" s="69"/>
      <c r="AC65" s="69"/>
      <c r="AD65" s="69"/>
      <c r="AE65" s="69"/>
      <c r="AF65" s="69"/>
      <c r="AG65" s="69"/>
      <c r="AH65" s="69"/>
      <c r="AI65" s="69"/>
      <c r="AJ65" s="69"/>
      <c r="AK65" s="3"/>
      <c r="AL65" s="3"/>
    </row>
    <row r="66" spans="1:38" ht="14.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Z66" s="7"/>
      <c r="AA66" s="7"/>
      <c r="AB66" s="69"/>
      <c r="AC66" s="7"/>
      <c r="AD66" s="70" t="s">
        <v>17</v>
      </c>
      <c r="AE66" s="122" t="str">
        <f>AE5</f>
        <v>C01-01-04-02</v>
      </c>
      <c r="AF66" s="127"/>
      <c r="AG66" s="127"/>
      <c r="AH66" s="127"/>
      <c r="AI66" s="127"/>
      <c r="AJ66" s="123"/>
    </row>
    <row r="67" spans="1:38" ht="6.95" customHeight="1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1"/>
      <c r="O67" s="1"/>
      <c r="P67" s="1"/>
      <c r="Q67" s="1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3"/>
      <c r="AL67" s="3"/>
    </row>
    <row r="68" spans="1:38" ht="14.1" customHeight="1" x14ac:dyDescent="0.25">
      <c r="A68" s="13" t="s">
        <v>4</v>
      </c>
      <c r="H68" s="147" t="str">
        <f>G7</f>
        <v>Lider de Napolitana</v>
      </c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9"/>
      <c r="AL68" s="3"/>
    </row>
    <row r="69" spans="1:38" ht="6.9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38" ht="21" customHeight="1" x14ac:dyDescent="0.25">
      <c r="A70" s="72" t="s">
        <v>49</v>
      </c>
      <c r="B70" s="5"/>
      <c r="C70" s="6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AL70" s="65" t="s">
        <v>137</v>
      </c>
    </row>
    <row r="71" spans="1:38" ht="6.9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38" ht="31.5" customHeight="1" x14ac:dyDescent="0.25">
      <c r="A72" s="200" t="s">
        <v>95</v>
      </c>
      <c r="B72" s="200"/>
      <c r="C72" s="200"/>
      <c r="D72" s="200"/>
      <c r="E72" s="200"/>
      <c r="F72" s="200"/>
      <c r="G72" s="200"/>
      <c r="H72" s="200"/>
      <c r="I72" s="201" t="s">
        <v>195</v>
      </c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/>
    </row>
    <row r="73" spans="1:38" ht="6.75" customHeight="1" x14ac:dyDescent="0.25">
      <c r="A73" s="66"/>
      <c r="B73" s="5"/>
      <c r="C73" s="5"/>
      <c r="D73" s="5"/>
      <c r="E73" s="5"/>
      <c r="F73" s="5"/>
      <c r="G73" s="5"/>
      <c r="H73" s="5"/>
      <c r="I73" s="5"/>
      <c r="J73" s="5"/>
      <c r="K73" s="5"/>
      <c r="L73" s="67"/>
      <c r="M73" s="67"/>
      <c r="N73" s="67"/>
      <c r="O73" s="67"/>
      <c r="P73" s="67"/>
      <c r="Q73" s="68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ht="21.75" customHeight="1" x14ac:dyDescent="0.25">
      <c r="A74" s="58" t="s">
        <v>47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50" t="s">
        <v>194</v>
      </c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2"/>
    </row>
    <row r="75" spans="1:38" ht="6.75" customHeight="1" x14ac:dyDescent="0.25">
      <c r="A75" s="66"/>
      <c r="B75" s="5"/>
      <c r="C75" s="5"/>
      <c r="D75" s="5"/>
      <c r="E75" s="5"/>
      <c r="F75" s="5"/>
      <c r="G75" s="5"/>
      <c r="H75" s="5"/>
      <c r="I75" s="5"/>
      <c r="J75" s="5"/>
      <c r="K75" s="5"/>
      <c r="L75" s="67"/>
      <c r="M75" s="67"/>
      <c r="N75" s="67"/>
      <c r="O75" s="67"/>
      <c r="P75" s="67"/>
      <c r="Q75" s="68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ht="21.75" customHeight="1" x14ac:dyDescent="0.25">
      <c r="A76" s="58" t="s">
        <v>48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7"/>
      <c r="M76" s="150" t="s">
        <v>180</v>
      </c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2"/>
    </row>
    <row r="77" spans="1:38" ht="6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38" ht="14.1" customHeight="1" x14ac:dyDescent="0.25">
      <c r="A78" s="7"/>
      <c r="E78" s="64" t="s">
        <v>5</v>
      </c>
      <c r="F78" s="16" t="s">
        <v>44</v>
      </c>
      <c r="AF78" s="159">
        <v>4</v>
      </c>
      <c r="AG78" s="160"/>
      <c r="AH78" s="21" t="s">
        <v>6</v>
      </c>
      <c r="AI78" s="21"/>
    </row>
    <row r="79" spans="1:38" ht="6.95" customHeight="1" x14ac:dyDescent="0.25">
      <c r="AF79" s="7"/>
      <c r="AG79" s="7"/>
      <c r="AH79" s="21"/>
      <c r="AI79" s="21"/>
    </row>
    <row r="80" spans="1:38" ht="14.1" customHeight="1" x14ac:dyDescent="0.25">
      <c r="B80" s="7" t="s">
        <v>8</v>
      </c>
      <c r="AF80" s="159"/>
      <c r="AG80" s="160"/>
      <c r="AH80" s="21" t="s">
        <v>7</v>
      </c>
      <c r="AI80" s="21"/>
    </row>
    <row r="81" spans="1:36" ht="14.1" customHeight="1" x14ac:dyDescent="0.25">
      <c r="B81" s="7"/>
      <c r="K81" s="21"/>
      <c r="L81" s="21"/>
      <c r="M81" s="21"/>
      <c r="N81" s="21"/>
      <c r="O81" s="21"/>
      <c r="P81" s="21"/>
      <c r="Q81" s="161" t="s">
        <v>58</v>
      </c>
      <c r="R81" s="162"/>
      <c r="S81" s="162"/>
      <c r="T81" s="163"/>
      <c r="U81" s="21"/>
      <c r="V81" s="21"/>
      <c r="W81" s="21"/>
      <c r="X81" s="21"/>
      <c r="Y81" s="21"/>
      <c r="Z81" s="21"/>
    </row>
    <row r="82" spans="1:36" ht="14.1" customHeight="1" x14ac:dyDescent="0.25">
      <c r="B82" s="7"/>
      <c r="K82" s="21"/>
      <c r="L82" s="21"/>
      <c r="M82" s="21"/>
      <c r="N82" s="21"/>
      <c r="O82" s="21"/>
      <c r="P82" s="21"/>
      <c r="Q82" s="164"/>
      <c r="R82" s="165"/>
      <c r="S82" s="165"/>
      <c r="T82" s="166"/>
      <c r="U82" s="21"/>
      <c r="V82" s="21"/>
      <c r="W82" s="21"/>
      <c r="X82" s="21"/>
      <c r="Y82" s="21"/>
      <c r="Z82" s="21"/>
    </row>
    <row r="83" spans="1:36" ht="6.75" customHeight="1" x14ac:dyDescent="0.25">
      <c r="B83" s="7"/>
      <c r="O83" s="21"/>
      <c r="P83" s="21"/>
      <c r="Q83" s="21"/>
      <c r="R83" s="77"/>
      <c r="S83" s="21"/>
      <c r="T83" s="21"/>
      <c r="U83" s="21"/>
      <c r="V83" s="21"/>
      <c r="W83" s="21"/>
      <c r="X83" s="21"/>
      <c r="Y83" s="21"/>
      <c r="Z83" s="21"/>
    </row>
    <row r="84" spans="1:36" ht="14.1" customHeight="1" x14ac:dyDescent="0.25">
      <c r="Q84" s="167" t="str">
        <f>H68</f>
        <v>Lider de Napolitana</v>
      </c>
      <c r="R84" s="168"/>
      <c r="S84" s="168"/>
      <c r="T84" s="169"/>
      <c r="U84" s="21"/>
      <c r="Z84" s="21"/>
    </row>
    <row r="85" spans="1:36" ht="14.1" customHeight="1" x14ac:dyDescent="0.25">
      <c r="Q85" s="170"/>
      <c r="R85" s="171"/>
      <c r="S85" s="171"/>
      <c r="T85" s="172"/>
      <c r="U85" s="21"/>
    </row>
    <row r="86" spans="1:36" ht="6.95" customHeight="1" x14ac:dyDescent="0.25">
      <c r="P86" s="109"/>
      <c r="Q86" s="108"/>
      <c r="R86" s="111"/>
      <c r="S86" s="107"/>
      <c r="T86" s="108"/>
      <c r="U86" s="109"/>
    </row>
    <row r="87" spans="1:36" ht="6.95" customHeight="1" x14ac:dyDescent="0.25">
      <c r="P87" s="112"/>
      <c r="Q87" s="31"/>
      <c r="R87" s="31"/>
      <c r="S87" s="31"/>
      <c r="T87" s="31"/>
      <c r="U87" s="110"/>
    </row>
    <row r="88" spans="1:36" ht="14.1" customHeight="1" x14ac:dyDescent="0.25">
      <c r="N88" s="161" t="s">
        <v>197</v>
      </c>
      <c r="O88" s="162"/>
      <c r="P88" s="162"/>
      <c r="Q88" s="163"/>
      <c r="T88" s="161" t="s">
        <v>196</v>
      </c>
      <c r="U88" s="162"/>
      <c r="V88" s="162"/>
      <c r="W88" s="163"/>
    </row>
    <row r="89" spans="1:36" ht="14.1" customHeight="1" x14ac:dyDescent="0.25">
      <c r="N89" s="164"/>
      <c r="O89" s="165"/>
      <c r="P89" s="165"/>
      <c r="Q89" s="166"/>
      <c r="T89" s="164"/>
      <c r="U89" s="165"/>
      <c r="V89" s="165"/>
      <c r="W89" s="166"/>
    </row>
    <row r="90" spans="1:36" ht="6.75" customHeight="1" x14ac:dyDescent="0.25"/>
    <row r="91" spans="1:36" ht="14.1" customHeight="1" x14ac:dyDescent="0.25">
      <c r="A91" s="7" t="s">
        <v>45</v>
      </c>
    </row>
    <row r="92" spans="1:36" ht="6.75" customHeight="1" x14ac:dyDescent="0.25"/>
    <row r="93" spans="1:36" ht="8.25" customHeight="1" x14ac:dyDescent="0.25">
      <c r="B93" s="180">
        <v>0.8</v>
      </c>
      <c r="C93" s="181"/>
      <c r="D93" s="186" t="s">
        <v>32</v>
      </c>
      <c r="E93" s="186"/>
      <c r="F93" s="186"/>
      <c r="G93" s="187" t="s">
        <v>199</v>
      </c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9"/>
    </row>
    <row r="94" spans="1:36" ht="8.25" customHeight="1" x14ac:dyDescent="0.25">
      <c r="B94" s="182"/>
      <c r="C94" s="183"/>
      <c r="D94" s="186"/>
      <c r="E94" s="186"/>
      <c r="F94" s="186"/>
      <c r="G94" s="190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</row>
    <row r="95" spans="1:36" ht="8.25" customHeight="1" x14ac:dyDescent="0.25">
      <c r="B95" s="184"/>
      <c r="C95" s="185"/>
      <c r="D95" s="186"/>
      <c r="E95" s="186"/>
      <c r="F95" s="186"/>
      <c r="G95" s="193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5"/>
    </row>
    <row r="96" spans="1:36" ht="6.75" customHeight="1" x14ac:dyDescent="0.25">
      <c r="B96" s="17"/>
      <c r="C96" s="1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8" ht="8.25" customHeight="1" x14ac:dyDescent="0.25">
      <c r="B97" s="180">
        <v>0.2</v>
      </c>
      <c r="C97" s="181"/>
      <c r="D97" s="186" t="s">
        <v>33</v>
      </c>
      <c r="E97" s="186"/>
      <c r="F97" s="186"/>
      <c r="G97" s="135" t="s">
        <v>198</v>
      </c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7"/>
    </row>
    <row r="98" spans="1:38" ht="8.25" customHeight="1" x14ac:dyDescent="0.25">
      <c r="B98" s="182"/>
      <c r="C98" s="183"/>
      <c r="D98" s="186"/>
      <c r="E98" s="186"/>
      <c r="F98" s="186"/>
      <c r="G98" s="196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8"/>
    </row>
    <row r="99" spans="1:38" ht="8.25" customHeight="1" x14ac:dyDescent="0.25">
      <c r="B99" s="184"/>
      <c r="C99" s="185"/>
      <c r="D99" s="186"/>
      <c r="E99" s="186"/>
      <c r="F99" s="186"/>
      <c r="G99" s="138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40"/>
    </row>
    <row r="100" spans="1:38" ht="6.75" customHeight="1" x14ac:dyDescent="0.25"/>
    <row r="101" spans="1:38" ht="14.1" customHeight="1" x14ac:dyDescent="0.25">
      <c r="A101" s="72" t="s">
        <v>46</v>
      </c>
      <c r="H101" s="16" t="s">
        <v>34</v>
      </c>
    </row>
    <row r="102" spans="1:38" ht="6.75" customHeight="1" x14ac:dyDescent="0.25"/>
    <row r="103" spans="1:38" ht="14.1" customHeight="1" x14ac:dyDescent="0.25">
      <c r="A103" s="7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4.1" customHeight="1" x14ac:dyDescent="0.25">
      <c r="A104" s="135" t="s">
        <v>201</v>
      </c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7"/>
    </row>
    <row r="105" spans="1:38" ht="14.1" customHeight="1" x14ac:dyDescent="0.25">
      <c r="A105" s="138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40"/>
    </row>
    <row r="106" spans="1:38" ht="6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4.1" customHeight="1" x14ac:dyDescent="0.25">
      <c r="A107" s="7" t="s">
        <v>36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4.1" customHeight="1" x14ac:dyDescent="0.25">
      <c r="A108" s="135" t="s">
        <v>200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</row>
    <row r="109" spans="1:38" ht="14.1" customHeight="1" x14ac:dyDescent="0.25">
      <c r="A109" s="138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</row>
    <row r="110" spans="1:38" ht="6.75" customHeight="1" x14ac:dyDescent="0.25">
      <c r="A110" s="7"/>
    </row>
    <row r="111" spans="1:38" ht="14.1" customHeight="1" x14ac:dyDescent="0.25">
      <c r="A111" s="7" t="s">
        <v>37</v>
      </c>
      <c r="L111" s="53"/>
      <c r="M111" s="35" t="s">
        <v>40</v>
      </c>
      <c r="N111" s="35"/>
      <c r="O111" s="9" t="s">
        <v>39</v>
      </c>
      <c r="P111" s="35" t="s">
        <v>41</v>
      </c>
      <c r="Q111" s="35"/>
      <c r="R111" s="35"/>
      <c r="U111" s="35"/>
    </row>
    <row r="112" spans="1:38" ht="6.75" customHeight="1" x14ac:dyDescent="0.25"/>
    <row r="113" spans="1:38" ht="14.1" customHeight="1" x14ac:dyDescent="0.25">
      <c r="A113" s="61" t="s">
        <v>54</v>
      </c>
      <c r="B113" s="25"/>
      <c r="C113" s="25"/>
      <c r="D113" s="25"/>
      <c r="E113" s="25"/>
      <c r="F113" s="25"/>
      <c r="G113" s="25"/>
      <c r="H113" s="26"/>
      <c r="I113" s="26"/>
      <c r="J113" s="26"/>
      <c r="K113" s="27"/>
      <c r="L113" s="26"/>
      <c r="M113" s="28"/>
      <c r="N113" s="28"/>
      <c r="O113" s="28"/>
      <c r="P113" s="28"/>
      <c r="Q113" s="28"/>
      <c r="U113" s="54"/>
    </row>
    <row r="114" spans="1:38" ht="6.75" customHeight="1" x14ac:dyDescent="0.25">
      <c r="A114" s="24"/>
      <c r="B114" s="25"/>
      <c r="C114" s="25"/>
      <c r="D114" s="25"/>
      <c r="E114" s="25"/>
      <c r="F114" s="25"/>
      <c r="G114" s="25"/>
      <c r="H114" s="26"/>
      <c r="I114" s="26"/>
      <c r="J114" s="26"/>
      <c r="K114" s="27"/>
      <c r="L114" s="26"/>
      <c r="M114" s="28"/>
      <c r="N114" s="101"/>
      <c r="O114" s="28"/>
      <c r="P114" s="28"/>
      <c r="Q114" s="28"/>
      <c r="U114" s="54"/>
    </row>
    <row r="115" spans="1:38" ht="14.1" customHeight="1" x14ac:dyDescent="0.25">
      <c r="A115" s="26"/>
      <c r="B115" s="53"/>
      <c r="C115" s="34" t="s">
        <v>9</v>
      </c>
      <c r="D115" s="35"/>
      <c r="E115" s="35"/>
      <c r="F115" s="33"/>
      <c r="G115" s="53" t="s">
        <v>39</v>
      </c>
      <c r="H115" s="34" t="s">
        <v>11</v>
      </c>
      <c r="L115" s="35"/>
      <c r="M115" s="35"/>
      <c r="N115" s="53"/>
      <c r="O115" s="21" t="s">
        <v>52</v>
      </c>
      <c r="P115" s="35"/>
      <c r="Q115" s="36"/>
      <c r="R115" s="37"/>
      <c r="S115" s="37"/>
      <c r="Y115" s="53"/>
      <c r="Z115" s="21" t="s">
        <v>38</v>
      </c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</row>
    <row r="116" spans="1:38" ht="6.75" customHeight="1" x14ac:dyDescent="0.25">
      <c r="A116" s="29"/>
      <c r="B116" s="30"/>
      <c r="C116" s="29"/>
      <c r="D116" s="29"/>
      <c r="E116" s="29"/>
      <c r="F116" s="34"/>
      <c r="G116" s="101"/>
      <c r="H116" s="35"/>
      <c r="I116" s="35"/>
      <c r="J116" s="35"/>
      <c r="K116" s="35"/>
      <c r="L116" s="35"/>
      <c r="M116" s="35"/>
      <c r="N116" s="101"/>
      <c r="O116" s="35"/>
      <c r="P116" s="35"/>
      <c r="Q116" s="39"/>
      <c r="R116" s="37"/>
      <c r="S116" s="37"/>
      <c r="T116" s="37"/>
      <c r="U116" s="55"/>
      <c r="V116" s="35"/>
      <c r="W116" s="38"/>
      <c r="X116" s="32"/>
      <c r="Y116" s="32"/>
      <c r="Z116" s="32"/>
      <c r="AA116" s="32"/>
      <c r="AB116" s="32"/>
    </row>
    <row r="117" spans="1:38" ht="14.1" customHeight="1" x14ac:dyDescent="0.25">
      <c r="A117" s="29"/>
      <c r="B117" s="9"/>
      <c r="C117" s="34" t="s">
        <v>10</v>
      </c>
      <c r="F117" s="35"/>
      <c r="G117" s="9"/>
      <c r="H117" s="34" t="s">
        <v>12</v>
      </c>
      <c r="I117" s="35"/>
      <c r="J117" s="38"/>
      <c r="K117" s="35"/>
      <c r="L117" s="38"/>
      <c r="M117" s="35"/>
      <c r="N117" s="53"/>
      <c r="O117" s="35" t="s">
        <v>13</v>
      </c>
      <c r="P117" s="38"/>
      <c r="Q117" s="32"/>
      <c r="R117" s="35"/>
      <c r="S117" s="35"/>
      <c r="T117" s="37"/>
      <c r="Y117" s="81"/>
      <c r="Z117" s="21" t="s">
        <v>53</v>
      </c>
      <c r="AA117" s="32"/>
      <c r="AB117" s="32"/>
    </row>
    <row r="118" spans="1:38" ht="7.5" customHeight="1" thickBot="1" x14ac:dyDescent="0.3">
      <c r="A118" s="26"/>
      <c r="B118" s="26"/>
      <c r="C118" s="26"/>
      <c r="D118" s="26"/>
      <c r="E118" s="2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54"/>
      <c r="V118" s="38"/>
      <c r="W118" s="38"/>
      <c r="X118" s="32"/>
      <c r="Y118" s="32"/>
      <c r="Z118" s="32"/>
      <c r="AA118" s="32"/>
      <c r="AB118" s="32"/>
    </row>
    <row r="119" spans="1:38" ht="14.1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3"/>
      <c r="L119" s="42"/>
      <c r="M119" s="44"/>
      <c r="N119" s="44"/>
      <c r="O119" s="44"/>
      <c r="P119" s="44"/>
      <c r="Q119" s="44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6"/>
    </row>
    <row r="120" spans="1:38" ht="14.1" customHeight="1" x14ac:dyDescent="0.25">
      <c r="A120" s="47"/>
      <c r="B120" s="26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26"/>
      <c r="N120" s="26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23"/>
      <c r="Z120" s="2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23"/>
      <c r="AL120" s="48"/>
    </row>
    <row r="121" spans="1:38" ht="14.1" customHeight="1" x14ac:dyDescent="0.25">
      <c r="A121" s="49"/>
      <c r="B121" s="26"/>
      <c r="C121" s="204" t="s">
        <v>55</v>
      </c>
      <c r="D121" s="204"/>
      <c r="E121" s="204"/>
      <c r="F121" s="204"/>
      <c r="G121" s="204"/>
      <c r="H121" s="204"/>
      <c r="I121" s="204"/>
      <c r="J121" s="204"/>
      <c r="K121" s="204"/>
      <c r="L121" s="204"/>
      <c r="M121" s="102"/>
      <c r="N121" s="102"/>
      <c r="O121" s="204" t="s">
        <v>55</v>
      </c>
      <c r="P121" s="204"/>
      <c r="Q121" s="204"/>
      <c r="R121" s="204"/>
      <c r="S121" s="204"/>
      <c r="T121" s="204"/>
      <c r="U121" s="204"/>
      <c r="V121" s="204"/>
      <c r="W121" s="204"/>
      <c r="X121" s="204"/>
      <c r="Y121" s="84"/>
      <c r="Z121" s="84"/>
      <c r="AA121" s="204" t="s">
        <v>55</v>
      </c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3"/>
      <c r="AL121" s="48"/>
    </row>
    <row r="122" spans="1:38" ht="14.1" customHeight="1" x14ac:dyDescent="0.25">
      <c r="A122" s="49"/>
      <c r="B122" s="26"/>
      <c r="C122" s="204" t="s">
        <v>186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102"/>
      <c r="N122" s="102"/>
      <c r="O122" s="204" t="s">
        <v>85</v>
      </c>
      <c r="P122" s="204"/>
      <c r="Q122" s="204"/>
      <c r="R122" s="204"/>
      <c r="S122" s="204"/>
      <c r="T122" s="204"/>
      <c r="U122" s="204"/>
      <c r="V122" s="204"/>
      <c r="W122" s="204"/>
      <c r="X122" s="204"/>
      <c r="Y122" s="86"/>
      <c r="Z122" s="86"/>
      <c r="AA122" s="204" t="s">
        <v>86</v>
      </c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3"/>
      <c r="AL122" s="48"/>
    </row>
    <row r="123" spans="1:38" x14ac:dyDescent="0.25">
      <c r="A123" s="49"/>
      <c r="B123" s="26"/>
      <c r="C123" s="199" t="s">
        <v>14</v>
      </c>
      <c r="D123" s="199"/>
      <c r="E123" s="199"/>
      <c r="F123" s="199"/>
      <c r="G123" s="199"/>
      <c r="H123" s="199"/>
      <c r="I123" s="199"/>
      <c r="J123" s="199"/>
      <c r="K123" s="199"/>
      <c r="L123" s="199"/>
      <c r="M123" s="101"/>
      <c r="N123" s="101"/>
      <c r="O123" s="199" t="s">
        <v>15</v>
      </c>
      <c r="P123" s="199"/>
      <c r="Q123" s="199"/>
      <c r="R123" s="199"/>
      <c r="S123" s="199"/>
      <c r="T123" s="199"/>
      <c r="U123" s="199"/>
      <c r="V123" s="199"/>
      <c r="W123" s="199"/>
      <c r="X123" s="199"/>
      <c r="Y123" s="55"/>
      <c r="Z123" s="55"/>
      <c r="AA123" s="199" t="s">
        <v>16</v>
      </c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23"/>
      <c r="AL123" s="48"/>
    </row>
    <row r="124" spans="1:38" ht="14.1" customHeight="1" thickBot="1" x14ac:dyDescent="0.3">
      <c r="A124" s="5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2"/>
    </row>
    <row r="125" spans="1:38" ht="14.1" customHeight="1" x14ac:dyDescent="0.25"/>
    <row r="126" spans="1:38" ht="14.1" customHeight="1" x14ac:dyDescent="0.25"/>
    <row r="127" spans="1:38" ht="14.1" customHeight="1" x14ac:dyDescent="0.25"/>
    <row r="128" spans="1:3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  <row r="343" ht="14.1" customHeight="1" x14ac:dyDescent="0.25"/>
    <row r="344" ht="14.1" customHeight="1" x14ac:dyDescent="0.25"/>
    <row r="345" ht="14.1" customHeight="1" x14ac:dyDescent="0.25"/>
    <row r="346" ht="14.1" customHeight="1" x14ac:dyDescent="0.25"/>
    <row r="347" ht="14.1" customHeight="1" x14ac:dyDescent="0.25"/>
    <row r="348" ht="14.1" customHeight="1" x14ac:dyDescent="0.25"/>
    <row r="349" ht="14.1" customHeight="1" x14ac:dyDescent="0.25"/>
    <row r="350" ht="14.1" customHeight="1" x14ac:dyDescent="0.25"/>
    <row r="351" ht="14.1" customHeight="1" x14ac:dyDescent="0.25"/>
    <row r="352" ht="14.1" customHeight="1" x14ac:dyDescent="0.25"/>
    <row r="353" ht="14.1" customHeight="1" x14ac:dyDescent="0.25"/>
    <row r="354" ht="14.1" customHeight="1" x14ac:dyDescent="0.25"/>
    <row r="355" ht="14.1" customHeight="1" x14ac:dyDescent="0.25"/>
    <row r="356" ht="14.1" customHeight="1" x14ac:dyDescent="0.25"/>
    <row r="357" ht="14.1" customHeight="1" x14ac:dyDescent="0.25"/>
    <row r="358" ht="14.1" customHeight="1" x14ac:dyDescent="0.25"/>
    <row r="359" ht="14.1" customHeight="1" x14ac:dyDescent="0.25"/>
    <row r="360" ht="14.1" customHeight="1" x14ac:dyDescent="0.25"/>
    <row r="361" ht="14.1" customHeight="1" x14ac:dyDescent="0.25"/>
    <row r="362" ht="14.1" customHeight="1" x14ac:dyDescent="0.25"/>
    <row r="363" ht="14.1" customHeight="1" x14ac:dyDescent="0.25"/>
    <row r="364" ht="14.1" customHeight="1" x14ac:dyDescent="0.25"/>
    <row r="365" ht="14.1" customHeight="1" x14ac:dyDescent="0.25"/>
    <row r="366" ht="14.1" customHeight="1" x14ac:dyDescent="0.25"/>
    <row r="367" ht="14.1" customHeight="1" x14ac:dyDescent="0.25"/>
    <row r="368" ht="14.1" customHeight="1" x14ac:dyDescent="0.25"/>
    <row r="369" ht="14.1" customHeight="1" x14ac:dyDescent="0.25"/>
    <row r="370" ht="14.1" customHeight="1" x14ac:dyDescent="0.25"/>
    <row r="371" ht="14.1" customHeight="1" x14ac:dyDescent="0.25"/>
    <row r="372" ht="14.1" customHeight="1" x14ac:dyDescent="0.25"/>
    <row r="373" ht="14.1" customHeight="1" x14ac:dyDescent="0.25"/>
    <row r="374" ht="14.1" customHeight="1" x14ac:dyDescent="0.25"/>
    <row r="375" ht="14.1" customHeight="1" x14ac:dyDescent="0.25"/>
    <row r="376" ht="14.1" customHeight="1" x14ac:dyDescent="0.25"/>
    <row r="377" ht="14.1" customHeight="1" x14ac:dyDescent="0.25"/>
    <row r="378" ht="14.1" customHeight="1" x14ac:dyDescent="0.25"/>
    <row r="379" ht="14.1" customHeight="1" x14ac:dyDescent="0.25"/>
    <row r="380" ht="14.1" customHeight="1" x14ac:dyDescent="0.25"/>
    <row r="381" ht="14.1" customHeight="1" x14ac:dyDescent="0.25"/>
    <row r="382" ht="14.1" customHeight="1" x14ac:dyDescent="0.25"/>
    <row r="383" ht="14.1" customHeight="1" x14ac:dyDescent="0.25"/>
    <row r="384" ht="14.1" customHeight="1" x14ac:dyDescent="0.25"/>
    <row r="385" ht="14.1" customHeight="1" x14ac:dyDescent="0.25"/>
    <row r="386" ht="14.1" customHeight="1" x14ac:dyDescent="0.25"/>
    <row r="387" ht="14.1" customHeight="1" x14ac:dyDescent="0.25"/>
    <row r="388" ht="14.1" customHeight="1" x14ac:dyDescent="0.25"/>
    <row r="389" ht="14.1" customHeight="1" x14ac:dyDescent="0.25"/>
    <row r="390" ht="14.1" customHeight="1" x14ac:dyDescent="0.25"/>
    <row r="391" ht="14.1" customHeight="1" x14ac:dyDescent="0.25"/>
    <row r="392" ht="14.1" customHeight="1" x14ac:dyDescent="0.25"/>
    <row r="393" ht="14.1" customHeight="1" x14ac:dyDescent="0.25"/>
    <row r="394" ht="14.1" customHeight="1" x14ac:dyDescent="0.25"/>
    <row r="395" ht="14.1" customHeight="1" x14ac:dyDescent="0.25"/>
    <row r="396" ht="14.1" customHeight="1" x14ac:dyDescent="0.25"/>
    <row r="397" ht="14.1" customHeight="1" x14ac:dyDescent="0.25"/>
    <row r="398" ht="14.1" customHeight="1" x14ac:dyDescent="0.25"/>
    <row r="399" ht="14.1" customHeight="1" x14ac:dyDescent="0.25"/>
    <row r="400" ht="14.1" customHeight="1" x14ac:dyDescent="0.25"/>
    <row r="401" ht="14.1" customHeight="1" x14ac:dyDescent="0.25"/>
    <row r="402" ht="14.1" customHeight="1" x14ac:dyDescent="0.25"/>
    <row r="403" ht="14.1" customHeight="1" x14ac:dyDescent="0.25"/>
    <row r="404" ht="14.1" customHeight="1" x14ac:dyDescent="0.25"/>
    <row r="405" ht="14.1" customHeight="1" x14ac:dyDescent="0.25"/>
    <row r="406" ht="14.1" customHeight="1" x14ac:dyDescent="0.25"/>
    <row r="407" ht="14.1" customHeight="1" x14ac:dyDescent="0.25"/>
    <row r="408" ht="14.1" customHeight="1" x14ac:dyDescent="0.25"/>
    <row r="409" ht="14.1" customHeight="1" x14ac:dyDescent="0.25"/>
    <row r="410" ht="14.1" customHeight="1" x14ac:dyDescent="0.25"/>
    <row r="411" ht="14.1" customHeight="1" x14ac:dyDescent="0.25"/>
    <row r="412" ht="14.1" customHeight="1" x14ac:dyDescent="0.25"/>
    <row r="413" ht="14.1" customHeight="1" x14ac:dyDescent="0.25"/>
    <row r="414" ht="14.1" customHeight="1" x14ac:dyDescent="0.25"/>
    <row r="415" ht="14.1" customHeight="1" x14ac:dyDescent="0.25"/>
    <row r="416" ht="14.1" customHeight="1" x14ac:dyDescent="0.25"/>
    <row r="417" ht="14.1" customHeight="1" x14ac:dyDescent="0.25"/>
    <row r="418" ht="14.1" customHeight="1" x14ac:dyDescent="0.25"/>
    <row r="419" ht="14.1" customHeight="1" x14ac:dyDescent="0.25"/>
    <row r="420" ht="14.1" customHeight="1" x14ac:dyDescent="0.25"/>
    <row r="421" ht="14.1" customHeight="1" x14ac:dyDescent="0.25"/>
    <row r="422" ht="14.1" customHeight="1" x14ac:dyDescent="0.25"/>
    <row r="423" ht="14.1" customHeight="1" x14ac:dyDescent="0.25"/>
    <row r="424" ht="14.1" customHeight="1" x14ac:dyDescent="0.25"/>
    <row r="425" ht="14.1" customHeight="1" x14ac:dyDescent="0.25"/>
    <row r="426" ht="14.1" customHeight="1" x14ac:dyDescent="0.25"/>
    <row r="427" ht="14.1" customHeight="1" x14ac:dyDescent="0.25"/>
    <row r="428" ht="14.1" customHeight="1" x14ac:dyDescent="0.25"/>
    <row r="429" ht="14.1" customHeight="1" x14ac:dyDescent="0.25"/>
    <row r="430" ht="14.1" customHeight="1" x14ac:dyDescent="0.25"/>
    <row r="431" ht="14.1" customHeight="1" x14ac:dyDescent="0.25"/>
    <row r="432" ht="14.1" customHeight="1" x14ac:dyDescent="0.25"/>
    <row r="433" ht="14.1" customHeight="1" x14ac:dyDescent="0.25"/>
    <row r="434" ht="14.1" customHeight="1" x14ac:dyDescent="0.25"/>
    <row r="435" ht="14.1" customHeight="1" x14ac:dyDescent="0.25"/>
    <row r="436" ht="14.1" customHeight="1" x14ac:dyDescent="0.25"/>
    <row r="437" ht="14.1" customHeight="1" x14ac:dyDescent="0.25"/>
    <row r="438" ht="14.1" customHeight="1" x14ac:dyDescent="0.25"/>
    <row r="439" ht="14.1" customHeight="1" x14ac:dyDescent="0.25"/>
    <row r="440" ht="14.1" customHeight="1" x14ac:dyDescent="0.25"/>
    <row r="441" ht="14.1" customHeight="1" x14ac:dyDescent="0.25"/>
    <row r="442" ht="14.1" customHeight="1" x14ac:dyDescent="0.25"/>
    <row r="443" ht="14.1" customHeight="1" x14ac:dyDescent="0.25"/>
    <row r="444" ht="14.1" customHeight="1" x14ac:dyDescent="0.25"/>
    <row r="445" ht="14.1" customHeight="1" x14ac:dyDescent="0.25"/>
    <row r="446" ht="14.1" customHeight="1" x14ac:dyDescent="0.25"/>
    <row r="447" ht="14.1" customHeight="1" x14ac:dyDescent="0.25"/>
    <row r="448" ht="14.1" customHeight="1" x14ac:dyDescent="0.25"/>
    <row r="449" ht="14.1" customHeight="1" x14ac:dyDescent="0.25"/>
    <row r="450" ht="14.1" customHeight="1" x14ac:dyDescent="0.25"/>
    <row r="451" ht="14.1" customHeight="1" x14ac:dyDescent="0.25"/>
    <row r="452" ht="14.1" customHeight="1" x14ac:dyDescent="0.25"/>
    <row r="453" ht="14.1" customHeight="1" x14ac:dyDescent="0.25"/>
    <row r="454" ht="14.1" customHeight="1" x14ac:dyDescent="0.25"/>
    <row r="455" ht="14.1" customHeight="1" x14ac:dyDescent="0.25"/>
  </sheetData>
  <sheetProtection selectLockedCells="1"/>
  <mergeCells count="69">
    <mergeCell ref="A15:AL16"/>
    <mergeCell ref="A1:AA3"/>
    <mergeCell ref="AE1:AF1"/>
    <mergeCell ref="AG1:AH1"/>
    <mergeCell ref="AI1:AJ1"/>
    <mergeCell ref="AE3:AF3"/>
    <mergeCell ref="AH3:AI3"/>
    <mergeCell ref="AK3:AL3"/>
    <mergeCell ref="AE5:AJ5"/>
    <mergeCell ref="G7:AK7"/>
    <mergeCell ref="F11:R11"/>
    <mergeCell ref="W11:AK11"/>
    <mergeCell ref="A20:B21"/>
    <mergeCell ref="C20:AL21"/>
    <mergeCell ref="A23:B24"/>
    <mergeCell ref="C23:AL24"/>
    <mergeCell ref="A26:B27"/>
    <mergeCell ref="C26:AL27"/>
    <mergeCell ref="A29:B30"/>
    <mergeCell ref="C29:AL30"/>
    <mergeCell ref="A32:B33"/>
    <mergeCell ref="C32:AL33"/>
    <mergeCell ref="A35:B36"/>
    <mergeCell ref="C35:AL36"/>
    <mergeCell ref="A38:B39"/>
    <mergeCell ref="C38:AL39"/>
    <mergeCell ref="A41:B42"/>
    <mergeCell ref="C41:AL42"/>
    <mergeCell ref="A44:B45"/>
    <mergeCell ref="C44:AL45"/>
    <mergeCell ref="M76:AL76"/>
    <mergeCell ref="A47:B48"/>
    <mergeCell ref="C47:AL48"/>
    <mergeCell ref="A57:AL58"/>
    <mergeCell ref="AE64:AF64"/>
    <mergeCell ref="AG64:AH64"/>
    <mergeCell ref="AI64:AJ64"/>
    <mergeCell ref="AE66:AJ66"/>
    <mergeCell ref="H68:AK68"/>
    <mergeCell ref="A72:H72"/>
    <mergeCell ref="I72:AL72"/>
    <mergeCell ref="L74:AL74"/>
    <mergeCell ref="AF78:AG78"/>
    <mergeCell ref="AF80:AG80"/>
    <mergeCell ref="Q81:T82"/>
    <mergeCell ref="Q84:T85"/>
    <mergeCell ref="N88:Q89"/>
    <mergeCell ref="T88:W89"/>
    <mergeCell ref="B93:C95"/>
    <mergeCell ref="D93:F95"/>
    <mergeCell ref="G93:AJ95"/>
    <mergeCell ref="B97:C99"/>
    <mergeCell ref="D97:F99"/>
    <mergeCell ref="G97:AJ99"/>
    <mergeCell ref="A104:AL105"/>
    <mergeCell ref="A108:AL109"/>
    <mergeCell ref="AB115:AK115"/>
    <mergeCell ref="C120:L120"/>
    <mergeCell ref="O120:X120"/>
    <mergeCell ref="AA120:AJ120"/>
    <mergeCell ref="C123:L123"/>
    <mergeCell ref="O123:X123"/>
    <mergeCell ref="AA123:AJ123"/>
    <mergeCell ref="C121:L121"/>
    <mergeCell ref="O121:X121"/>
    <mergeCell ref="AA121:AJ121"/>
    <mergeCell ref="C122:L122"/>
    <mergeCell ref="O122:X122"/>
    <mergeCell ref="AA122:AJ122"/>
  </mergeCells>
  <pageMargins left="0.53" right="0.25" top="0.45673076923076922" bottom="0.42467948717948717" header="0.3" footer="0.3"/>
  <pageSetup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DP C01-01-01</vt:lpstr>
      <vt:lpstr>DP C01-01-01-01</vt:lpstr>
      <vt:lpstr>DP C01-01-01-02</vt:lpstr>
      <vt:lpstr>DP C01-01-02</vt:lpstr>
      <vt:lpstr>DP C01-01-02-01</vt:lpstr>
      <vt:lpstr>DP asistente Direcc.</vt:lpstr>
      <vt:lpstr>DP C01-01-04</vt:lpstr>
      <vt:lpstr>DP C01-01-04-01</vt:lpstr>
      <vt:lpstr>DP C01-01-04-02</vt:lpstr>
      <vt:lpstr>DP C01-01-04-03</vt:lpstr>
      <vt:lpstr>DP C01-01-04-04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Isabel Chavez Mtz</dc:creator>
  <cp:lastModifiedBy>Windows User</cp:lastModifiedBy>
  <cp:lastPrinted>2016-11-30T02:34:26Z</cp:lastPrinted>
  <dcterms:created xsi:type="dcterms:W3CDTF">2014-11-20T18:25:06Z</dcterms:created>
  <dcterms:modified xsi:type="dcterms:W3CDTF">2017-01-23T17:29:55Z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31001754-d7cc-44ee-b547-561e4a2f1c70</vt:lpwstr>
  </property>
</Properties>
</file>