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im0416\Projects\Regional-Data-Alliance\essential-workers\app\src\data\"/>
    </mc:Choice>
  </mc:AlternateContent>
  <bookViews>
    <workbookView xWindow="-96" yWindow="-96" windowWidth="28992" windowHeight="15792" tabRatio="834" activeTab="1"/>
  </bookViews>
  <sheets>
    <sheet name="US" sheetId="1" r:id="rId1"/>
    <sheet name="Illinois" sheetId="53" r:id="rId2"/>
    <sheet name="Missouri" sheetId="5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1" l="1"/>
  <c r="C65" i="1"/>
  <c r="C64" i="1"/>
  <c r="C62" i="1"/>
  <c r="C61" i="1"/>
  <c r="C60" i="1"/>
  <c r="C59" i="1"/>
  <c r="C58" i="1"/>
  <c r="C57" i="1"/>
  <c r="C56" i="1"/>
  <c r="C55" i="1"/>
  <c r="C53" i="1"/>
  <c r="C51" i="1"/>
  <c r="C50" i="1"/>
  <c r="C49" i="1"/>
  <c r="C47" i="1"/>
  <c r="C46" i="1"/>
  <c r="C44" i="1"/>
  <c r="C43" i="1"/>
  <c r="C42" i="1"/>
  <c r="C41" i="1"/>
  <c r="C40" i="1"/>
  <c r="E38" i="1"/>
  <c r="C38" i="1"/>
</calcChain>
</file>

<file path=xl/sharedStrings.xml><?xml version="1.0" encoding="utf-8"?>
<sst xmlns="http://schemas.openxmlformats.org/spreadsheetml/2006/main" count="296" uniqueCount="141">
  <si>
    <t>Grocery, Convenience, and Drug Stores</t>
  </si>
  <si>
    <t>Public Transit</t>
  </si>
  <si>
    <t>Trucking, Warehouse, and Postal Service</t>
  </si>
  <si>
    <t>Healthcare</t>
  </si>
  <si>
    <t/>
  </si>
  <si>
    <t>Female</t>
  </si>
  <si>
    <t>Age 50+</t>
  </si>
  <si>
    <t>Race/Ethnicity</t>
  </si>
  <si>
    <t xml:space="preserve">     White</t>
  </si>
  <si>
    <t xml:space="preserve">     Black</t>
  </si>
  <si>
    <t xml:space="preserve">     Hispanic</t>
  </si>
  <si>
    <t xml:space="preserve">     Other</t>
  </si>
  <si>
    <t xml:space="preserve">     LTHS</t>
  </si>
  <si>
    <t xml:space="preserve">     HS</t>
  </si>
  <si>
    <t xml:space="preserve">     Some college</t>
  </si>
  <si>
    <t xml:space="preserve">     College</t>
  </si>
  <si>
    <t xml:space="preserve">     Advanced</t>
  </si>
  <si>
    <t>Building Cleaning Services</t>
  </si>
  <si>
    <t>CEPR's Analysis of American Community Survey, 2014-2018 5-Year Estimates</t>
  </si>
  <si>
    <t>Table 1: Characteristics of Workers in Frontline Industries</t>
  </si>
  <si>
    <t>All Workers</t>
  </si>
  <si>
    <t>All Frontline Industries</t>
  </si>
  <si>
    <t>All Workers (16+) (in thousands)</t>
  </si>
  <si>
    <t>(%)</t>
  </si>
  <si>
    <t xml:space="preserve">     Full-time</t>
  </si>
  <si>
    <t xml:space="preserve">     Part-time</t>
  </si>
  <si>
    <t xml:space="preserve">     AAPI</t>
  </si>
  <si>
    <t>Compensation and Benefits</t>
  </si>
  <si>
    <t xml:space="preserve">     Below poverty line</t>
  </si>
  <si>
    <t xml:space="preserve">     &lt;200% poverty line</t>
  </si>
  <si>
    <t xml:space="preserve">     No health insurance</t>
  </si>
  <si>
    <t>Family Responsibilities</t>
  </si>
  <si>
    <t xml:space="preserve">     Child in home</t>
  </si>
  <si>
    <t xml:space="preserve">     Senior (age 65+) in home</t>
  </si>
  <si>
    <t>Table 2: Workers in Detailed Frontline Industries</t>
  </si>
  <si>
    <t>(thousands)</t>
  </si>
  <si>
    <t>Supermarkets and Other Grocery (Except Convenience) Stores</t>
  </si>
  <si>
    <t>Convenience Stores</t>
  </si>
  <si>
    <t>General Merchandise Stores, Including Warehouse Clubs and Supercenters</t>
  </si>
  <si>
    <t>Rail Transportation</t>
  </si>
  <si>
    <t>Truck Transportation</t>
  </si>
  <si>
    <t>Postal Service</t>
  </si>
  <si>
    <t>Outpatient Care Centers</t>
  </si>
  <si>
    <t>Home Health Care Services</t>
  </si>
  <si>
    <t>Other Health Care Services</t>
  </si>
  <si>
    <t>Nursing Care Facilities (Skilled Nursing Facilities)</t>
  </si>
  <si>
    <t>Residential Care Facilities, Except Skilled Nursing Facilities</t>
  </si>
  <si>
    <t>Child Day Care Services</t>
  </si>
  <si>
    <t>All Workers (16+)</t>
  </si>
  <si>
    <t>Cashiers</t>
  </si>
  <si>
    <t>Retail Salespersons</t>
  </si>
  <si>
    <t>Customer Service Representatives</t>
  </si>
  <si>
    <t>Pharmacists</t>
  </si>
  <si>
    <t>Pharmacy Technicians</t>
  </si>
  <si>
    <t>Bus Drivers, School</t>
  </si>
  <si>
    <t>Other Managers</t>
  </si>
  <si>
    <t>Other Rail Transportation Workers</t>
  </si>
  <si>
    <t>Postal Service Mail Carriers</t>
  </si>
  <si>
    <t>Postal Service Clerks</t>
  </si>
  <si>
    <t>Postal Service Mail Sorters, Processors, And Processing Machine Operators</t>
  </si>
  <si>
    <t>Pest Control Workers</t>
  </si>
  <si>
    <t>Registered Nurses</t>
  </si>
  <si>
    <t>Nursing Assistants</t>
  </si>
  <si>
    <t>Physicians</t>
  </si>
  <si>
    <t>Personal Care Aides</t>
  </si>
  <si>
    <t>Medical Assistants</t>
  </si>
  <si>
    <t>Home Health Aides</t>
  </si>
  <si>
    <t>Childcare Workers</t>
  </si>
  <si>
    <t>Social Workers All Other</t>
  </si>
  <si>
    <t>Teaching Assistants</t>
  </si>
  <si>
    <t>Table 3: Top 10 Occupations in Fronline Industries</t>
  </si>
  <si>
    <t>Health Care</t>
  </si>
  <si>
    <t>Child Care and Social Services</t>
  </si>
  <si>
    <t>Full/Part-time</t>
  </si>
  <si>
    <t>Foreign Born</t>
  </si>
  <si>
    <t>Education Level</t>
  </si>
  <si>
    <t>Home Ownership</t>
  </si>
  <si>
    <t>Public Transit to Commute to Work</t>
  </si>
  <si>
    <t>Number of Workers</t>
  </si>
  <si>
    <t>Share of Workers in Frontline Industries</t>
  </si>
  <si>
    <t>Non-White</t>
  </si>
  <si>
    <t>&lt;200% Poverty Line</t>
  </si>
  <si>
    <t>Grocery and Related Product Merchant Wholesalers</t>
  </si>
  <si>
    <t>Pharmacies and Drug Stores</t>
  </si>
  <si>
    <t>Bus Service and Urban Transit</t>
  </si>
  <si>
    <t>Warehousing and Storage</t>
  </si>
  <si>
    <t>Services To Buildings and Dwellings (Except Cleaning During Construction And Immediately After Construction)</t>
  </si>
  <si>
    <t>Offices of Physicians</t>
  </si>
  <si>
    <t>General Medical and Surgical Hospitals, and Specialty (Except Psychiatric And Substance Abuse) Hospitals</t>
  </si>
  <si>
    <t>Psychiatric and Substance Abuse Hospitals</t>
  </si>
  <si>
    <t>Individual and Family Services</t>
  </si>
  <si>
    <t>Community Food and Housing, and Emergency Services</t>
  </si>
  <si>
    <t>First-Line Supervisors of Retail Sales Workers</t>
  </si>
  <si>
    <t>Stockers and Order Fillers</t>
  </si>
  <si>
    <t>Laborers and Freight, Stock, and Material Movers, Hand</t>
  </si>
  <si>
    <t>Driver/Sales Workers and Truck Drivers</t>
  </si>
  <si>
    <t>Fast Food and Counter Workers</t>
  </si>
  <si>
    <t>Bus Drivers, Transit and Intercity</t>
  </si>
  <si>
    <t>Railroad Conductors and Yardmasters</t>
  </si>
  <si>
    <t>Locomotive Engineers and Operators</t>
  </si>
  <si>
    <t>Bus and Truck Mechanics and Diesel Engine Specialists</t>
  </si>
  <si>
    <t>Supervisors of Transportation and Material Moving Workers</t>
  </si>
  <si>
    <t>Heavy Vehicle and Mobile Equipment Service Technicians and Mechanics</t>
  </si>
  <si>
    <t>Laborers and Freight, Stock, And Material Movers, Hand</t>
  </si>
  <si>
    <t>Industrial Truck and Tractor Operators</t>
  </si>
  <si>
    <t>Packers and Packagers, Hand</t>
  </si>
  <si>
    <t>Janitors and Building Cleaners</t>
  </si>
  <si>
    <t>Maids and Housekeeping Cleaners</t>
  </si>
  <si>
    <t>First-Line Supervisors of Housekeeping and Janitorial Workers</t>
  </si>
  <si>
    <t>Other Installation, Maintenance, and Repair Workers</t>
  </si>
  <si>
    <t>Laundry and Dry-Cleaning Workers</t>
  </si>
  <si>
    <t>Secretaries and Administrative, Except Legal, Medical, and Executive</t>
  </si>
  <si>
    <t>Sales Representatives of Services, Except Advertising, Insurance, Financial Services, and Travel</t>
  </si>
  <si>
    <t>Cleaners of Vehicles and Equipment</t>
  </si>
  <si>
    <t>Licensed Practical and Licensed Vocational Nurses</t>
  </si>
  <si>
    <t>Medical and Health Services Manager</t>
  </si>
  <si>
    <t>Receptionists and Information Clerks</t>
  </si>
  <si>
    <t>Preschool and Kindergarten Teachers</t>
  </si>
  <si>
    <t>Social and Community Service Managers</t>
  </si>
  <si>
    <t>MGR-Education and Childcare Administrat</t>
  </si>
  <si>
    <t>Educational, Guidance, and Career Counselors And Advisors</t>
  </si>
  <si>
    <t>Full-time</t>
  </si>
  <si>
    <t>Part-time</t>
  </si>
  <si>
    <t>White</t>
  </si>
  <si>
    <t>Black</t>
  </si>
  <si>
    <t>Hispanic</t>
  </si>
  <si>
    <t>AAPI</t>
  </si>
  <si>
    <t>Other</t>
  </si>
  <si>
    <t>HS</t>
  </si>
  <si>
    <t>Some college</t>
  </si>
  <si>
    <t>College</t>
  </si>
  <si>
    <t>Advanced</t>
  </si>
  <si>
    <t>Below poverty line</t>
  </si>
  <si>
    <t>&lt;200% poverty line</t>
  </si>
  <si>
    <t>No health insurance</t>
  </si>
  <si>
    <t>Child in home</t>
  </si>
  <si>
    <t>Senior (age 65+) in home</t>
  </si>
  <si>
    <t>Less than High School</t>
  </si>
  <si>
    <t>Grocery, Convenience, &amp; Drug Stores</t>
  </si>
  <si>
    <t>Childcare &amp; Social Services</t>
  </si>
  <si>
    <t>Trucking, Warehouse, &amp; Postal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</si>
</sst>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</numFmts>
  <fonts count="6">
    <font>
      <sz val="11"/>
      <name val="Calibri"/>
    </font>
    <font>
      <b/>
      <sz val="10"/>
      <name val="Calibri"/>
      <family val="2"/>
    </font>
    <font>
      <sz val="10"/>
      <name val="Calibri"/>
      <family val="2"/>
    </font>
    <font>
      <i/>
      <sz val="10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Border="1"/>
    <xf numFmtId="3" fontId="2" fillId="0" borderId="0" xfId="0" applyNumberFormat="1" applyFont="1" applyBorder="1"/>
    <xf numFmtId="3" fontId="2" fillId="0" borderId="0" xfId="0" applyNumberFormat="1" applyFont="1"/>
    <xf numFmtId="0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3" fontId="2" fillId="0" borderId="2" xfId="0" applyNumberFormat="1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3" fontId="2" fillId="0" borderId="0" xfId="0" applyNumberFormat="1" applyFont="1" applyBorder="1" applyAlignment="1">
      <alignment wrapText="1"/>
    </xf>
    <xf numFmtId="3" fontId="2" fillId="0" borderId="0" xfId="0" applyNumberFormat="1" applyFont="1" applyAlignment="1"/>
    <xf numFmtId="164" fontId="2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 wrapText="1"/>
    </xf>
    <xf numFmtId="165" fontId="2" fillId="0" borderId="0" xfId="0" applyNumberFormat="1" applyFont="1"/>
    <xf numFmtId="0" fontId="3" fillId="0" borderId="0" xfId="0" applyFont="1" applyAlignment="1">
      <alignment horizontal="left"/>
    </xf>
    <xf numFmtId="165" fontId="2" fillId="0" borderId="2" xfId="0" applyNumberFormat="1" applyFont="1" applyBorder="1"/>
    <xf numFmtId="165" fontId="2" fillId="0" borderId="0" xfId="0" applyNumberFormat="1" applyFont="1" applyBorder="1"/>
    <xf numFmtId="166" fontId="2" fillId="0" borderId="0" xfId="1" applyNumberFormat="1" applyFont="1" applyAlignment="1">
      <alignment horizontal="left" indent="1"/>
    </xf>
    <xf numFmtId="166" fontId="2" fillId="0" borderId="0" xfId="1" applyNumberFormat="1" applyFont="1"/>
    <xf numFmtId="0" fontId="2" fillId="0" borderId="2" xfId="0" applyFont="1" applyBorder="1" applyAlignment="1">
      <alignment horizontal="left" indent="2"/>
    </xf>
    <xf numFmtId="166" fontId="2" fillId="0" borderId="2" xfId="0" applyNumberFormat="1" applyFont="1" applyBorder="1"/>
    <xf numFmtId="3" fontId="3" fillId="0" borderId="0" xfId="0" applyNumberFormat="1" applyFont="1"/>
    <xf numFmtId="3" fontId="2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5" fillId="0" borderId="0" xfId="0" applyFont="1"/>
    <xf numFmtId="0" fontId="3" fillId="0" borderId="0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/>
    </xf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topLeftCell="A10" workbookViewId="0">
      <selection activeCell="A3" sqref="A3:I32"/>
    </sheetView>
  </sheetViews>
  <sheetFormatPr defaultColWidth="8.77734375" defaultRowHeight="13.8"/>
  <cols>
    <col min="1" max="1" width="47.6640625" style="1" customWidth="1"/>
    <col min="2" max="2" width="9.77734375" style="1" customWidth="1"/>
    <col min="3" max="9" width="10.6640625" style="1" customWidth="1"/>
    <col min="10" max="10" width="11.33203125" style="1" customWidth="1"/>
    <col min="11" max="11" width="10.109375" style="1" customWidth="1"/>
    <col min="12" max="16384" width="8.77734375" style="1"/>
  </cols>
  <sheetData>
    <row r="1" spans="1:15">
      <c r="B1" s="4"/>
    </row>
    <row r="2" spans="1:15" ht="14.4" thickBot="1">
      <c r="A2" s="37" t="s">
        <v>19</v>
      </c>
      <c r="B2" s="37"/>
      <c r="C2" s="37"/>
      <c r="D2" s="37"/>
      <c r="E2" s="37"/>
      <c r="F2" s="37"/>
      <c r="G2" s="37"/>
      <c r="H2" s="37"/>
      <c r="I2" s="37"/>
    </row>
    <row r="3" spans="1:15" ht="55.05" customHeight="1" thickTop="1">
      <c r="A3" s="12"/>
      <c r="B3" s="13" t="s">
        <v>20</v>
      </c>
      <c r="C3" s="13" t="s">
        <v>21</v>
      </c>
      <c r="D3" s="13" t="s">
        <v>0</v>
      </c>
      <c r="E3" s="13" t="s">
        <v>1</v>
      </c>
      <c r="F3" s="13" t="s">
        <v>2</v>
      </c>
      <c r="G3" s="13" t="s">
        <v>17</v>
      </c>
      <c r="H3" s="14" t="s">
        <v>71</v>
      </c>
      <c r="I3" s="13" t="s">
        <v>72</v>
      </c>
      <c r="K3" s="1" t="s">
        <v>4</v>
      </c>
      <c r="L3" s="1" t="s">
        <v>4</v>
      </c>
    </row>
    <row r="4" spans="1:15">
      <c r="A4" s="6" t="s">
        <v>22</v>
      </c>
      <c r="B4" s="16">
        <v>152600.16899999999</v>
      </c>
      <c r="C4" s="16">
        <v>31673.098000000002</v>
      </c>
      <c r="D4" s="17">
        <v>6817.89</v>
      </c>
      <c r="E4" s="17">
        <v>804.495</v>
      </c>
      <c r="F4" s="17">
        <v>3128.922</v>
      </c>
      <c r="G4" s="17">
        <v>1484.9929999999999</v>
      </c>
      <c r="H4" s="17">
        <v>16103.877</v>
      </c>
      <c r="I4" s="17">
        <v>3332.9209999999998</v>
      </c>
      <c r="J4" s="18"/>
      <c r="K4" s="18"/>
      <c r="L4" s="18"/>
      <c r="M4" s="18"/>
      <c r="N4" s="18"/>
      <c r="O4" s="18"/>
    </row>
    <row r="5" spans="1:15">
      <c r="A5" s="19"/>
      <c r="B5" s="20" t="s">
        <v>23</v>
      </c>
      <c r="C5" s="20" t="s">
        <v>23</v>
      </c>
      <c r="D5" s="20" t="s">
        <v>23</v>
      </c>
      <c r="E5" s="20" t="s">
        <v>23</v>
      </c>
      <c r="F5" s="20" t="s">
        <v>23</v>
      </c>
      <c r="G5" s="20" t="s">
        <v>23</v>
      </c>
      <c r="H5" s="20" t="s">
        <v>23</v>
      </c>
      <c r="I5" s="20" t="s">
        <v>23</v>
      </c>
    </row>
    <row r="6" spans="1:15">
      <c r="A6" s="6" t="s">
        <v>5</v>
      </c>
      <c r="B6" s="21">
        <v>47.44</v>
      </c>
      <c r="C6" s="2">
        <v>64.400000000000006</v>
      </c>
      <c r="D6" s="1">
        <v>50.51</v>
      </c>
      <c r="E6" s="1">
        <v>29.1</v>
      </c>
      <c r="F6" s="1">
        <v>22.7</v>
      </c>
      <c r="G6" s="1">
        <v>53.2</v>
      </c>
      <c r="H6" s="1">
        <v>76.8</v>
      </c>
      <c r="I6" s="1">
        <v>85.2</v>
      </c>
      <c r="J6" s="18"/>
    </row>
    <row r="7" spans="1:15">
      <c r="A7" s="6" t="s">
        <v>73</v>
      </c>
      <c r="B7" s="21"/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</row>
    <row r="8" spans="1:15">
      <c r="A8" s="1" t="s">
        <v>24</v>
      </c>
      <c r="B8" s="21">
        <v>78.569999999999993</v>
      </c>
      <c r="C8" s="1">
        <v>75.3</v>
      </c>
      <c r="D8" s="1">
        <v>63.7</v>
      </c>
      <c r="E8" s="1">
        <v>81</v>
      </c>
      <c r="F8" s="1">
        <v>90.5</v>
      </c>
      <c r="G8" s="1">
        <v>62.6</v>
      </c>
      <c r="H8" s="1">
        <v>79.8</v>
      </c>
      <c r="I8" s="1">
        <v>67.400000000000006</v>
      </c>
      <c r="J8" s="18"/>
    </row>
    <row r="9" spans="1:15">
      <c r="A9" s="1" t="s">
        <v>25</v>
      </c>
      <c r="B9" s="21">
        <v>21.43</v>
      </c>
      <c r="C9" s="1">
        <v>24.7</v>
      </c>
      <c r="D9" s="1">
        <v>36.299999999999997</v>
      </c>
      <c r="E9" s="1">
        <v>19</v>
      </c>
      <c r="F9" s="1">
        <v>9.5</v>
      </c>
      <c r="G9" s="1">
        <v>37.4</v>
      </c>
      <c r="H9" s="1">
        <v>20.2</v>
      </c>
      <c r="I9" s="1">
        <v>32.6</v>
      </c>
      <c r="J9" s="18"/>
    </row>
    <row r="10" spans="1:15" s="6" customFormat="1">
      <c r="A10" s="6" t="s">
        <v>7</v>
      </c>
      <c r="B10" s="21"/>
      <c r="C10" s="6" t="s">
        <v>4</v>
      </c>
      <c r="D10" s="6" t="s">
        <v>4</v>
      </c>
      <c r="E10" s="6" t="s">
        <v>4</v>
      </c>
      <c r="F10" s="6" t="s">
        <v>4</v>
      </c>
      <c r="G10" s="6" t="s">
        <v>4</v>
      </c>
      <c r="H10" s="6" t="s">
        <v>4</v>
      </c>
      <c r="I10" s="6" t="s">
        <v>4</v>
      </c>
      <c r="J10" s="18"/>
    </row>
    <row r="11" spans="1:15">
      <c r="A11" s="1" t="s">
        <v>8</v>
      </c>
      <c r="B11" s="21">
        <v>63.47</v>
      </c>
      <c r="C11" s="1">
        <v>58.8</v>
      </c>
      <c r="D11" s="1">
        <v>59.5</v>
      </c>
      <c r="E11" s="1">
        <v>54.7</v>
      </c>
      <c r="F11" s="1">
        <v>56.4</v>
      </c>
      <c r="G11" s="1">
        <v>43.4</v>
      </c>
      <c r="H11" s="1">
        <v>61.1</v>
      </c>
      <c r="I11" s="1">
        <v>55.8</v>
      </c>
      <c r="J11" s="18"/>
    </row>
    <row r="12" spans="1:15">
      <c r="A12" s="1" t="s">
        <v>9</v>
      </c>
      <c r="B12" s="21">
        <v>11.9</v>
      </c>
      <c r="C12" s="1">
        <v>17</v>
      </c>
      <c r="D12" s="1">
        <v>14.2</v>
      </c>
      <c r="E12" s="1">
        <v>26</v>
      </c>
      <c r="F12" s="1">
        <v>18.2</v>
      </c>
      <c r="G12" s="1">
        <v>12.6</v>
      </c>
      <c r="H12" s="1">
        <v>17.5</v>
      </c>
      <c r="I12" s="1">
        <v>19.3</v>
      </c>
      <c r="J12" s="18"/>
    </row>
    <row r="13" spans="1:15">
      <c r="A13" s="1" t="s">
        <v>10</v>
      </c>
      <c r="B13" s="21">
        <v>16.809999999999999</v>
      </c>
      <c r="C13" s="1">
        <v>16.3</v>
      </c>
      <c r="D13" s="1">
        <v>18.5</v>
      </c>
      <c r="E13" s="1">
        <v>14</v>
      </c>
      <c r="F13" s="1">
        <v>20</v>
      </c>
      <c r="G13" s="1">
        <v>40.200000000000003</v>
      </c>
      <c r="H13" s="1">
        <v>12.1</v>
      </c>
      <c r="I13" s="1">
        <v>18</v>
      </c>
      <c r="J13" s="18"/>
    </row>
    <row r="14" spans="1:15">
      <c r="A14" s="1" t="s">
        <v>26</v>
      </c>
      <c r="B14" s="21">
        <v>6.64</v>
      </c>
      <c r="C14" s="1">
        <v>6.7</v>
      </c>
      <c r="D14" s="1">
        <v>6.6</v>
      </c>
      <c r="E14" s="1">
        <v>4.0999999999999996</v>
      </c>
      <c r="F14" s="1">
        <v>4.2</v>
      </c>
      <c r="G14" s="1">
        <v>2.4</v>
      </c>
      <c r="H14" s="1">
        <v>8</v>
      </c>
      <c r="I14" s="1">
        <v>5.3</v>
      </c>
      <c r="J14" s="18"/>
    </row>
    <row r="15" spans="1:15">
      <c r="A15" s="1" t="s">
        <v>11</v>
      </c>
      <c r="B15" s="21">
        <v>1.19</v>
      </c>
      <c r="C15" s="1">
        <v>1.2</v>
      </c>
      <c r="D15" s="1">
        <v>1.3</v>
      </c>
      <c r="E15" s="1">
        <v>1.2</v>
      </c>
      <c r="F15" s="1">
        <v>1.1000000000000001</v>
      </c>
      <c r="G15" s="1">
        <v>1.3</v>
      </c>
      <c r="H15" s="1">
        <v>1.2</v>
      </c>
      <c r="I15" s="1">
        <v>1.5</v>
      </c>
      <c r="J15" s="18"/>
    </row>
    <row r="16" spans="1:15">
      <c r="A16" s="6" t="s">
        <v>74</v>
      </c>
      <c r="B16" s="21">
        <v>17.11</v>
      </c>
      <c r="C16" s="1">
        <v>17.3</v>
      </c>
      <c r="D16" s="1">
        <v>15.7</v>
      </c>
      <c r="E16" s="1">
        <v>15.2</v>
      </c>
      <c r="F16" s="1">
        <v>17.899999999999999</v>
      </c>
      <c r="G16" s="1">
        <v>38.200000000000003</v>
      </c>
      <c r="H16" s="1">
        <v>16.2</v>
      </c>
      <c r="I16" s="1">
        <v>17</v>
      </c>
    </row>
    <row r="17" spans="1:12">
      <c r="A17" s="6" t="s">
        <v>75</v>
      </c>
      <c r="B17" s="21"/>
      <c r="C17" s="1" t="s">
        <v>4</v>
      </c>
      <c r="D17" s="1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18"/>
    </row>
    <row r="18" spans="1:12">
      <c r="A18" s="1" t="s">
        <v>12</v>
      </c>
      <c r="B18" s="21">
        <v>9.32</v>
      </c>
      <c r="C18" s="1">
        <v>8.5</v>
      </c>
      <c r="D18" s="1">
        <v>13</v>
      </c>
      <c r="E18" s="1">
        <v>6.9</v>
      </c>
      <c r="F18" s="1">
        <v>12.7</v>
      </c>
      <c r="G18" s="1">
        <v>26.5</v>
      </c>
      <c r="H18" s="1">
        <v>4.3</v>
      </c>
      <c r="I18" s="1">
        <v>7.9</v>
      </c>
      <c r="J18" s="18"/>
    </row>
    <row r="19" spans="1:12">
      <c r="A19" s="1" t="s">
        <v>13</v>
      </c>
      <c r="B19" s="21">
        <v>24.54</v>
      </c>
      <c r="C19" s="1">
        <v>25.8</v>
      </c>
      <c r="D19" s="1">
        <v>36</v>
      </c>
      <c r="E19" s="1">
        <v>38.1</v>
      </c>
      <c r="F19" s="1">
        <v>42.6</v>
      </c>
      <c r="G19" s="1">
        <v>38.5</v>
      </c>
      <c r="H19" s="1">
        <v>17.2</v>
      </c>
      <c r="I19" s="1">
        <v>21.7</v>
      </c>
      <c r="J19" s="18"/>
    </row>
    <row r="20" spans="1:12">
      <c r="A20" s="1" t="s">
        <v>14</v>
      </c>
      <c r="B20" s="21">
        <v>31.96</v>
      </c>
      <c r="C20" s="1">
        <v>36.299999999999997</v>
      </c>
      <c r="D20" s="1">
        <v>35.200000000000003</v>
      </c>
      <c r="E20" s="1">
        <v>39.4</v>
      </c>
      <c r="F20" s="1">
        <v>34.200000000000003</v>
      </c>
      <c r="G20" s="1">
        <v>26</v>
      </c>
      <c r="H20" s="1">
        <v>38.200000000000003</v>
      </c>
      <c r="I20" s="1">
        <v>34.700000000000003</v>
      </c>
      <c r="J20" s="18"/>
    </row>
    <row r="21" spans="1:12">
      <c r="A21" s="1" t="s">
        <v>15</v>
      </c>
      <c r="B21" s="21">
        <v>21.56</v>
      </c>
      <c r="C21" s="1">
        <v>18.100000000000001</v>
      </c>
      <c r="D21" s="1">
        <v>11.9</v>
      </c>
      <c r="E21" s="1">
        <v>11.4</v>
      </c>
      <c r="F21" s="1">
        <v>8.6999999999999993</v>
      </c>
      <c r="G21" s="1">
        <v>7.4</v>
      </c>
      <c r="H21" s="1">
        <v>22.8</v>
      </c>
      <c r="I21" s="1">
        <v>22.9</v>
      </c>
      <c r="J21" s="18"/>
    </row>
    <row r="22" spans="1:12">
      <c r="A22" s="1" t="s">
        <v>16</v>
      </c>
      <c r="B22" s="21">
        <v>12.62</v>
      </c>
      <c r="C22" s="1">
        <v>11.4</v>
      </c>
      <c r="D22" s="1">
        <v>4</v>
      </c>
      <c r="E22" s="1">
        <v>4.0999999999999996</v>
      </c>
      <c r="F22" s="1">
        <v>1.8</v>
      </c>
      <c r="G22" s="1">
        <v>1.5</v>
      </c>
      <c r="H22" s="1">
        <v>17.5</v>
      </c>
      <c r="I22" s="1">
        <v>12.8</v>
      </c>
      <c r="J22" s="18"/>
    </row>
    <row r="23" spans="1:12">
      <c r="A23" s="22" t="s">
        <v>6</v>
      </c>
      <c r="B23" s="21">
        <v>33.049999999999997</v>
      </c>
      <c r="C23" s="1">
        <v>33.9</v>
      </c>
      <c r="D23" s="1">
        <v>27.4</v>
      </c>
      <c r="E23" s="1">
        <v>46.7</v>
      </c>
      <c r="F23" s="1">
        <v>40.200000000000003</v>
      </c>
      <c r="G23" s="1">
        <v>35.6</v>
      </c>
      <c r="H23" s="1">
        <v>34.6</v>
      </c>
      <c r="I23" s="1">
        <v>34.4</v>
      </c>
      <c r="J23" s="18"/>
      <c r="K23" s="1" t="s">
        <v>4</v>
      </c>
      <c r="L23" s="1" t="s">
        <v>4</v>
      </c>
    </row>
    <row r="24" spans="1:12">
      <c r="A24" s="6" t="s">
        <v>76</v>
      </c>
      <c r="B24" s="21">
        <v>65.260000000000005</v>
      </c>
      <c r="C24" s="1">
        <v>63.6</v>
      </c>
      <c r="D24" s="1">
        <v>59.6</v>
      </c>
      <c r="E24" s="1">
        <v>68.2</v>
      </c>
      <c r="F24" s="1">
        <v>65.5</v>
      </c>
      <c r="G24" s="1">
        <v>50</v>
      </c>
      <c r="H24" s="1">
        <v>66.7</v>
      </c>
      <c r="I24" s="1">
        <v>60.1</v>
      </c>
      <c r="J24" s="18"/>
      <c r="K24" s="1" t="s">
        <v>4</v>
      </c>
      <c r="L24" s="1" t="s">
        <v>4</v>
      </c>
    </row>
    <row r="25" spans="1:12">
      <c r="A25" s="6" t="s">
        <v>77</v>
      </c>
      <c r="B25" s="21">
        <v>5.07</v>
      </c>
      <c r="C25" s="1">
        <v>4.8</v>
      </c>
      <c r="D25" s="1">
        <v>4.5</v>
      </c>
      <c r="E25" s="1">
        <v>9</v>
      </c>
      <c r="F25" s="1">
        <v>2.4</v>
      </c>
      <c r="G25" s="1">
        <v>7.8</v>
      </c>
      <c r="H25" s="1">
        <v>4.5999999999999996</v>
      </c>
      <c r="I25" s="1">
        <v>6.8</v>
      </c>
      <c r="J25" s="18"/>
      <c r="K25" s="1" t="s">
        <v>4</v>
      </c>
      <c r="L25" s="1" t="s">
        <v>4</v>
      </c>
    </row>
    <row r="26" spans="1:12">
      <c r="A26" s="6" t="s">
        <v>27</v>
      </c>
      <c r="B26" s="21"/>
      <c r="J26" s="18"/>
    </row>
    <row r="27" spans="1:12">
      <c r="A27" s="1" t="s">
        <v>28</v>
      </c>
      <c r="B27" s="21">
        <v>6.66</v>
      </c>
      <c r="C27" s="1">
        <v>7.2</v>
      </c>
      <c r="D27" s="1">
        <v>10</v>
      </c>
      <c r="E27" s="1">
        <v>4.5</v>
      </c>
      <c r="F27" s="1">
        <v>4.7</v>
      </c>
      <c r="G27" s="1">
        <v>15.9</v>
      </c>
      <c r="H27" s="1">
        <v>5.2</v>
      </c>
      <c r="I27" s="1">
        <v>10.8</v>
      </c>
      <c r="J27" s="18"/>
      <c r="K27" s="1" t="s">
        <v>4</v>
      </c>
      <c r="L27" s="1" t="s">
        <v>4</v>
      </c>
    </row>
    <row r="28" spans="1:12">
      <c r="A28" s="1" t="s">
        <v>29</v>
      </c>
      <c r="B28" s="21">
        <v>20.58</v>
      </c>
      <c r="C28" s="1">
        <v>23</v>
      </c>
      <c r="D28" s="1">
        <v>30.1</v>
      </c>
      <c r="E28" s="1">
        <v>16</v>
      </c>
      <c r="F28" s="1">
        <v>19.2</v>
      </c>
      <c r="G28" s="1">
        <v>42.4</v>
      </c>
      <c r="H28" s="1">
        <v>17.8</v>
      </c>
      <c r="I28" s="1">
        <v>30</v>
      </c>
      <c r="J28" s="18"/>
    </row>
    <row r="29" spans="1:12">
      <c r="A29" s="1" t="s">
        <v>30</v>
      </c>
      <c r="B29" s="21">
        <v>89.03</v>
      </c>
      <c r="C29" s="1">
        <v>9.9</v>
      </c>
      <c r="D29" s="1">
        <v>12.1</v>
      </c>
      <c r="E29" s="1">
        <v>5.8</v>
      </c>
      <c r="F29" s="1">
        <v>14.8</v>
      </c>
      <c r="G29" s="1">
        <v>29.1</v>
      </c>
      <c r="H29" s="1">
        <v>6.3</v>
      </c>
      <c r="I29" s="1">
        <v>10.4</v>
      </c>
      <c r="J29" s="18"/>
      <c r="K29" s="1" t="s">
        <v>4</v>
      </c>
      <c r="L29" s="1" t="s">
        <v>4</v>
      </c>
    </row>
    <row r="30" spans="1:12">
      <c r="A30" s="6" t="s">
        <v>31</v>
      </c>
      <c r="B30" s="21"/>
      <c r="J30" s="18"/>
    </row>
    <row r="31" spans="1:12">
      <c r="A31" s="1" t="s">
        <v>32</v>
      </c>
      <c r="B31" s="21">
        <v>35.799999999999997</v>
      </c>
      <c r="C31" s="1">
        <v>35.9</v>
      </c>
      <c r="D31" s="1">
        <v>33.9</v>
      </c>
      <c r="E31" s="1">
        <v>32.6</v>
      </c>
      <c r="F31" s="1">
        <v>33.299999999999997</v>
      </c>
      <c r="G31" s="1">
        <v>38.799999999999997</v>
      </c>
      <c r="H31" s="1">
        <v>36.9</v>
      </c>
      <c r="I31" s="1">
        <v>36.9</v>
      </c>
      <c r="J31" s="18"/>
      <c r="K31" s="1" t="s">
        <v>4</v>
      </c>
      <c r="L31" s="1" t="s">
        <v>4</v>
      </c>
    </row>
    <row r="32" spans="1:12">
      <c r="A32" s="10" t="s">
        <v>33</v>
      </c>
      <c r="B32" s="23">
        <v>14.83</v>
      </c>
      <c r="C32" s="10">
        <v>16</v>
      </c>
      <c r="D32" s="10">
        <v>16.8</v>
      </c>
      <c r="E32" s="10">
        <v>18.399999999999999</v>
      </c>
      <c r="F32" s="10">
        <v>14.9</v>
      </c>
      <c r="G32" s="10">
        <v>15.5</v>
      </c>
      <c r="H32" s="10">
        <v>15.3</v>
      </c>
      <c r="I32" s="10">
        <v>18.5</v>
      </c>
      <c r="J32" s="18"/>
      <c r="K32" s="1" t="s">
        <v>4</v>
      </c>
      <c r="L32" s="1" t="s">
        <v>4</v>
      </c>
    </row>
    <row r="33" spans="1:11">
      <c r="A33" s="1" t="s">
        <v>18</v>
      </c>
    </row>
    <row r="35" spans="1:11" ht="14.4" thickBot="1">
      <c r="A35" s="38" t="s">
        <v>34</v>
      </c>
      <c r="B35" s="38"/>
      <c r="C35" s="38"/>
    </row>
    <row r="36" spans="1:11" ht="55.8" thickTop="1">
      <c r="A36" s="9"/>
      <c r="B36" s="13" t="s">
        <v>78</v>
      </c>
      <c r="C36" s="13" t="s">
        <v>79</v>
      </c>
      <c r="D36" s="13" t="s">
        <v>5</v>
      </c>
      <c r="E36" s="13" t="s">
        <v>80</v>
      </c>
      <c r="F36" s="13" t="s">
        <v>74</v>
      </c>
      <c r="G36" s="13" t="s">
        <v>81</v>
      </c>
      <c r="I36" s="1" t="s">
        <v>4</v>
      </c>
    </row>
    <row r="37" spans="1:11" ht="27.6">
      <c r="A37" s="2"/>
      <c r="B37" s="20" t="s">
        <v>35</v>
      </c>
      <c r="C37" s="20" t="s">
        <v>23</v>
      </c>
      <c r="D37" s="20" t="s">
        <v>23</v>
      </c>
      <c r="E37" s="20" t="s">
        <v>23</v>
      </c>
      <c r="F37" s="20" t="s">
        <v>23</v>
      </c>
      <c r="G37" s="20" t="s">
        <v>23</v>
      </c>
    </row>
    <row r="38" spans="1:11">
      <c r="A38" s="6" t="s">
        <v>21</v>
      </c>
      <c r="B38" s="3">
        <v>31673.098000000002</v>
      </c>
      <c r="C38" s="24">
        <f>(B38/$B$38)*100</f>
        <v>100</v>
      </c>
      <c r="D38" s="2">
        <v>64.400000000000006</v>
      </c>
      <c r="E38" s="25">
        <f>SUM(C12:C15)</f>
        <v>41.2</v>
      </c>
      <c r="F38" s="1">
        <v>17.3</v>
      </c>
      <c r="G38" s="1">
        <v>23</v>
      </c>
      <c r="K38" s="1" t="s">
        <v>4</v>
      </c>
    </row>
    <row r="39" spans="1:11">
      <c r="A39" s="8" t="s">
        <v>0</v>
      </c>
      <c r="B39" s="4"/>
      <c r="C39" s="21"/>
    </row>
    <row r="40" spans="1:11">
      <c r="A40" s="7" t="s">
        <v>82</v>
      </c>
      <c r="B40" s="4">
        <v>813.90700000000004</v>
      </c>
      <c r="C40" s="21">
        <f>(B40/$B$38)*100</f>
        <v>2.5697107368530858</v>
      </c>
      <c r="D40" s="1">
        <v>26.1</v>
      </c>
      <c r="E40" s="1">
        <v>45.1</v>
      </c>
      <c r="F40" s="1">
        <v>23.9</v>
      </c>
      <c r="G40" s="26">
        <v>20.6</v>
      </c>
      <c r="K40" s="1" t="s">
        <v>4</v>
      </c>
    </row>
    <row r="41" spans="1:11">
      <c r="A41" s="7" t="s">
        <v>36</v>
      </c>
      <c r="B41" s="4">
        <v>2663.28</v>
      </c>
      <c r="C41" s="21">
        <f>(B41/$B$38)*100</f>
        <v>8.4086501421490247</v>
      </c>
      <c r="D41" s="1">
        <v>47.6</v>
      </c>
      <c r="E41" s="1">
        <v>38.5</v>
      </c>
      <c r="F41" s="1">
        <v>16.100000000000001</v>
      </c>
      <c r="G41" s="26">
        <v>31.2</v>
      </c>
      <c r="K41" s="1" t="s">
        <v>4</v>
      </c>
    </row>
    <row r="42" spans="1:11">
      <c r="A42" s="7" t="s">
        <v>37</v>
      </c>
      <c r="B42" s="4">
        <v>338.59</v>
      </c>
      <c r="C42" s="21">
        <f>(B42/$B$38)*100</f>
        <v>1.0690144677353632</v>
      </c>
      <c r="D42" s="1">
        <v>58.2</v>
      </c>
      <c r="E42" s="1">
        <v>37.5</v>
      </c>
      <c r="F42" s="1">
        <v>15.5</v>
      </c>
      <c r="G42" s="26">
        <v>33.799999999999997</v>
      </c>
      <c r="K42" s="1" t="s">
        <v>4</v>
      </c>
    </row>
    <row r="43" spans="1:11">
      <c r="A43" s="7" t="s">
        <v>83</v>
      </c>
      <c r="B43" s="4">
        <v>925.33600000000001</v>
      </c>
      <c r="C43" s="21">
        <f>(B43/$B$38)*100</f>
        <v>2.9215203388061375</v>
      </c>
      <c r="D43" s="1">
        <v>65.599999999999994</v>
      </c>
      <c r="E43" s="1">
        <v>37.5</v>
      </c>
      <c r="F43" s="1">
        <v>15.1</v>
      </c>
      <c r="G43" s="26">
        <v>22.7</v>
      </c>
      <c r="K43" s="1" t="s">
        <v>4</v>
      </c>
    </row>
    <row r="44" spans="1:11">
      <c r="A44" s="7" t="s">
        <v>38</v>
      </c>
      <c r="B44" s="4">
        <v>2076.777</v>
      </c>
      <c r="C44" s="21">
        <f>(B44/$B$38)*100</f>
        <v>6.5569114836824607</v>
      </c>
      <c r="D44" s="1">
        <v>55.9</v>
      </c>
      <c r="E44" s="1">
        <v>43</v>
      </c>
      <c r="F44" s="1">
        <v>12.3</v>
      </c>
      <c r="G44" s="26">
        <v>35.200000000000003</v>
      </c>
      <c r="K44" s="1" t="s">
        <v>4</v>
      </c>
    </row>
    <row r="45" spans="1:11">
      <c r="A45" s="8" t="s">
        <v>1</v>
      </c>
      <c r="B45" s="4"/>
      <c r="F45" s="26"/>
      <c r="G45" s="18"/>
    </row>
    <row r="46" spans="1:11">
      <c r="A46" s="7" t="s">
        <v>39</v>
      </c>
      <c r="B46" s="4">
        <v>255.25299999999999</v>
      </c>
      <c r="C46" s="21">
        <f>(B46/$B$38)*100</f>
        <v>0.80589843153328411</v>
      </c>
      <c r="D46" s="1">
        <v>10</v>
      </c>
      <c r="E46" s="1">
        <v>26.2</v>
      </c>
      <c r="F46" s="1">
        <v>6</v>
      </c>
      <c r="G46" s="26">
        <v>6.3</v>
      </c>
      <c r="K46" s="1" t="s">
        <v>4</v>
      </c>
    </row>
    <row r="47" spans="1:11">
      <c r="A47" s="7" t="s">
        <v>84</v>
      </c>
      <c r="B47" s="4">
        <v>549.24199999999996</v>
      </c>
      <c r="C47" s="21">
        <f>(B47/$B$38)*100</f>
        <v>1.7340962352340776</v>
      </c>
      <c r="D47" s="1">
        <v>38</v>
      </c>
      <c r="E47" s="1">
        <v>54.2</v>
      </c>
      <c r="F47" s="1">
        <v>19.5</v>
      </c>
      <c r="G47" s="26">
        <v>20.6</v>
      </c>
      <c r="K47" s="1" t="s">
        <v>4</v>
      </c>
    </row>
    <row r="48" spans="1:11">
      <c r="A48" s="8" t="s">
        <v>2</v>
      </c>
      <c r="B48" s="4"/>
      <c r="F48" s="26"/>
      <c r="G48" s="18"/>
    </row>
    <row r="49" spans="1:11">
      <c r="A49" s="7" t="s">
        <v>40</v>
      </c>
      <c r="B49" s="4">
        <v>1832.3910000000001</v>
      </c>
      <c r="C49" s="21">
        <f>(B49/$B$38)*100</f>
        <v>5.7853229260996191</v>
      </c>
      <c r="D49" s="1">
        <v>12.3</v>
      </c>
      <c r="E49" s="1">
        <v>38.200000000000003</v>
      </c>
      <c r="F49" s="1">
        <v>18.2</v>
      </c>
      <c r="G49" s="26">
        <v>18.7</v>
      </c>
      <c r="K49" s="1" t="s">
        <v>4</v>
      </c>
    </row>
    <row r="50" spans="1:11">
      <c r="A50" s="7" t="s">
        <v>41</v>
      </c>
      <c r="B50" s="4">
        <v>678.08399999999995</v>
      </c>
      <c r="C50" s="21">
        <f>(B50/$B$38)*100</f>
        <v>2.1408830926485307</v>
      </c>
      <c r="D50" s="1">
        <v>43</v>
      </c>
      <c r="E50" s="1">
        <v>43.8</v>
      </c>
      <c r="F50" s="1">
        <v>12.8</v>
      </c>
      <c r="G50" s="26">
        <v>9.8000000000000007</v>
      </c>
      <c r="K50" s="1" t="s">
        <v>4</v>
      </c>
    </row>
    <row r="51" spans="1:11">
      <c r="A51" s="7" t="s">
        <v>85</v>
      </c>
      <c r="B51" s="4">
        <v>618.447</v>
      </c>
      <c r="C51" s="21">
        <f>(B51/$B$38)*100</f>
        <v>1.9525939647583572</v>
      </c>
      <c r="D51" s="1">
        <v>31.4</v>
      </c>
      <c r="E51" s="1">
        <v>59.2</v>
      </c>
      <c r="F51" s="1">
        <v>22.5</v>
      </c>
      <c r="G51" s="26">
        <v>31.1</v>
      </c>
      <c r="K51" s="1" t="s">
        <v>4</v>
      </c>
    </row>
    <row r="52" spans="1:11">
      <c r="A52" s="8" t="s">
        <v>17</v>
      </c>
      <c r="B52" s="4"/>
      <c r="C52" s="21"/>
      <c r="F52" s="26"/>
      <c r="G52" s="18"/>
    </row>
    <row r="53" spans="1:11">
      <c r="A53" s="7" t="s">
        <v>86</v>
      </c>
      <c r="B53" s="4">
        <v>1484.9929999999999</v>
      </c>
      <c r="C53" s="21">
        <f>(B53/$B$38)*100</f>
        <v>4.6884993694017556</v>
      </c>
      <c r="D53" s="1">
        <v>53.2</v>
      </c>
      <c r="E53" s="1">
        <v>56.6</v>
      </c>
      <c r="F53" s="1">
        <v>38.200000000000003</v>
      </c>
      <c r="G53" s="26">
        <v>42.4</v>
      </c>
      <c r="K53" s="1" t="s">
        <v>4</v>
      </c>
    </row>
    <row r="54" spans="1:11">
      <c r="A54" s="8" t="s">
        <v>71</v>
      </c>
      <c r="B54" s="4"/>
      <c r="C54" s="21"/>
      <c r="F54" s="26"/>
      <c r="G54" s="26"/>
    </row>
    <row r="55" spans="1:11">
      <c r="A55" s="7" t="s">
        <v>87</v>
      </c>
      <c r="B55" s="4">
        <v>1740.3820000000001</v>
      </c>
      <c r="C55" s="21">
        <f t="shared" ref="C55:C62" si="0">(B55/$B$38)*100</f>
        <v>5.494827187413116</v>
      </c>
      <c r="D55" s="1">
        <v>77.2</v>
      </c>
      <c r="E55" s="1">
        <v>30.2</v>
      </c>
      <c r="F55" s="1">
        <v>13.8</v>
      </c>
      <c r="G55" s="26">
        <v>12.4</v>
      </c>
      <c r="K55" s="1" t="s">
        <v>4</v>
      </c>
    </row>
    <row r="56" spans="1:11">
      <c r="A56" s="7" t="s">
        <v>42</v>
      </c>
      <c r="B56" s="4">
        <v>1633.127</v>
      </c>
      <c r="C56" s="21">
        <f t="shared" si="0"/>
        <v>5.1561959616328021</v>
      </c>
      <c r="D56" s="1">
        <v>77.3</v>
      </c>
      <c r="E56" s="1">
        <v>36.799999999999997</v>
      </c>
      <c r="F56" s="1">
        <v>12.9</v>
      </c>
      <c r="G56" s="26">
        <v>15.1</v>
      </c>
      <c r="K56" s="1" t="s">
        <v>4</v>
      </c>
    </row>
    <row r="57" spans="1:11">
      <c r="A57" s="7" t="s">
        <v>43</v>
      </c>
      <c r="B57" s="4">
        <v>1368.99</v>
      </c>
      <c r="C57" s="21">
        <f t="shared" si="0"/>
        <v>4.3222484898698577</v>
      </c>
      <c r="D57" s="1">
        <v>87.5</v>
      </c>
      <c r="E57" s="1">
        <v>53</v>
      </c>
      <c r="F57" s="1">
        <v>23.9</v>
      </c>
      <c r="G57" s="26">
        <v>38.6</v>
      </c>
      <c r="K57" s="1" t="s">
        <v>4</v>
      </c>
    </row>
    <row r="58" spans="1:11">
      <c r="A58" s="7" t="s">
        <v>44</v>
      </c>
      <c r="B58" s="4">
        <v>1126.4659999999999</v>
      </c>
      <c r="C58" s="21">
        <f t="shared" si="0"/>
        <v>3.5565387383324478</v>
      </c>
      <c r="D58" s="1">
        <v>66.400000000000006</v>
      </c>
      <c r="E58" s="1">
        <v>40.799999999999997</v>
      </c>
      <c r="F58" s="1">
        <v>16.5</v>
      </c>
      <c r="G58" s="26">
        <v>16.100000000000001</v>
      </c>
      <c r="K58" s="1" t="s">
        <v>4</v>
      </c>
    </row>
    <row r="59" spans="1:11">
      <c r="A59" s="7" t="s">
        <v>88</v>
      </c>
      <c r="B59" s="4">
        <v>7210.5119999999997</v>
      </c>
      <c r="C59" s="21">
        <f t="shared" si="0"/>
        <v>22.765414358898518</v>
      </c>
      <c r="D59" s="1">
        <v>75</v>
      </c>
      <c r="E59" s="1">
        <v>36.4</v>
      </c>
      <c r="F59" s="1">
        <v>15.7</v>
      </c>
      <c r="G59" s="26">
        <v>10.9</v>
      </c>
      <c r="K59" s="1" t="s">
        <v>4</v>
      </c>
    </row>
    <row r="60" spans="1:11">
      <c r="A60" s="7" t="s">
        <v>89</v>
      </c>
      <c r="B60" s="4">
        <v>97.813999999999993</v>
      </c>
      <c r="C60" s="21">
        <f t="shared" si="0"/>
        <v>0.30882359534264686</v>
      </c>
      <c r="D60" s="1">
        <v>63.1</v>
      </c>
      <c r="E60" s="1">
        <v>40</v>
      </c>
      <c r="F60" s="1">
        <v>15.1</v>
      </c>
      <c r="G60" s="26">
        <v>11.6</v>
      </c>
      <c r="K60" s="1" t="s">
        <v>4</v>
      </c>
    </row>
    <row r="61" spans="1:11">
      <c r="A61" s="7" t="s">
        <v>45</v>
      </c>
      <c r="B61" s="4">
        <v>1842.0450000000001</v>
      </c>
      <c r="C61" s="21">
        <f t="shared" si="0"/>
        <v>5.8158030515360384</v>
      </c>
      <c r="D61" s="1">
        <v>84.2</v>
      </c>
      <c r="E61" s="1">
        <v>44.6</v>
      </c>
      <c r="F61" s="1">
        <v>17.7</v>
      </c>
      <c r="G61" s="26">
        <v>30.7</v>
      </c>
      <c r="K61" s="1" t="s">
        <v>4</v>
      </c>
    </row>
    <row r="62" spans="1:11">
      <c r="A62" s="7" t="s">
        <v>46</v>
      </c>
      <c r="B62" s="4">
        <v>1084.5409999999999</v>
      </c>
      <c r="C62" s="21">
        <f t="shared" si="0"/>
        <v>3.4241708847047421</v>
      </c>
      <c r="D62" s="1">
        <v>74.3</v>
      </c>
      <c r="E62" s="1">
        <v>42.8</v>
      </c>
      <c r="F62" s="1">
        <v>15.4</v>
      </c>
      <c r="G62" s="26">
        <v>31.2</v>
      </c>
      <c r="K62" s="1" t="s">
        <v>4</v>
      </c>
    </row>
    <row r="63" spans="1:11">
      <c r="A63" s="8" t="s">
        <v>72</v>
      </c>
      <c r="B63" s="4"/>
      <c r="C63" s="21"/>
      <c r="G63" s="26"/>
    </row>
    <row r="64" spans="1:11">
      <c r="A64" s="7" t="s">
        <v>90</v>
      </c>
      <c r="B64" s="4">
        <v>1630.74</v>
      </c>
      <c r="C64" s="21">
        <f>(B64/$B$38)*100</f>
        <v>5.1486595974918528</v>
      </c>
      <c r="D64" s="1">
        <v>78.099999999999994</v>
      </c>
      <c r="E64" s="1">
        <v>45.5</v>
      </c>
      <c r="F64" s="1">
        <v>17.5</v>
      </c>
      <c r="G64" s="26">
        <v>25.9</v>
      </c>
      <c r="K64" s="1" t="s">
        <v>4</v>
      </c>
    </row>
    <row r="65" spans="1:11">
      <c r="A65" s="7" t="s">
        <v>91</v>
      </c>
      <c r="B65" s="4">
        <v>142.59100000000001</v>
      </c>
      <c r="C65" s="21">
        <f>(B65/$B$38)*100</f>
        <v>0.45019593599590413</v>
      </c>
      <c r="D65" s="1">
        <v>64.2</v>
      </c>
      <c r="E65" s="1">
        <v>43.9</v>
      </c>
      <c r="F65" s="1">
        <v>11.1</v>
      </c>
      <c r="G65" s="26">
        <v>27</v>
      </c>
      <c r="I65" s="1" t="s">
        <v>4</v>
      </c>
      <c r="K65" s="1" t="s">
        <v>4</v>
      </c>
    </row>
    <row r="66" spans="1:11">
      <c r="A66" s="27" t="s">
        <v>47</v>
      </c>
      <c r="B66" s="11">
        <v>1559.59</v>
      </c>
      <c r="C66" s="23">
        <f>(B66/$B$38)*100</f>
        <v>4.9240210098803718</v>
      </c>
      <c r="D66" s="10">
        <v>94.6</v>
      </c>
      <c r="E66" s="10">
        <v>43</v>
      </c>
      <c r="F66" s="10">
        <v>17</v>
      </c>
      <c r="G66" s="28">
        <v>34.5</v>
      </c>
      <c r="I66" s="1" t="s">
        <v>4</v>
      </c>
      <c r="K66" s="1" t="s">
        <v>4</v>
      </c>
    </row>
    <row r="67" spans="1:11">
      <c r="A67" s="1" t="s">
        <v>18</v>
      </c>
      <c r="B67" s="29"/>
      <c r="C67" s="6"/>
    </row>
    <row r="69" spans="1:11" ht="14.4" thickBot="1">
      <c r="A69" s="31" t="s">
        <v>70</v>
      </c>
    </row>
    <row r="70" spans="1:11" ht="55.8" thickTop="1">
      <c r="A70" s="13"/>
      <c r="B70" s="13" t="s">
        <v>79</v>
      </c>
      <c r="C70" s="13" t="s">
        <v>5</v>
      </c>
      <c r="D70" s="13" t="s">
        <v>80</v>
      </c>
      <c r="E70" s="13" t="s">
        <v>74</v>
      </c>
      <c r="F70" s="13" t="s">
        <v>81</v>
      </c>
    </row>
    <row r="71" spans="1:11">
      <c r="A71" s="8"/>
      <c r="B71" s="32" t="s">
        <v>23</v>
      </c>
      <c r="C71" s="32" t="s">
        <v>23</v>
      </c>
      <c r="D71" s="32" t="s">
        <v>23</v>
      </c>
      <c r="E71" s="32" t="s">
        <v>23</v>
      </c>
      <c r="F71" s="32" t="s">
        <v>23</v>
      </c>
    </row>
    <row r="72" spans="1:11">
      <c r="A72" s="8" t="s">
        <v>0</v>
      </c>
      <c r="B72" s="36">
        <v>100</v>
      </c>
      <c r="C72" s="32"/>
      <c r="D72" s="32"/>
      <c r="F72" s="32"/>
    </row>
    <row r="73" spans="1:11">
      <c r="A73" s="7" t="s">
        <v>49</v>
      </c>
      <c r="B73" s="33">
        <v>18.27</v>
      </c>
      <c r="C73" s="21">
        <v>71.84</v>
      </c>
      <c r="D73" s="21">
        <v>44.57</v>
      </c>
      <c r="E73" s="21">
        <v>14.4</v>
      </c>
      <c r="F73" s="21">
        <v>42.67</v>
      </c>
    </row>
    <row r="74" spans="1:11">
      <c r="A74" s="7" t="s">
        <v>92</v>
      </c>
      <c r="B74" s="33">
        <v>14.27</v>
      </c>
      <c r="C74" s="21">
        <v>49.41</v>
      </c>
      <c r="D74" s="21">
        <v>34.03</v>
      </c>
      <c r="E74" s="21">
        <v>13.42</v>
      </c>
      <c r="F74" s="21">
        <v>21.15</v>
      </c>
    </row>
    <row r="75" spans="1:11">
      <c r="A75" s="7" t="s">
        <v>93</v>
      </c>
      <c r="B75" s="33">
        <v>11.07</v>
      </c>
      <c r="C75" s="21">
        <v>30.3</v>
      </c>
      <c r="D75" s="21">
        <v>43.94</v>
      </c>
      <c r="E75" s="21">
        <v>13.5</v>
      </c>
      <c r="F75" s="21">
        <v>35.909999999999997</v>
      </c>
    </row>
    <row r="76" spans="1:11">
      <c r="A76" s="7" t="s">
        <v>50</v>
      </c>
      <c r="B76" s="33">
        <v>7.01</v>
      </c>
      <c r="C76" s="21">
        <v>63.5</v>
      </c>
      <c r="D76" s="21">
        <v>42.5</v>
      </c>
      <c r="E76" s="21">
        <v>15.77</v>
      </c>
      <c r="F76" s="21">
        <v>35.590000000000003</v>
      </c>
    </row>
    <row r="77" spans="1:11">
      <c r="A77" s="7" t="s">
        <v>94</v>
      </c>
      <c r="B77" s="33">
        <v>6.53</v>
      </c>
      <c r="C77" s="21">
        <v>25.58</v>
      </c>
      <c r="D77" s="21">
        <v>42.14</v>
      </c>
      <c r="E77" s="21">
        <v>13.95</v>
      </c>
      <c r="F77" s="21">
        <v>32.36</v>
      </c>
    </row>
    <row r="78" spans="1:11">
      <c r="A78" s="7" t="s">
        <v>51</v>
      </c>
      <c r="B78" s="33">
        <v>4.2300000000000004</v>
      </c>
      <c r="C78" s="21">
        <v>63.69</v>
      </c>
      <c r="D78" s="21">
        <v>41.18</v>
      </c>
      <c r="E78" s="21">
        <v>12.72</v>
      </c>
      <c r="F78" s="21">
        <v>35.549999999999997</v>
      </c>
    </row>
    <row r="79" spans="1:11">
      <c r="A79" s="7" t="s">
        <v>95</v>
      </c>
      <c r="B79" s="33">
        <v>2.94</v>
      </c>
      <c r="C79" s="21">
        <v>4.37</v>
      </c>
      <c r="D79" s="21">
        <v>43.08</v>
      </c>
      <c r="E79" s="21">
        <v>19.579999999999998</v>
      </c>
      <c r="F79" s="21">
        <v>18.510000000000002</v>
      </c>
    </row>
    <row r="80" spans="1:11">
      <c r="A80" s="7" t="s">
        <v>52</v>
      </c>
      <c r="B80" s="33">
        <v>2.7</v>
      </c>
      <c r="C80" s="21">
        <v>54.71</v>
      </c>
      <c r="D80" s="21">
        <v>31.82</v>
      </c>
      <c r="E80" s="21">
        <v>21.99</v>
      </c>
      <c r="F80" s="21">
        <v>7.45</v>
      </c>
    </row>
    <row r="81" spans="1:6">
      <c r="A81" s="7" t="s">
        <v>53</v>
      </c>
      <c r="B81" s="33">
        <v>2.61</v>
      </c>
      <c r="C81" s="21">
        <v>81.61</v>
      </c>
      <c r="D81" s="21">
        <v>38.340000000000003</v>
      </c>
      <c r="E81" s="21">
        <v>12.43</v>
      </c>
      <c r="F81" s="21">
        <v>26.98</v>
      </c>
    </row>
    <row r="82" spans="1:6">
      <c r="A82" s="7" t="s">
        <v>96</v>
      </c>
      <c r="B82" s="33">
        <v>2.02</v>
      </c>
      <c r="C82" s="21">
        <v>66.97</v>
      </c>
      <c r="D82" s="21">
        <v>34.19</v>
      </c>
      <c r="E82" s="21">
        <v>11.41</v>
      </c>
      <c r="F82" s="21">
        <v>42.49</v>
      </c>
    </row>
    <row r="83" spans="1:6">
      <c r="A83" s="8" t="s">
        <v>1</v>
      </c>
      <c r="B83" s="36">
        <v>100</v>
      </c>
      <c r="C83" s="21"/>
      <c r="D83" s="21"/>
      <c r="F83" s="21"/>
    </row>
    <row r="84" spans="1:6">
      <c r="A84" s="7" t="s">
        <v>54</v>
      </c>
      <c r="B84" s="33">
        <v>19.22</v>
      </c>
      <c r="C84" s="21">
        <v>48.31</v>
      </c>
      <c r="D84" s="21">
        <v>51.78</v>
      </c>
      <c r="E84" s="21">
        <v>17.47</v>
      </c>
      <c r="F84" s="21">
        <v>25.55</v>
      </c>
    </row>
    <row r="85" spans="1:6">
      <c r="A85" s="7" t="s">
        <v>97</v>
      </c>
      <c r="B85" s="33">
        <v>18.55</v>
      </c>
      <c r="C85" s="21">
        <v>30.72</v>
      </c>
      <c r="D85" s="21">
        <v>56.69</v>
      </c>
      <c r="E85" s="21">
        <v>19.79</v>
      </c>
      <c r="F85" s="21">
        <v>22.26</v>
      </c>
    </row>
    <row r="86" spans="1:6">
      <c r="A86" s="7" t="s">
        <v>98</v>
      </c>
      <c r="B86" s="33">
        <v>5.8</v>
      </c>
      <c r="C86" s="21">
        <v>6.56</v>
      </c>
      <c r="D86" s="21">
        <v>27.8</v>
      </c>
      <c r="E86" s="21">
        <v>4.21</v>
      </c>
      <c r="F86" s="21">
        <v>5.27</v>
      </c>
    </row>
    <row r="87" spans="1:6">
      <c r="A87" s="7" t="s">
        <v>99</v>
      </c>
      <c r="B87" s="33">
        <v>5.26</v>
      </c>
      <c r="C87" s="21">
        <v>2.97</v>
      </c>
      <c r="D87" s="21">
        <v>23.22</v>
      </c>
      <c r="E87" s="21">
        <v>3.62</v>
      </c>
      <c r="F87" s="21">
        <v>4.0199999999999996</v>
      </c>
    </row>
    <row r="88" spans="1:6">
      <c r="A88" s="7" t="s">
        <v>100</v>
      </c>
      <c r="B88" s="33">
        <v>3.24</v>
      </c>
      <c r="C88" s="21">
        <v>2.69</v>
      </c>
      <c r="D88" s="21">
        <v>41.84</v>
      </c>
      <c r="E88" s="21">
        <v>19.93</v>
      </c>
      <c r="F88" s="21">
        <v>8.1300000000000008</v>
      </c>
    </row>
    <row r="89" spans="1:6">
      <c r="A89" s="7" t="s">
        <v>101</v>
      </c>
      <c r="B89" s="33">
        <v>3.06</v>
      </c>
      <c r="C89" s="21">
        <v>20.14</v>
      </c>
      <c r="D89" s="21">
        <v>42.19</v>
      </c>
      <c r="E89" s="21">
        <v>12.87</v>
      </c>
      <c r="F89" s="21">
        <v>6.02</v>
      </c>
    </row>
    <row r="90" spans="1:6">
      <c r="A90" s="7" t="s">
        <v>55</v>
      </c>
      <c r="B90" s="33">
        <v>2.41</v>
      </c>
      <c r="C90" s="21">
        <v>24.65</v>
      </c>
      <c r="D90" s="21">
        <v>29.82</v>
      </c>
      <c r="E90" s="21">
        <v>11.86</v>
      </c>
      <c r="F90" s="21">
        <v>5.97</v>
      </c>
    </row>
    <row r="91" spans="1:6">
      <c r="A91" s="7" t="s">
        <v>56</v>
      </c>
      <c r="B91" s="33">
        <v>2.41</v>
      </c>
      <c r="C91" s="21">
        <v>10.24</v>
      </c>
      <c r="D91" s="21">
        <v>40.409999999999997</v>
      </c>
      <c r="E91" s="21">
        <v>11.97</v>
      </c>
      <c r="F91" s="21">
        <v>9.82</v>
      </c>
    </row>
    <row r="92" spans="1:6">
      <c r="A92" s="7" t="s">
        <v>95</v>
      </c>
      <c r="B92" s="33">
        <v>2.36</v>
      </c>
      <c r="C92" s="21">
        <v>25.19</v>
      </c>
      <c r="D92" s="21">
        <v>51.81</v>
      </c>
      <c r="E92" s="21">
        <v>18.62</v>
      </c>
      <c r="F92" s="21">
        <v>21.29</v>
      </c>
    </row>
    <row r="93" spans="1:6">
      <c r="A93" s="7" t="s">
        <v>102</v>
      </c>
      <c r="B93" s="33">
        <v>2.09</v>
      </c>
      <c r="C93" s="21">
        <v>2.61</v>
      </c>
      <c r="D93" s="21">
        <v>27.59</v>
      </c>
      <c r="E93" s="21">
        <v>8.34</v>
      </c>
      <c r="F93" s="21">
        <v>7.52</v>
      </c>
    </row>
    <row r="94" spans="1:6">
      <c r="A94" s="8" t="s">
        <v>2</v>
      </c>
      <c r="B94" s="36">
        <v>100</v>
      </c>
      <c r="C94" s="21"/>
      <c r="D94" s="21"/>
      <c r="E94" s="21"/>
      <c r="F94" s="21"/>
    </row>
    <row r="95" spans="1:6">
      <c r="A95" s="7" t="s">
        <v>95</v>
      </c>
      <c r="B95" s="33">
        <v>42.26</v>
      </c>
      <c r="C95" s="21">
        <v>4.3499999999999996</v>
      </c>
      <c r="D95" s="21">
        <v>40.94</v>
      </c>
      <c r="E95" s="21">
        <v>20.38</v>
      </c>
      <c r="F95" s="21">
        <v>18.260000000000002</v>
      </c>
    </row>
    <row r="96" spans="1:6">
      <c r="A96" s="7" t="s">
        <v>57</v>
      </c>
      <c r="B96" s="33">
        <v>10.39</v>
      </c>
      <c r="C96" s="21">
        <v>40.1</v>
      </c>
      <c r="D96" s="21">
        <v>37.51</v>
      </c>
      <c r="E96" s="21">
        <v>11.25</v>
      </c>
      <c r="F96" s="21">
        <v>10.3</v>
      </c>
    </row>
    <row r="97" spans="1:6">
      <c r="A97" s="7" t="s">
        <v>103</v>
      </c>
      <c r="B97" s="33">
        <v>7.28</v>
      </c>
      <c r="C97" s="21">
        <v>14.87</v>
      </c>
      <c r="D97" s="21">
        <v>60.42</v>
      </c>
      <c r="E97" s="21">
        <v>19.350000000000001</v>
      </c>
      <c r="F97" s="21">
        <v>35.549999999999997</v>
      </c>
    </row>
    <row r="98" spans="1:6">
      <c r="A98" s="7" t="s">
        <v>58</v>
      </c>
      <c r="B98" s="33">
        <v>3.63</v>
      </c>
      <c r="C98" s="21">
        <v>54.7</v>
      </c>
      <c r="D98" s="21">
        <v>52.75</v>
      </c>
      <c r="E98" s="21">
        <v>16.39</v>
      </c>
      <c r="F98" s="21">
        <v>9.14</v>
      </c>
    </row>
    <row r="99" spans="1:6">
      <c r="A99" s="7" t="s">
        <v>104</v>
      </c>
      <c r="B99" s="33">
        <v>2.96</v>
      </c>
      <c r="C99" s="21">
        <v>7.5</v>
      </c>
      <c r="D99" s="21">
        <v>63.69</v>
      </c>
      <c r="E99" s="21">
        <v>20.98</v>
      </c>
      <c r="F99" s="21">
        <v>29.9</v>
      </c>
    </row>
    <row r="100" spans="1:6">
      <c r="A100" s="7" t="s">
        <v>55</v>
      </c>
      <c r="B100" s="33">
        <v>2.62</v>
      </c>
      <c r="C100" s="21">
        <v>34.78</v>
      </c>
      <c r="D100" s="21">
        <v>27.39</v>
      </c>
      <c r="E100" s="21">
        <v>10.7</v>
      </c>
      <c r="F100" s="21">
        <v>9.66</v>
      </c>
    </row>
    <row r="101" spans="1:6">
      <c r="A101" s="7" t="s">
        <v>59</v>
      </c>
      <c r="B101" s="33">
        <v>2.09</v>
      </c>
      <c r="C101" s="21">
        <v>49.98</v>
      </c>
      <c r="D101" s="21">
        <v>58.25</v>
      </c>
      <c r="E101" s="21">
        <v>15.98</v>
      </c>
      <c r="F101" s="21">
        <v>10.93</v>
      </c>
    </row>
    <row r="102" spans="1:6">
      <c r="A102" s="7" t="s">
        <v>93</v>
      </c>
      <c r="B102" s="33">
        <v>1.83</v>
      </c>
      <c r="C102" s="21">
        <v>36.79</v>
      </c>
      <c r="D102" s="21">
        <v>55.37</v>
      </c>
      <c r="E102" s="21">
        <v>17.36</v>
      </c>
      <c r="F102" s="21">
        <v>32.68</v>
      </c>
    </row>
    <row r="103" spans="1:6">
      <c r="A103" s="7" t="s">
        <v>105</v>
      </c>
      <c r="B103" s="33">
        <v>1.8</v>
      </c>
      <c r="C103" s="21">
        <v>55.92</v>
      </c>
      <c r="D103" s="21">
        <v>80.77</v>
      </c>
      <c r="E103" s="21">
        <v>39.049999999999997</v>
      </c>
      <c r="F103" s="21">
        <v>49.13</v>
      </c>
    </row>
    <row r="104" spans="1:6">
      <c r="A104" s="7" t="s">
        <v>100</v>
      </c>
      <c r="B104" s="33">
        <v>1.49</v>
      </c>
      <c r="C104" s="21">
        <v>0.79</v>
      </c>
      <c r="D104" s="21">
        <v>27.64</v>
      </c>
      <c r="E104" s="21">
        <v>13.06</v>
      </c>
      <c r="F104" s="21">
        <v>20.76</v>
      </c>
    </row>
    <row r="105" spans="1:6">
      <c r="A105" s="8" t="s">
        <v>17</v>
      </c>
      <c r="B105" s="36">
        <v>100</v>
      </c>
      <c r="C105" s="21"/>
      <c r="D105" s="21"/>
      <c r="E105" s="21"/>
      <c r="F105" s="21"/>
    </row>
    <row r="106" spans="1:6">
      <c r="A106" s="7" t="s">
        <v>106</v>
      </c>
      <c r="B106" s="33">
        <v>44.65</v>
      </c>
      <c r="C106" s="21">
        <v>50.72</v>
      </c>
      <c r="D106" s="21">
        <v>62.47</v>
      </c>
      <c r="E106" s="21">
        <v>40.69</v>
      </c>
      <c r="F106" s="21">
        <v>47.32</v>
      </c>
    </row>
    <row r="107" spans="1:6">
      <c r="A107" s="7" t="s">
        <v>107</v>
      </c>
      <c r="B107" s="33">
        <v>23.66</v>
      </c>
      <c r="C107" s="21">
        <v>90.67</v>
      </c>
      <c r="D107" s="21">
        <v>69.84</v>
      </c>
      <c r="E107" s="21">
        <v>58.76</v>
      </c>
      <c r="F107" s="21">
        <v>57.07</v>
      </c>
    </row>
    <row r="108" spans="1:6">
      <c r="A108" s="7" t="s">
        <v>108</v>
      </c>
      <c r="B108" s="33">
        <v>8.94</v>
      </c>
      <c r="C108" s="21">
        <v>35.96</v>
      </c>
      <c r="D108" s="21">
        <v>44.95</v>
      </c>
      <c r="E108" s="21">
        <v>26.37</v>
      </c>
      <c r="F108" s="21">
        <v>25.62</v>
      </c>
    </row>
    <row r="109" spans="1:6">
      <c r="A109" s="7" t="s">
        <v>60</v>
      </c>
      <c r="B109" s="33">
        <v>5.17</v>
      </c>
      <c r="C109" s="21">
        <v>4.74</v>
      </c>
      <c r="D109" s="21">
        <v>30.66</v>
      </c>
      <c r="E109" s="21">
        <v>8.6999999999999993</v>
      </c>
      <c r="F109" s="21">
        <v>23.39</v>
      </c>
    </row>
    <row r="110" spans="1:6">
      <c r="A110" s="7" t="s">
        <v>109</v>
      </c>
      <c r="B110" s="33">
        <v>2.92</v>
      </c>
      <c r="C110" s="21">
        <v>6.62</v>
      </c>
      <c r="D110" s="21">
        <v>35.53</v>
      </c>
      <c r="E110" s="21">
        <v>21.42</v>
      </c>
      <c r="F110" s="21">
        <v>29.6</v>
      </c>
    </row>
    <row r="111" spans="1:6">
      <c r="A111" s="7" t="s">
        <v>110</v>
      </c>
      <c r="B111" s="33">
        <v>1.67</v>
      </c>
      <c r="C111" s="21">
        <v>7.42</v>
      </c>
      <c r="D111" s="21">
        <v>42.98</v>
      </c>
      <c r="E111" s="21">
        <v>19.89</v>
      </c>
      <c r="F111" s="21">
        <v>34.880000000000003</v>
      </c>
    </row>
    <row r="112" spans="1:6">
      <c r="A112" s="7" t="s">
        <v>111</v>
      </c>
      <c r="B112" s="33">
        <v>0.98</v>
      </c>
      <c r="C112" s="21">
        <v>93.5</v>
      </c>
      <c r="D112" s="21">
        <v>28.98</v>
      </c>
      <c r="E112" s="21">
        <v>10.54</v>
      </c>
      <c r="F112" s="21">
        <v>20.52</v>
      </c>
    </row>
    <row r="113" spans="1:6">
      <c r="A113" s="7" t="s">
        <v>112</v>
      </c>
      <c r="B113" s="33">
        <v>0.81</v>
      </c>
      <c r="C113" s="21">
        <v>18.95</v>
      </c>
      <c r="D113" s="21">
        <v>18.8</v>
      </c>
      <c r="E113" s="21">
        <v>5.72</v>
      </c>
      <c r="F113" s="21">
        <v>13.61</v>
      </c>
    </row>
    <row r="114" spans="1:6">
      <c r="A114" s="7" t="s">
        <v>55</v>
      </c>
      <c r="B114" s="33">
        <v>0.63</v>
      </c>
      <c r="C114" s="21">
        <v>33.71</v>
      </c>
      <c r="D114" s="21">
        <v>43.39</v>
      </c>
      <c r="E114" s="21">
        <v>20.94</v>
      </c>
      <c r="F114" s="21">
        <v>14.83</v>
      </c>
    </row>
    <row r="115" spans="1:6">
      <c r="A115" s="7" t="s">
        <v>113</v>
      </c>
      <c r="B115" s="33">
        <v>0.6</v>
      </c>
      <c r="C115" s="21">
        <v>24.59</v>
      </c>
      <c r="D115" s="21">
        <v>56.6</v>
      </c>
      <c r="E115" s="21">
        <v>34.5</v>
      </c>
      <c r="F115" s="21">
        <v>39.51</v>
      </c>
    </row>
    <row r="116" spans="1:6">
      <c r="A116" s="8" t="s">
        <v>3</v>
      </c>
      <c r="B116" s="36">
        <v>100</v>
      </c>
      <c r="D116" s="21"/>
      <c r="E116" s="21"/>
      <c r="F116" s="21"/>
    </row>
    <row r="117" spans="1:6">
      <c r="A117" s="7" t="s">
        <v>61</v>
      </c>
      <c r="B117" s="33">
        <v>17.66</v>
      </c>
      <c r="C117" s="21">
        <v>88.89</v>
      </c>
      <c r="D117" s="21">
        <v>29.38</v>
      </c>
      <c r="E117" s="21">
        <v>15.76</v>
      </c>
      <c r="F117" s="21">
        <v>4.93</v>
      </c>
    </row>
    <row r="118" spans="1:6">
      <c r="A118" s="7" t="s">
        <v>62</v>
      </c>
      <c r="B118" s="33">
        <v>8.4499999999999993</v>
      </c>
      <c r="C118" s="21">
        <v>88.69</v>
      </c>
      <c r="D118" s="21">
        <v>56.72</v>
      </c>
      <c r="E118" s="21">
        <v>22.56</v>
      </c>
      <c r="F118" s="21">
        <v>41.47</v>
      </c>
    </row>
    <row r="119" spans="1:6">
      <c r="A119" s="7" t="s">
        <v>63</v>
      </c>
      <c r="B119" s="33">
        <v>4.99</v>
      </c>
      <c r="C119" s="21">
        <v>37.520000000000003</v>
      </c>
      <c r="D119" s="21">
        <v>35.43</v>
      </c>
      <c r="E119" s="21">
        <v>28.39</v>
      </c>
      <c r="F119" s="21">
        <v>2.09</v>
      </c>
    </row>
    <row r="120" spans="1:6">
      <c r="A120" s="7" t="s">
        <v>114</v>
      </c>
      <c r="B120" s="33">
        <v>4.67</v>
      </c>
      <c r="C120" s="21">
        <v>87.86</v>
      </c>
      <c r="D120" s="21">
        <v>44.59</v>
      </c>
      <c r="E120" s="21">
        <v>14.29</v>
      </c>
      <c r="F120" s="21">
        <v>20.49</v>
      </c>
    </row>
    <row r="121" spans="1:6">
      <c r="A121" s="7" t="s">
        <v>64</v>
      </c>
      <c r="B121" s="33">
        <v>4.46</v>
      </c>
      <c r="C121" s="21">
        <v>83.92</v>
      </c>
      <c r="D121" s="21">
        <v>56.36</v>
      </c>
      <c r="E121" s="21">
        <v>23.29</v>
      </c>
      <c r="F121" s="21">
        <v>48.98</v>
      </c>
    </row>
    <row r="122" spans="1:6">
      <c r="A122" s="7" t="s">
        <v>115</v>
      </c>
      <c r="B122" s="33">
        <v>3.7</v>
      </c>
      <c r="C122" s="21">
        <v>71.260000000000005</v>
      </c>
      <c r="D122" s="21">
        <v>29.87</v>
      </c>
      <c r="E122" s="21">
        <v>12.26</v>
      </c>
      <c r="F122" s="21">
        <v>5.24</v>
      </c>
    </row>
    <row r="123" spans="1:6">
      <c r="A123" s="7" t="s">
        <v>65</v>
      </c>
      <c r="B123" s="33">
        <v>2.9</v>
      </c>
      <c r="C123" s="21">
        <v>91.71</v>
      </c>
      <c r="D123" s="21">
        <v>50.06</v>
      </c>
      <c r="E123" s="21">
        <v>15.28</v>
      </c>
      <c r="F123" s="21">
        <v>26.79</v>
      </c>
    </row>
    <row r="124" spans="1:6">
      <c r="A124" s="7" t="s">
        <v>66</v>
      </c>
      <c r="B124" s="33">
        <v>2.66</v>
      </c>
      <c r="C124" s="21">
        <v>89.91</v>
      </c>
      <c r="D124" s="21">
        <v>59.91</v>
      </c>
      <c r="E124" s="21">
        <v>26.91</v>
      </c>
      <c r="F124" s="21">
        <v>44.27</v>
      </c>
    </row>
    <row r="125" spans="1:6">
      <c r="A125" s="7" t="s">
        <v>111</v>
      </c>
      <c r="B125" s="33">
        <v>2.41</v>
      </c>
      <c r="C125" s="21">
        <v>95.57</v>
      </c>
      <c r="D125" s="21">
        <v>31.83</v>
      </c>
      <c r="E125" s="21">
        <v>9.2799999999999994</v>
      </c>
      <c r="F125" s="21">
        <v>14.71</v>
      </c>
    </row>
    <row r="126" spans="1:6">
      <c r="A126" s="7" t="s">
        <v>116</v>
      </c>
      <c r="B126" s="33">
        <v>2.29</v>
      </c>
      <c r="C126" s="21">
        <v>94.81</v>
      </c>
      <c r="D126" s="21">
        <v>39.93</v>
      </c>
      <c r="E126" s="21">
        <v>10.42</v>
      </c>
      <c r="F126" s="21">
        <v>25.46</v>
      </c>
    </row>
    <row r="127" spans="1:6">
      <c r="A127" s="8" t="s">
        <v>72</v>
      </c>
      <c r="B127" s="36">
        <v>100</v>
      </c>
      <c r="C127" s="21"/>
      <c r="D127" s="21"/>
      <c r="E127" s="21"/>
      <c r="F127" s="21"/>
    </row>
    <row r="128" spans="1:6">
      <c r="A128" s="7" t="s">
        <v>67</v>
      </c>
      <c r="B128" s="33">
        <v>22.8</v>
      </c>
      <c r="C128" s="21">
        <v>94.95</v>
      </c>
      <c r="D128" s="21">
        <v>44.81</v>
      </c>
      <c r="E128" s="21">
        <v>21.01</v>
      </c>
      <c r="F128" s="21">
        <v>38.76</v>
      </c>
    </row>
    <row r="129" spans="1:6">
      <c r="A129" s="7" t="s">
        <v>117</v>
      </c>
      <c r="B129" s="33">
        <v>13.87</v>
      </c>
      <c r="C129" s="21">
        <v>97.71</v>
      </c>
      <c r="D129" s="21">
        <v>38.01</v>
      </c>
      <c r="E129" s="21">
        <v>11.91</v>
      </c>
      <c r="F129" s="21">
        <v>32.19</v>
      </c>
    </row>
    <row r="130" spans="1:6">
      <c r="A130" s="7" t="s">
        <v>64</v>
      </c>
      <c r="B130" s="33">
        <v>11.62</v>
      </c>
      <c r="C130" s="21">
        <v>82.87</v>
      </c>
      <c r="D130" s="21">
        <v>56.19</v>
      </c>
      <c r="E130" s="21">
        <v>29.73</v>
      </c>
      <c r="F130" s="21">
        <v>47.15</v>
      </c>
    </row>
    <row r="131" spans="1:6">
      <c r="A131" s="7" t="s">
        <v>68</v>
      </c>
      <c r="B131" s="33">
        <v>6.63</v>
      </c>
      <c r="C131" s="21">
        <v>82.77</v>
      </c>
      <c r="D131" s="21">
        <v>43.78</v>
      </c>
      <c r="E131" s="21">
        <v>10.86</v>
      </c>
      <c r="F131" s="21">
        <v>12.7</v>
      </c>
    </row>
    <row r="132" spans="1:6">
      <c r="A132" s="7" t="s">
        <v>118</v>
      </c>
      <c r="B132" s="33">
        <v>4.3</v>
      </c>
      <c r="C132" s="21">
        <v>73.14</v>
      </c>
      <c r="D132" s="21">
        <v>33.950000000000003</v>
      </c>
      <c r="E132" s="21">
        <v>10.029999999999999</v>
      </c>
      <c r="F132" s="21">
        <v>10.09</v>
      </c>
    </row>
    <row r="133" spans="1:6">
      <c r="A133" s="7" t="s">
        <v>69</v>
      </c>
      <c r="B133" s="33">
        <v>3.18</v>
      </c>
      <c r="C133" s="21">
        <v>96.82</v>
      </c>
      <c r="D133" s="21">
        <v>48.33</v>
      </c>
      <c r="E133" s="21">
        <v>17.09</v>
      </c>
      <c r="F133" s="21">
        <v>37.909999999999997</v>
      </c>
    </row>
    <row r="134" spans="1:6">
      <c r="A134" s="7" t="s">
        <v>119</v>
      </c>
      <c r="B134" s="33">
        <v>2.63</v>
      </c>
      <c r="C134" s="21">
        <v>93.1</v>
      </c>
      <c r="D134" s="21">
        <v>37.369999999999997</v>
      </c>
      <c r="E134" s="21">
        <v>9.9700000000000006</v>
      </c>
      <c r="F134" s="21">
        <v>14.45</v>
      </c>
    </row>
    <row r="135" spans="1:6">
      <c r="A135" s="7" t="s">
        <v>116</v>
      </c>
      <c r="B135" s="33">
        <v>2.29</v>
      </c>
      <c r="C135" s="21">
        <v>79.11</v>
      </c>
      <c r="D135" s="21">
        <v>51.29</v>
      </c>
      <c r="E135" s="21">
        <v>13.74</v>
      </c>
      <c r="F135" s="21">
        <v>25.85</v>
      </c>
    </row>
    <row r="136" spans="1:6">
      <c r="A136" s="7" t="s">
        <v>62</v>
      </c>
      <c r="B136" s="33">
        <v>1.61</v>
      </c>
      <c r="C136" s="21">
        <v>90.19</v>
      </c>
      <c r="D136" s="21">
        <v>62.9</v>
      </c>
      <c r="E136" s="21">
        <v>37.92</v>
      </c>
      <c r="F136" s="21">
        <v>45.73</v>
      </c>
    </row>
    <row r="137" spans="1:6">
      <c r="A137" s="27" t="s">
        <v>120</v>
      </c>
      <c r="B137" s="34">
        <v>1.56</v>
      </c>
      <c r="C137" s="23">
        <v>75</v>
      </c>
      <c r="D137" s="23">
        <v>34.75</v>
      </c>
      <c r="E137" s="23">
        <v>8.43</v>
      </c>
      <c r="F137" s="23">
        <v>15.63</v>
      </c>
    </row>
    <row r="138" spans="1:6">
      <c r="A138" s="1" t="s">
        <v>18</v>
      </c>
      <c r="C138" s="21"/>
      <c r="D138" s="35"/>
      <c r="F138" s="35"/>
    </row>
  </sheetData>
  <mergeCells count="2">
    <mergeCell ref="A2:I2"/>
    <mergeCell ref="A35:C35"/>
  </mergeCells>
  <pageMargins left="0.7" right="0.7" top="0.75" bottom="0.75" header="0.3" footer="0.3"/>
  <pageSetup orientation="portrait" r:id="rId1"/>
  <ignoredErrors>
    <ignoredError sqref="E3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A15" sqref="A15"/>
    </sheetView>
  </sheetViews>
  <sheetFormatPr defaultColWidth="8.77734375" defaultRowHeight="13.8"/>
  <cols>
    <col min="1" max="1" width="26.44140625" style="1" customWidth="1"/>
    <col min="2" max="2" width="9.77734375" style="1" customWidth="1"/>
    <col min="3" max="9" width="10.6640625" style="1" customWidth="1"/>
    <col min="10" max="10" width="11.33203125" style="1" customWidth="1"/>
    <col min="11" max="11" width="10.109375" style="1" customWidth="1"/>
    <col min="12" max="16384" width="8.77734375" style="1"/>
  </cols>
  <sheetData>
    <row r="1" spans="1:12" ht="55.05" customHeight="1" thickTop="1">
      <c r="A1" s="12"/>
      <c r="B1" s="15" t="s">
        <v>20</v>
      </c>
      <c r="C1" s="13" t="s">
        <v>21</v>
      </c>
      <c r="D1" s="13" t="s">
        <v>138</v>
      </c>
      <c r="E1" s="13" t="s">
        <v>1</v>
      </c>
      <c r="F1" s="13" t="s">
        <v>140</v>
      </c>
      <c r="G1" s="13" t="s">
        <v>17</v>
      </c>
      <c r="H1" s="14" t="s">
        <v>71</v>
      </c>
      <c r="I1" s="13" t="s">
        <v>139</v>
      </c>
      <c r="K1" s="1" t="s">
        <v>4</v>
      </c>
      <c r="L1" s="1" t="s">
        <v>4</v>
      </c>
    </row>
    <row r="2" spans="1:12">
      <c r="A2" s="6" t="s">
        <v>48</v>
      </c>
      <c r="B2" s="30">
        <v>6221825</v>
      </c>
      <c r="C2" s="4">
        <v>1320714</v>
      </c>
      <c r="D2" s="4">
        <v>273829</v>
      </c>
      <c r="E2" s="4">
        <v>52300</v>
      </c>
      <c r="F2" s="4">
        <v>159897</v>
      </c>
      <c r="G2" s="4">
        <v>55882</v>
      </c>
      <c r="H2" s="4">
        <v>647388</v>
      </c>
      <c r="I2" s="4">
        <v>131418</v>
      </c>
    </row>
    <row r="3" spans="1:12">
      <c r="A3" s="6" t="s">
        <v>5</v>
      </c>
      <c r="B3" s="21">
        <v>47.7</v>
      </c>
      <c r="C3" s="21">
        <v>63.7</v>
      </c>
      <c r="D3" s="21">
        <v>51</v>
      </c>
      <c r="E3" s="21">
        <v>30.8</v>
      </c>
      <c r="F3" s="21">
        <v>22.4</v>
      </c>
      <c r="G3" s="21">
        <v>52.9</v>
      </c>
      <c r="H3" s="21">
        <v>78.3</v>
      </c>
      <c r="I3" s="21">
        <v>86.1</v>
      </c>
    </row>
    <row r="4" spans="1:12">
      <c r="A4" s="6" t="s">
        <v>74</v>
      </c>
      <c r="B4" s="21">
        <v>17.899999999999999</v>
      </c>
      <c r="C4" s="21">
        <v>18.100000000000001</v>
      </c>
      <c r="D4" s="21">
        <v>16.7</v>
      </c>
      <c r="E4" s="21">
        <v>8.8000000000000007</v>
      </c>
      <c r="F4" s="21">
        <v>22.2</v>
      </c>
      <c r="G4" s="21">
        <v>47.1</v>
      </c>
      <c r="H4" s="21">
        <v>16.5</v>
      </c>
      <c r="I4" s="21">
        <v>15.5</v>
      </c>
    </row>
    <row r="5" spans="1:12">
      <c r="A5" s="22" t="s">
        <v>6</v>
      </c>
      <c r="B5" s="21">
        <v>32.9</v>
      </c>
      <c r="C5" s="21">
        <v>34.5</v>
      </c>
      <c r="D5" s="21">
        <v>27.1</v>
      </c>
      <c r="E5" s="21">
        <v>42</v>
      </c>
      <c r="F5" s="21">
        <v>38.4</v>
      </c>
      <c r="G5" s="21">
        <v>41.2</v>
      </c>
      <c r="H5" s="21">
        <v>35.4</v>
      </c>
      <c r="I5" s="21">
        <v>35.200000000000003</v>
      </c>
    </row>
    <row r="6" spans="1:12">
      <c r="A6" s="6" t="s">
        <v>76</v>
      </c>
      <c r="B6" s="21">
        <v>69</v>
      </c>
      <c r="C6" s="21">
        <v>66.5</v>
      </c>
      <c r="D6" s="21">
        <v>62.6</v>
      </c>
      <c r="E6" s="21">
        <v>69.8</v>
      </c>
      <c r="F6" s="21">
        <v>68.400000000000006</v>
      </c>
      <c r="G6" s="21">
        <v>59.9</v>
      </c>
      <c r="H6" s="21">
        <v>68.8</v>
      </c>
      <c r="I6" s="21">
        <v>62.9</v>
      </c>
    </row>
    <row r="7" spans="1:12">
      <c r="A7" s="6" t="s">
        <v>77</v>
      </c>
      <c r="B7" s="21">
        <v>9.5</v>
      </c>
      <c r="C7" s="21">
        <v>6.8</v>
      </c>
      <c r="D7" s="21">
        <v>7.5</v>
      </c>
      <c r="E7" s="21">
        <v>8.5</v>
      </c>
      <c r="F7" s="21">
        <v>3</v>
      </c>
      <c r="G7" s="21">
        <v>10.7</v>
      </c>
      <c r="H7" s="21">
        <v>6.4</v>
      </c>
      <c r="I7" s="21">
        <v>9.6</v>
      </c>
    </row>
    <row r="8" spans="1:12">
      <c r="A8" s="1" t="s">
        <v>121</v>
      </c>
      <c r="B8" s="21">
        <v>78.2</v>
      </c>
      <c r="C8" s="21">
        <v>73.900000000000006</v>
      </c>
      <c r="D8" s="21">
        <v>61</v>
      </c>
      <c r="E8" s="21">
        <v>77.2</v>
      </c>
      <c r="F8" s="21">
        <v>91.7</v>
      </c>
      <c r="G8" s="21">
        <v>67.8</v>
      </c>
      <c r="H8" s="21">
        <v>76.900000000000006</v>
      </c>
      <c r="I8" s="21">
        <v>65.7</v>
      </c>
      <c r="J8" s="5"/>
    </row>
    <row r="9" spans="1:12">
      <c r="A9" s="1" t="s">
        <v>122</v>
      </c>
      <c r="B9" s="21">
        <v>21.8</v>
      </c>
      <c r="C9" s="21">
        <v>26.1</v>
      </c>
      <c r="D9" s="21">
        <v>39</v>
      </c>
      <c r="E9" s="21">
        <v>22.8</v>
      </c>
      <c r="F9" s="21">
        <v>8.3000000000000007</v>
      </c>
      <c r="G9" s="21">
        <v>32.200000000000003</v>
      </c>
      <c r="H9" s="21">
        <v>23.1</v>
      </c>
      <c r="I9" s="21">
        <v>34.299999999999997</v>
      </c>
      <c r="J9" s="5"/>
    </row>
    <row r="10" spans="1:12">
      <c r="A10" s="1" t="s">
        <v>123</v>
      </c>
      <c r="B10" s="21">
        <v>65.2</v>
      </c>
      <c r="C10" s="21">
        <v>59.9</v>
      </c>
      <c r="D10" s="21">
        <v>61.2</v>
      </c>
      <c r="E10" s="21">
        <v>50.7</v>
      </c>
      <c r="F10" s="21">
        <v>61.2</v>
      </c>
      <c r="G10" s="21">
        <v>52</v>
      </c>
      <c r="H10" s="21">
        <v>61.6</v>
      </c>
      <c r="I10" s="21">
        <v>53.8</v>
      </c>
    </row>
    <row r="11" spans="1:12">
      <c r="A11" s="1" t="s">
        <v>124</v>
      </c>
      <c r="B11" s="21">
        <v>11.9</v>
      </c>
      <c r="C11" s="21">
        <v>17.899999999999999</v>
      </c>
      <c r="D11" s="21">
        <v>13.8</v>
      </c>
      <c r="E11" s="21">
        <v>34.799999999999997</v>
      </c>
      <c r="F11" s="21">
        <v>18.399999999999999</v>
      </c>
      <c r="G11" s="21">
        <v>10.1</v>
      </c>
      <c r="H11" s="21">
        <v>17.399999999999999</v>
      </c>
      <c r="I11" s="21">
        <v>25.3</v>
      </c>
    </row>
    <row r="12" spans="1:12">
      <c r="A12" s="1" t="s">
        <v>125</v>
      </c>
      <c r="B12" s="21">
        <v>16.2</v>
      </c>
      <c r="C12" s="21">
        <v>14.3</v>
      </c>
      <c r="D12" s="21">
        <v>18.100000000000001</v>
      </c>
      <c r="E12" s="21">
        <v>12.7</v>
      </c>
      <c r="F12" s="21">
        <v>17.100000000000001</v>
      </c>
      <c r="G12" s="21">
        <v>35.799999999999997</v>
      </c>
      <c r="H12" s="21">
        <v>10.199999999999999</v>
      </c>
      <c r="I12" s="21">
        <v>15.2</v>
      </c>
    </row>
    <row r="13" spans="1:12">
      <c r="A13" s="1" t="s">
        <v>126</v>
      </c>
      <c r="B13" s="21">
        <v>6.2</v>
      </c>
      <c r="C13" s="21">
        <v>7.4</v>
      </c>
      <c r="D13" s="21">
        <v>6.4</v>
      </c>
      <c r="E13" s="21">
        <v>1.4</v>
      </c>
      <c r="F13" s="21">
        <v>3</v>
      </c>
      <c r="G13" s="21">
        <v>1.8</v>
      </c>
      <c r="H13" s="21">
        <v>10.3</v>
      </c>
      <c r="I13" s="21">
        <v>5.0999999999999996</v>
      </c>
    </row>
    <row r="14" spans="1:12">
      <c r="A14" s="1" t="s">
        <v>127</v>
      </c>
      <c r="B14" s="21">
        <v>0.5</v>
      </c>
      <c r="C14" s="21">
        <v>0.5</v>
      </c>
      <c r="D14" s="21">
        <v>0.5</v>
      </c>
      <c r="E14" s="21">
        <v>0.5</v>
      </c>
      <c r="F14" s="21">
        <v>0.3</v>
      </c>
      <c r="G14" s="21">
        <v>0.4</v>
      </c>
      <c r="H14" s="21">
        <v>0.5</v>
      </c>
      <c r="I14" s="21">
        <v>0.6</v>
      </c>
    </row>
    <row r="15" spans="1:12">
      <c r="A15" s="1" t="s">
        <v>137</v>
      </c>
      <c r="B15" s="21">
        <v>8.1999999999999993</v>
      </c>
      <c r="C15" s="21">
        <v>7.3</v>
      </c>
      <c r="D15" s="21">
        <v>11.6</v>
      </c>
      <c r="E15" s="21">
        <v>5.5</v>
      </c>
      <c r="F15" s="21">
        <v>10.6</v>
      </c>
      <c r="G15" s="21">
        <v>23.7</v>
      </c>
      <c r="H15" s="21">
        <v>3.6</v>
      </c>
      <c r="I15" s="21">
        <v>6.1</v>
      </c>
    </row>
    <row r="16" spans="1:12">
      <c r="A16" s="1" t="s">
        <v>128</v>
      </c>
      <c r="B16" s="21">
        <v>22.6</v>
      </c>
      <c r="C16" s="21">
        <v>24.4</v>
      </c>
      <c r="D16" s="21">
        <v>32.6</v>
      </c>
      <c r="E16" s="21">
        <v>36.299999999999997</v>
      </c>
      <c r="F16" s="21">
        <v>40.4</v>
      </c>
      <c r="G16" s="21">
        <v>41.6</v>
      </c>
      <c r="H16" s="21">
        <v>15.9</v>
      </c>
      <c r="I16" s="21">
        <v>18</v>
      </c>
    </row>
    <row r="17" spans="1:9">
      <c r="A17" s="1" t="s">
        <v>129</v>
      </c>
      <c r="B17" s="21">
        <v>31.5</v>
      </c>
      <c r="C17" s="21">
        <v>36.6</v>
      </c>
      <c r="D17" s="21">
        <v>35.299999999999997</v>
      </c>
      <c r="E17" s="21">
        <v>44.2</v>
      </c>
      <c r="F17" s="21">
        <v>36</v>
      </c>
      <c r="G17" s="21">
        <v>23.8</v>
      </c>
      <c r="H17" s="21">
        <v>37.799999999999997</v>
      </c>
      <c r="I17" s="21">
        <v>36.4</v>
      </c>
    </row>
    <row r="18" spans="1:9">
      <c r="A18" s="1" t="s">
        <v>130</v>
      </c>
      <c r="B18" s="21">
        <v>23.5</v>
      </c>
      <c r="C18" s="21">
        <v>19.600000000000001</v>
      </c>
      <c r="D18" s="21">
        <v>15</v>
      </c>
      <c r="E18" s="21">
        <v>10</v>
      </c>
      <c r="F18" s="21">
        <v>10.5</v>
      </c>
      <c r="G18" s="21">
        <v>8.6999999999999993</v>
      </c>
      <c r="H18" s="21">
        <v>24.5</v>
      </c>
      <c r="I18" s="21">
        <v>25.1</v>
      </c>
    </row>
    <row r="19" spans="1:9">
      <c r="A19" s="1" t="s">
        <v>131</v>
      </c>
      <c r="B19" s="21">
        <v>14.1</v>
      </c>
      <c r="C19" s="21">
        <v>12.1</v>
      </c>
      <c r="D19" s="21">
        <v>5.4</v>
      </c>
      <c r="E19" s="21">
        <v>4</v>
      </c>
      <c r="F19" s="21">
        <v>2.5</v>
      </c>
      <c r="G19" s="21">
        <v>2.1</v>
      </c>
      <c r="H19" s="21">
        <v>18.3</v>
      </c>
      <c r="I19" s="21">
        <v>14.5</v>
      </c>
    </row>
    <row r="20" spans="1:9">
      <c r="A20" s="1" t="s">
        <v>132</v>
      </c>
      <c r="B20" s="21">
        <v>6</v>
      </c>
      <c r="C20" s="21">
        <v>6.9</v>
      </c>
      <c r="D20" s="21">
        <v>9.6</v>
      </c>
      <c r="E20" s="21">
        <v>5.3</v>
      </c>
      <c r="F20" s="21">
        <v>4.2</v>
      </c>
      <c r="G20" s="21">
        <v>11.1</v>
      </c>
      <c r="H20" s="21">
        <v>5.3</v>
      </c>
      <c r="I20" s="21">
        <v>11.4</v>
      </c>
    </row>
    <row r="21" spans="1:9">
      <c r="A21" s="1" t="s">
        <v>133</v>
      </c>
      <c r="B21" s="21">
        <v>18.399999999999999</v>
      </c>
      <c r="C21" s="21">
        <v>21.5</v>
      </c>
      <c r="D21" s="21">
        <v>28.1</v>
      </c>
      <c r="E21" s="21">
        <v>16.2</v>
      </c>
      <c r="F21" s="21">
        <v>16.100000000000001</v>
      </c>
      <c r="G21" s="21">
        <v>35.9</v>
      </c>
      <c r="H21" s="21">
        <v>17.7</v>
      </c>
      <c r="I21" s="21">
        <v>29.1</v>
      </c>
    </row>
    <row r="22" spans="1:9">
      <c r="A22" s="1" t="s">
        <v>134</v>
      </c>
      <c r="B22" s="21">
        <v>8.6999999999999993</v>
      </c>
      <c r="C22" s="21">
        <v>8</v>
      </c>
      <c r="D22" s="21">
        <v>10.1</v>
      </c>
      <c r="E22" s="21">
        <v>6.4</v>
      </c>
      <c r="F22" s="21">
        <v>13.1</v>
      </c>
      <c r="G22" s="21">
        <v>24.3</v>
      </c>
      <c r="H22" s="21">
        <v>4.5999999999999996</v>
      </c>
      <c r="I22" s="21">
        <v>7.8</v>
      </c>
    </row>
    <row r="23" spans="1:9">
      <c r="A23" s="1" t="s">
        <v>135</v>
      </c>
      <c r="B23" s="21">
        <v>36.200000000000003</v>
      </c>
      <c r="C23" s="21">
        <v>35.5</v>
      </c>
      <c r="D23" s="21">
        <v>34.6</v>
      </c>
      <c r="E23" s="21">
        <v>32.799999999999997</v>
      </c>
      <c r="F23" s="21">
        <v>33.4</v>
      </c>
      <c r="G23" s="21">
        <v>35.6</v>
      </c>
      <c r="H23" s="21">
        <v>36.4</v>
      </c>
      <c r="I23" s="21">
        <v>36.4</v>
      </c>
    </row>
    <row r="24" spans="1:9">
      <c r="A24" s="10" t="s">
        <v>136</v>
      </c>
      <c r="B24" s="23">
        <v>13.8</v>
      </c>
      <c r="C24" s="23">
        <v>15.5</v>
      </c>
      <c r="D24" s="23">
        <v>15.8</v>
      </c>
      <c r="E24" s="23">
        <v>16.7</v>
      </c>
      <c r="F24" s="23">
        <v>12.6</v>
      </c>
      <c r="G24" s="23">
        <v>16.600000000000001</v>
      </c>
      <c r="H24" s="23">
        <v>15.5</v>
      </c>
      <c r="I24" s="23">
        <v>17.8</v>
      </c>
    </row>
    <row r="25" spans="1:9">
      <c r="C25" s="5"/>
      <c r="D25" s="5"/>
      <c r="E25" s="5"/>
      <c r="F25" s="5"/>
      <c r="G25" s="5"/>
      <c r="H25" s="5"/>
      <c r="I2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A15" sqref="A15"/>
    </sheetView>
  </sheetViews>
  <sheetFormatPr defaultColWidth="8.77734375" defaultRowHeight="13.8"/>
  <cols>
    <col min="1" max="1" width="26.44140625" style="1" customWidth="1"/>
    <col min="2" max="2" width="9.77734375" style="1" customWidth="1"/>
    <col min="3" max="9" width="10.6640625" style="1" customWidth="1"/>
    <col min="10" max="10" width="11.33203125" style="1" customWidth="1"/>
    <col min="11" max="11" width="10.109375" style="1" customWidth="1"/>
    <col min="12" max="16384" width="8.77734375" style="1"/>
  </cols>
  <sheetData>
    <row r="1" spans="1:12" ht="55.05" customHeight="1" thickTop="1">
      <c r="A1" s="12"/>
      <c r="B1" s="15" t="s">
        <v>20</v>
      </c>
      <c r="C1" s="13" t="s">
        <v>21</v>
      </c>
      <c r="D1" s="13" t="s">
        <v>138</v>
      </c>
      <c r="E1" s="13" t="s">
        <v>1</v>
      </c>
      <c r="F1" s="13" t="s">
        <v>140</v>
      </c>
      <c r="G1" s="13" t="s">
        <v>17</v>
      </c>
      <c r="H1" s="14" t="s">
        <v>71</v>
      </c>
      <c r="I1" s="13" t="s">
        <v>139</v>
      </c>
      <c r="K1" s="1" t="s">
        <v>4</v>
      </c>
      <c r="L1" s="1" t="s">
        <v>4</v>
      </c>
    </row>
    <row r="2" spans="1:12">
      <c r="A2" s="6" t="s">
        <v>48</v>
      </c>
      <c r="B2" s="30">
        <v>2888430</v>
      </c>
      <c r="C2" s="4">
        <v>645170</v>
      </c>
      <c r="D2" s="4">
        <v>131274</v>
      </c>
      <c r="E2" s="4">
        <v>17713</v>
      </c>
      <c r="F2" s="4">
        <v>72772</v>
      </c>
      <c r="G2" s="4">
        <v>21478</v>
      </c>
      <c r="H2" s="4">
        <v>342621</v>
      </c>
      <c r="I2" s="4">
        <v>59312</v>
      </c>
    </row>
    <row r="3" spans="1:12">
      <c r="A3" s="6" t="s">
        <v>5</v>
      </c>
      <c r="B3" s="21">
        <v>48.4</v>
      </c>
      <c r="C3" s="21">
        <v>64.900000000000006</v>
      </c>
      <c r="D3" s="21">
        <v>51.3</v>
      </c>
      <c r="E3" s="21">
        <v>28.1</v>
      </c>
      <c r="F3" s="21">
        <v>23.3</v>
      </c>
      <c r="G3" s="21">
        <v>48.3</v>
      </c>
      <c r="H3" s="21">
        <v>78.099999999999994</v>
      </c>
      <c r="I3" s="21">
        <v>86.8</v>
      </c>
    </row>
    <row r="4" spans="1:12">
      <c r="A4" s="6" t="s">
        <v>74</v>
      </c>
      <c r="B4" s="21">
        <v>5.0999999999999996</v>
      </c>
      <c r="C4" s="21">
        <v>4.9000000000000004</v>
      </c>
      <c r="D4" s="21">
        <v>4</v>
      </c>
      <c r="E4" s="21">
        <v>1.9</v>
      </c>
      <c r="F4" s="21">
        <v>5.2</v>
      </c>
      <c r="G4" s="21">
        <v>8.9</v>
      </c>
      <c r="H4" s="21">
        <v>5.3</v>
      </c>
      <c r="I4" s="21">
        <v>3.7</v>
      </c>
    </row>
    <row r="5" spans="1:12">
      <c r="A5" s="22" t="s">
        <v>6</v>
      </c>
      <c r="B5" s="21">
        <v>33.4</v>
      </c>
      <c r="C5" s="21">
        <v>34.200000000000003</v>
      </c>
      <c r="D5" s="21">
        <v>28.3</v>
      </c>
      <c r="E5" s="21">
        <v>41</v>
      </c>
      <c r="F5" s="21">
        <v>43.3</v>
      </c>
      <c r="G5" s="21">
        <v>37.9</v>
      </c>
      <c r="H5" s="21">
        <v>34.4</v>
      </c>
      <c r="I5" s="21">
        <v>31.1</v>
      </c>
    </row>
    <row r="6" spans="1:12">
      <c r="A6" s="6" t="s">
        <v>76</v>
      </c>
      <c r="B6" s="21">
        <v>69.7</v>
      </c>
      <c r="C6" s="21">
        <v>65.7</v>
      </c>
      <c r="D6" s="21">
        <v>62.6</v>
      </c>
      <c r="E6" s="21">
        <v>69.400000000000006</v>
      </c>
      <c r="F6" s="21">
        <v>67.900000000000006</v>
      </c>
      <c r="G6" s="21">
        <v>59.6</v>
      </c>
      <c r="H6" s="21">
        <v>67.099999999999994</v>
      </c>
      <c r="I6" s="21">
        <v>63.4</v>
      </c>
    </row>
    <row r="7" spans="1:12">
      <c r="A7" s="6" t="s">
        <v>77</v>
      </c>
      <c r="B7" s="21">
        <v>1.4</v>
      </c>
      <c r="C7" s="21">
        <v>1.7</v>
      </c>
      <c r="D7" s="21">
        <v>1.8</v>
      </c>
      <c r="E7" s="21">
        <v>2.8</v>
      </c>
      <c r="F7" s="21">
        <v>1.6</v>
      </c>
      <c r="G7" s="21">
        <v>3.2</v>
      </c>
      <c r="H7" s="21">
        <v>1.6</v>
      </c>
      <c r="I7" s="21">
        <v>2</v>
      </c>
    </row>
    <row r="8" spans="1:12">
      <c r="A8" s="1" t="s">
        <v>121</v>
      </c>
      <c r="B8" s="21">
        <v>78.900000000000006</v>
      </c>
      <c r="C8" s="21">
        <v>76.3</v>
      </c>
      <c r="D8" s="21">
        <v>62</v>
      </c>
      <c r="E8" s="21">
        <v>79.400000000000006</v>
      </c>
      <c r="F8" s="21">
        <v>90.4</v>
      </c>
      <c r="G8" s="21">
        <v>61.1</v>
      </c>
      <c r="H8" s="21">
        <v>81</v>
      </c>
      <c r="I8" s="21">
        <v>68.2</v>
      </c>
      <c r="J8" s="5"/>
    </row>
    <row r="9" spans="1:12">
      <c r="A9" s="1" t="s">
        <v>122</v>
      </c>
      <c r="B9" s="21">
        <v>21.1</v>
      </c>
      <c r="C9" s="21">
        <v>23.7</v>
      </c>
      <c r="D9" s="21">
        <v>38</v>
      </c>
      <c r="E9" s="21">
        <v>20.6</v>
      </c>
      <c r="F9" s="21">
        <v>9.6</v>
      </c>
      <c r="G9" s="21">
        <v>38.9</v>
      </c>
      <c r="H9" s="21">
        <v>19</v>
      </c>
      <c r="I9" s="21">
        <v>31.8</v>
      </c>
      <c r="J9" s="5"/>
    </row>
    <row r="10" spans="1:12">
      <c r="A10" s="1" t="s">
        <v>123</v>
      </c>
      <c r="B10" s="21">
        <v>81.7</v>
      </c>
      <c r="C10" s="21">
        <v>77.599999999999994</v>
      </c>
      <c r="D10" s="21">
        <v>80.400000000000006</v>
      </c>
      <c r="E10" s="21">
        <v>72.2</v>
      </c>
      <c r="F10" s="21">
        <v>80.099999999999994</v>
      </c>
      <c r="G10" s="21">
        <v>70.7</v>
      </c>
      <c r="H10" s="21">
        <v>76.8</v>
      </c>
      <c r="I10" s="21">
        <v>77.3</v>
      </c>
    </row>
    <row r="11" spans="1:12">
      <c r="A11" s="1" t="s">
        <v>124</v>
      </c>
      <c r="B11" s="21">
        <v>11</v>
      </c>
      <c r="C11" s="21">
        <v>16</v>
      </c>
      <c r="D11" s="21">
        <v>12.9</v>
      </c>
      <c r="E11" s="21">
        <v>24.1</v>
      </c>
      <c r="F11" s="21">
        <v>15.6</v>
      </c>
      <c r="G11" s="21">
        <v>17.100000000000001</v>
      </c>
      <c r="H11" s="21">
        <v>16.5</v>
      </c>
      <c r="I11" s="21">
        <v>18.2</v>
      </c>
    </row>
    <row r="12" spans="1:12">
      <c r="A12" s="1" t="s">
        <v>125</v>
      </c>
      <c r="B12" s="21">
        <v>3.8</v>
      </c>
      <c r="C12" s="21">
        <v>3</v>
      </c>
      <c r="D12" s="21">
        <v>3.4</v>
      </c>
      <c r="E12" s="21">
        <v>2.7</v>
      </c>
      <c r="F12" s="21">
        <v>2.2999999999999998</v>
      </c>
      <c r="G12" s="21">
        <v>9.9</v>
      </c>
      <c r="H12" s="21">
        <v>2.6</v>
      </c>
      <c r="I12" s="21">
        <v>2.7</v>
      </c>
    </row>
    <row r="13" spans="1:12">
      <c r="A13" s="1" t="s">
        <v>126</v>
      </c>
      <c r="B13" s="21">
        <v>2.5</v>
      </c>
      <c r="C13" s="21">
        <v>2.4</v>
      </c>
      <c r="D13" s="21">
        <v>2.2999999999999998</v>
      </c>
      <c r="E13" s="21">
        <v>0.3</v>
      </c>
      <c r="F13" s="21">
        <v>1.1000000000000001</v>
      </c>
      <c r="G13" s="21">
        <v>0.9</v>
      </c>
      <c r="H13" s="21">
        <v>3.2</v>
      </c>
      <c r="I13" s="21">
        <v>1.3</v>
      </c>
    </row>
    <row r="14" spans="1:12">
      <c r="A14" s="1" t="s">
        <v>127</v>
      </c>
      <c r="B14" s="21">
        <v>1</v>
      </c>
      <c r="C14" s="21">
        <v>0.9</v>
      </c>
      <c r="D14" s="21">
        <v>1</v>
      </c>
      <c r="E14" s="21">
        <v>0.8</v>
      </c>
      <c r="F14" s="21">
        <v>0.9</v>
      </c>
      <c r="G14" s="21">
        <v>1.4</v>
      </c>
      <c r="H14" s="21">
        <v>1</v>
      </c>
      <c r="I14" s="21">
        <v>0.5</v>
      </c>
    </row>
    <row r="15" spans="1:12">
      <c r="A15" s="1" t="s">
        <v>137</v>
      </c>
      <c r="B15" s="21">
        <v>7.7</v>
      </c>
      <c r="C15" s="21">
        <v>7.3</v>
      </c>
      <c r="D15" s="21">
        <v>11.7</v>
      </c>
      <c r="E15" s="21">
        <v>5.4</v>
      </c>
      <c r="F15" s="21">
        <v>10.1</v>
      </c>
      <c r="G15" s="21">
        <v>16.3</v>
      </c>
      <c r="H15" s="21">
        <v>4.8</v>
      </c>
      <c r="I15" s="21">
        <v>6.3</v>
      </c>
    </row>
    <row r="16" spans="1:12">
      <c r="A16" s="1" t="s">
        <v>128</v>
      </c>
      <c r="B16" s="21">
        <v>26.8</v>
      </c>
      <c r="C16" s="21">
        <v>27.6</v>
      </c>
      <c r="D16" s="21">
        <v>36.200000000000003</v>
      </c>
      <c r="E16" s="21">
        <v>42.2</v>
      </c>
      <c r="F16" s="21">
        <v>45.4</v>
      </c>
      <c r="G16" s="21">
        <v>41.2</v>
      </c>
      <c r="H16" s="21">
        <v>19.2</v>
      </c>
      <c r="I16" s="21">
        <v>26</v>
      </c>
    </row>
    <row r="17" spans="1:9">
      <c r="A17" s="1" t="s">
        <v>129</v>
      </c>
      <c r="B17" s="21">
        <v>33.9</v>
      </c>
      <c r="C17" s="21">
        <v>38.1</v>
      </c>
      <c r="D17" s="21">
        <v>36.700000000000003</v>
      </c>
      <c r="E17" s="21">
        <v>38.299999999999997</v>
      </c>
      <c r="F17" s="21">
        <v>35.6</v>
      </c>
      <c r="G17" s="21">
        <v>34</v>
      </c>
      <c r="H17" s="21">
        <v>39.700000000000003</v>
      </c>
      <c r="I17" s="21">
        <v>35.799999999999997</v>
      </c>
    </row>
    <row r="18" spans="1:9">
      <c r="A18" s="1" t="s">
        <v>130</v>
      </c>
      <c r="B18" s="21">
        <v>20</v>
      </c>
      <c r="C18" s="21">
        <v>16.5</v>
      </c>
      <c r="D18" s="21">
        <v>11.1</v>
      </c>
      <c r="E18" s="21">
        <v>10.9</v>
      </c>
      <c r="F18" s="21">
        <v>7.2</v>
      </c>
      <c r="G18" s="21">
        <v>6.7</v>
      </c>
      <c r="H18" s="21">
        <v>20.7</v>
      </c>
      <c r="I18" s="21">
        <v>20.5</v>
      </c>
    </row>
    <row r="19" spans="1:9">
      <c r="A19" s="1" t="s">
        <v>131</v>
      </c>
      <c r="B19" s="21">
        <v>11.6</v>
      </c>
      <c r="C19" s="21">
        <v>10.5</v>
      </c>
      <c r="D19" s="21">
        <v>4.2</v>
      </c>
      <c r="E19" s="21">
        <v>3.3</v>
      </c>
      <c r="F19" s="21">
        <v>1.8</v>
      </c>
      <c r="G19" s="21">
        <v>1.8</v>
      </c>
      <c r="H19" s="21">
        <v>15.5</v>
      </c>
      <c r="I19" s="21">
        <v>11.4</v>
      </c>
    </row>
    <row r="20" spans="1:9">
      <c r="A20" s="1" t="s">
        <v>132</v>
      </c>
      <c r="B20" s="21">
        <v>6.9</v>
      </c>
      <c r="C20" s="21">
        <v>8.3000000000000007</v>
      </c>
      <c r="D20" s="21">
        <v>11.6</v>
      </c>
      <c r="E20" s="21">
        <v>6.9</v>
      </c>
      <c r="F20" s="21">
        <v>4.2</v>
      </c>
      <c r="G20" s="21">
        <v>16.899999999999999</v>
      </c>
      <c r="H20" s="21">
        <v>7</v>
      </c>
      <c r="I20" s="21">
        <v>11.1</v>
      </c>
    </row>
    <row r="21" spans="1:9">
      <c r="A21" s="1" t="s">
        <v>133</v>
      </c>
      <c r="B21" s="21">
        <v>21.5</v>
      </c>
      <c r="C21" s="21">
        <v>25.6</v>
      </c>
      <c r="D21" s="21">
        <v>31.9</v>
      </c>
      <c r="E21" s="21">
        <v>19.8</v>
      </c>
      <c r="F21" s="21">
        <v>18.5</v>
      </c>
      <c r="G21" s="21">
        <v>42.3</v>
      </c>
      <c r="H21" s="21">
        <v>22.9</v>
      </c>
      <c r="I21" s="21">
        <v>31.6</v>
      </c>
    </row>
    <row r="22" spans="1:9">
      <c r="A22" s="1" t="s">
        <v>134</v>
      </c>
      <c r="B22" s="21">
        <v>11</v>
      </c>
      <c r="C22" s="21">
        <v>11.2</v>
      </c>
      <c r="D22" s="21">
        <v>12.6</v>
      </c>
      <c r="E22" s="21">
        <v>8.9</v>
      </c>
      <c r="F22" s="21">
        <v>14.5</v>
      </c>
      <c r="G22" s="21">
        <v>27.9</v>
      </c>
      <c r="H22" s="21">
        <v>8.8000000000000007</v>
      </c>
      <c r="I22" s="21">
        <v>13</v>
      </c>
    </row>
    <row r="23" spans="1:9">
      <c r="A23" s="1" t="s">
        <v>135</v>
      </c>
      <c r="B23" s="21">
        <v>36.700000000000003</v>
      </c>
      <c r="C23" s="21">
        <v>36.5</v>
      </c>
      <c r="D23" s="21">
        <v>33.799999999999997</v>
      </c>
      <c r="E23" s="21">
        <v>34.4</v>
      </c>
      <c r="F23" s="21">
        <v>32.1</v>
      </c>
      <c r="G23" s="21">
        <v>32.4</v>
      </c>
      <c r="H23" s="21">
        <v>38.799999999999997</v>
      </c>
      <c r="I23" s="21">
        <v>36.299999999999997</v>
      </c>
    </row>
    <row r="24" spans="1:9">
      <c r="A24" s="10" t="s">
        <v>136</v>
      </c>
      <c r="B24" s="23">
        <v>12.8</v>
      </c>
      <c r="C24" s="23">
        <v>13.5</v>
      </c>
      <c r="D24" s="23">
        <v>16</v>
      </c>
      <c r="E24" s="23">
        <v>13.1</v>
      </c>
      <c r="F24" s="23">
        <v>13.8</v>
      </c>
      <c r="G24" s="23">
        <v>15.6</v>
      </c>
      <c r="H24" s="23">
        <v>12</v>
      </c>
      <c r="I24" s="23">
        <v>15.8</v>
      </c>
    </row>
    <row r="25" spans="1:9">
      <c r="C25" s="5"/>
      <c r="D25" s="5"/>
      <c r="E25" s="5"/>
      <c r="F25" s="5"/>
      <c r="G25" s="5"/>
      <c r="H25" s="5"/>
      <c r="I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</vt:lpstr>
      <vt:lpstr>Illinois</vt:lpstr>
      <vt:lpstr>Missouri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 Jin Rho</dc:creator>
  <cp:lastModifiedBy>Moreland, Theodore (STL)</cp:lastModifiedBy>
  <dcterms:created xsi:type="dcterms:W3CDTF">2020-04-03T12:59:36Z</dcterms:created>
  <dcterms:modified xsi:type="dcterms:W3CDTF">2020-08-20T04:05:30Z</dcterms:modified>
</cp:coreProperties>
</file>