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sanelgohary/Desktop/vc_stuff/vcdashboard/"/>
    </mc:Choice>
  </mc:AlternateContent>
  <xr:revisionPtr revIDLastSave="0" documentId="13_ncr:1_{91870655-5D1D-8141-857D-0C953BEF8417}" xr6:coauthVersionLast="47" xr6:coauthVersionMax="47" xr10:uidLastSave="{00000000-0000-0000-0000-000000000000}"/>
  <bookViews>
    <workbookView xWindow="0" yWindow="500" windowWidth="28800" windowHeight="16420" xr2:uid="{00000000-000D-0000-FFFF-FFFF00000000}"/>
  </bookViews>
  <sheets>
    <sheet name="RAWDATA" sheetId="1" r:id="rId1"/>
    <sheet name="Software_Count" sheetId="2" r:id="rId2"/>
  </sheets>
  <definedNames>
    <definedName name="_xlnm._FilterDatabase" localSheetId="0" hidden="1">RAWDATA!$A$1:$O$242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2" l="1"/>
  <c r="E37" i="2"/>
  <c r="F37" i="2"/>
  <c r="G37" i="2"/>
  <c r="H37" i="2"/>
  <c r="I37" i="2"/>
  <c r="J37" i="2"/>
  <c r="D4" i="2"/>
  <c r="D5" i="2"/>
  <c r="E5" i="2"/>
  <c r="F5" i="2"/>
  <c r="G5" i="2"/>
  <c r="H5" i="2"/>
  <c r="I5" i="2"/>
  <c r="J5" i="2"/>
  <c r="D6" i="2"/>
  <c r="E6" i="2"/>
  <c r="F6" i="2"/>
  <c r="G6" i="2"/>
  <c r="H6" i="2"/>
  <c r="I6" i="2"/>
  <c r="J6" i="2"/>
  <c r="D7" i="2"/>
  <c r="E7" i="2"/>
  <c r="F7" i="2"/>
  <c r="G7" i="2"/>
  <c r="H7" i="2"/>
  <c r="I7" i="2"/>
  <c r="J7" i="2"/>
  <c r="D8" i="2"/>
  <c r="E8" i="2"/>
  <c r="F8" i="2"/>
  <c r="G8" i="2"/>
  <c r="H8" i="2"/>
  <c r="I8" i="2"/>
  <c r="J8" i="2"/>
  <c r="D9" i="2"/>
  <c r="E9" i="2"/>
  <c r="F9" i="2"/>
  <c r="G9" i="2"/>
  <c r="H9" i="2"/>
  <c r="I9" i="2"/>
  <c r="J9" i="2"/>
  <c r="D10" i="2"/>
  <c r="E10" i="2"/>
  <c r="F10" i="2"/>
  <c r="G10" i="2"/>
  <c r="H10" i="2"/>
  <c r="I10" i="2"/>
  <c r="J10" i="2"/>
  <c r="D11" i="2"/>
  <c r="E11" i="2"/>
  <c r="F11" i="2"/>
  <c r="G11" i="2"/>
  <c r="H11" i="2"/>
  <c r="I11" i="2"/>
  <c r="J11" i="2"/>
  <c r="D12" i="2"/>
  <c r="E12" i="2"/>
  <c r="F12" i="2"/>
  <c r="G12" i="2"/>
  <c r="H12" i="2"/>
  <c r="I12" i="2"/>
  <c r="J12" i="2"/>
  <c r="D13" i="2"/>
  <c r="E13" i="2"/>
  <c r="F13" i="2"/>
  <c r="G13" i="2"/>
  <c r="H13" i="2"/>
  <c r="I13" i="2"/>
  <c r="J13" i="2"/>
  <c r="D14" i="2"/>
  <c r="E14" i="2"/>
  <c r="F14" i="2"/>
  <c r="G14" i="2"/>
  <c r="H14" i="2"/>
  <c r="I14" i="2"/>
  <c r="J14" i="2"/>
  <c r="D15" i="2"/>
  <c r="E15" i="2"/>
  <c r="F15" i="2"/>
  <c r="G15" i="2"/>
  <c r="H15" i="2"/>
  <c r="I15" i="2"/>
  <c r="J15" i="2"/>
  <c r="D16" i="2"/>
  <c r="E16" i="2"/>
  <c r="F16" i="2"/>
  <c r="G16" i="2"/>
  <c r="H16" i="2"/>
  <c r="I16" i="2"/>
  <c r="J16" i="2"/>
  <c r="D17" i="2"/>
  <c r="E17" i="2"/>
  <c r="F17" i="2"/>
  <c r="G17" i="2"/>
  <c r="H17" i="2"/>
  <c r="I17" i="2"/>
  <c r="J17" i="2"/>
  <c r="D18" i="2"/>
  <c r="E18" i="2"/>
  <c r="F18" i="2"/>
  <c r="G18" i="2"/>
  <c r="H18" i="2"/>
  <c r="I18" i="2"/>
  <c r="J18" i="2"/>
  <c r="D19" i="2"/>
  <c r="E19" i="2"/>
  <c r="F19" i="2"/>
  <c r="G19" i="2"/>
  <c r="H19" i="2"/>
  <c r="I19" i="2"/>
  <c r="J19" i="2"/>
  <c r="D20" i="2"/>
  <c r="E20" i="2"/>
  <c r="F20" i="2"/>
  <c r="G20" i="2"/>
  <c r="H20" i="2"/>
  <c r="I20" i="2"/>
  <c r="J20" i="2"/>
  <c r="D21" i="2"/>
  <c r="E21" i="2"/>
  <c r="F21" i="2"/>
  <c r="G21" i="2"/>
  <c r="H21" i="2"/>
  <c r="I21" i="2"/>
  <c r="J21" i="2"/>
  <c r="D22" i="2"/>
  <c r="E22" i="2"/>
  <c r="F22" i="2"/>
  <c r="G22" i="2"/>
  <c r="H22" i="2"/>
  <c r="I22" i="2"/>
  <c r="J22" i="2"/>
  <c r="D23" i="2"/>
  <c r="E23" i="2"/>
  <c r="F23" i="2"/>
  <c r="G23" i="2"/>
  <c r="H23" i="2"/>
  <c r="I23" i="2"/>
  <c r="J23" i="2"/>
  <c r="D24" i="2"/>
  <c r="E24" i="2"/>
  <c r="F24" i="2"/>
  <c r="G24" i="2"/>
  <c r="H24" i="2"/>
  <c r="I24" i="2"/>
  <c r="J24" i="2"/>
  <c r="D25" i="2"/>
  <c r="E25" i="2"/>
  <c r="F25" i="2"/>
  <c r="G25" i="2"/>
  <c r="H25" i="2"/>
  <c r="I25" i="2"/>
  <c r="J25" i="2"/>
  <c r="D26" i="2"/>
  <c r="E26" i="2"/>
  <c r="F26" i="2"/>
  <c r="G26" i="2"/>
  <c r="H26" i="2"/>
  <c r="I26" i="2"/>
  <c r="J26" i="2"/>
  <c r="D27" i="2"/>
  <c r="E27" i="2"/>
  <c r="F27" i="2"/>
  <c r="G27" i="2"/>
  <c r="H27" i="2"/>
  <c r="I27" i="2"/>
  <c r="J27" i="2"/>
  <c r="D28" i="2"/>
  <c r="E28" i="2"/>
  <c r="F28" i="2"/>
  <c r="G28" i="2"/>
  <c r="H28" i="2"/>
  <c r="I28" i="2"/>
  <c r="J28" i="2"/>
  <c r="D29" i="2"/>
  <c r="E29" i="2"/>
  <c r="F29" i="2"/>
  <c r="G29" i="2"/>
  <c r="H29" i="2"/>
  <c r="I29" i="2"/>
  <c r="J29" i="2"/>
  <c r="D30" i="2"/>
  <c r="E30" i="2"/>
  <c r="F30" i="2"/>
  <c r="G30" i="2"/>
  <c r="H30" i="2"/>
  <c r="I30" i="2"/>
  <c r="J30" i="2"/>
  <c r="D31" i="2"/>
  <c r="E31" i="2"/>
  <c r="F31" i="2"/>
  <c r="G31" i="2"/>
  <c r="H31" i="2"/>
  <c r="I31" i="2"/>
  <c r="J31" i="2"/>
  <c r="D32" i="2"/>
  <c r="E32" i="2"/>
  <c r="F32" i="2"/>
  <c r="G32" i="2"/>
  <c r="H32" i="2"/>
  <c r="I32" i="2"/>
  <c r="J32" i="2"/>
  <c r="D33" i="2"/>
  <c r="E33" i="2"/>
  <c r="F33" i="2"/>
  <c r="G33" i="2"/>
  <c r="H33" i="2"/>
  <c r="I33" i="2"/>
  <c r="J33" i="2"/>
  <c r="D34" i="2"/>
  <c r="E34" i="2"/>
  <c r="F34" i="2"/>
  <c r="G34" i="2"/>
  <c r="H34" i="2"/>
  <c r="I34" i="2"/>
  <c r="J34" i="2"/>
  <c r="D35" i="2"/>
  <c r="E35" i="2"/>
  <c r="F35" i="2"/>
  <c r="G35" i="2"/>
  <c r="H35" i="2"/>
  <c r="I35" i="2"/>
  <c r="J35" i="2"/>
  <c r="D36" i="2"/>
  <c r="E36" i="2"/>
  <c r="F36" i="2"/>
  <c r="G36" i="2"/>
  <c r="H36" i="2"/>
  <c r="I36" i="2"/>
  <c r="J36" i="2"/>
  <c r="E4" i="2"/>
  <c r="F4" i="2"/>
  <c r="G4" i="2"/>
  <c r="H4" i="2"/>
  <c r="I4" i="2"/>
  <c r="J4" i="2"/>
</calcChain>
</file>

<file path=xl/sharedStrings.xml><?xml version="1.0" encoding="utf-8"?>
<sst xmlns="http://schemas.openxmlformats.org/spreadsheetml/2006/main" count="2175" uniqueCount="1057">
  <si>
    <t>matched_terms</t>
  </si>
  <si>
    <t>type</t>
  </si>
  <si>
    <t>subreddit</t>
  </si>
  <si>
    <t>text</t>
  </si>
  <si>
    <t>author</t>
  </si>
  <si>
    <t>score</t>
  </si>
  <si>
    <t>created_at</t>
  </si>
  <si>
    <t>url</t>
  </si>
  <si>
    <t>carta, fundwave</t>
  </si>
  <si>
    <t>comment</t>
  </si>
  <si>
    <t>venturecapital</t>
  </si>
  <si>
    <t>We use Fund Wave - $50 FUM and works well for us.  Not as costly as Carta or the others and awesome support on the phone.</t>
  </si>
  <si>
    <t>Mafesto15</t>
  </si>
  <si>
    <t>2025-03-12 08:44:04</t>
  </si>
  <si>
    <t>https://reddit.com/r/venturecapital/comments/1j80eh6/fund_management_software/mhcrkxr/</t>
  </si>
  <si>
    <t>carta</t>
  </si>
  <si>
    <t>describes fundwave positively, complains about carta pricing</t>
  </si>
  <si>
    <t>carta, Rundit</t>
  </si>
  <si>
    <t>We looked at Carta, Rundit and Visible. But we also have an angel network to keep track of so we ended up building our own https://invest.icehouseventures.co.nz/portal</t>
  </si>
  <si>
    <t>PeterThomson</t>
  </si>
  <si>
    <t>2021-07-24 21:38:34</t>
  </si>
  <si>
    <t>https://reddit.com/r/venturecapital/comments/oqpiw6/venture_capital_portfolio_management_software/h6eiksy/</t>
  </si>
  <si>
    <t>asks for alternative to carta, asks for alternative to Rundit</t>
  </si>
  <si>
    <t xml:space="preserve">carta  </t>
  </si>
  <si>
    <t>VESTBERRY</t>
  </si>
  <si>
    <t>Vestberry has nice reports that can be customized and an API for this.</t>
  </si>
  <si>
    <t>upscaleHipster</t>
  </si>
  <si>
    <t>2025-04-15 22:19:00</t>
  </si>
  <si>
    <t>https://reddit.com/r/venturecapital/comments/1jzyfam/using_ai_for_ic_reports/mnawg9p/</t>
  </si>
  <si>
    <t>describes Vestberry positively</t>
  </si>
  <si>
    <t>You may also want to see this:
[https://twitter.com/karrisaarinen/status/1743398553500971331](https://twitter.com/karrisaarinen/status/1743398553500971331)
Looks like Carta might use the data for their own purposes ¯\\\_(ツ)\_/¯</t>
  </si>
  <si>
    <t>Ok-District3632</t>
  </si>
  <si>
    <t>2024-01-06 01:25:14</t>
  </si>
  <si>
    <t>https://reddit.com/r/venturecapital/comments/q2osnb/portfolio_management_software_carta_ledgy_etc/kgisqpj/</t>
  </si>
  <si>
    <t>complains about carta functionality</t>
  </si>
  <si>
    <t>Just pay Carta to do it ;)</t>
  </si>
  <si>
    <t>emgeehammer</t>
  </si>
  <si>
    <t>2022-01-23 09:49:20</t>
  </si>
  <si>
    <t>https://reddit.com/r/venturecapital/comments/sa6539/does_anyone_know_any_good_resources_to_learn_more/htv37ep/</t>
  </si>
  <si>
    <t xml:space="preserve">carta  , Tactyc  </t>
  </si>
  <si>
    <t>Carta. Implementing Tactyc now and it’s pretty terrific.</t>
  </si>
  <si>
    <t>slaw87</t>
  </si>
  <si>
    <t>2025-01-22 05:48:10</t>
  </si>
  <si>
    <t>https://reddit.com/r/venturecapital/comments/1i73x9a/lp_portfolio_management/m8hpztw/</t>
  </si>
  <si>
    <t>Can I ask what you dislike about Carta? Just curious.</t>
  </si>
  <si>
    <t>Ivan_Digify</t>
  </si>
  <si>
    <t>2024-08-02 20:37:11</t>
  </si>
  <si>
    <t>https://reddit.com/r/venturecapital/comments/1ehl377/what_are_your_most_valuable_tools_thoughts_on_a/lg6upsn/</t>
  </si>
  <si>
    <t>asks for alternative to carta</t>
  </si>
  <si>
    <t>Fundwave</t>
  </si>
  <si>
    <t>Fundwave - they charge fund wise</t>
  </si>
  <si>
    <t>FreeDragon127</t>
  </si>
  <si>
    <t>2024-01-20 17:31:20</t>
  </si>
  <si>
    <t>https://reddit.com/r/venturecapital/comments/198met6/portfolio_management_software_and_alternatives_to/kirj1ac/</t>
  </si>
  <si>
    <t>complains about Fundwave pricing</t>
  </si>
  <si>
    <t>carta, pulley</t>
  </si>
  <si>
    <t>post</t>
  </si>
  <si>
    <t>startups</t>
  </si>
  <si>
    <t xml:space="preserve">Favorite software recommendations - I will not promote
Startup founders - what’s you/
 / your teams favorite softwares? I’m talking 
Rippling vs gusto
Carta vs pulley 
Pilot vs Zeni
Brex vs Ramp
Etc etc! 
Just looking to make decisions on key softwares and wanting to be pointed in the right direction. If any software has changed your life, pls share! </t>
  </si>
  <si>
    <t>missalyssss6</t>
  </si>
  <si>
    <t>2025-04-21 04:32:10</t>
  </si>
  <si>
    <t>https://www.reddit.com/r/startups/comments/1k443uk/favorite_software_recommendations_i_will_not/</t>
  </si>
  <si>
    <t>asks for alternative to carta, asks for alternative to pulley</t>
  </si>
  <si>
    <t xml:space="preserve">Your favorite platform to host/admin for deals...
If you were putting together a syndicate in a couple of weeks, with allocation already in a pretty unique deal (with commitments from some nice lead investors), what platform do you like best -- and why? I've invested through Angellist, Carta, Odin, Cake, and others. </t>
  </si>
  <si>
    <t>ChubbyTigers</t>
  </si>
  <si>
    <t>2024-04-17 17:57:16</t>
  </si>
  <si>
    <t>https://www.reddit.com/r/venturecapital/comments/1c6f0ae/your_favorite_platform_to_hostadmin_for_deals/</t>
  </si>
  <si>
    <t>Using Fundwave, they set up your custom reports and after that it’s easy</t>
  </si>
  <si>
    <t>2025-03-19 07:15:56</t>
  </si>
  <si>
    <t>https://reddit.com/r/venturecapital/comments/1j80eh6/fund_management_software/mikvzmv/</t>
  </si>
  <si>
    <t>describes fundwave positively</t>
  </si>
  <si>
    <t>Call it a pre-seed and use a SAFE for easy terms. Carta SPV is very easy if you use their docs. I would take expenses and carry. Be careful taking money from people who aren’t accredited.</t>
  </si>
  <si>
    <t>batido6</t>
  </si>
  <si>
    <t>2023-06-20 03:08:58</t>
  </si>
  <si>
    <t>https://reddit.com/r/venturecapital/comments/14dwh9g/leading_friends_and_family_round/jos61lc/</t>
  </si>
  <si>
    <t>describes carta positively</t>
  </si>
  <si>
    <t>pulley</t>
  </si>
  <si>
    <t>[pulley](https://pulley.com/) has one and it's free if you have &lt;25 stakeholders!</t>
  </si>
  <si>
    <t>cloud712</t>
  </si>
  <si>
    <t>2020-10-04 00:37:13</t>
  </si>
  <si>
    <t>https://reddit.com/r/startup/comments/j29jhh/does_anybody_have_a_cap_table_template_they_like/g7ksl4o/</t>
  </si>
  <si>
    <t>Carta has a free tool, just search for it</t>
  </si>
  <si>
    <t>JohnTesh</t>
  </si>
  <si>
    <t>2025-05-10 22:12:27</t>
  </si>
  <si>
    <t>https://reddit.com/r/venturecapital/comments/1kjgb5m/tool_to_estimate_founder_ownership_after_funding/mrne6cn/</t>
  </si>
  <si>
    <t>Y Combinator gives you $150k for the 7% equity. The way this is worded makes it seem like they take 7% for the privilege of getting free Carta.</t>
  </si>
  <si>
    <t>TheGrinningSkull</t>
  </si>
  <si>
    <t>2024-12-01 17:39:27</t>
  </si>
  <si>
    <t>https://reddit.com/r/startups/comments/1h488p4/carta_pricing/lzwem3j/</t>
  </si>
  <si>
    <t>Carta has a free plan if you meet the criteria https://carta.com/blog/carta-launch-open-beta/</t>
  </si>
  <si>
    <t>AptSeagull</t>
  </si>
  <si>
    <t>2020-09-29 23:55:40</t>
  </si>
  <si>
    <t>https://reddit.com/r/startup/comments/j29jhh/does_anybody_have_a_cap_table_template_they_like/g746ccy/</t>
  </si>
  <si>
    <t>Pitchbook, beauhurst, crunchbase but mainly pitchbook
Edit: forgot Carta which is pretty important for the admin/ops side</t>
  </si>
  <si>
    <t>BlackShadowGlass</t>
  </si>
  <si>
    <t>2023-06-10 18:53:43</t>
  </si>
  <si>
    <t>https://reddit.com/r/venturecapital/comments/1465zcl/tools_that_vcs_use/jnolct5/</t>
  </si>
  <si>
    <t>Pitchbook, carta, most institutional LPs use Cambridge Associate. I think only carta is free.</t>
  </si>
  <si>
    <t>Technical_Tip_6712</t>
  </si>
  <si>
    <t>2024-08-19 04:23:43</t>
  </si>
  <si>
    <t>https://reddit.com/r/venturecapital/comments/1ev4a53/how_to_evaluate_vc_fund_performance/litjjmx/</t>
  </si>
  <si>
    <t>Anyone experience with Vauban/Carta?
I’m considering using their VC Lux product to start a solo GP fund. The product looks super handy, but possibly too good to be true. 
Has anyone used it? How do LPs react to being asked to sign up to it?</t>
  </si>
  <si>
    <t>the_shnizzinit</t>
  </si>
  <si>
    <t>2022-10-17 20:09:09</t>
  </si>
  <si>
    <t>https://www.reddit.com/r/venturecapital/comments/y6jnr8/anyone_experience_with_vaubancarta/</t>
  </si>
  <si>
    <t>Tactyc</t>
  </si>
  <si>
    <t>I've been using tactyc for over a year now.  Great platform.</t>
  </si>
  <si>
    <t>cagr_capital</t>
  </si>
  <si>
    <t>2024-02-04 21:46:47</t>
  </si>
  <si>
    <t>https://reddit.com/r/venturecapital/comments/1agn9km/best_tool_for_portco_kpi_tracking/koxqabd/</t>
  </si>
  <si>
    <t>describes Tactyc positively</t>
  </si>
  <si>
    <t>Shameless plug but our company just filled patents to Speed up VC due diligence with AI and built our own GPT engine called DiligenceGPT. If you are interested check it out happy to give you a demo, but also point you to other tools we recommend investors to use. 
We set up funds for clients, HubSpot + PitchBox (our tool) + Carta + DocuSign + CrunchBase. Happy to help provide a stack of all the tools we recommend based on size of Fund, Thesis and dealflow.</t>
  </si>
  <si>
    <t>StartupFuelco</t>
  </si>
  <si>
    <t>2024-08-03 04:16:22</t>
  </si>
  <si>
    <t>https://reddit.com/r/venturecapital/comments/1ehl377/what_are_your_most_valuable_tools_thoughts_on_a/lg8w6ua/</t>
  </si>
  <si>
    <t>I am not a lawyer however I cotribute to administering employee stock plans for my company and we use Carta. My HR department would not have a problem reversing this transaction assuming funds haven't settled yet. 
If they had settled, we could probably find a way, but it would be a pain. Most employee exercises are pretty small, and if the taxes were only a couple hundred bucks I'd probably just give them a check as it our responsibility to keep Carta up to date.</t>
  </si>
  <si>
    <t>2021-04-29 05:18:07</t>
  </si>
  <si>
    <t>https://reddit.com/r/startups/comments/n0nk31/409a_valuation_changed_in_the_middle_of/gw9d8qs/</t>
  </si>
  <si>
    <t>LittleDuke</t>
  </si>
  <si>
    <t>2024-01-06 21:43:50</t>
  </si>
  <si>
    <t>https://reddit.com/r/startups/comments/1908zqk/carta_being_extremely_shady/kgn29wq/</t>
  </si>
  <si>
    <t>That image is wrong.
Check out Carta Launch it’s free up to 25 investors.
Angellist UI is nice but Carta is gold standard. If you succeed at getting to Series A and beyond you won’t care about the price, functionality is more powerful, and your investors will thank you.</t>
  </si>
  <si>
    <t>Think_Importance_380</t>
  </si>
  <si>
    <t>2024-05-09 00:33:33</t>
  </si>
  <si>
    <t>https://reddit.com/r/startups/comments/1cndund/carta_versus_angel_list/l37gc1f/</t>
  </si>
  <si>
    <t>recommends/suggests carta, describes carta positively</t>
  </si>
  <si>
    <t>Carta, LOL</t>
  </si>
  <si>
    <t>Shattered_Ice</t>
  </si>
  <si>
    <t>2024-05-11 20:27:18</t>
  </si>
  <si>
    <t>https://reddit.com/r/venturecapital/comments/1cn5foe/as_market_for_private_startup_shares_reaches_64/l3m351t/</t>
  </si>
  <si>
    <t>It's crucial to understand both sides of the funding equation, not just your pitch but also the investor's current challenges and focus. Checking reports like the one from Carta can provide valuable insights into the venture landscape. For optimizing your pitch and content strategy, you might want to consider tools like edyt ai.</t>
  </si>
  <si>
    <t>edytai</t>
  </si>
  <si>
    <t>2024-09-16 04:08:22</t>
  </si>
  <si>
    <t>https://reddit.com/r/startups/comments/1eu43dt/understanding_the_other_side_of_the_fund_raise/lnct7tg/</t>
  </si>
  <si>
    <t>Edda</t>
  </si>
  <si>
    <t>Empty string.</t>
  </si>
  <si>
    <t>We looked at Gust, Serif, Visible, Carta etc. but in the end we built our own so we can provide better reporting and manage our nominee spv better. https://invest.icehouseventures.co.nz/portal</t>
  </si>
  <si>
    <t>2021-04-30 20:04:47</t>
  </si>
  <si>
    <t>https://reddit.com/r/venturecapital/comments/n1vkqv/what_software_do_you_use_to_run_a_vc_firm/gwgirlq/</t>
  </si>
  <si>
    <t>There are a bunch of places that will form a SPV for you (Carta, Assure, AngelList, etc.).  This is important unless you want to create a massive tax burden for you or your business partner. Somebody has to deal with the K1s.
I'd suggest asking the fund if they will make an exception and take $25k minimum from each of you. Unless they are approaching their shareholder cap, the minimum is arbitrary.</t>
  </si>
  <si>
    <t>2021-11-15 12:55:26</t>
  </si>
  <si>
    <t>https://reddit.com/r/venturecapital/comments/quejx1/deal_structuring_for_fund_investment/hkpq8p0/</t>
  </si>
  <si>
    <t>Kind of late here but check out [Pulley](http://pulley.com), it's been a breath of fresh air.
Migration was super easy, Pulley's team handled the whole thing in like a week. The interface is also pretty easy to use and great when you're juggling a million other things. Pricing's been predictable and clear. Oh, and they do in-house 409As, super fast too. 
One bonus: our investors were already familiar with Pulley and liked the reporting and permissioning options. 
Not saying it’s perfect for every company, but if you’re early-stage or in the growth-phase with a lean finance team, worth checking out!</t>
  </si>
  <si>
    <t>c0rinn3</t>
  </si>
  <si>
    <t>2025-06-04 20:49:43</t>
  </si>
  <si>
    <t>https://reddit.com/r/venturecapital/comments/198met6/portfolio_management_software_and_alternatives_to/mw0da1y/</t>
  </si>
  <si>
    <t>No-Fig-8614</t>
  </si>
  <si>
    <t>2024-01-06 20:15:41</t>
  </si>
  <si>
    <t>https://www.reddit.com/r/startups/comments/1908zqk/carta_being_extremely_shady/</t>
  </si>
  <si>
    <t>complains about carta functionality, asks for alternative to carta</t>
  </si>
  <si>
    <t>Affinity &amp; Carta - combination does all 3 things you mentioned.. been super easy and helpful. They both have APIs in case you want them talking to each other..</t>
  </si>
  <si>
    <t>shubh_3</t>
  </si>
  <si>
    <t>2019-11-12 17:22:10</t>
  </si>
  <si>
    <t>https://reddit.com/r/venturecapital/comments/dv81te/prominent_software_tools_used_by_vcs_and/f7bwq3e/</t>
  </si>
  <si>
    <t xml:space="preserve">aumni  , carta  </t>
  </si>
  <si>
    <t>What are your most valuable tools? Thoughts on a few
Looking to upgrade the stack a bit and would love any thoughts. 
Microsoft / Office365 is a no brainer since we must have Excel. Continuing with that for the 40+ tools, integrations, automations, etc. So happy with the introduction of Loop. 
Affinity vs Rings? Very interested but unsure which to pursue. 
Aumni? Low price point for high value so strongly considering this.
Pitchbook and Crunchbase for sure.
Carta has been fine but not fantastic. Anyone prefer any other providers?
Still with SVB, loving the new interface. Tried Brex and had a horrible experience. 
Anything else that’s made your life better?</t>
  </si>
  <si>
    <t>2024-08-01 17:32:04</t>
  </si>
  <si>
    <t>https://www.reddit.com/r/venturecapital/comments/1ehl377/what_are_your_most_valuable_tools_thoughts_on_a/</t>
  </si>
  <si>
    <t>aumni</t>
  </si>
  <si>
    <t>describes aumni positively, asks for alternative to carta</t>
  </si>
  <si>
    <t>Understanding the other side of the fund raise
A lot of entrepreneurs want to understand how to raise money. We’re always trying to figure out how to talk to investors about our ideas, product, and traction. It’s equally important to understand the other side of the equation. Knowing how do venture funds raise and make money and how they’re doing in their business can provide important context.
Carta recently published their 1Q Venture Fund Performance report (link below). It shows that venture funds have had a difficult time raising money and generating returns for their investors. Some of this is self-inflicted. So many companies trying to make the transition from Seed to A were left at the altar because Sequoia predicted a massive recession that never happened. It’s spooked everyone. But there were also some underlying fundamentals going in the wrong direction—interest rates and exits.
As you think about pitching an investor, make sure you understand where their fund is in its lifecycle, how much money the fund has deployed, and where they’re investing. Knowing this, you can avoid wasting your time pitching to funds that aren’t investing or that aren’t in your swim lane.
https://carta.com/blog/vc-fund-performance-q1-2024/</t>
  </si>
  <si>
    <t>SteveZedFounder</t>
  </si>
  <si>
    <t>2024-08-17 01:06:16</t>
  </si>
  <si>
    <t>https://www.reddit.com/r/startups/comments/1eu43dt/understanding_the_other_side_of_the_fund_raise/</t>
  </si>
  <si>
    <t>used carta to report findings</t>
  </si>
  <si>
    <t>May I know why you want to switch from Eqvista to Carta? _x000D_  
_x000D_  
I've been using Eqvista for a year now, and it's been a great platform for keeping track of our funding rounds and equity ownership in a simple and efficient way. What I like about their platform is their user-friendly approach which can save us time and simplify our equity management, which is crucial for startups like ours as we prepare for further funding rounds in the coming months. 
More importantly, data security is a big deal, especially when it comes to sensitive financial information. Eqvista takes this seriously and ensures that our data is well-protected.</t>
  </si>
  <si>
    <t>sar_cp</t>
  </si>
  <si>
    <t>2024-02-16 03:55:51</t>
  </si>
  <si>
    <t>https://reddit.com/r/startups/comments/16okra2/need_a_referral_for_an_affordable_attorney_for/kqn1793/</t>
  </si>
  <si>
    <t>Our Carta renewal quote (seed stage company) was over $8K. The discounts are usually only good for a year or two. If I had to start over, and my investors would accept it, I’d try a competitor like Pulley or similar. Also overpriced, but by far less.</t>
  </si>
  <si>
    <t>Conscious_Border3019</t>
  </si>
  <si>
    <t>2024-12-02 01:05:56</t>
  </si>
  <si>
    <t>https://reddit.com/r/startups/comments/1h488p4/carta_pricing/lzyptqe/</t>
  </si>
  <si>
    <t>complains about carta pricing, asks for alternative to carta</t>
  </si>
  <si>
    <t>I’ve been through the gauntlet here; started with AngelList which is great if you need a full service operation; then migrated to Assure which was a less than positive experience; Carta is too expensive for SPVs &lt;$1M+ and I’ve landed with Loon Creek Capital, who are boutique and I’ve been super happy w/</t>
  </si>
  <si>
    <t>Dear-Text5692</t>
  </si>
  <si>
    <t>2021-09-11 00:32:22</t>
  </si>
  <si>
    <t>https://reddit.com/r/venturecapital/comments/pjj39u/spv_platforms/hcdhgdp/</t>
  </si>
  <si>
    <t>complains about carta pricing</t>
  </si>
  <si>
    <t>Depends on the cap table. 
You can always check Carta. They do 90% of the cap tables and provide data for each industry &amp; job. 
You should be on a one year cliff, four year vesting period. What you are asking is... did I get  a bad deal? The easiest way to answer this. You negociate Pay or Equity. Pick one. In the real world, you don't negotiate both. (Someone will passionately disagree with this) 
It sounds like you negociated pay instead of equity.</t>
  </si>
  <si>
    <t>2025-05-08 02:30:02</t>
  </si>
  <si>
    <t>https://reddit.com/r/startup/comments/1khdcax/how_much_equity_to_expect_as_founding_engineer/mr66w5s/</t>
  </si>
  <si>
    <t>capshare</t>
  </si>
  <si>
    <t>Capshare</t>
  </si>
  <si>
    <t>2014-09-13 16:08:05</t>
  </si>
  <si>
    <t>https://reddit.com/r/startups/comments/29wh7x/foundersceos_what_info_do_you_share_with/ckh6gk7/</t>
  </si>
  <si>
    <t>Edda is good for screening</t>
  </si>
  <si>
    <t>codefoudre</t>
  </si>
  <si>
    <t>2024-05-12 18:01:40</t>
  </si>
  <si>
    <t>https://reddit.com/r/venturecapital/comments/1cq6xr9/earlystage_vcs_what_software_tools_do_you_use_to/l3qdoni/</t>
  </si>
  <si>
    <t>I’m trying Carta for an SPV. Heard good things.</t>
  </si>
  <si>
    <t>CannabisCPA</t>
  </si>
  <si>
    <t>2021-09-07 14:46:40</t>
  </si>
  <si>
    <t>https://reddit.com/r/venturecapital/comments/pjj39u/spv_platforms/hbxiarz/</t>
  </si>
  <si>
    <t>carta is the default for good reason</t>
  </si>
  <si>
    <t>docker_dre</t>
  </si>
  <si>
    <t>2021-07-25 00:23:26</t>
  </si>
  <si>
    <t>https://reddit.com/r/venturecapital/comments/oqpiw6/venture_capital_portfolio_management_software/h6f1gw5/</t>
  </si>
  <si>
    <t>What are some good Carta alternatives?</t>
  </si>
  <si>
    <t>Dry_Cryptographer_61</t>
  </si>
  <si>
    <t>2024-01-06 20:25:13</t>
  </si>
  <si>
    <t>https://reddit.com/r/startups/comments/1908zqk/carta_being_extremely_shady/kgmpcjz/</t>
  </si>
  <si>
    <t>We use a custom built flask application served on Heroku.
I’ve heard good things about Carta</t>
  </si>
  <si>
    <t>2022-07-13 02:31:17</t>
  </si>
  <si>
    <t>https://reddit.com/r/venturecapital/comments/vxdg20/best_software_for_portfolio_tracking/ifxp385/</t>
  </si>
  <si>
    <t>Venture360</t>
  </si>
  <si>
    <t>Working closely with a fund that's had a mostly good experience with [https://www.venture360.co/](https://www.venture360.co/)</t>
  </si>
  <si>
    <t>givenpulse</t>
  </si>
  <si>
    <t>2025-03-11 21:30:58</t>
  </si>
  <si>
    <t>https://reddit.com/r/venturecapital/comments/1j80eh6/fund_management_software/mh9zd2v/</t>
  </si>
  <si>
    <t>Crunchbase and Carta are the only ones that really carry that data</t>
  </si>
  <si>
    <t>jkirbysky</t>
  </si>
  <si>
    <t>2024-01-20 18:47:50</t>
  </si>
  <si>
    <t>https://reddit.com/r/venturecapital/comments/19as2bn/historical_capital_raises_for_private_companies/kirwa38/</t>
  </si>
  <si>
    <t>Although they are a slightly lagging indicator Carta’s quarterly state of the market updates are pretty informative [Q2](https://carta.com/data/state-of-private-markets-q2-2024/)</t>
  </si>
  <si>
    <t>J0hn_Barr0n</t>
  </si>
  <si>
    <t>2024-10-26 05:44:29</t>
  </si>
  <si>
    <t>https://reddit.com/r/venturecapital/comments/1gcbfe9/whats_the_deal_with_all_the_preseed_to_preidea_vcs/ltsxrgz/</t>
  </si>
  <si>
    <t>ablekh</t>
  </si>
  <si>
    <t>2020-07-17 04:22:54</t>
  </si>
  <si>
    <t>https://www.reddit.com/r/venturecapital/comments/hsod9l/carta_launch/</t>
  </si>
  <si>
    <t>Quantium</t>
  </si>
  <si>
    <t xml:space="preserve">Someone familiar with Quantium software?
Hey everyone, I’m searching for the best CRM &amp; Dashboard system for my VC. 
I’m searching for some easy to use system that I’ll be able to reflect each investors his investments with a convenient dashboard. 
I’ll be happy to get some recommendations. 
(This days I’m managing my database and all the investments in the AirTable). 
Thanks!
</t>
  </si>
  <si>
    <t>Far_Catch1915</t>
  </si>
  <si>
    <t>2024-09-04 15:09:19</t>
  </si>
  <si>
    <t>https://www.reddit.com/r/venturecapital/comments/1f8ua7b/someone_familiar_with_quantium_software/</t>
  </si>
  <si>
    <t>asks for alternative to Quantium</t>
  </si>
  <si>
    <t>J Curve</t>
  </si>
  <si>
    <t>Nuts-and-bolts Advice for Startups
There is tons of information out there for startups on fundraising, getting to PMF, hiring, scaling, etc. But where can I found the really nitty gritty information on day-to-day operations, etc.
I've come across these services for various functions, but I feel that there must be some guides that kind of walk people through these types of things in detail: Stripe, Mercury, Atlas, AngelList, Pulley, Deel. For example, HR documents, legal forms, management of employees, etc. Then there is more strategic stuff like setting up marketing &amp; sales functions, and I'm sure a whole lot of other things I've never had to think about. I know a lot of these things have gotten easier over time with more outsourced services tailored to startups but it all seems overwhelming to think about.</t>
  </si>
  <si>
    <t>dca12345</t>
  </si>
  <si>
    <t>2024-08-29 21:17:40</t>
  </si>
  <si>
    <t>https://www.reddit.com/r/startups/comments/1f4ccyv/nutsandbolts_advice_for_startups/</t>
  </si>
  <si>
    <t>Portfolio Management Software (Carta, Ledgy, etc.)
Hi, we are looking for some software to manage our portfolio. We want to track ownership/cap tables and also do some portfolio performance reporting. The options we found so far are Carta and Ledgy. I would prefer to use Carta because half our portco's are already on it. However, they are quoting us $30,000/yr for the self-service option for 25 companies, which seems very expensive (as a comparison we use Pitchbook for &lt;$10k/yr).  
Does anyone have feedback on Carta (particularly pricing), Ledgy or other options?</t>
  </si>
  <si>
    <t>mattwbr</t>
  </si>
  <si>
    <t>2021-10-06 18:07:53</t>
  </si>
  <si>
    <t>https://www.reddit.com/r/venturecapital/comments/q2osnb/portfolio_management_software_carta_ledgy_etc/</t>
  </si>
  <si>
    <t>Share price doesn’t matter it’s number of shares issued. 
For a Delaware C Corp - at inception the Corp will probably issue approx 5M common shares. 
Upon priced rounds institutional VCs will demand  preferred shares with liquidation prefs (1x, 2x etc. essentially the startup has to return X money invested before the common shareholders get a nickel of capital back) 
At each capital raise the corporation will issue more common shares - that by board consent can be converted to preferred. So after a Seed - the fully diluted shares outstanding will jump from say 5M to 7.5M. And if you reach the growth stages (B+ it’s not uncommon for a startup to have 50-100M shares outstanding. And again they would covert fully diluted to common based on a liquidation event in order - Series Seed Preferred, than Series A preferred etc. 
Carta has waterfall and what-if analysis to plug in cap table. 
But again share price doesn’t matter AT ALL. As a side note - If a startup is saying we’ll give you 10k options or advisor shares etc. you always have to ask for FD percentage (or bps) at time of offer and it should be on the Term Sheet - as well as the most recent 409a to get a Fair Market Value for tax purposes.</t>
  </si>
  <si>
    <t>duckbillz</t>
  </si>
  <si>
    <t>2021-05-23 21:16:19</t>
  </si>
  <si>
    <t>https://reddit.com/r/venturecapital/comments/nievkm/how_do_dilution_and_valuation_affect_your_share/gz75379/</t>
  </si>
  <si>
    <t>Personally a big fan of Carta’s data, it’s free and they have 85% market share so have great trends on rounds, valuations and more for the startup space. There are also good materials by vertical if you search around, I like the annual state of AI PowerPoint that’s circled around.</t>
  </si>
  <si>
    <t>coffee-on-thursday</t>
  </si>
  <si>
    <t>2023-12-29 15:16:59</t>
  </si>
  <si>
    <t>https://reddit.com/r/venturecapital/comments/18s8w9d/best_2023_tech_vc_market_reports/kff5v6n/</t>
  </si>
  <si>
    <t>Have you looked into Carta? I am an exec in this field… it’s quite saturated already and integrated into most funds. Who’s your target buyer and why are you different?</t>
  </si>
  <si>
    <t>Important-Bite9502</t>
  </si>
  <si>
    <t>2025-02-07 04:02:12</t>
  </si>
  <si>
    <t>https://reddit.com/r/venturecapital/comments/1iif46e/ive_built_a_valuation_multiples_platform_for_vcpe/mbf7wz9/</t>
  </si>
  <si>
    <t>Ask you lawyer if they can help you get a deal. Carta is basically happy to provide this to qualified startups even with more than 25 equity holders because at some point you are going to have more complex needs and will be locked in. 
Based on things I’ve read about that dynamic, honestly I’d choose someone other than Carta if I could do it again. </t>
  </si>
  <si>
    <t>gc1</t>
  </si>
  <si>
    <t>2024-12-01 18:41:14</t>
  </si>
  <si>
    <t>https://reddit.com/r/startups/comments/1h488p4/carta_pricing/lzwqs16/</t>
  </si>
  <si>
    <t>Is exercising my vested options worth it?
Hey folks. I've worked for a US startup (Series D) for a couple years and have vested some options. It's in the cannabis sector which is not doing all that great recently. How can I tell if the exercise price makes sense and what the FMV is? I'm pretty sure FMV was visible in Carta at some point but now it's not. Should I ask the HR for the latest 409A valuation report? IPO is nowhere near on the horizon. Is there a way to tell if it's worth it? Federal legalisation might help the industry recover but... I dunno.</t>
  </si>
  <si>
    <t>cory_trev0r</t>
  </si>
  <si>
    <t>2024-07-09 19:25:55</t>
  </si>
  <si>
    <t>https://www.reddit.com/r/startups/comments/1dz9nif/is_exercising_my_vested_options_worth_it/</t>
  </si>
  <si>
    <t>How to setup a fund with 100% AUM in secondary shares?
Hey guys,
Trying to start a small VC fund with the focus on pre-IPO companies via secondary shares (on EquityZen).
1. What’s the ideal jurisdiction for this fund? Options: Delaware Limited Partnership vs Cayman, anything else?
2. What’s the best way to set it up? Ideally looking for a SaaS solution like [Angel.co](https://Angel.co) or Carta. 
AngelList Venture Fund would be ideal and hassle-free, but it says that only 20% of AUM can be in secondary shares, so it doesn’t sound like a fit. Carta for emerging managers looks promising, but I don’t have the details. Appreciate any help.</t>
  </si>
  <si>
    <t>armansu</t>
  </si>
  <si>
    <t>2021-02-09 11:56:25</t>
  </si>
  <si>
    <t>https://www.reddit.com/r/venturecapital/comments/lg1swg/how_to_setup_a_fund_with_100_aum_in_secondary/</t>
  </si>
  <si>
    <t>SAFE tools
Do investors care about which tool to use for the SAFE? Carta, Mercury, and others have it. I will just ask them which they prefer but I'm curious about your personal experience. I don't want to get tricked into some long term bs that is a pain to get out of.</t>
  </si>
  <si>
    <t>juliannorton</t>
  </si>
  <si>
    <t>2024-09-24 01:05:16</t>
  </si>
  <si>
    <t>https://www.reddit.com/r/startups/comments/1fnzc66/safe_tools/</t>
  </si>
  <si>
    <t>Dialllog</t>
  </si>
  <si>
    <t>Check Dialllog CRM they have inbound form creator which u can fully customize and it will feed right to the fields you chose</t>
  </si>
  <si>
    <t>2024-04-23 19:28:06</t>
  </si>
  <si>
    <t>https://reddit.com/r/venturecapital/comments/1cb7j10/trying_to_choose_a_inbound_deal_flow_crm/l0xdbq6/</t>
  </si>
  <si>
    <t>describes Dialllog positively</t>
  </si>
  <si>
    <t>How do you benchmark your venture portfolio?
Which **data source** do you use to benchmark yourself to market?
Additionally, are there **any software tools** you use to automate portfolio benchmarking, i.e. comparing your funds and deals against one another?
Any tools you use to get that kind of structured data about your portfolio in the first place?
&amp;#x200B;
Guessing it's a combo of crunchbase, preqin, pitchbok data for the market benchmarks, and then building out something in excel for internal benchmarks, unless there's some unknown feature to me from carta, addepar, affinity etc. that can do this easily.</t>
  </si>
  <si>
    <t>Decent-Question1</t>
  </si>
  <si>
    <t>2023-01-04 22:21:35</t>
  </si>
  <si>
    <t>https://www.reddit.com/r/venturecapital/comments/103h0ay/how_do_you_benchmark_your_venture_portfolio/</t>
  </si>
  <si>
    <t>Ballpark $40k/y for $10-$50M aum, 70 US LPs for something similar to Carta, cheaper with brand name and more expensive for mom/pop was my takeaway for VC from getting some quotes this year.</t>
  </si>
  <si>
    <t>skt2k21</t>
  </si>
  <si>
    <t>2023-11-06 03:39:47</t>
  </si>
  <si>
    <t>https://reddit.com/r/venturecapital/comments/17othq6/cost_of_fund_administrators_for_smallsized_funds/k80xpve/</t>
  </si>
  <si>
    <t>Converting Sweat Equity into a Carta SAFE Note
Throwaway account for discreetness… I’m currently consulting for a startup and have accrued some outstanding payments owing to cash flow challenges (we’re still awaiting the closure of the founders’ fundraising round). The founder is proposing to convert the debt into equity using a Carta SAFE note structure. My understanding is that SAFE Notes are typically used to raise capital from external investors and I see myself a key contributor to the project.
I have several questions regarding this proposal:
• Does my situation align with the use of a SAFE note to convert debt into equity?
• Are there alternative strategies I should be considering in my circumstances?
• What are the potential tax implications of this conversion?
• What key questions should I be asking before committing to this idea?
We have a meeting scheduled this week to discuss our next steps, and I would greatly appreciate any insights from those with more experience in such matters.</t>
  </si>
  <si>
    <t>Cowabunga_Ninja</t>
  </si>
  <si>
    <t>2023-10-09 03:27:29</t>
  </si>
  <si>
    <t>https://www.reddit.com/r/startups/comments/173gv97/converting_sweat_equity_into_a_carta_safe_note/</t>
  </si>
  <si>
    <t>Chronograph</t>
  </si>
  <si>
    <t>We looked at a lot of tools - the most enterprise ready (that we went with - and happy with ~2 yrs in) was Chronograph
A lot of big funds use it</t>
  </si>
  <si>
    <t>heyhomieimtony</t>
  </si>
  <si>
    <t>2025-04-18 22:58:05</t>
  </si>
  <si>
    <t>https://reddit.com/r/venturecapital/comments/1jzyfam/using_ai_for_ic_reports/mntycua/</t>
  </si>
  <si>
    <t>describes Chronograph positively</t>
  </si>
  <si>
    <t>Clerky for hiring and sending documents
Cake equity instead carta because it’s affordable
We came back from slack because it’s a dumpster fire for us with code and documents flying everywhere, now using loops and teams and couldn’t be happier
GitHub enterprise is really good but you should be fine with github for business and copilot for coding.
We use mercury for banking and Capital one 0% APR for credit card because Brex didn’t have 0% 
Canva for pitch deck as they have a link generation feature.
I’m curious to try OpenVC to see how it pans out</t>
  </si>
  <si>
    <t>Whyme-__-</t>
  </si>
  <si>
    <t>2024-08-01 18:08:05</t>
  </si>
  <si>
    <t>https://reddit.com/r/venturecapital/comments/1ehl377/what_are_your_most_valuable_tools_thoughts_on_a/lg053uw/</t>
  </si>
  <si>
    <t>Carta will provide a free 409a. Or you can have your Board of Directors approve a fair market value for now. 
1.5% is a huge advisor share. Typically it would be something like .25% unless there’s some direct value provided (a big deal she’s bringing you etc).
Given the way this is being proposed I guess I’ll ask the question- do you have a board of directors appointed? Is your cap table set up? Are you using a lawyer or at least boilerplate/standard legal docs to write this up? Given the structure it doesn’t seem like it.</t>
  </si>
  <si>
    <t>DrDanStreetmentioner</t>
  </si>
  <si>
    <t>2024-06-08 14:46:11</t>
  </si>
  <si>
    <t>https://reddit.com/r/startups/comments/1dam1ee/best_method_to_give_equity_to_advisor/l7ob572/</t>
  </si>
  <si>
    <t>Should I exercise my vested stock options?
I have been working at a startup for a little over a year now and which to date raised a total of 180M valued at 650M back in 2016. Since then the company revenues grew by at least 40% YoY. And most recently raised a Series C with a private valuation of approx. 2B. With 2021 being a likely profitable year and are planning to prepare for a potential IPO in 2022.
I have recently passed the 25% vestment cliff and feel highly confident about a potential exit in the next 12- 24 months.
I read somewhere that exercising stock options as they vest and selling them after at least a year's time of holding means any gains will be considered long term capital gains and thereby eligible for lower taxes?
my question is when should I exercise the vested stock options? Any suggestions or pointing to any online resources would be very very helpful.
**Update**
After doing some more digging, I've learned all I needed to learn direction wise here [https://carta.com/blog/equity-101-exercising-and-taxes/](https://carta.com/blog/equity-101-exercising-and-taxes/)
&amp;#x200B;</t>
  </si>
  <si>
    <t>nikmkl</t>
  </si>
  <si>
    <t>2020-07-24 06:05:04</t>
  </si>
  <si>
    <t>https://www.reddit.com/r/startups/comments/hwvpt5/should_i_exercise_my_vested_stock_options/</t>
  </si>
  <si>
    <t>Yes. Well, most likely. You agreed to a contract when you got those options, which would have defined what rights you have to info like cap tables. I would imagine the company has a very good idea of what they're obligated to provide in regard to their employee options agreement.
As to what to do, you have a very limited amount of time to execute those options and I doubt you're going to get any info beyond what's in Carta before time is up. Lawyering up isn't going to be worth it monetarily. 
Either you believe the company will exit, in which case you'll almost certainly make money on $0.74 and $0.69, or you try to sell your options to a company like Equity Bee.</t>
  </si>
  <si>
    <t>blueberrywalrus</t>
  </si>
  <si>
    <t>2024-04-30 02:12:46</t>
  </si>
  <si>
    <t>https://reddit.com/r/startups/comments/1cg991e/purchasing_former_employer_stock_options/l1vgugx/</t>
  </si>
  <si>
    <t>The main difference between the YC SAFE and the Carta SAFE is that the YC SAFE is a Post Money SAFE whereas the CARTA SAFE can do either a Pre-money SAFE or a Post-Money SAFE. The Post-money SAFE is more investor friendly and results in more dilution to the founders. So it is better to use the Pre-Money Carta SAFE if you can convince the investors (which may not be possible).</t>
  </si>
  <si>
    <t>SNadkarni</t>
  </si>
  <si>
    <t>2022-08-06 00:14:58</t>
  </si>
  <si>
    <t>https://reddit.com/r/startups/comments/wgug7t/whats_the_difference_between_the_yc_safe_and_the/ij4au46/</t>
  </si>
  <si>
    <t>Not enough information is provided to really give you any guidance. Role, experience, location, all are necessary.  Check carta, check other pay scale sites to get an idea.</t>
  </si>
  <si>
    <t>zaalkahf</t>
  </si>
  <si>
    <t>2024-10-30 03:18:44</t>
  </si>
  <si>
    <t>https://reddit.com/r/startups/comments/1gfckqj/what_is_a_proper_equity_cash_offer_in_2024/lugs9uy/</t>
  </si>
  <si>
    <t>Carta is good but expensive. For past couple years,  we’ve basically used Airtable with a ton of customizations.</t>
  </si>
  <si>
    <t>blermanstud</t>
  </si>
  <si>
    <t>2025-03-10 15:35:01</t>
  </si>
  <si>
    <t>https://reddit.com/r/venturecapital/comments/1j80eh6/fund_management_software/mh1bu3h/</t>
  </si>
  <si>
    <t>iLEVEL, Cobalt GP</t>
  </si>
  <si>
    <t>Any direct reports or just the outsourced accounting team? Or how big is the rest of the fund ops and finance team? 
If it’s just the outsourced accounting team, expect to be very hands on and in the weeds in everything from front to back office especially if the firm is very small. 
Do they have a portfolio monitoring platform in place today? Ex. Diligent, iLEVEL, Cobalt, etc.
If not, ask what they use today or what their tech stack is like. Smaller funds may have a less sophisticated/less integrated tech stack. This means more manual/tedious work.
Multiple active funds? Are they actively raising? Any indication what their track record is like? Don’t have to answer these here, but what I’m getting at is :
1.. How active are they? Complexity? Would drive volume/pain of cap calls. And the more tedious work around this.
2.. Are they raising, track record, etc. would be critical to me joining a smaller VC. It’s been a brutal market for fundraising and depending on the health of the portfolio they may struggle to get existing LP base to re-up. If they’ve had no big exits or generated no liquidity in 2020-2021 that would be a major red flag to me. Ideally 
On your second point, is this supporting budgeting on the manager side? 
On the comp side. Are the offering base + bonus or carry or mix of both. In this more niche role and at smaller firm this wouldn’t be extremely unusual…but if they bake carry into your total comp I’d be super wary. Especially if their funds are more recent vintages and no strong track record…unlikely many of those funds will tip into carry or whatever they forecast cut that into 1/3rd. A lot of VCs still have inflated paper marks and their forecast on carry will also to a certain extent reflect that.
Overall, I’d be more wary about long term job security and exit options as this can silo you a bit or at least limit exit options vs other opportunities you might have today.</t>
  </si>
  <si>
    <t>Equal-Balance3634</t>
  </si>
  <si>
    <t>2023-10-16 23:32:23</t>
  </si>
  <si>
    <t>https://reddit.com/r/venturecapital/comments/178sbr5/strategic_finance_manager_at_a_vc_firm/k56hu9o/</t>
  </si>
  <si>
    <t>iLEVEL</t>
  </si>
  <si>
    <t>mizzao</t>
  </si>
  <si>
    <t>2022-08-05 13:39:26</t>
  </si>
  <si>
    <t>https://www.reddit.com/r/startups/comments/wgug7t/whats_the_difference_between_the_yc_safe_and_the/</t>
  </si>
  <si>
    <t>StartupsAndTravel</t>
  </si>
  <si>
    <t>2025-03-07 18:23:00</t>
  </si>
  <si>
    <t>https://reddit.com/r/startups/comments/1j5v6vz/startups_get_77_of_stock_options_we_grant_back_i/mgjvauf/</t>
  </si>
  <si>
    <t>Rundit</t>
  </si>
  <si>
    <t>There's a new tool on rundit.com that I have seen used. It allows the startup to update regularly and the  VC to consume the info in their own time.</t>
  </si>
  <si>
    <t>YahYahPapaya</t>
  </si>
  <si>
    <t>2020-10-16 04:06:53</t>
  </si>
  <si>
    <t>https://reddit.com/r/venturecapital/comments/jbzdhn/how_do_vcs_track_their_startups_is_it_usually/g8ytwgm/</t>
  </si>
  <si>
    <t>Carta stops processing of secondary trading shares of startups
https://fortune.com/2024/01/08/carta-pauses-sales-outreach-after-customer-data-accusation/
Carta co-founder and CEO Henry Ward posted on Medium tonight that: “Because we have the data, if we are trading secondaries, people will always worry that we are using the data, even if we are not. So we have decided to prioritize trust, and exit the secondary trading business.”
It’s a dramatic turn of events for 14-year-old Carta, which originally focused on cap table management software but began over time to evolve into a “private stock market for companies” to take advantage of the network of companies and investors that already use its platform and into which it has insights. The big idea was to become the transfer agent, brokerage and clearinghouse for all private stock transactions in the world.
While the move made Carta more valuable in the eyes of its venture backers — a company has to scale, after all! — it put the company on dangerous footing after Finnish CEO Karri Saarinen posted on LinkedIn on Friday that Carta was using information about his company’s investor base to try to sell its shares to outside buyers without the company’s knowledge or consent.
Wrote Saarinen, whose project management software company Linear is four years old and a Carta customer:  “As a founder it feels kind [of] shitty that Carta, who I trust to manage our cap table, is now doing cold outreach to our angel investors about selling Linear shares to their non disclosed buyers.” Saarinen continued: “They never contacted us (their customer) about starting an order book for Linear shares. The investor they reached out to is a family member whose investment we never published anywhere. We and they never opted in to any kind of secondary sales. Yet Carta Liquidity found their email and knew that they owned Linear shares.”</t>
  </si>
  <si>
    <t>StackOverFl</t>
  </si>
  <si>
    <t>2024-01-09 23:08:28</t>
  </si>
  <si>
    <t>https://www.reddit.com/r/startups/comments/192soqm/carta_stops_processing_of_secondary_trading/</t>
  </si>
  <si>
    <t>complains about carta functionality, complains about carta pricing</t>
  </si>
  <si>
    <t>I have very limited experience but at this stage already securing a decent round and runway, a c-level recruit might get around 2-5%. Probably closer to 2-3 unless rock star critical role like a CRO that brings along enterprise deals.
VP level maybe closer to 1%, director level maybe .25-.5.
These are just approximate from my limited experience. Someone else suggested Carta which is a great source.</t>
  </si>
  <si>
    <t>chatrep</t>
  </si>
  <si>
    <t>2024-10-30 03:02:16</t>
  </si>
  <si>
    <t>https://reddit.com/r/startups/comments/1gfckqj/what_is_a_proper_equity_cash_offer_in_2024/lugprp4/</t>
  </si>
  <si>
    <t xml:space="preserve">Fund management software
I know this has been talked about before but thought I’d refresh the topic for 2025. I’m leading a $30-50m early stage fund. Started using excel for fund management and reporting. Then onboarded with Aumni (total disaster). And now looking for alternatives. Anyone had any good experience with the other softwares? </t>
  </si>
  <si>
    <t>kmoonw</t>
  </si>
  <si>
    <t>2025-03-10 14:51:08</t>
  </si>
  <si>
    <t>https://www.reddit.com/r/venturecapital/comments/1j80eh6/fund_management_software/</t>
  </si>
  <si>
    <t>complains about aumni functionality, asks for alternative to aumni</t>
  </si>
  <si>
    <t>Carta and Gust probably cover this territory more than adequately, but most of the Qs I get posed by founders involve scenario analysis for various valuations, premoney, post money, retained ownership, and why some investors use different terms at different times.</t>
  </si>
  <si>
    <t>SeraphSurfer</t>
  </si>
  <si>
    <t>2024-05-15 18:37:41</t>
  </si>
  <si>
    <t>https://reddit.com/r/venturecapital/comments/1cs4rnd/seeking_insights_common_investor_questions_about/l46qfu2/</t>
  </si>
  <si>
    <t>infamousmetre</t>
  </si>
  <si>
    <t>2022-08-06 02:20:24</t>
  </si>
  <si>
    <t>https://reddit.com/r/startups/comments/wgug7t/whats_the_difference_between_the_yc_safe_and_the/ij4qsd1/</t>
  </si>
  <si>
    <t>Pulley is way better!</t>
  </si>
  <si>
    <t>bullmeza</t>
  </si>
  <si>
    <t>2024-01-10 03:44:32</t>
  </si>
  <si>
    <t>https://reddit.com/r/startups/comments/192soqm/carta_stops_processing_of_secondary_trading/kh5q5j6/</t>
  </si>
  <si>
    <t>describes pulley positively</t>
  </si>
  <si>
    <t>Use this Carta's SAFE calculator. https://safes.carta.com.</t>
  </si>
  <si>
    <t>EnvironmentalEdge407</t>
  </si>
  <si>
    <t>2024-05-05 19:15:28</t>
  </si>
  <si>
    <t>https://reddit.com/r/venturecapital/comments/1cktdb8/how_do_safes_convert_if_the_round_has_different/l2pwr3c/</t>
  </si>
  <si>
    <t>Angellist stack way cheaper than Carta and better</t>
  </si>
  <si>
    <t>mindfulmachine</t>
  </si>
  <si>
    <t>2024-01-07 05:02:48</t>
  </si>
  <si>
    <t>https://reddit.com/r/startups/comments/1908zqk/carta_being_extremely_shady/kgowrys/</t>
  </si>
  <si>
    <t>Atominvest</t>
  </si>
  <si>
    <t>Check out Atominvest UK based but top tech and has modular options for all your needs.</t>
  </si>
  <si>
    <t>Kajanjeboom</t>
  </si>
  <si>
    <t>2021-04-02 15:03:52</t>
  </si>
  <si>
    <t>https://reddit.com/r/venturecapital/comments/mi645o/vcs_of_reddit_what_software_if_any_do_you_use_for/gt53xp8/</t>
  </si>
  <si>
    <t>describes Atominvest positively</t>
  </si>
  <si>
    <t>Stay away from Assure....Platform is not robust. Allocations/Carta/AL are better</t>
  </si>
  <si>
    <t>Silicon_Valley_VC</t>
  </si>
  <si>
    <t>2021-09-07 22:06:35</t>
  </si>
  <si>
    <t>https://reddit.com/r/venturecapital/comments/pjj39u/spv_platforms/hbz9ojd/</t>
  </si>
  <si>
    <t>There’s a lot of better options then Carta tbh</t>
  </si>
  <si>
    <t>2024-01-10 14:21:52</t>
  </si>
  <si>
    <t>https://reddit.com/r/startups/comments/192soqm/carta_stops_processing_of_secondary_trading/kh7jgpu/</t>
  </si>
  <si>
    <t>There’s also Fundwave AI which is fine tuned for VC / PE.</t>
  </si>
  <si>
    <t>Spirited_Village4928</t>
  </si>
  <si>
    <t>2025-01-27 03:57:12</t>
  </si>
  <si>
    <t>https://reddit.com/r/venturecapital/comments/1iaw6cl/what_ai_tools_do_vcs_use_a_taxonomy_help_me/m9eavs7/</t>
  </si>
  <si>
    <t xml:space="preserve">Ipreo by IHS MARKIT: Ilevel for portfolio monitoring and Qval for valuations. They are the leading products and used by most major VCs </t>
  </si>
  <si>
    <t>juliannairan</t>
  </si>
  <si>
    <t>2019-03-11 05:29:52</t>
  </si>
  <si>
    <t>https://reddit.com/r/venturecapital/comments/an9klz/portfolio_management_tools_and_hacks/ei9cbbc/</t>
  </si>
  <si>
    <t>Hi OP, check out [Tactyc Venture Manager](http://vc.tactyc.io)
It’s not just a portfolio management platform - but rather a portfolio forecasting and scenario planning software. You can build your fund, manage investments, track KPIs, even model performance outcomes - and generally track (and forecast) fund performance over time.
If you’re interested, DM me and I can set you up with a demo.</t>
  </si>
  <si>
    <t>spyder313</t>
  </si>
  <si>
    <t>2022-04-07 22:32:54</t>
  </si>
  <si>
    <t>https://reddit.com/r/venturecapital/comments/spcy1k/portfolio_management_software/i3tei6j/</t>
  </si>
  <si>
    <t>We did Carta but had poor service as a small fund. We switched to a regional fund admin that feels, comparatively, mom and pop, but the level of service and convenience for LPs make it a no-brainer. They do reporting and capital calls. They work well with our accountant and auditor.</t>
  </si>
  <si>
    <t>2025-03-10 15:35:54</t>
  </si>
  <si>
    <t>https://reddit.com/r/venturecapital/comments/1j80eh6/fund_management_software/mh1c0sq/</t>
  </si>
  <si>
    <t>Creating a cap table from a Carta cap table export? Is there software that will make it a working cap table?
I have exported a cap table from carta for a company I'm working with. If i'm trying to create a pro forma cap table, I will have to throw all that information into another model to make the cap table functional and working so i can run scenarios. Has anyone seen a software where you can import a Carta cap table and then it will recreate formulas and help you build out a new model right from the export?</t>
  </si>
  <si>
    <t>zbyholx</t>
  </si>
  <si>
    <t>2024-03-20 22:22:51</t>
  </si>
  <si>
    <t>https://www.reddit.com/r/venturecapital/comments/1bjqblc/creating_a_cap_table_from_a_carta_cap_table/</t>
  </si>
  <si>
    <t>It is a private company.  That FMV was just what they were pricing it at on Carta.  You won't be able to find this out unless an IPO happens.  I.e. there is no market for the stock so there is no market value (only what the FMV valuation provides which is private to the actual company).</t>
  </si>
  <si>
    <t>Nathan_Drake88</t>
  </si>
  <si>
    <t>2023-07-18 19:41:22</t>
  </si>
  <si>
    <t>https://reddit.com/r/startups/comments/1536426/where_can_i_find_the_fmv_of_a_non_public_company/jshjx4c/</t>
  </si>
  <si>
    <t>You have a reg cf and reg d 506c going on. 
I presume if you do SAFE, you intend a post-money safe. I can tell you that the math is funky and lawyers still don't agree how to do it (I made the first SAFE calculator). Multiple of anything makes your cap table messy and is to be avoided, for no other reason than you don't know what you own!
You can let investors invest for $25k, but you would want to make an SPV to keep cap clean and manage rights. 
I have a free cap table, but if you are getting funky with a tonne of folks, you need to just pay for a saas as it's too much effort. Carta is super expensive, so would avoid that. 
If you want to do fancy stuff, I seriously recommend you to pay a lawyer. I really recommend to keep things simple.</t>
  </si>
  <si>
    <t>Unlikely-Bread6988</t>
  </si>
  <si>
    <t>2025-01-29 02:47:33</t>
  </si>
  <si>
    <t>https://reddit.com/r/startups/comments/1icf2up/customer_crowdfunding_and_safes_i_will_not_promote/m9r9h9n/</t>
  </si>
  <si>
    <t>Liking Fundwave lately - clean, all-in-one setup with CRM and more. Not as flashy as Affinity, but super solid.</t>
  </si>
  <si>
    <t>Quick-Discipline-69</t>
  </si>
  <si>
    <t>2025-04-30 17:58:08</t>
  </si>
  <si>
    <t>https://reddit.com/r/venturecapital/comments/1ffx0c8/what_crm_tools_do_vcs_use_to_manage_their/mpvb5nm/</t>
  </si>
  <si>
    <t>BlackstoneMN</t>
  </si>
  <si>
    <t>2025-01-29 14:26:55</t>
  </si>
  <si>
    <t>https://reddit.com/r/startups/comments/1icf2up/customer_crowdfunding_and_safes_i_will_not_promote/m9tr2j6/</t>
  </si>
  <si>
    <t>Any ideas on the timeframe for the first batch of non-Carta offerings on CartaX? Very interested to see how it will go...</t>
  </si>
  <si>
    <t>keniph</t>
  </si>
  <si>
    <t>2021-02-08 23:36:34</t>
  </si>
  <si>
    <t>https://reddit.com/r/venturecapital/comments/lf443j/cartas_first_auction_on_their_private_secondaries/gmn01gk/</t>
  </si>
  <si>
    <t>Zen is legit, I don't know much about Forge, and I'm not sure if CartaX is actually live yet or allowing individual sellers.
Do you know the last referred price for shares in your company?
It can be hard to sell secondary as an employee unless the company has placed it for you as there is no easy mechanism for price discovery without company data, and that is often held confidential. If you are working for a truly hot startup, you should reasonably expect to sell common for 80% to 90% of the preferred price.
If you have a reasonable block size (a few hundred $k worth at least) you could look for family offices who have invested in your space, and approach them directly. They often are happy to pick up common if its a known company thats hard to get allocation in.</t>
  </si>
  <si>
    <t>2021-10-12 22:18:43</t>
  </si>
  <si>
    <t>https://reddit.com/r/venturecapital/comments/q5jlwy/selling_secondary_in_a_startup/hgejzvp/</t>
  </si>
  <si>
    <t>1. Median post-money valuation cap is currently $7M
2. If you're raising less than $250K, median cap is $4M. Raising $500K? It's $6M.
3. Median raise is $191K (remember, only rounds under $1M included here) 
Source: Carta</t>
  </si>
  <si>
    <t>Real_Pathfinder4455</t>
  </si>
  <si>
    <t>2023-11-04 18:51:08</t>
  </si>
  <si>
    <t>https://reddit.com/r/venturecapital/comments/17mxt04/prerevenue_valuations_november_2023/k7tnyxg/</t>
  </si>
  <si>
    <t>Trying to choose a inbound deal flow CRM
I'm apart of a two-man team that needs help choosing a CRM for our new fund. Without giving away too many details, our fund is made up of federal dollars that have heavy parameters on where we can invest that capital. 
We're wanting an *inbound* deal flow management system, with a heavy need on being able to customize an upfront application  for founders to fill out. This will help us weed out the founders/companies that don't match our requirements for funding. 
We're reviewing HubSpot currently, but have heard great things about Affinity. I've used Dealum previously and do love the customization that comes with it (bonus that founders can apply via Dealum for funding). Can anyone provide more details around their use of HubSpot, Affinity, or any other tool for Deal Flow? We'll also be using TacTyc for portfolio management. TIA!</t>
  </si>
  <si>
    <t>koala_spirit</t>
  </si>
  <si>
    <t>2024-04-23 16:30:38</t>
  </si>
  <si>
    <t>https://www.reddit.com/r/venturecapital/comments/1cb7j10/trying_to_choose_a_inbound_deal_flow_crm/</t>
  </si>
  <si>
    <t>I've worked in employee equity for 8 years.
It happens often, I think companies like Carta shouldn't let their employees trade in companies they manage, that simple. 
Especially as they are a big company and can influence things like finding rounds through their connections. 🤔</t>
  </si>
  <si>
    <t>Funny-Oven3945</t>
  </si>
  <si>
    <t>2024-01-07 05:56:17</t>
  </si>
  <si>
    <t>https://reddit.com/r/startups/comments/1908zqk/carta_being_extremely_shady/kgp2yik/</t>
  </si>
  <si>
    <t>USA peeps, does anybody have any experience selling options of past startups?
I'm curious if anybody here has gone through the motions of selling equity that they've exercised from a previous company, and whether it was a good or bad experience.
A few years back I exercised some options at a company I worked for, they've recently done a private round, a new equity agreement, and a 10-for-1 split. As of last year they are valued at a frankly insane post-money. To be honest I'm not sure I'm reading my Carta profile properly, but if I am, I may be able to sell a portion of my options at a few dollars per share - units in the low 5 digit range selling for a high 5 digit range. 
I've gone over the paperwork I signed so I'm relatively sure I'm taking the right steps when it comes to notice and first right of refusal / the repurchase provision, but I want to make sure I don't have unrealistic expectations.
Any thoughts or suggestions are appreciated
Edit: words and things</t>
  </si>
  <si>
    <t>motorcycle-andy</t>
  </si>
  <si>
    <t>2024-07-25 04:32:22</t>
  </si>
  <si>
    <t>https://www.reddit.com/r/startups/comments/1ebkzyo/usa_peeps_does_anybody_have_any_experience/</t>
  </si>
  <si>
    <t>tylersellars</t>
  </si>
  <si>
    <t>2024-07-30 00:59:11</t>
  </si>
  <si>
    <t>https://www.reddit.com/r/startups/comments/1eff0f2/just_raised_and_here_are_the_stats_july_2024/</t>
  </si>
  <si>
    <t>A lot of these answers are sus...
[Carta](https://carta.com/blog/state-of-private-markets-q4-2023/) has the best data on round sizes, valuations, dilution, and time between rounds. Here is the [Median Dilution by round from Seed through Series D](https://images.ctfassets.net/y88td1zx1ufe/2avpQRMcGWWhPVc2Cw5ZZD/b087f6fb93e92a8ec3799c370f80d1a7/Carta_SOPM_Q4_2023_Median_dilution_for_primary_rounds_steady_in_early_stages.png). Pre-seed rounds typically fall in the $500K to $1M range with 10% dilution. Their free market reports have all the answers you're looking for.</t>
  </si>
  <si>
    <t>Known_Impression1356</t>
  </si>
  <si>
    <t>2024-05-04 22:47:59</t>
  </si>
  <si>
    <t>https://reddit.com/r/venturecapital/comments/1cjw2ni/whats_a_good_way_to_think_about_dilution_and/l2lruuf/</t>
  </si>
  <si>
    <t>You can easily find benchmark data on Carta. Besides TVPI, DPI, and MOIC, you might want to consider these metrics:
* Internal Rate of Return (IRR)
* Maximum Expected Exposure (MEE)
* Follow-on Funding Rate (FFR)
* Deployment to Fee Ratio (DFR)
Out of these 7 metrics, remember that some metrics work better for LPs, while others are more suited for funds or portfolios. Also keep in mind that the fund's age matters a lot.
I'd really recommend checking out this PDF to learn more about these metrics and how to consider them based on fund age and other factors: [VC Fund Metrics](https://media.licdn.com/dms/document/media/D4D1FAQGalM_CPGVliw/feedshare-document-pdf-analyzed/0/1722870646329?e=1724889600&amp;v=beta&amp;t=L3GhIdmM3zZAbh82I0skxcMIMUgKTJcLdTVatiP9394)</t>
  </si>
  <si>
    <t>VentureCurator</t>
  </si>
  <si>
    <t>2024-08-18 13:05:24</t>
  </si>
  <si>
    <t>https://reddit.com/r/venturecapital/comments/1ev4a53/how_to_evaluate_vc_fund_performance/lipe0vr/</t>
  </si>
  <si>
    <t>Standard Metrics</t>
  </si>
  <si>
    <t>1/ Founders want to be left the f alone generally. They will tell you when they want help (if they do the board meeting deck properly it should have a list of help needed, and founder should be stating if the VCs delivered...). Founders will stop asking if you don't do what you say. And if you feel you need to be involved in the startup to make it work, you're in a sidewards deal. 
Honestly founders want you to increase revenue. Look at the sales pipeline and see if you know someone at a target, or if you can fill out additional targets. The sexiest thing a VC can do is literally get on a sales call and help close the deal (and hire staff etc). 
It's hard to attempt to manage your portco if you have partners. No one will use the tools. Exception is if yo9u make a contact DB so you can map how you can make intros. 
Reporting to LPs is a major your problem... Ideally bake in Board reporting to be what  LPs want so there isn't a burden. As someone mentioned below, I have heard people like Standard Metrics.
2/ You literally want to make a site? Map out basic content, and ensure you clearly write your inv mandate and thesis... and pay someone to make something acceptable. Founders give zero fks about how pretty your site is. Benchmark has a ghetto one page from the 90s. They really just want to know your inv mandate aka do you have dry powder and will you fund what they do? Don't bother being fancy with your site as the best founders want the obvious VCs anyway, so pretty doesn't matter. 
Check out https://www.rightsidecapital.com/. Their site used to be move ghetto, but it said what founders want to know. 
Oh. I wrote this a while ago. [https://www.alexanderjarvis.com/how-venture-capitalists-can-improve-qualified-inbound-deal-flow-from-startups/](https://www.alexanderjarvis.com/how-venture-capitalists-can-improve-qualified-inbound-deal-flow-from-startups/)</t>
  </si>
  <si>
    <t>2025-01-06 15:55:07</t>
  </si>
  <si>
    <t>https://reddit.com/r/venturecapital/comments/1hq44k8/need_advice_on_vc_tech_stack_portfolio_management/m5pnaj1/</t>
  </si>
  <si>
    <t>&gt; How can I structure any deal so that he is fairly compensated, but only escalated if funding through his contacts is secured??
It’s normal for an advisor’s equity to have a vesting period. A cliff would let you give the relationship a try without letting him take equity then fail to deliver.
&gt; He prefers to go BIG. I've been boot strapping and was about to launch in a small test market but he wants to big right out of the gate, and wants me to pitch to some VC friends to secure major funds for a larger launch...
It sounds like you have stars in your eyes. This is your business, not his. You’re supposed to take *advice* from advisors, not follow their wishes. Listen to his advice, but you should only change the course of your business if it makes sense to *you* and it’s what *you* want to do.
&gt; he sees big potential. He isn't a snake oil salesman dude is legit. He had a big money $$$ exit awhile back and is familiar with seed rounds. He prefers to go BIG.
Honestly as soon as you said this he started sounding way more sketchy. Seems like everybody who comes here with some upside-down offer that makes no sense talks about how their guy is “legit” and “has connections”. Saying things like “He is *apparently* close friends with wealthy VCs” and “*The way he tells it*, they're yacht club buddies and he can fast track my apps visibility to get right to the decision makers.” just makes you sound like you’re overdosing on credulity. And “Otherwise the value isn't there to bring him in.” sounds like his words in your mouth. This may or may not be a good deal, but you need to be a *lot* more sceptical and not get carried away by the first person to make you promises.
Also check out [the guide to advisor shares](https://carta.com/blog/advisor-advisory-shares/).</t>
  </si>
  <si>
    <t>JimDabell</t>
  </si>
  <si>
    <t>2021-04-20 05:57:01</t>
  </si>
  <si>
    <t>https://reddit.com/r/startups/comments/mugr8h/figuring_out_equity_compensation_for_well/gv63xvm/</t>
  </si>
  <si>
    <t>carta, Visible.vc</t>
  </si>
  <si>
    <t>Investor Data Rooms
Right now I'm looking at Carta Launch and [Visible.vc](http://visible.vc/)
Are there any others I should look at?
I'm particularly interested in products that can bring in data from other sources so I can share data on things like MAU/ DAU, Lead volume, conversion rate, etc. without having to reinvent the wheel.</t>
  </si>
  <si>
    <t>actualLibtardAMA</t>
  </si>
  <si>
    <t>2024-08-16 23:03:27</t>
  </si>
  <si>
    <t>https://www.reddit.com/r/startups/comments/1eu1box/investor_data_rooms/</t>
  </si>
  <si>
    <t>asks for alternative to carta, asks for alternative to Visible.vc</t>
  </si>
  <si>
    <t>You (and the linear CEO) are describing the secondary market - it isn’t some villainous plan by Carta. If your company exists and is known well, you may get interested secondary buyers. If carta doesn’t reach out to them, another bank will - Bastiat, Forge, whatever. Or the funds will contact the investors in a company directly. This isn’t anything new - Carta is just trying to build a secondary banking business. 
Many companies have ROFRs and board approval mechanics to prevent this.
Btw there’s plenty to be pissed at Carta and their monopoly about - just not sure them being a player in an already large active market is one of them.</t>
  </si>
  <si>
    <t>AggressiveFeckless</t>
  </si>
  <si>
    <t>2024-01-06 21:52:57</t>
  </si>
  <si>
    <t>https://reddit.com/r/startups/comments/1908zqk/carta_being_extremely_shady/kgn3rux/</t>
  </si>
  <si>
    <t>Need a referral for an affordable attorney for Cap Table doubts
Hi - we use the software Eqvista for Cap table management, we would like to switch to Carta. We have raised $150k preseed from Angels and have some doubts regarding the cap table as we position ourselves for the Seed Round._x000D_  
_x000D_  
Our current attorneys charge $650/hr for the most junior attorney on their team. Can someone recommend/refer an attorney with a much more affordable hourly rate?</t>
  </si>
  <si>
    <t>goutamgm92</t>
  </si>
  <si>
    <t>2023-09-21 17:45:56</t>
  </si>
  <si>
    <t>https://www.reddit.com/r/startups/comments/16okra2/need_a_referral_for_an_affordable_attorney_for/</t>
  </si>
  <si>
    <t>Portfolio management software (and alternatives to Carta)
We're looking for software to track ownership of portfolio companies, provide access for LPs, and handle cap tables and reporting. Obviously Carta comes to mind but I've heard they've started to jack up prices and seem to be dealing with some issues stemming from CartaX. 
Do you guys have any feedback on Carta or recommendations for similar portfolio management tools? It would also be great to hear how much they've quoted you and whether they've increased that recently/as fund size increases. 
Cheers!</t>
  </si>
  <si>
    <t>Shayne_Schecter</t>
  </si>
  <si>
    <t>2024-01-17 03:13:26</t>
  </si>
  <si>
    <t>https://www.reddit.com/r/venturecapital/comments/198met6/portfolio_management_software_and_alternatives_to/</t>
  </si>
  <si>
    <t>Cant say without industry info, see if Carta has it available in any of the quarterly reports.
Best way to think about valuation at such an early stage is, how much dilution are you willing to take, relative to your investment needs. If you need 2M and willing to dilute 25%, maybe try to negotiate a 10M safe. All of it depends on the industry, product, team etc, makes investors decide what kind of entry ownership they need.</t>
  </si>
  <si>
    <t>2023-11-03 16:56:58</t>
  </si>
  <si>
    <t>https://reddit.com/r/venturecapital/comments/17mxt04/prerevenue_valuations_november_2023/k7o8yws/</t>
  </si>
  <si>
    <t>When you say “practically haven’t done anything impressive” in a business of private placements, how do you actually know that they haven’t? What if they raised capital that you don’t know about, made critical introductions or deals that aren’t published except for in cap tables, or sourced deals that aren’t in crunchbase. This isn’t Wall Street so you can’t just look at public records, you have to audit track records from a cap table perspective (ex: pay carta to audit their track record) or check references. I would argue that references are more of an indicator than what someone looks like on paper or even interview-wise. What people look like on paper doesn’t show up in the first 3-10 years of their career. If you’re waiting for someone’s career to have publicly visible (exit) success it’s kind of sitting on the sidelines from a talent acquisition perspective… kind of like waiting for a company to get to $1-100M ARR is sitting on the sidelines from a deal perspective. Relationships aren’t nothing in this business. They’re almost everything.</t>
  </si>
  <si>
    <t>AsherBondVentures</t>
  </si>
  <si>
    <t>2025-02-02 14:03:43</t>
  </si>
  <si>
    <t>https://reddit.com/r/venturecapital/comments/1idm6bx/how_is_someone_with_little_to_no_major/majydsu/</t>
  </si>
  <si>
    <t>Do you want just a professional experience as an analyst? Or eventually, found your firm?
As long as you can raise $10M+ from HNWI, you can call yourself a VC. The admin part is easy today with AngleList, Vauban/Carta, etc. And deal flow, well, it's not that hard if you ask me. 
So if you want to start your fund, it's all about raising from LPs. So optimize for that. 
If you're just looking for a VC gig, check out: 
\- [https://www.startupandvc.com/venture-capital-jobs](https://www.startupandvc.com/venture-capital-jobs)  
\- [https://johngannonblog.com/](https://johngannonblog.com/)  
\- https://openvc.app/blog/venture-capital-jobs  
\- https://gen-z-vcs-jobs.pallet.com/jobs  
\- [Confluence.VC](https://Confluence.VC)  
\- [https://www.vcplatform.com/jobs](https://www.vcplatform.com/jobs)</t>
  </si>
  <si>
    <t>StephNass</t>
  </si>
  <si>
    <t>2023-04-21 05:33:29</t>
  </si>
  <si>
    <t>https://reddit.com/r/venturecapital/comments/12rts3e/best_ways_to_break_into_venture_capital/jh3v9sk/</t>
  </si>
  <si>
    <t>I’m using Dialllog and it’s not that great… looking for something new</t>
  </si>
  <si>
    <t>2024-01-09 19:32:36</t>
  </si>
  <si>
    <t>https://reddit.com/r/venturecapital/comments/190xtx5/most_common_crms_in_venture_capital/kh3gf72/</t>
  </si>
  <si>
    <t>asks for alternative to Dialllog</t>
  </si>
  <si>
    <t xml:space="preserve">Customer Crowdfunding and SAFEs - I will not promote
Founder of a (to-date) self-funded b2b startup that is starting to get some traction in a niche market.  We're in negotiations for a (motivated) referral partner will position us well to scale up # of customers (20x over the next year).  The channel partner is not able to invest.  Our model is a rev share with our customer, so revenue will trail on-boarding, and we're going to need more capital than my risk tolerance.    
I'd like to customer crowd-fund - and my customers philosophically prefer that to VC...  My customers are small businesses - averaging around $5m per year in revenue, so we're looking at a fairly large # of relatively small investments (and/or non-equity prepayment arrangements).  We would only be taking investment from accredited investors and would aim to keep the terms very straightforward.  
* Am I crazy to consider doing 10's of SAFEs (perhaps 40)?  
* I'm thinking that I'd let folks invest as low as $25k - is that a terrible idea?  
* At what point do I need a Carta / Pulley / AngelList (assuming I don't need their contacts)?
* What am I not considering?
Thanks all!
</t>
  </si>
  <si>
    <t>nogoldenhandcuffs</t>
  </si>
  <si>
    <t>2025-01-28 23:02:16</t>
  </si>
  <si>
    <t>https://www.reddit.com/r/startups/comments/1icf2up/customer_crowdfunding_and_safes_i_will_not_promote/</t>
  </si>
  <si>
    <t>Honestly, it all comes down to a few key things when choosing between generic tools like Airtable and Notion and specialized ones like Affinity or Edda for stuff like LPs Pipeline, Deals Pipeline, and CRM.
**Pricing**:
**- Generic Tools**: Airtable and Notion are usually cheaper. They often have free or low-cost tiers which are great if you're on a budget or just starting out.
**- Specialized Tools**: These can be pretty pricey because they’re packed with industry-specific features.
**Flexibility**:
**- Customization and Adaptability**: Airtable and Notion are super flexible. You can customize them to fit your exact needs without being stuck with the rigid structures of specialized tools.
**- Specialized Tools**: While these are great for specific tasks, they might not be as flexible if you need to change things up or have diverse needs.
**Other Factors**:
**- Ease of Use**: Generic tools often have user-friendly interfaces and lots of documentation. It makes them easier to pick up and use without needing a lot of training.
**- Integration Capabilities**: Airtable and Notion integrate with tons of other apps and services, which is awesome for keeping your workflow smooth and connected.
**- Community and Support**: Bigger user bases mean more community support, tutorials, and templates. This can make a huge difference when you’re trying to figure things out or looking for new ways to use the tools.
**- Scalability**: If your business is growing, you want something that can grow with you. Generic tools tend to be more scalable because they’re so adaptable.
In the end, it’s about what works best for you. If you need something cost-effective and customizable, Airtable and Notion are solid choices. But if you need specific features and are willing to pay for them, specialized tools might be the way to go.
edit: formatting</t>
  </si>
  <si>
    <t>john_zornberger</t>
  </si>
  <si>
    <t>2024-06-20 10:16:49</t>
  </si>
  <si>
    <t>https://reddit.com/r/venturecapital/comments/1dfxom9/airtable_notion_or_specialized_tools_what_drives/l9fr8av/</t>
  </si>
  <si>
    <t xml:space="preserve">Startups get ~77% of Stock Options we Grant BACK (I will not promote)
**According to Carta, Startups usually get 77%+ of vested employee options BACK.**
So a significant percentage of vested employee stock options go unexercised before expiration, returning to the company’s option pool.
* In **2021**, the percentage of returned options hit a low of **52%**. (this was an anomaly btw)
* By **2024**, that number has climbed to **77%**. (which seemed more steady)
That's a ton.  Now, I think that number is high because most startup options aren't worth exercising.  
So the irony is that if you're successful and actually had some value in getting those options back, you probably wouldn't.
But there's a story below here too for employees.  If 77% of people never convert their options, then that also could mean a significant number of employees have jack shit to show for taking equity for compensation. 
*If anyone wants links to the data happy to add in comments just don't want to violate any promo policies here.  I have no vested interest in the data/source, just thought it was interesting.*
</t>
  </si>
  <si>
    <t>wilschroter</t>
  </si>
  <si>
    <t>2025-03-07 17:56:47</t>
  </si>
  <si>
    <t>https://www.reddit.com/r/startups/comments/1j5v6vz/startups_get_77_of_stock_options_we_grant_back_i/</t>
  </si>
  <si>
    <t xml:space="preserve">First time founder - options distribution and Carta help
Title says much of it, I’m a first time founder and looking for advice on how to do this right. 
Registered in Canada with 10M full allocated shares (50/50) between founders. 
Pre-seed with MVP and need to give advisors and first engineers equity before we get customers and investment. (Simplified for sake focusing on my need to give equity) - so far founders paid all costs and no outsiders on cap table
I need to distribute 6% equity to 7 people. We plan to hire a tech lead as well soon, they will be post first investment round. I have a person in mind but % TBD
Do I draft new shares then allocate accordingly? Do I make an options pool and allocate? Iv read a bit into both but would appreciate advice from others to avoid costly mistakes early. 
Carta specific advice/steps is welcomed :)
Share structure: 
100% class A common voting 
0% class B common non voting
No pools or unauthorized shares defined - no formal equity incentive plan 
——— edit answer ———-
-&gt; amend charter to include new share pool
-&gt; define employee incentive plan 
-&gt; get 409a done (internal may be fine pre-revenue) to decide FMV price
-&gt; provide equity </t>
  </si>
  <si>
    <t>One_Cod413</t>
  </si>
  <si>
    <t>2024-02-09 18:42:26</t>
  </si>
  <si>
    <t>https://www.reddit.com/r/startups/comments/1amvazn/first_time_founder_options_distribution_and_carta/</t>
  </si>
  <si>
    <t>As others have said, Carta may have good benchmarks.
But $70k is laughably low for a company that raised $10m.</t>
  </si>
  <si>
    <t>2024-10-30 03:16:33</t>
  </si>
  <si>
    <t>https://reddit.com/r/startups/comments/1gfckqj/what_is_a_proper_equity_cash_offer_in_2024/lugry1h/</t>
  </si>
  <si>
    <t>Need to understand your role at the company and where you are located to give you a better answer. Check out Carta to get comps on your role’s salary band and equity comp. Great starting point.</t>
  </si>
  <si>
    <t>CommercialStation805</t>
  </si>
  <si>
    <t>2024-10-30 02:57:24</t>
  </si>
  <si>
    <t>https://reddit.com/r/startups/comments/1gfckqj/what_is_a_proper_equity_cash_offer_in_2024/lugp0q5/</t>
  </si>
  <si>
    <t xml:space="preserve">Carta Acquires Vauban - Carta's Response to Venture Becoming More Global
</t>
  </si>
  <si>
    <t>alwaysrememberapu</t>
  </si>
  <si>
    <t>2022-07-05 12:26:12</t>
  </si>
  <si>
    <t>https://techcrunch.com/2022/06/30/heres-cartas-response-to-venture-becoming-more-global/</t>
  </si>
  <si>
    <t>Talking to a lawyer next is the right call. Carta can help you manage the cap table as things get more complicated (i.e., more institutions and people with equity), but they won't have an answer for you now.
[SAFEs](https://www.ycombinator.com/documents/) or convertible notes would be a more common structure than the buyout option you proposed. These will prevent you from diluting too much / too early and provide valuation consistency whenever you issue equity.</t>
  </si>
  <si>
    <t>foooq</t>
  </si>
  <si>
    <t>2020-07-26 15:18:53</t>
  </si>
  <si>
    <t>https://reddit.com/r/startups/comments/hy76r4/how_to_structure_friends_and_family_round/fzawtfd/</t>
  </si>
  <si>
    <t xml:space="preserve">aumni  , carta  , pulley  </t>
  </si>
  <si>
    <t>Aumni stinks and Carta makes it tough be a customer with some of their commercial policies and past business practices. I have heard good things about Pulley and Standish is you’re a bigger fund</t>
  </si>
  <si>
    <t>DijonNipples</t>
  </si>
  <si>
    <t>2025-03-10 16:25:18</t>
  </si>
  <si>
    <t>https://reddit.com/r/venturecapital/comments/1j80eh6/fund_management_software/mh1mf07/</t>
  </si>
  <si>
    <t>complains about aumni functionality, complains about carta pricing, describes pulley positively</t>
  </si>
  <si>
    <t>Seraf</t>
  </si>
  <si>
    <t>Many of the world’s most active VC and angel groups use portfolio management software built by early stage investors for early stage investors like Seraf. Does all the IRR, valuation, etc. calcs for you &amp; let’s you automate LP reporting and request to your port cos for routine kpi updates. Far more streamlined and professional setup than what you will get hacking a tech stack together with airtable &amp; excel. Makes a much better impression on LPS and founders when you are fundraising or trying to win over startups because it shows you are organized and care about your back office being efficient, and having accurate data to drive your analysis and decision making.</t>
  </si>
  <si>
    <t>People_b4_profit</t>
  </si>
  <si>
    <t>2025-01-19 20:59:05</t>
  </si>
  <si>
    <t>https://reddit.com/r/venturecapital/comments/1hq44k8/need_advice_on_vc_tech_stack_portfolio_management/m81p9c5/</t>
  </si>
  <si>
    <t>I feel your pain on the Carta price hikes! We just got our renewal quote and nearly fell out of our chairs. Started looking at alternatives right away.
Came across Eqvista during our search and it looks pretty solid for what we need. The thing that caught my eye was their migration offer for Carta customers - they'll apparently waive your subscription fees for whatever time you have left on your Carta contract and don't charge migration fees. Worth checking out if you're considering: [https://eqvista.com/switch-from-carta-to-eqvista/](https://eqvista.com/switch-from-carta-to-eqvista/)
We're still weighing our options. Each has their pros and cons depending on what you're looking for.
The thought of migrating all our data is giving me a headache regardless of which way we go, but at least some of these platforms seem to be making it less painful.</t>
  </si>
  <si>
    <t>Rgz_83</t>
  </si>
  <si>
    <t>2025-04-28 06:03:57</t>
  </si>
  <si>
    <t>https://reddit.com/r/venturecapital/comments/198met6/portfolio_management_software_and_alternatives_to/mpfpa14/</t>
  </si>
  <si>
    <t>Dealing with expensive lawyers as a startup?
Hi all,
Our startup is going through a difficult situation, we're considering firing our lawyers due to them being expensive &amp; negligent. 
We were accepted into a tier 1 accelerator, even though there was money, it's still misery seeing our legal team bill $200-500 a month even if we don't speak to them. 
Meanwhile, the crippling anxiety deciding whether to email our legal team, knowing it will result in a $3000-5000 bill at the end of the month has made us hesitant to reach out at all.
They are one of the top legal firms for startups, but we quickly burned through the 10k of deferred payments. They didn't even update our Carta after raising from investors, despite multiple reminders, overall they did a terrible job. We still owe them ~15k which I am not looking forward to paying. 
Any advice for finding legal counsel that doesn't break the bank as a startup founder? What is a reasonable hourly rate for quality while not paying $600+ an hour? Any advice?</t>
  </si>
  <si>
    <t>5092714</t>
  </si>
  <si>
    <t>2024-03-21 07:12:50</t>
  </si>
  <si>
    <t>https://www.reddit.com/r/startups/comments/1bk0o0w/dealing_with_expensive_lawyers_as_a_startup/</t>
  </si>
  <si>
    <t xml:space="preserve">carta  , pulley  </t>
  </si>
  <si>
    <t>Great question, this one trips up a lot of people, even experienced folks.
Here’s a breakdown that should help clarify:
🧠 Your approach is indeed equivalent to a pre-money cap method:  
Dividing the valuation cap by fully diluted shares before the round gives you a price per share (PPS) that’s consistent with how pre-money SAFEs or convertibles typically worked.
🧾 Y Combinator popularized the post-money SAFE in 2018 to bring clarity:  
Post-money SAFEs define the cap in terms of ownership after the SAFE converts but before new money comes in during the priced round. That way, founders and investors know exactly how much dilution they’re taking.
Market norm today (esp. in the U.S.):
* Pre-money convertibles still exist, but post money SAFEs are increasingly the default in early stage rounds especially with YC startups or anything U.S. based.
* In Europe, pre money notes still dominate, but post-money SAFEs are starting to show up more, especially when U.S. investors are involved.
🧮 Dealing with multiple SAFEs at different post-money caps:  
This is where it gets messy, because now the ownership stakes from each SAFE must be calculated relative to each other.
To handle it:
1. Assume all SAFEs convert just before the priced round (that’s the post-money logic).
2. Allocate a fixed slice of the cap table to each SAFE based on their cap and invested amount (Investment ÷ Cap = % ownership).
3. Adjust for any discount mechanics if applicable, but typically post-money SAFEs don’t include discounts.
4. Once all SAFEs are modeled, you can compute the fully diluted cap table pre-new money, and price the new round accordingly.
🛠️ Helpful tool: Cap table modeling spreadsheets (e.g. Carta, Pulley, or SeedLegals templates) often have SAFE conversion models built in. It’s worth plugging these in to verify.
TL;DR:
* Your method = pre money convertible logic
* Post-money SAFEs are growing in popularity, especially for clarity
* If juggling multiple post-money SAFEs, model their fixed ownership slices first, then layer in the priced round
Hope that helps keep your sanity intact. Happy to review a scenario if you want to run one.
4o</t>
  </si>
  <si>
    <t>Ambitious_Car_7118</t>
  </si>
  <si>
    <t>2025-05-22 12:46:30</t>
  </si>
  <si>
    <t>https://reddit.com/r/venturecapital/comments/1kirqhs/prepost_money_cap_conversion/mtn0q5q/</t>
  </si>
  <si>
    <t>It’s been a while since I’ve been in Carta, it used to be that any change to an existing grant required going through essentially the same process as the original issue. It’s possible they tied that up. As long  as the clerical error fix is consistent with what you signed up for, I’d just send an email back from my personal account acknowledging the change. 
Shit does happen…</t>
  </si>
  <si>
    <t>PSMF_Canuck</t>
  </si>
  <si>
    <t>2024-07-09 18:44:33</t>
  </si>
  <si>
    <t>https://reddit.com/r/startups/comments/1dz1ybx/are_option_grants_issued_via_carta_legally_binding/lcdsz3c/</t>
  </si>
  <si>
    <t>2025 will likely be another brutal year of failed startups, data suggests
[i will not promote]
https://techcrunch.com/2025/01/26/2025-will-likely-be-another-brutal-year-of-failed-startups-data-suggests/
[i will not promote]
More startups shut down in 2024 than the year prior, according to multiple sources, and that’s not really a surprise considering the insane number of companies that were funded in the crazy days of 2020 and 2021. 
It appears we’re not nearly done, and 2025 could be another brutal year of startups shutting down.
TechCrunch gathered data from several sources and found similar trends. In 2024, 966 startups shut down, compared to 769 in 2023, according to Carta. That’s a 25.6% increase. One note on methodology: Those numbers are for U.S.-based companies that were Carta customers and left Carta due to bankruptcy or dissolution. There are likely other shutdowns that wouldn’t be accounted for through Carta, estimates Peter Walker, Carta’s head of insights.
“Yes, shutdowns increased from 2023 to 2024 in every stage. But there were more companies funded (with bigger rounds) in 2020 and 2021. So we would expect shutdowns to increase just by nature of VC naturally,” he said. 
At the same time, Walker admitted that it’s “difficult” to estimate exactly how many more shutdowns there were, or will be. 
“I bet we’re missing a good chunk,” he told TechCrunch. “There are a number of companies who leave Carta without telling us why they left.”
Meanwhile, AngelList found that 2024 saw 364 startup winddowns, compared to 233 in 2023. That’s a 56.2% jump. However, AngelList CEO Avlok Kohli has a fairly optimistic take, noting that winddowns “are still very low relative to the number of companies that were funded across both years.”
Layoffs.fyi found a contradicting trend: 85 tech companies shut down in 2024, compared to 109 in 2023 and 58 in 2022. But as founder Roger Lee acknowledges, that data only includes publicly reported shutdowns “and therefore represents an underestimate.” Of those 2024 tech shutdowns, 81% were startups, while the rest were either public companies or previously acquired companies that were later shut down by their parent organizations.
VCs didn’t pick “winners”
So many companies got funded in 2020 and 2021 at heated valuations with famously thin diligence, that it’s only logical that up to three years later, an increasing number couldn’t raise more cash to fund their operations. Taking investment at too high of a valuation increases the risk such that investors won’t want to invest more unless business is growing extremely well. 
“The working hypothesis is that VCs as an asset class did not get better at picking winners in 2021. In fact, the hit rate may end up being worse that year since everything was so frenzied,” Walker said. “And if the hit rate on good companies remains flat and we fund a lot more companies, then you should expect many more shutdowns after a few years. And that’s where we are in 2024.”
Dori Yona, CEO and co-founder of SimpleClosure, a startup that aims to automate the shutdown process, believes that in 2021, we saw a large number of startups receiving seed funding “probably before they were ready.”
Merely getting that money may have set them up for failure, Yona explained.
“The rapid capital infusion sometimes encouraged high burn rates and growth-at-all-costs mentalities, leading to sustainability challenges as markets shifted post-pandemic,” he noted. As such, “in recent years, many high-profile companies ceased operations despite significant funding and early promise.”
The primary impetus behind the shutdowns is an obvious one.
“Running out of cash is typically the proximate cause,” Walker surmises. “But the underlying reasons are likely some combination of lack of product-market fit, lack of ability to get to cash-flow positive, and overvaluation leading to an inability to continue fundraising.”
Looking ahead, Walker also expects we’ll continue to see more shutdowns in the first half of 2025, and then a gradual decline for the rest of the year. 
That projection is based mostly on a time-lag estimate from the peak of funding, which he estimates was the first quarter of 2022 in most stages. So by the first quarter of 2025, “most companies will have either found a new path forward or had to make this difficult choice.”
AngelList’s Kohli agrees. “They’re not all washed out,” he said of the startups funded at unreasonably high valuations during those heady days. “Not even close.” 
Already this year, we’ve seen Pandion, a Washington-based delivery startup, announce it was shutting down. The company was founded during the pandemic and had raised about $125 million in equity over the last five years. And in December, proptech EasyKnock abruptly shut down. EasyKnock, a startup that billed itself as the first tech-enabled residential sale-leaseback provider, was founded in 2016 and had raised $455 million in funding from backers.
Startups dying across industries, stages 
The types of companies impacted last year were across a range of industries, and stages.
Carta’s data points to enterprise SaaS companies taking the biggest hit — making up 32% of shutdowns. Consumer followed at 11%; health tech at 9%; fintech at 8%, and biotech at 7%.
“Those percentages align pretty well with the initial funding to those sectors,” Walker said. “And essentially what this says is that every startup sector has seen shutdowns and none vastly outperformed, which gives support to the theory that the main cause of the increase is macro-economic, i.e. interest rate changes and the lack of available venture funding in 2023 and 2024.”
Layoffs.fyi’s much smaller subset found that finance accounted for 15% of the shutdowns with food (12%) and healthcare (11%) coming in second and third.
When it comes to stage, SimpleClosure’s data found that 74% of all shutdowns since 2023 are either pre-seed or seed, with the plurality (41%) at the seed stage.
Most startups tend to shut down when the coffers are completely dry, though some see the writing on the wall early enough to give a bit back to their investors.
“The majority of startups (60%) that fail don’t have enough capital left to return to investors,” Yona said. “Founders that do plan on returning funds have an average $630,000 of investments left — about 10% of total capital raised, on average.”
Yona also predicts the rate of startup closures will not slow down anytime soon.
“Tech zombies and a startup graveyard will continue to make headlines,” Yona said. “Despite the crop of new investments, there are a lot of companies that have raised at high valuations and without enough revenue.”</t>
  </si>
  <si>
    <t>2025-01-27 15:23:05</t>
  </si>
  <si>
    <t>https://www.reddit.com/r/startups/comments/1ibbkrr/2025_will_likely_be_another_brutal_year_of_failed/</t>
  </si>
  <si>
    <t>Visible.vc</t>
  </si>
  <si>
    <t>I know a lot of the better funds have switched over to VC-focused software to automate most of their portfolio reporting and data collection.
The best one I've used is Visible ([https://www.visible.vc/manage/](https://www.visible.vc/manage/)), and it's not even close</t>
  </si>
  <si>
    <t>surfcowboy10</t>
  </si>
  <si>
    <t>2022-07-13 03:26:24</t>
  </si>
  <si>
    <t>https://reddit.com/r/venturecapital/comments/vxdg20/best_software_for_portfolio_tracking/ifxwana/</t>
  </si>
  <si>
    <t xml:space="preserve">Vested Shares on CARTA - help
I’m looking for some help. I have some vested shares and I had to sell half of them due to a buyout. I need to make sure I’m reporting everything correctly on my taxes. I would think I could easily download everything on CARTA but most of the docs seem to be related to the shares themselves or documents about issuing shares. Shouldn’t there be a 1098-B or something I can download and remit to my CPA?
Any advice would be appreciated. Thanks!! </t>
  </si>
  <si>
    <t>DuckSeveral</t>
  </si>
  <si>
    <t>2024-08-29 01:27:07</t>
  </si>
  <si>
    <t>https://www.reddit.com/r/startups/comments/1f3p3pz/vested_shares_on_carta_help/</t>
  </si>
  <si>
    <t>So in summary, a service provider, Carta, is using confidential client data it is paid to manage, to generate leads for a different business unit it operates, without the consent or knowledge of the client.  This smells like fraud where Carta services are simply a loss leader to obtain valuable confidential data.  The terms of service quoted above are hardly sufficient to shield their behavior from criminal prosecution IMHO.  It isn't like Carta was capturing emails to market Carta services as might be customary or anticipated.</t>
  </si>
  <si>
    <t>pixelrow</t>
  </si>
  <si>
    <t>2024-01-07 01:31:46</t>
  </si>
  <si>
    <t>https://reddit.com/r/startups/comments/1908zqk/carta_being_extremely_shady/kgo2obk/</t>
  </si>
  <si>
    <t>Valuing of my ISOs from preferred stock price
Hi everyone! I recently joined an early-stage startup that offered me 40,000 ISOs at a strike price of $0.25. 
They don't disclose the # of fully dilluted common stock because they say we'll use it to calculate % of ownership and it can be misleading as the company grows. Instead, they tell us what the preferred stock price was in their last round: $1.75
They say this information is good enough to estimate our gains shall the company grow and have a successful liquidity event because all preferred stocks are turned into common stock. Therefore the company says I can use the formula:
Return = (preferred_stock_price x multiplier - strike_price) x num_of_isos
Where the multiplier must be estimated by me based on how much I think the company will grow.
This formula is based on the notional value, as explained here: https://carta.com/blog/value-equity-offer-startup-equity-calculator/
Also, their incentive plan has 4 million shares approved (not necessarily issued). They said they were asked by VCs to make a plan for the first 100 employees, so they had to approve a lot more stock than was initially needed to be issued (we are 20 employees). Does this sound normal?
Is it reasonable to estimate that if the company sells next year at 10 times their current valuation (assume no further dillution), I would roughly make (1.75 x 10 - 0.25) x 40,000 = $690,000 ?
I know this is not actual financial advice, blabla.</t>
  </si>
  <si>
    <t>lospepes0</t>
  </si>
  <si>
    <t>2022-10-10 23:00:21</t>
  </si>
  <si>
    <t>https://www.reddit.com/r/startups/comments/y0reho/valuing_of_my_isos_from_preferred_stock_price/</t>
  </si>
  <si>
    <t>If you are going to be hire #36 then the amount of equity you will likely get (as a %) is going to be quite low. Carta publishes interesting data based on the thousands of companies that use their service to track their cap tables. You'll probably be &lt;0.05%. Which means if the company eventually hits a home run and sells for $500M (odds of that happening would suggest you'll be struck by lightning dozens of times first) then your share would be worth something like 250k.
[https://photos.google.com/share/AF1QipOnxBXb1yvNyGXAwQsRuNabr04ebXqjPG52H\_G8C-sj6-7FQztCNr87hOZMhaYvhQ?key=c1FoLWZadThjLUQzZmRkdUY0cmg5MjRKTWNhbkln](https://photos.google.com/share/AF1QipOnxBXb1yvNyGXAwQsRuNabr04ebXqjPG52H_G8C-sj6-7FQztCNr87hOZMhaYvhQ?key=c1FoLWZadThjLUQzZmRkdUY0cmg5MjRKTWNhbkln)
Essentially after the first few hires the % granted starts to significantly drop off.</t>
  </si>
  <si>
    <t>grokfinance</t>
  </si>
  <si>
    <t>2024-08-04 16:44:33</t>
  </si>
  <si>
    <t>https://reddit.com/r/startups/comments/1ejj847/advice_regarding_role_at_vc_backed_startup/lggspd7/</t>
  </si>
  <si>
    <t>2024-06-05 09:24:20</t>
  </si>
  <si>
    <t>https://www.reddit.com/r/startups/comments/1d8ktws/a_problem_carta_couldnt_solve_it_cost_them_150m/</t>
  </si>
  <si>
    <t>Spare-Eagle1793</t>
  </si>
  <si>
    <t>2024-03-21 16:16:28</t>
  </si>
  <si>
    <t>https://reddit.com/r/venturecapital/comments/1bjqblc/creating_a_cap_table_from_a_carta_cap_table/kvwoha9/</t>
  </si>
  <si>
    <t>soverysmart</t>
  </si>
  <si>
    <t>2022-08-05 15:52:54</t>
  </si>
  <si>
    <t>https://reddit.com/r/startups/comments/wgug7t/whats_the_difference_between_the_yc_safe_and_the/ij26wlq/</t>
  </si>
  <si>
    <t>Our venture team is using Standard Metrics and they love it. They help with all of the data collection from the founders and have a decently intuitive and robust interface once the data is in the system.</t>
  </si>
  <si>
    <t>2024-12-31 12:38:35</t>
  </si>
  <si>
    <t>https://reddit.com/r/venturecapital/comments/1hq44k8/need_advice_on_vc_tech_stack_portfolio_management/m4omlb0/</t>
  </si>
  <si>
    <t>describes Standard Metrics positively</t>
  </si>
  <si>
    <t>Carta’s CEO [replied](https://www.linkedin.com/feed/update/urn:li:activity:7149219878837583873?commentUrn=urn%3Ali%3Acomment%3A%28activity%3A7149219878837583873%2C7149478772885323776%29&amp;dashCommentUrn=urn%3Ali%3Afsd_comment%3A%287149478772885323776%2Curn%3Ali%3Aactivity%3A7149219878837583873%29)
&gt; Hi Karri and everyone,
I’m appalled that this happened. We are still investigating but it appears that Friday morning an employee violated our internal procedures and went out of bounds reaching out to customers they shouldn’t have. This impacted Karri’s company and two other companies. We have contacted the other two companies and are continuing to investigate. If you have any other information please reach out to me directly at henry.ward@carta.com to let me know while we continue our investigation. 
&gt; 
&gt; Henry</t>
  </si>
  <si>
    <t>franz_see</t>
  </si>
  <si>
    <t>2024-01-07 03:20:17</t>
  </si>
  <si>
    <t>https://reddit.com/r/startups/comments/1908zqk/carta_being_extremely_shady/kgoixxd/</t>
  </si>
  <si>
    <t>How do i give straight equity to investors?
Safes and convertible notes are not something I'm looking for. I'm on clerky and it requires only safes or convertible notes. I assumed since clerky does c corp, I would have the option to give straight equity since its a c corp with stocks, however theres no option for that. ik carta also does safes. is there another service that offers straight equity for investment fundraising? I'm thinking of doing it on clerky by just using the employee option to give equity. Whats the normal technical process to give investors straight equity?</t>
  </si>
  <si>
    <t>MainFood1980</t>
  </si>
  <si>
    <t>2024-05-28 17:10:37</t>
  </si>
  <si>
    <t>https://www.reddit.com/r/startups/comments/1d2n829/how_do_i_give_straight_equity_to_investors/</t>
  </si>
  <si>
    <t>Here are the ways to get 100% off the first year of Carta:
* Mintz - [https://www.mintz.com/](https://www.mintz.com/)
* Y Combinator - [https://www.ycombinator.com/](https://www.ycombinator.com/)
* Founder Friendly Labs - [https://www.joinffl.com/free-carta](https://www.joinffl.com/free-carta)</t>
  </si>
  <si>
    <t>Tech-Boss5</t>
  </si>
  <si>
    <t>2024-12-01 18:56:10</t>
  </si>
  <si>
    <t>https://reddit.com/r/startups/comments/1h488p4/carta_pricing/lzwtq79/</t>
  </si>
  <si>
    <t>For portfolio construction. Check out Tactyc. Try out the trial and go through the documentation to better understand portfolio construction. You can quickly mock up a fund to understand the fundamentals of :
Graduation/exit/fail rates by stage, step ups, expected pre/post money by stage…and how those underlying assumptions drive strategy
On metrics generally the same unless there’s something unique/different for a specific portfolio company that is fundamental driver of the business. 
I’m assuming you’re generally doing seed to A? Regardless a simple triage is:
1. Are they growing? How fast? Vs . Plan? 
2. Are they growing efficiently? Pick your metric relevant to your portco (Ex. In SaaS a combo of CAC ratio, CAC payback, burn ratio)
3. What’s their cash runway like? Less than 1 year? Are they going to raise? Equity/debt? At what price? Internal/external? Is their alignment between board and management? Can we participate (reserves/return threshold) 
This last part is very underrated. Being thoughtful about how and when you deploy reserves for follow on can have a huge impact on fund performance. There’s a good podcast called 10x Capital that has quite few interviews with LPs that gives their perspective</t>
  </si>
  <si>
    <t>2024-02-07 02:55:27</t>
  </si>
  <si>
    <t>https://reddit.com/r/venturecapital/comments/1akmalt/portfolio_risk_management_for_vc_with_preseed_and/kpa0nlf/</t>
  </si>
  <si>
    <t>recommends/suggests Tactyc</t>
  </si>
  <si>
    <t>u/kmoonw  I run a boutique fund administration firm, so feel free to reach out if you have any specific questions. What others have said is correct — you need a service, not just software. While Carta and similar platforms may look impressive, they don’t actually provide the hands-on operational support needed for day-to-day fund management. A good admin should give you peace of mind and take things off your plate - not add to them. Many of our clients initially onboard with Carta or Alumni, but after a poor initial audit (where they get billed extra for auditors to clean up) or ongoing quality issues, they start looking to move away from a software-first platform. At that point, they get referred to us to clean up the mess.</t>
  </si>
  <si>
    <t>TanSue</t>
  </si>
  <si>
    <t>2025-03-10 20:13:41</t>
  </si>
  <si>
    <t>https://reddit.com/r/venturecapital/comments/1j80eh6/fund_management_software/mh2yvmv/</t>
  </si>
  <si>
    <t>biomath</t>
  </si>
  <si>
    <t>2021-02-24 18:27:18</t>
  </si>
  <si>
    <t>https://reddit.com/r/startups/comments/lrg5xw/what_is_your_early_stage_sweat_equity_experience/gom01cf/</t>
  </si>
  <si>
    <t>What perks or credits should I be asking my VC for? [I will not promote]
We recently raised a round and I was wondering, what kind of credits or startup perks should I be asking my VC for?
I know about the usual stuff like AWS and GCP credits, but I feel like there are a ton of other things I might be missing out on, things like OpenAI, Notion, Retool, Stripe, etc. Do most VCs have access to startup programs or discounts for those?
Would love to know what perks you've actually used that helped in the early days  especially around:
* Infra (AWS, GCP, Azure, Vercel, etc.)
* AI/ML (OpenAI, Anthropic, Pinecone, etc.)
* Dev tools (Retool, Sentry, GitHub, etc.)
* Productivity (Notion, Slack, etc.)
* Finance/legal stuff (Pulley, Carta, Deel, etc.)
Thanks guys
\[I will not promote\]
edit1: We are a tech company(but not related to AI)</t>
  </si>
  <si>
    <t>foreverembarrassed11</t>
  </si>
  <si>
    <t>2025-03-23 09:13:08</t>
  </si>
  <si>
    <t>https://www.reddit.com/r/startups/comments/1jhv9es/what_perks_or_credits_should_i_be_asking_my_vc/</t>
  </si>
  <si>
    <t>Portfolio Management tools and hacks
Wondering what best practices are out there for managing a large portfolio and keeping up with startups. Do most VC’s just use Excel? Or Carta?</t>
  </si>
  <si>
    <t>lekimelo2013</t>
  </si>
  <si>
    <t>2019-02-05 02:41:01</t>
  </si>
  <si>
    <t>https://www.reddit.com/r/venturecapital/comments/an9klz/portfolio_management_tools_and_hacks/</t>
  </si>
  <si>
    <t xml:space="preserve">Fundwave  , Rundit  </t>
  </si>
  <si>
    <t>Yeah, if we're saying most common, I'd say excel or airtable. I've used affinity, rundit, fundwave and like the first the best.</t>
  </si>
  <si>
    <t>loveracity</t>
  </si>
  <si>
    <t>2024-01-08 13:27:04</t>
  </si>
  <si>
    <t>https://reddit.com/r/venturecapital/comments/190xtx5/most_common_crms_in_venture_capital/kgw3kuk/</t>
  </si>
  <si>
    <t>describes fundwave positively, describes rundit positively</t>
  </si>
  <si>
    <t>A lot more private stock marketplaces now - e.g. Nasdaq Private Markets. You might want to check out the reason for Carta’s withdrawal from private stock trading for some additional context/background.</t>
  </si>
  <si>
    <t>moderninfusion</t>
  </si>
  <si>
    <t>2025-07-04 16:12:14</t>
  </si>
  <si>
    <t>https://reddit.com/r/venturecapital/comments/1lr2dd5/idea_private_equity_secondary_marketplace/n1bhad3/</t>
  </si>
  <si>
    <t>1. If it’s in the six digits, for the purpose of generating momentum in the round, don’t call it a friends and family round, it’s a pre-seed round led by an industry leader syndicate (you) 
2. If you are the one raising the money and being the point person for the deal and hopefully adding value, then take carry! Do a flat fee management fee to cover Carta / AngelList / Vauban / whatever you use 
3. I’m cheap so I’ve done Series LLC, but I’d stick to Carta / Vauban / AngelList</t>
  </si>
  <si>
    <t>worldprowler</t>
  </si>
  <si>
    <t>2023-06-20 02:45:34</t>
  </si>
  <si>
    <t>https://reddit.com/r/venturecapital/comments/14dwh9g/leading_friends_and_family_round/jos3b22/</t>
  </si>
  <si>
    <t>90-day option exercise countdown decision to make
(USA)
I know this ask really comes down to a personal risk/reward decision but I am still curious to hear your thoughts.  Here is my scenario:
* earlyish employee with a PE-Backed Series A SaaS startup for several years, fully vested.  According to Carta, investors have non-participating  Series A Convertible Preferred with 1x Multiplier (liquidity preference?)
* have exercised options equaling .33% of the fully diluted cap table
* options are “in the money”
* company has positive EBIDTA, cashflow
* rule of 40 has been all over the place last couple of years, should end the year right about 40
Now that I’ve left/leaving I’ve 90 days to decide whether or not to exercise my remaining options that will take me to .5% (is ownership the right word) of the fully diluted cap table.  I’m trying to decide what to do:
* I figure the chances that  the company at this point never exits or goes under seems incredibly unlikely
* At a very modest exit (2x Series A valuation), the value of my shares doubles my investment
* At a likely valuation, the value 3x or 4xs my investment
The current value of my stock is less than 10% of my liquid net worth. Exercising the remaining options would bring this to 13.5%. The earliest I would need to tap the funds (used to acquire the extra options) is 3 years, without touching any retirement funds. 
Spending an extra $90k or so to get an extra $360k seems like a no-brainer (*BIG if the company doesn’t go under*) as  it would take many many years at current market performance to get that kind of return.  But also I could get a big fat goose egg.
What am I not asking myself in making this decision?  What more information should I know to make an informed risk-based decision?</t>
  </si>
  <si>
    <t>notxor</t>
  </si>
  <si>
    <t>2024-03-04 15:26:13</t>
  </si>
  <si>
    <t>https://www.reddit.com/r/startups/comments/1b6dmiv/90day_option_exercise_countdown_decision_to_make/</t>
  </si>
  <si>
    <t>cosmictap</t>
  </si>
  <si>
    <t>2024-01-06 23:20:26</t>
  </si>
  <si>
    <t>https://reddit.com/r/startups/comments/1908zqk/carta_being_extremely_shady/kgni1tk/</t>
  </si>
  <si>
    <t>complains about carta functionality, describes pulley positively</t>
  </si>
  <si>
    <t>mynameisnotjoao</t>
  </si>
  <si>
    <t>2024-06-07 22:15:27</t>
  </si>
  <si>
    <t>https://www.reddit.com/r/startups/comments/1dam1ee/best_method_to_give_equity_to_advisor/</t>
  </si>
  <si>
    <t>Carta is worth looking into if it’s a smaller fund, they have a good fund admin service</t>
  </si>
  <si>
    <t>scorvy</t>
  </si>
  <si>
    <t>2021-09-24 21:56:21</t>
  </si>
  <si>
    <t>https://reddit.com/r/venturecapital/comments/pugaq1/best_vc_portfolio_management_software/he4zge4/</t>
  </si>
  <si>
    <t>I made the Excel post-money SAFE calculator when it came out as I wanted to understand the math in real detail and there was nada. I got some feedback from the then Pres of YC so my math should all be correct. 
[https://www.alexanderjarvis.com/post-money-safe-calculator/](https://www.alexanderjarvis.com/post-money-safe-calculator/)
[Peter Walker](https://www.linkedin.com/in/peterjameswalker/), Head of Insights at Carta, churns out analysis. He has data on current terms.</t>
  </si>
  <si>
    <t>2025-05-10 09:05:44</t>
  </si>
  <si>
    <t>https://reddit.com/r/venturecapital/comments/1kirqhs/prepost_money_cap_conversion/mrk1zyo/</t>
  </si>
  <si>
    <t>I use many of Carta's features:
\- Portfolio management and back office for my fund
\- Cap table management for my startup
\- CartaX for share auctions
It's expensive but it's the best tool around and everyone is familiar with it.  For those reasons I suggest Carta; however, I'm biased (I'm an investor in the company too).  I pay Carta \~ $25k / year for all of their services.</t>
  </si>
  <si>
    <t>anxman</t>
  </si>
  <si>
    <t>2021-10-06 22:55:30</t>
  </si>
  <si>
    <t>https://reddit.com/r/venturecapital/comments/q2osnb/portfolio_management_software_carta_ledgy_etc/hfnn911/</t>
  </si>
  <si>
    <t>https://thefundcfo.substack.com/
He has a few fund models and play books to understand fund finance principles
I dont consider it advanced stuff (for that I recommend Tactyc) but it's enough to cover the fundamentals.</t>
  </si>
  <si>
    <t>TomDaD0g020</t>
  </si>
  <si>
    <t>2024-03-01 12:43:54</t>
  </si>
  <si>
    <t>https://reddit.com/r/venturecapital/comments/1b3sjqq/help_on_case_study/ksudw9g/</t>
  </si>
  <si>
    <t>Currently using Fundwave it works well for me</t>
  </si>
  <si>
    <t>2024-01-15 19:20:31</t>
  </si>
  <si>
    <t>https://reddit.com/r/venturecapital/comments/190xtx5/most_common_crms_in_venture_capital/ki0anh6/</t>
  </si>
  <si>
    <t>describes [software] positively</t>
  </si>
  <si>
    <t>CARTA for everything related to IR (investor portals), Fundadmin and Portfolio investments. And dealflow.</t>
  </si>
  <si>
    <t>nitsugawill</t>
  </si>
  <si>
    <t>2021-05-01 15:03:59</t>
  </si>
  <si>
    <t>https://reddit.com/r/venturecapital/comments/n1vkqv/what_software_do_you_use_to_run_a_vc_firm/gwjhs4p/</t>
  </si>
  <si>
    <t>Tactyc - for portfolio construction, modeling, management and KPI collection. It’s removed/reduced our dependency on messy spreadsheets and streamlined reporting.</t>
  </si>
  <si>
    <t>anubhav100</t>
  </si>
  <si>
    <t>2024-08-02 16:53:04</t>
  </si>
  <si>
    <t>https://reddit.com/r/venturecapital/comments/1ehl377/what_are_your_most_valuable_tools_thoughts_on_a/lg5oef6/</t>
  </si>
  <si>
    <t>Carta versus Angel list?
Both sites' pricing is confusing. I'm wondering which one is easier for pre-seed process. Does anyone have experience with both of them?
https://cdn.sanity.io/images/q8bht0jl/production/794f3cb8306f5739809b977008c21ecc340a8368-1312x821.svg was the image I found on comparing them but I don't trust it because it's marketing material.</t>
  </si>
  <si>
    <t>julian88888888</t>
  </si>
  <si>
    <t>2024-05-08 21:00:04</t>
  </si>
  <si>
    <t>https://www.reddit.com/r/startups/comments/1cndund/carta_versus_angel_list/</t>
  </si>
  <si>
    <t>CartaX Explanation
Would like someone to explain this one to me. [CartaX](https://cartax.com/?ir=dec2020)
I think I understand what's going on here. I understand the problem it's solving. More interested in the implications. I've heard of a couple others in the space (Forge, etc.) but no experience using. Company is claiming it will become the NASDAQ of the private market. Thanks!</t>
  </si>
  <si>
    <t>billdozerrr</t>
  </si>
  <si>
    <t>2020-12-04 16:19:12</t>
  </si>
  <si>
    <t>https://www.reddit.com/r/venturecapital/comments/k6ny79/cartax_explanation/</t>
  </si>
  <si>
    <t>Where can I find the FMV of a non public company?
I bought a ton of stock options when I left the startup I was working for. At the time they'd done a 409a valuation. I could see the FMV in Carta. 
Now that I've already purchased the stock options and I don't work there anymore, I'm unable to see the FMV in Carta. I don't see it listed on the company website either.
IPO is likley not gonna happen. I've basically kissed that money goodbye (at least most of it), but I'm curious what it's worth right now.</t>
  </si>
  <si>
    <t>Caramel-Inevitable</t>
  </si>
  <si>
    <t>2023-07-18 19:23:00</t>
  </si>
  <si>
    <t>https://www.reddit.com/r/startups/comments/1536426/where_can_i_find_the_fmv_of_a_non_public_company/</t>
  </si>
  <si>
    <t>Is there an SPV/Fund Interest exchange (besides Carta)?
I hear that Carta requires the Port Co of the SPV to have cleared Series B to be available for exchange. Is there any other place to “sell” your interest?</t>
  </si>
  <si>
    <t>Dapper-Perspective78</t>
  </si>
  <si>
    <t>2023-03-14 17:59:17</t>
  </si>
  <si>
    <t>https://www.reddit.com/r/venturecapital/comments/11rdd91/is_there_an_spvfund_interest_exchange_besides/</t>
  </si>
  <si>
    <t>inscrutablemike</t>
  </si>
  <si>
    <t>2025-04-29 02:35:32</t>
  </si>
  <si>
    <t>https://reddit.com/r/startups/comments/1kac58y/from_carta_to_pulleyreduction_in_already/mpl40fc/</t>
  </si>
  <si>
    <t>The Carta stuff is self-serve, so you shouldn't need them for that. You could also be self-serving all the other initial filings through Gust, Clerky, etc. That makes me think you may be overly relying on your legal team. 
Would you mind providing a list of the types of tasks you're requesting of them? There is a world where heavy legal expenses are needed (e.g. highly regulated industries). But I'm not sure that's the case for you.</t>
  </si>
  <si>
    <t>AgencySaas</t>
  </si>
  <si>
    <t>2024-03-21 17:01:12</t>
  </si>
  <si>
    <t>https://reddit.com/r/startups/comments/1bk0o0w/dealing_with_expensive_lawyers_as_a_startup/kvwwqe0/</t>
  </si>
  <si>
    <t>Airtable, Notion, or specialized tools? What drives your workflow choice?
I've been following the discussions here and noticed an interesting trend: many of you seem to be turning to generic tools like Airtable and Notion for their workflows (LPs Pipeline, Deals Pipeline, CRM, etc.), even though there are specialized solutions available like Affinity or Edda.
I'm curious to hear your thoughts on this. What are the main reasons why you might choose a generic tool over a specialized one? Is it primarily due to:
* **Pricing:** Are the specialized tools too expensive?
* **Flexibility:** Do you need more customization and adaptability software?
* **Other Factors:** Are there other reasons influencing your choice?
Thanks!</t>
  </si>
  <si>
    <t>Jmduarte98</t>
  </si>
  <si>
    <t>2024-06-14 19:26:40</t>
  </si>
  <si>
    <t>https://www.reddit.com/r/venturecapital/comments/1dfxom9/airtable_notion_or_specialized_tools_what_drives/</t>
  </si>
  <si>
    <t>Empty string</t>
  </si>
  <si>
    <t>We are on Affinity, and there are a lot of things that are missing, or they want too much for each feature, and now they are going to new product tears that are more expensive now. It went up by $3K for our team of 7. We are also considering [https://edda.co/](https://edda.co/)</t>
  </si>
  <si>
    <t>EM_OneWay</t>
  </si>
  <si>
    <t>2024-10-02 19:04:46</t>
  </si>
  <si>
    <t>https://reddit.com/r/venturecapital/comments/18874m5/anyone_here_use_affinityco/lq0g935/</t>
  </si>
  <si>
    <t>Selling secondary in a startup
Hey guys - I was a very early employee at a startup that is now extremely profitable (50m+ profit a year and growing 50% year over year). 
At this point probably 99% of my net worth is tied up in the companies stock and I’m looking to hedge my bet and sell some of it. 
Ive looked into equity zen, forge and CartaX but I’m skeptical. 
Do any of you have experience purchasing or selling stock in a private tech company?</t>
  </si>
  <si>
    <t>Sauvage_panda</t>
  </si>
  <si>
    <t>2021-10-11 00:45:13</t>
  </si>
  <si>
    <t>https://www.reddit.com/r/venturecapital/comments/q5jlwy/selling_secondary_in_a_startup/</t>
  </si>
  <si>
    <t>Cost of Fund Administrators for Small-sized funds
Like the title suggests, looking to understand the general fee range fund administrators such as SS&amp;C, IQ-EQ, Carta, etc. charge on an annual basis for fund admin. I'm looking to understand approximately what the charges would be for the entire suite of support services, from legal to financial to board governance - all in. This would be for a fund with an AUM of USD 30-50m. Thanks in advance for your inputs!</t>
  </si>
  <si>
    <t>ughalright</t>
  </si>
  <si>
    <t>2023-11-06 03:16:20</t>
  </si>
  <si>
    <t>https://www.reddit.com/r/venturecapital/comments/17othq6/cost_of_fund_administrators_for_smallsized_funds/</t>
  </si>
  <si>
    <t>Leading friends and family round
New to this world- I have recently wrote a handful of small checks in syndicates I am a part of. I am connected in the same biotech industry through my job though I work in much later stages of clinical dev to post marketing and not in early stage/platform tech
My friends are starting a company that is gaining traction. By hitting up my network and friends, I am aiming to raise a six digit amount in this early stage. I had asked the founders if I can do this, which the founders agreed too. Currently there are several individuals interested, and the tally of money is in the 6 digits. 
My intent of doing this is to 1) learn how to do an SPV and get experience fundraising 2) won’t be able to write a check large enough by myself to warrant being on the cap table and believe in the company to make a bet on them 3) figure out if I want to do this full time in the near future 
Some questions for this community are 
- I was doing some research and is this common for a friend to help lead a f&amp;f round? Typically isn’t this done by the founders themselves? By definition, would what I describe be an angel round vs f&amp;f? 
- since I have no track record in this space, I am leaning toward no carry or very low carry. Any advice on this? Also , no mgmt fees and just covering any fees for SPV, legal docs, and filing docs
- for SPV, what providers would you recommend?  i have contacted Carta and sydecar so far</t>
  </si>
  <si>
    <t>pharmd</t>
  </si>
  <si>
    <t>2023-06-20 02:01:39</t>
  </si>
  <si>
    <t>https://www.reddit.com/r/venturecapital/comments/14dwh9g/leading_friends_and_family_round/</t>
  </si>
  <si>
    <t>Proteatron</t>
  </si>
  <si>
    <t>2024-07-17 21:22:53</t>
  </si>
  <si>
    <t>https://www.reddit.com/r/venturecapital/comments/1e5sc24/risks_for_spv_investment_in_private_company/</t>
  </si>
  <si>
    <t>https://carta.com/privacy/
&gt; What we collect
&gt; We get information about you in a range of ways:
&gt; Information You Give Us
&gt; We may collect your‎ name, postal address, email address, phone number, username, password, demographic information (such as your occupation), social security number, tax ID number, bank account information, **as well as other information you directly give us on our Services, which may include marketing**, promotions and when communicating to you about new features.</t>
  </si>
  <si>
    <t>2024-01-06 20:24:09</t>
  </si>
  <si>
    <t>https://reddit.com/r/startups/comments/1908zqk/carta_being_extremely_shady/kgmp6an/</t>
  </si>
  <si>
    <t xml:space="preserve">Carta pre-ipo fmv?  I will not promote
I need to decide whether to exercise my pre ipo vested shares since I just left the company. 
HR said the shares fmv are $20 each based on the last 409A mid last year but when I went to exercise in Carta, it showed FMV at $4 each. 
I’m happy the Carta fmv is low from a tax perspective, but any idea why such a discrepancy?  Obviously my hope is that $20 is
more accurate. </t>
  </si>
  <si>
    <t>fan1983</t>
  </si>
  <si>
    <t>2025-04-08 05:28:00</t>
  </si>
  <si>
    <t>https://www.reddit.com/r/startups/comments/1ju57wy/carta_preipo_fmv_i_will_not_promote/</t>
  </si>
  <si>
    <t>If you are looking for trends on Carta you are already late to the party. 
Have your analyst do what they do best and dive deep into specific sectors.</t>
  </si>
  <si>
    <t>TheAgent2</t>
  </si>
  <si>
    <t>2024-01-01 02:17:21</t>
  </si>
  <si>
    <t>https://reddit.com/r/venturecapital/comments/18s8w9d/best_2023_tech_vc_market_reports/kfs7qm3/</t>
  </si>
  <si>
    <t xml:space="preserve">Carta Pricing
I recently looked into Carta's discounts for early-stage tech startups and thought I'd share what I found, in case it's useful to others. If your startup has up to $1M in funding and 25 stakeholders, you can use Carta for free through their Carta Launch program. All you need to do is sign up.
If you don’t meet those criteria, you’ll need a paid plan. This can be thousands of dollars but includes services like 409A valuations. That being said, you can get a discount for the first year if you haven’t already paid for Carta. For example, Stripe Atlas, which helps you incorporate your startup, offers a 20% discount. Techstars, a global startup accelerator, provides a 30% discount.
There are also ways to get 100% off the first year. For instance, some law firms including Mintz, a litigation powerhouse that works with life sciences, private equity, etc., can help you access Carta for free. Y Combinator, a startup accelerator helping founders make something people want, provides access to a full discount. Additionally, Carta is an alum of Founder Friendly Labs, an equity-free startup accelerator for experienced professionals, and also offers a 100% discount if you're accepted into their program.
Note that none of these options are completely free—Stripe Atlas charges a $500 fee, Techstars takes 6%+ equity, Mintz involves legal fees, Y Combinator takes 7%+ equity, and Founder Friendly Labs charges a $1,990 fee. But depending on your situation, they could still be worth considering.
Hope this info is helpful!
</t>
  </si>
  <si>
    <t>2024-12-01 17:21:53</t>
  </si>
  <si>
    <t>https://www.reddit.com/r/startups/comments/1h488p4/carta_pricing/</t>
  </si>
  <si>
    <t>Have you established an equity incentive plan? Will there be preferred and common stock or all common shares? We’re in the same stage investment &amp; MVP with a primary investor and an employee (and board) option pool. We had an equity incentive plan created and board members advised on cap table and allocations. Also debated starting with Carta and will delay for at least one year and manage manually until there are vesting events. </t>
  </si>
  <si>
    <t>Outrageous-Parsley21</t>
  </si>
  <si>
    <t>2024-02-09 19:03:16</t>
  </si>
  <si>
    <t>https://reddit.com/r/startups/comments/1amvazn/first_time_founder_options_distribution_and_carta/kpoanfy/</t>
  </si>
  <si>
    <t>Post-money cap SAFE after a pre-money cap SAFE - need advice
Hello there
I raised and closed a $300k SAFE last year for our startup with a discount and a pre-money valuation cap. 
I'm raising a new $300k SAFE this year with a discount and a pre-money valuation cap (a higher cap than last year as we're a bigger business). However, an interested investor is pushing for the SAFE to have a POST-money valuation cap instead. 
I've run the scenarios on my spreadsheet and on [https://carta.com/blog/pre-money-and-post-money-safes/](https://carta.com/blog/pre-money-and-post-money-safes/) \- it looks like using a post-money cap will dilute the founders a little bit more at the next fixed price round but nothing major for the sums involved.
Is anyone familiar with this scenario? If I really want this investor, changing to a post-money cap doesn't seem that big of a deal but maybe I'm missing something.</t>
  </si>
  <si>
    <t>phb71</t>
  </si>
  <si>
    <t>2021-09-27 02:43:49</t>
  </si>
  <si>
    <t>https://www.reddit.com/r/startups/comments/pw74hj/postmoney_cap_safe_after_a_premoney_cap_safe_need/</t>
  </si>
  <si>
    <t>Don’t worry about valuation, just start raising and say that you’ll let the market decide the valuation. 
Follow Peter walker from Carta on LinkedIn and you’ll see plenty of general data on valuations, but it won’t be specific with your niche. You’ll find preseed valuations ranging from $1MM to $10MM. You’re probably more in the middle of that. 
Best to find comps for competitors or similar B2C SaaS so you can have a better idea of what you’re really valued at. 
I’m at a very similar stage as you, and getting close to finalizing my round. Let me know if you want to chat.</t>
  </si>
  <si>
    <t>Brain-Abject</t>
  </si>
  <si>
    <t>2024-03-09 23:30:56</t>
  </si>
  <si>
    <t>https://reddit.com/r/startups/comments/1balak9/how_on_earth_do_i_value_my_startup_first_time/ku58qy2/</t>
  </si>
  <si>
    <t>How to Structure Friends and Family Round?
I am looking for guidance on the initial fundraising for our project. We have three F&amp;F members willing to commit $25K for 5% each into our newly formed C Corp. Does a service like Carta provide the documents for something like this? I will be speaking with a lawyer, but I'd like to at least know the options going in. Do these early rounds provide a buyout option where we can buy back the original shares @ 3X in later funding rounds?</t>
  </si>
  <si>
    <t>sprfrkr</t>
  </si>
  <si>
    <t>2020-07-26 14:46:38</t>
  </si>
  <si>
    <t>https://www.reddit.com/r/startups/comments/hy76r4/how_to_structure_friends_and_family_round/</t>
  </si>
  <si>
    <t>Selling Stock on Carta?
Hi there - the start-up that I worked for is going public. I purchased all of my options last year so I am set. Is Carta a platform where you can sell your shares as well or would I have to transfer them to my Vanguard brokerage account?  Thank you
EDIT: The company is listed and actively trading; not an active employee as of 6 months ago.</t>
  </si>
  <si>
    <t>Probelogic27</t>
  </si>
  <si>
    <t>2023-07-17 18:43:09</t>
  </si>
  <si>
    <t>https://www.reddit.com/r/startups/comments/1528no2/selling_stock_on_carta/</t>
  </si>
  <si>
    <t>1. Typically the funds are invested off the balance sheet. And the CVC arm acts like another division of the company and they’re technically employees of the parent company. 
2. No
3. It’s the typical VC investment process but now you have to go through the hoops of looping in executives at the parent company to develop a thesis for internal alignment. Does this company contribute to the overall success of the parent company? How?
4. It’s the same as typical VC, except there’s no fund and typically is just off balance sheet.  Not sure what you mean by “flow of operations”. 
5. Carta, typically. Excel is for valuations and financial modeling</t>
  </si>
  <si>
    <t>Mot1on</t>
  </si>
  <si>
    <t>2024-09-29 17:31:48</t>
  </si>
  <si>
    <t>https://reddit.com/r/venturecapital/comments/1fqf010/help_understanding_cvc/lpig77e/</t>
  </si>
  <si>
    <t>It's you basically claiming this.  Many investment websites may verify this by having you sign something. Sites like Carta, AngelList, etc do this. There is no official process. 
Also if you're a founder of a startup you may also qualify if you've received investment from a VC.  Say for example you raise money on a 5M post-money cap, if you own 50% of the equity then on-paper outside of your home you have 2M+ in net worth allowing you to angel invest if you wanted. 
The rules around accreditation are meant to prevent soliciting investments from people who don't understand the startup/eco-system and how risky it can be.</t>
  </si>
  <si>
    <t>graiz</t>
  </si>
  <si>
    <t>2023-07-29 22:47:10</t>
  </si>
  <si>
    <t>https://reddit.com/r/startups/comments/15d0b0f/am_i_an_accredited_investor/jtzvv9p/</t>
  </si>
  <si>
    <t xml:space="preserve">Has anyone used the company Vested to help purchase your options at a startup?
I recently left an early stage startup that is generating a lot of revenue and will likely transact in the next few years. I have vested options but unfortunately it’s a little tight for me to actually exercise my options. A rep from a company called Vested reached out to me - I guess they’ll help you purchase all of your options in exchange for like 40% of your options in return. It’s not a loan and you don’t owe them anything even if the options end up being worthless. Has anyone ever heard of this or known someone who has done this?
Editing to add: they do have an actual partnership with Carta and case studies written by Carta about them, which does establish some credibility </t>
  </si>
  <si>
    <t>sarah4782737382</t>
  </si>
  <si>
    <t>2024-11-02 14:57:50</t>
  </si>
  <si>
    <t>https://www.reddit.com/r/startups/comments/1ghyagb/has_anyone_used_the_company_vested_to_help/</t>
  </si>
  <si>
    <t xml:space="preserve">Fundwave  , Venture360  </t>
  </si>
  <si>
    <t>We went through this last year. Our needs were not the same as yours, being more about tracking opportunities than financial performance (a problem we had already solved other ways). However most packages at least try to solve both problems.
We considered Zapflow, Pipedrive, Dynamo, Kushim, Affinity CRM, Fundwave, and Venture 360 before going with Sevanta Dealflow. It's strongest in the particular things we needed, and we love the e-mail integration.</t>
  </si>
  <si>
    <t>CentralHarlem</t>
  </si>
  <si>
    <t>2022-02-10 18:24:55</t>
  </si>
  <si>
    <t>https://reddit.com/r/venturecapital/comments/spcy1k/portfolio_management_software/hwedmg8/</t>
  </si>
  <si>
    <t>Carta publishes a lot of data snapshots and reports. Their quarterly reports in particular will often break down company valuations by stage and industry, so that's probably your best bet for getting broad data for a valuation analysis. Don't rely too much on data from public companies because the data is going to be wildly different from a Series B startup.</t>
  </si>
  <si>
    <t>WilliamMButtlicker</t>
  </si>
  <si>
    <t>2025-04-08 20:47:17</t>
  </si>
  <si>
    <t>https://reddit.com/r/venturecapital/comments/1jrytkp/how_do_i_find_the_right_companies_for_a/mm38vc9/</t>
  </si>
  <si>
    <t>I know [Visible.vc](https://Visible.vc) probably has the best UI/UX of any of the options I've found</t>
  </si>
  <si>
    <t>claynorris</t>
  </si>
  <si>
    <t>2021-10-08 14:06:05</t>
  </si>
  <si>
    <t>https://reddit.com/r/venturecapital/comments/pugaq1/best_vc_portfolio_management_software/hfulo9e/</t>
  </si>
  <si>
    <t>Carta probably best fit for fund your size.
Your LPs aren’t paying you to cobble together airtable customizations, and the big dogs probably won’t touch you (too small).</t>
  </si>
  <si>
    <t>2025-03-10 18:05:36</t>
  </si>
  <si>
    <t>https://reddit.com/r/venturecapital/comments/1j80eh6/fund_management_software/mh27vj7/</t>
  </si>
  <si>
    <t xml:space="preserve">Are there any service platforms that can give straight equity digitally for fundraising investments?
just equity, no safes or convertible notes. clerky, carta, gust, angellist require safes or convertible notes. It would great if there was a platform that offers normal equity deals and priced rounds digitally without lawyers, and with automatic paperwork like clerky does. </t>
  </si>
  <si>
    <t>2024-05-28 20:45:32</t>
  </si>
  <si>
    <t>https://www.reddit.com/r/startups/comments/1d2shym/are_there_any_service_platforms_that_can_give/</t>
  </si>
  <si>
    <t>crunchbase for early stage, be we look for them as well on linkedin and at accelerators and incubators
we use dealum for the screening and pitch process
we used to use seraf for the fund management</t>
  </si>
  <si>
    <t>AndrewOpala</t>
  </si>
  <si>
    <t>2024-05-12 19:32:23</t>
  </si>
  <si>
    <t>https://reddit.com/r/venturecapital/comments/1cq6xr9/earlystage_vcs_what_software_tools_do_you_use_to/l3qs10b/</t>
  </si>
  <si>
    <t>used seraf for fund management</t>
  </si>
  <si>
    <t>Ask HR to fix carta.
The FMV that you declare to the IRS may or may not hold up even when you use the number that your company is telling you. If the IRS questions the $4 years later they’ll make you   pay for it later and it may include interest (and possibly penalties). Your company forgetting to update carta won’t really hold up with the IRS.</t>
  </si>
  <si>
    <t>Soft-Vegetable8597</t>
  </si>
  <si>
    <t>2025-04-08 05:45:31</t>
  </si>
  <si>
    <t>https://reddit.com/r/startups/comments/1ju57wy/carta_preipo_fmv_i_will_not_promote/mlzhbx6/</t>
  </si>
  <si>
    <t>I don't have personal experience with it and didn't do the validation or research, but our fund manager who I respect quite a bit chose Vestberry.</t>
  </si>
  <si>
    <t>2025-03-10 15:19:28</t>
  </si>
  <si>
    <t>https://reddit.com/r/venturecapital/comments/1j80eh6/fund_management_software/mh18n2m/</t>
  </si>
  <si>
    <t>My Equity Grant Changed?
**tl;dr** Had an equity grant of 10,000 shares with a $1 strike price but when reviewing official grant documents, I saw it changed to 20,000 shares and $2 strike price. How should I go about getting some clarity here? 
I recently join a Series B start up about 2 months ago. Numbers are made up for simplicity but as part of my equity package, we landed on a 10,000 share equity grant (4 year vest, 1 year cliff) with a $1.00 strike price. Since I joined, we raised our Series C and a couple of weeks ago moved employee equity management to Carta. When I went to accept terms, it says I have 20,000 equity grant with $2.00 strike price... which is confusing as my shares have doubled but also my strike price. How would you go about getting clarity on what happened here? Did the Series C change things? I'm not well versed in equity as this is my first start up, thanks in advance!</t>
  </si>
  <si>
    <t>random_guy_123456</t>
  </si>
  <si>
    <t>2021-03-09 03:15:31</t>
  </si>
  <si>
    <t>https://www.reddit.com/r/startups/comments/m0xg48/my_equity_grant_changed/</t>
  </si>
  <si>
    <t>nojnave</t>
  </si>
  <si>
    <t>2025-04-29 02:24:50</t>
  </si>
  <si>
    <t>https://www.reddit.com/r/startups/comments/1kac58y/from_carta_to_pulleyreduction_in_already/</t>
  </si>
  <si>
    <t>The company stage really impacts the multiple on revenue - since early stage companies are expected to grow much faster over a mature company that has IPO’d (although saying this you can sell the exit thesis to LPs using the IPO’s multiple on the startups potential earnings). 
For startups there should be some revenue postings on tech-crunch or other news outlets - Preqin and Carta (and big banks) will also have average startup valuation metric reports you can use.</t>
  </si>
  <si>
    <t>Financial_Alchemist</t>
  </si>
  <si>
    <t>2025-04-05 10:53:58</t>
  </si>
  <si>
    <t>https://reddit.com/r/venturecapital/comments/1jrytkp/how_do_i_find_the_right_companies_for_a/mlinkpc/</t>
  </si>
  <si>
    <t>In my opinion, this undervalued Carta because it was so new and there are so few bidders in the system.  My bull case for Carta is $50b.</t>
  </si>
  <si>
    <t>2021-02-08 05:38:30</t>
  </si>
  <si>
    <t>https://reddit.com/r/venturecapital/comments/lf443j/cartas_first_auction_on_their_private_secondaries/gmjy8zt/</t>
  </si>
  <si>
    <t>[tactyc.io](https://tactyc.io) for portfolio modeling, reserve planning, portfolio management (KPI tracking on portcos) and even some of our LP reporting. 
It’s been the most trafficked software at our fund outside of our CRM (Affinity)</t>
  </si>
  <si>
    <t>2023-06-13 13:37:48</t>
  </si>
  <si>
    <t>https://reddit.com/r/venturecapital/comments/1465zcl/tools_that_vcs_use/jnzl4lj/</t>
  </si>
  <si>
    <t>Carta is not a natural fund admin. They have no real systems and can't handle next generation asset classes like digital assets/crypto, etc. VCs choose them because of their cap table management and Silicon Valley is a bubble where everybody circle jerks each other.  
From my understanding, all the work is done States-side, which is simply not cost-effective when the U.S. can't graduate qualified accountants and Gen-Z's and Millennials don't want to do the work. HC Global and Formidium are the two best choices from what I have observed when it comes to complex accounting at a good price.</t>
  </si>
  <si>
    <t>2023-12-14 18:09:31</t>
  </si>
  <si>
    <t>https://reddit.com/r/venturecapital/comments/y6jnr8/anyone_experience_with_vaubancarta/kdcn0xb/</t>
  </si>
  <si>
    <t>complains about carta functionality, recommends/suggests HC Global, recommends/suggests Formidium</t>
  </si>
  <si>
    <t>Cheers everyone! Will look into these. Last I checked Carta didn’t operate in New Zealand so will doublcheck</t>
  </si>
  <si>
    <t>Alex-vc</t>
  </si>
  <si>
    <t>2021-09-25 14:31:23</t>
  </si>
  <si>
    <t>https://reddit.com/r/venturecapital/comments/pugaq1/best_vc_portfolio_management_software/he7wzkx/</t>
  </si>
  <si>
    <t>From Carta: 
𝗣𝗿𝗶𝗰𝗲𝗱 𝗦𝗲𝗲𝗱
• 20.6% median in 2023
• Nudging down from 2020, but flat from 2022
𝗦𝗲𝗿𝗶𝗲𝘀 𝗔
• 20.1% median in 2023
• Consistently notched downward over the past 4 years
𝗦𝗲𝗿𝗶𝗲𝘀 𝗕
• 17.6% median in 2023
• Bumped up from 17.1% in 2022
𝗦𝗲𝗿𝗶𝗲𝘀 𝗖
• 13.4% median in 2023
• Essentially flat from 2022
𝗦𝗲𝗿𝗶𝗲𝘀 𝗗
• 11.5% median in 2023
• Sizable rise from the 10.4% median in 2022
More https://www.linkedin.com/posts/peterjameswalker_cartadata-dilution-startups-activity-7164310171832311809-gVBJ?utm_source=share&amp;utm_medium=member_ios</t>
  </si>
  <si>
    <t>2024-05-05 01:50:03</t>
  </si>
  <si>
    <t>https://reddit.com/r/venturecapital/comments/1cjw2ni/whats_a_good_way_to_think_about_dilution_and/l2mi0ni/</t>
  </si>
  <si>
    <t xml:space="preserve">How to evaluate options
I recently left a tech company where I have some options that need to be exercised. The company hit a bump in the road and they did some layoffs and have almost completely changed over the C-Suite. 
My question is how do I estimate the current worth of the company? Is the company obligated to share some information with me? Like the value of the shares at the last fundraising round? Do I contact the company? They use Carta… how much information can I get from them?
The strike price is less than half of what I saw the FMV was a year ago but now can’t find that information if it has changed. 
I know it’s a gamble no matter the numbers but I think there’s a decent chance the company turns itself around. </t>
  </si>
  <si>
    <t>Crash_Zorba</t>
  </si>
  <si>
    <t>2024-07-21 14:47:41</t>
  </si>
  <si>
    <t>https://www.reddit.com/r/startups/comments/1e8mpyl/how_to_evaluate_options/</t>
  </si>
  <si>
    <t>409a Valuation Changed in the middle of exercising grant
I exercised an option grant on the 1st of the month, at the current given FMV shown in Carta. I was emailed days later saying that the company was in the middle of updating our FMV and 409a valuation, and it goes into effect on the 1st. If I continue to exercise that grant, it will be at the new (higher) FMV. This obviously has a tax effect on my income taxed and options spread. May as well cancel it at this point and wait.  
Is this allowed? I exercised at the FMV given to us. Any insights appreciated.</t>
  </si>
  <si>
    <t>lazpoly</t>
  </si>
  <si>
    <t>2021-04-28 21:07:44</t>
  </si>
  <si>
    <t>https://www.reddit.com/r/startups/comments/n0nk31/409a_valuation_changed_in_the_middle_of/</t>
  </si>
  <si>
    <t>g_h_t</t>
  </si>
  <si>
    <t>2024-09-24 01:49:07</t>
  </si>
  <si>
    <t>https://reddit.com/r/startups/comments/1fnzc66/safe_tools/lom9shx/</t>
  </si>
  <si>
    <t>pulley, Cake Equity</t>
  </si>
  <si>
    <t>Maybe it is worth checking other alternatives like Cake Equity or Pulley.</t>
  </si>
  <si>
    <t>rubenlozanome</t>
  </si>
  <si>
    <t>2024-01-12 23:18:10</t>
  </si>
  <si>
    <t>https://reddit.com/r/venturecapital/comments/q2osnb/portfolio_management_software_carta_ledgy_etc/khlbfyo/</t>
  </si>
  <si>
    <t>asks for alternative to Cake Equity, asks for alternative to Pulley</t>
  </si>
  <si>
    <t>Carta 1H23 Hiring &amp; Comp Report
I can’t add the link but everyone here should review the Carta 1H23 State of Startup Compensation Report. 
Highlights:
1. YoY Decline in B2B SaaS hiring - 70.1%
2. YoY Decline in Web3 hiring 79.9%
3. Equity packages - Down 26.6%
4. Cash comp - Flat 
5. Net headcount declined in 1H23
6. New hires are 60% located outside company headquarters state 
7. Compensation is generally converging across metros with compensation as a % of bay area rising across tier 3 and tier 4 metros.</t>
  </si>
  <si>
    <t>Suddenly_SaaS</t>
  </si>
  <si>
    <t>2023-09-19 21:46:07</t>
  </si>
  <si>
    <t>https://www.reddit.com/r/startups/comments/16n1x93/carta_1h23_hiring_comp_report/</t>
  </si>
  <si>
    <t>Purchasing former employer stock options. Requesting Cap table via Carta.
I am looking for advice with what to do. Is the company legally allowed to withhold this information? 
I was recently laid off from a private equity funded startup. Part of my comp plan included options: I have three sets of options at various strike prices. I can purchase the shares through Carta, but the company has ghosted me when requesting the cap table and FMV. I requested via Carta and email to HR. The first set of options were priced at $0.19, second set at $0.74, and third set at $0.69.  I purchased my first set of options since I figured the value was $0.74 or $0.69 or higher? I feel like if I exercise the $0.74 I could be throwing money away if the current value is $0.69. I feel like they are purposefully withholding information in order to make this decision. The cost of first set of options was around $5,000, second set $20,000, and third set $20,000. What should I do?</t>
  </si>
  <si>
    <t>cute-aful</t>
  </si>
  <si>
    <t>2024-04-29 21:19:00</t>
  </si>
  <si>
    <t>https://www.reddit.com/r/startups/comments/1cg991e/purchasing_former_employer_stock_options/</t>
  </si>
  <si>
    <t xml:space="preserve">Carta's first auction on their private secondaries exchange Carta X closed last week at 2x their Series F price
</t>
  </si>
  <si>
    <t>2021-02-08 04:35:37</t>
  </si>
  <si>
    <t>https://henrysward.medium.com/finally-a-private-stock-exchange-cartax-3c658f30ac97</t>
  </si>
  <si>
    <t>Our startups? As in portfolio companies? Excel dashboards and Carta.
Other outside startups? CRMs like Salesforce, Affinity, or Airtable.</t>
  </si>
  <si>
    <t>BullishBuffoon</t>
  </si>
  <si>
    <t>2020-10-16 05:18:36</t>
  </si>
  <si>
    <t>https://reddit.com/r/venturecapital/comments/jbzdhn/how_do_vcs_track_their_startups_is_it_usually/g8z0c4r/</t>
  </si>
  <si>
    <t>Are option grants issued via Carta legally binding?
I got offered options as an ES-1 option grant via Carta. After I signed the grant, they noticed that they calculated the number of options incorrectly. So they adjusted it but it didn’t require another signature from me. It just said “Clerical error” on the platform as the reason for the adjustment. So I was wondering, are “contracts” signed on Carta legally binding considering they can just be changed after the fact?</t>
  </si>
  <si>
    <t>emjeexyz</t>
  </si>
  <si>
    <t>2024-07-09 14:06:58</t>
  </si>
  <si>
    <t>https://www.reddit.com/r/startups/comments/1dz1ybx/are_option_grants_issued_via_carta_legally_binding/</t>
  </si>
  <si>
    <t xml:space="preserve">Next Monday, I'm interviewing the two Vauban co-founders, who just got acquired by Carta in a widely discussed move. What questions do you want me to ask them? 🙃
</t>
  </si>
  <si>
    <t>2022-10-07 11:11:14</t>
  </si>
  <si>
    <t>https://www.reddit.com/r/venturecapital/comments/xxv835/next_monday_im_interviewing_the_two_vauban/</t>
  </si>
  <si>
    <t>What is the date of the 409a in carta? My worry for you is that the fmv really is $20 and when you go to sell, Carta will catch it. Seems maybe the company just didn’t update the 409a value in carta properly (or at all:yet)</t>
  </si>
  <si>
    <t>double-xor</t>
  </si>
  <si>
    <t>2025-04-08 15:17:11</t>
  </si>
  <si>
    <t>https://reddit.com/r/startups/comments/1ju57wy/carta_preipo_fmv_i_will_not_promote/mm1dhmu/</t>
  </si>
  <si>
    <t>Carta’s contract starts at $25K annually for their basic fund admin service and increases based on need.</t>
  </si>
  <si>
    <t>adw1126</t>
  </si>
  <si>
    <t>2023-11-07 11:45:12</t>
  </si>
  <si>
    <t>https://reddit.com/r/venturecapital/comments/17othq6/cost_of_fund_administrators_for_smallsized_funds/k879cwi/</t>
  </si>
  <si>
    <t>Carta releases reports on VC fund performance a few times a year</t>
  </si>
  <si>
    <t>2024-11-04 16:55:07</t>
  </si>
  <si>
    <t>https://reddit.com/r/venturecapital/comments/1gj1oto/vc_roi_analysis/lvdg4y0/</t>
  </si>
  <si>
    <t>Standard Metrics, Visible.vc, Cobalt GP</t>
  </si>
  <si>
    <t>Visible.vc has a monitoring and AI solution: https://visible.vc/ai-inbox/
Cobalt https://www.cobalt.pe
Standard Metrics standardmetrics.io</t>
  </si>
  <si>
    <t>stog27</t>
  </si>
  <si>
    <t>2025-04-16 02:46:18</t>
  </si>
  <si>
    <t>https://reddit.com/r/venturecapital/comments/1jzyfam/using_ai_for_ic_reports/mnc7bks/</t>
  </si>
  <si>
    <t>Carta just published their Q1 2024 report a couple days ago</t>
  </si>
  <si>
    <t>oolongfortheride</t>
  </si>
  <si>
    <t>2024-08-18 11:00:42</t>
  </si>
  <si>
    <t>https://reddit.com/r/venturecapital/comments/1ev4a53/how_to_evaluate_vc_fund_performance/lip1jgf/</t>
  </si>
  <si>
    <t>Checking in to say our experience with Aumni stunk as well.</t>
  </si>
  <si>
    <t>flyinillini14</t>
  </si>
  <si>
    <t>2025-03-10 15:57:40</t>
  </si>
  <si>
    <t>https://reddit.com/r/venturecapital/comments/1j80eh6/fund_management_software/mh1gjt3/</t>
  </si>
  <si>
    <t>complains about aumni functionality</t>
  </si>
  <si>
    <t>Vauban by Carta has worked for us</t>
  </si>
  <si>
    <t>seanalexiss</t>
  </si>
  <si>
    <t>2023-09-05 11:43:41</t>
  </si>
  <si>
    <t>https://reddit.com/r/venturecapital/comments/169yv49/forming_an_angel_vc_with_friends/jz7r5wa/</t>
  </si>
  <si>
    <t>I use Carta for my fund. What questions do you have ?</t>
  </si>
  <si>
    <t>2022-10-17 21:30:18</t>
  </si>
  <si>
    <t>https://reddit.com/r/venturecapital/comments/y6jnr8/anyone_experience_with_vaubancarta/ispvm6g/</t>
  </si>
  <si>
    <t>Carta!</t>
  </si>
  <si>
    <t>ElGuanabana</t>
  </si>
  <si>
    <t>2021-07-25 07:28:16</t>
  </si>
  <si>
    <t>https://reddit.com/r/venturecapital/comments/oqpiw6/venture_capital_portfolio_management_software/h6g6733/</t>
  </si>
  <si>
    <t>Investory</t>
  </si>
  <si>
    <t>check out investory.io</t>
  </si>
  <si>
    <t>jojogging</t>
  </si>
  <si>
    <t>2019-02-15 17:48:32</t>
  </si>
  <si>
    <t>https://reddit.com/r/venturecapital/comments/an9klz/portfolio_management_tools_and_hacks/egjkc8y/</t>
  </si>
  <si>
    <t>dealum 
seraf</t>
  </si>
  <si>
    <t>2023-06-25 12:14:11</t>
  </si>
  <si>
    <t>https://reddit.com/r/venturecapital/comments/14ig0d7/venture_capital_folks/jpgd7yq/</t>
  </si>
  <si>
    <t>I like tactyc.io</t>
  </si>
  <si>
    <t>2024-02-03 00:15:00</t>
  </si>
  <si>
    <t>https://reddit.com/r/venturecapital/comments/1agn9km/best_tool_for_portco_kpi_tracking/koo2mvn/</t>
  </si>
  <si>
    <t>Dealum and Seraf Investor</t>
  </si>
  <si>
    <t>2024-01-26 21:20:27</t>
  </si>
  <si>
    <t>https://reddit.com/r/venturecapital/comments/19f9lhl/how_do_you_manage_your_lp_fundraising_process/kjprxng/</t>
  </si>
  <si>
    <t>Wait for pitchbook, maybe cb insights, deff carta</t>
  </si>
  <si>
    <t>IndomitableLioness</t>
  </si>
  <si>
    <t>2024-01-18 03:36:10</t>
  </si>
  <si>
    <t>https://reddit.com/r/venturecapital/comments/18s8w9d/best_2023_tech_vc_market_reports/kidx6br/</t>
  </si>
  <si>
    <t>Depends on what task you need. I’ve seen lots using Carta and airtable though.</t>
  </si>
  <si>
    <t>amerricka369</t>
  </si>
  <si>
    <t>2021-05-01 05:02:47</t>
  </si>
  <si>
    <t>https://reddit.com/r/venturecapital/comments/n1vkqv/what_software_do_you_use_to_run_a_vc_firm/gwi9ea8/</t>
  </si>
  <si>
    <t>Affinity or Attio for dealflow and investory for portfolio conpanies</t>
  </si>
  <si>
    <t>Audros09</t>
  </si>
  <si>
    <t>2020-10-16 10:59:38</t>
  </si>
  <si>
    <t>https://reddit.com/r/venturecapital/comments/jbzdhn/how_do_vcs_track_their_startups_is_it_usually/g8zl3ux/</t>
  </si>
  <si>
    <t xml:space="preserve">I recommend https://investory.io/investors-io/ 
</t>
  </si>
  <si>
    <t>mattkozlowski</t>
  </si>
  <si>
    <t>2019-03-19 10:39:00</t>
  </si>
  <si>
    <t>https://reddit.com/r/venturecapital/comments/b2rmmy/hey_everyone_i_had_a_quick_question_for_any/eiv9ga1/</t>
  </si>
  <si>
    <t>Carta /s</t>
  </si>
  <si>
    <t>2025-07-07 04:19:10</t>
  </si>
  <si>
    <t>https://reddit.com/r/venturecapital/comments/1lss46x/is_there_any_platform_for_vcs_trading_secondaries/n1qxbeb/</t>
  </si>
  <si>
    <t>Carta, Airtable, Excel</t>
  </si>
  <si>
    <t>anton_alikov</t>
  </si>
  <si>
    <t>2025-05-21 08:40:10</t>
  </si>
  <si>
    <t>https://reddit.com/r/venturecapital/comments/1kmsp9w/building_a_product_for_vcs_to_track_companies/mtfqu22/</t>
  </si>
  <si>
    <t>Seraf-investor.Com</t>
  </si>
  <si>
    <t>2025-03-11 18:38:18</t>
  </si>
  <si>
    <t>https://reddit.com/r/venturecapital/comments/1j80eh6/fund_management_software/mh8ybrf/</t>
  </si>
  <si>
    <t>Visible.vc? Never used it though.</t>
  </si>
  <si>
    <t>JustZed32</t>
  </si>
  <si>
    <t>2024-08-09 23:10:27</t>
  </si>
  <si>
    <t>https://reddit.com/r/venturecapital/comments/1en6wuw/what_are_top_sources_for_deal_sourcing_early_mid/lhcivya/</t>
  </si>
  <si>
    <t>VESTBERRY, Standard Metrics</t>
  </si>
  <si>
    <t>Have anyone used Vestberry or StandardMetrics?</t>
  </si>
  <si>
    <t>propagandistka</t>
  </si>
  <si>
    <t>2025-07-04 09:22:25</t>
  </si>
  <si>
    <t>https://reddit.com/r/venturecapital/comments/1d2mctd/market_research_tool_for_vcs_and_other_investors/n19usl4/</t>
  </si>
  <si>
    <t>asks for alternative to VESTBERRY, asks for alternative to Standard Metrics</t>
  </si>
  <si>
    <t>You should look at Standard Metrics.</t>
  </si>
  <si>
    <t>MauiMaudib</t>
  </si>
  <si>
    <t>2024-02-07 03:42:27</t>
  </si>
  <si>
    <t>https://reddit.com/r/venturecapital/comments/1akmalt/portfolio_risk_management_for_vc_with_preseed_and/kpa7dvk/</t>
  </si>
  <si>
    <t>Aumni and Affinity.</t>
  </si>
  <si>
    <t>nicolo_ntm</t>
  </si>
  <si>
    <t>2024-01-18 15:29:16</t>
  </si>
  <si>
    <t>https://reddit.com/r/venturecapital/comments/198met6/portfolio_management_software_and_alternatives_to/kig1wh0/</t>
  </si>
  <si>
    <t>Here’s a comparison between Affinity and Fundwave https://fundwave.com/blogs/affinity-versus-fundwave-dealflow</t>
  </si>
  <si>
    <t>2024-01-18 15:39:00</t>
  </si>
  <si>
    <t>https://reddit.com/r/venturecapital/comments/190xtx5/most_common_crms_in_venture_capital/kig3jbt/</t>
  </si>
  <si>
    <t>visible.vc already exists</t>
  </si>
  <si>
    <t>2023-09-05 02:58:10</t>
  </si>
  <si>
    <t>https://reddit.com/r/venturecapital/comments/169wwvv/software_for_sharing_decks_with_investors_and_lps/jz6el0i/</t>
  </si>
  <si>
    <t>does Carta have an ODBC driver?</t>
  </si>
  <si>
    <t>Then_Resolution3957</t>
  </si>
  <si>
    <t>2024-08-27 18:28:57</t>
  </si>
  <si>
    <t>https://reddit.com/r/venturecapital/comments/q2osnb/portfolio_management_software_carta_ledgy_etc/lk7fkw2/</t>
  </si>
  <si>
    <t>https://tactyc.io</t>
  </si>
  <si>
    <t>2022-11-05 10:48:37</t>
  </si>
  <si>
    <t>https://reddit.com/r/venturecapital/comments/xlbyff/software_for_irrmoic_scenarios/iv51992/</t>
  </si>
  <si>
    <t>Another platform: Visible.vc</t>
  </si>
  <si>
    <t>thingy-op</t>
  </si>
  <si>
    <t>2022-06-04 20:51:30</t>
  </si>
  <si>
    <t>https://reddit.com/r/venturecapital/comments/v4nqhq/using_cloudbased_tech_to_monitor_progress_of/ib6djp9/</t>
  </si>
  <si>
    <t>Have you tried contacting pulley support? Maybe some sort of artifact from the transfer</t>
  </si>
  <si>
    <t>tvoutfitz</t>
  </si>
  <si>
    <t>2025-04-30 03:57:33</t>
  </si>
  <si>
    <t>https://reddit.com/r/startups/comments/1kac58y/from_carta_to_pulleyreduction_in_already/mps043d/</t>
  </si>
  <si>
    <t>[https://support.carta.com/s/article/tax-forms-grants](https://support.carta.com/s/article/tax-forms-grants)</t>
  </si>
  <si>
    <t>2024-08-29 01:42:34</t>
  </si>
  <si>
    <t>https://reddit.com/r/startups/comments/1f3p3pz/vested_shares_on_carta_help/lkfekjt/</t>
  </si>
  <si>
    <t>Can you do it with Carta and a convertible with a conversion date of “tomorrow”?</t>
  </si>
  <si>
    <t>2024-05-28 22:03:09</t>
  </si>
  <si>
    <t>https://reddit.com/r/startups/comments/1d2shym/are_there_any_service_platforms_that_can_give/l62wge7/</t>
  </si>
  <si>
    <t>The FMV should be visible in Carta when you calculate tax on the exercise. I don’t believe they have any obligation to provide you with the cap table.</t>
  </si>
  <si>
    <t>ahahahahioioioio</t>
  </si>
  <si>
    <t>2024-04-29 23:45:46</t>
  </si>
  <si>
    <t>https://reddit.com/r/startups/comments/1cg991e/purchasing_former_employer_stock_options/l1uuppi/</t>
  </si>
  <si>
    <t>If Carta ramps up their pricing on you - [Mantle](https://withmantle.com/) is a Canadian equity management platform. Lots of built-in equity issuance/board resolution/ESOP tools + unlimited stakeholders.</t>
  </si>
  <si>
    <t>squanhin</t>
  </si>
  <si>
    <t>2024-07-11 21:44:50</t>
  </si>
  <si>
    <t>https://reddit.com/r/startups/comments/1amvazn/first_time_founder_options_distribution_and_carta/lcqdxvn/</t>
  </si>
  <si>
    <t>complains about [software] pricing</t>
  </si>
  <si>
    <t>asks for alternative to [software]</t>
  </si>
  <si>
    <t>recommends/suggests [software]</t>
  </si>
  <si>
    <t>used [software] to report findings</t>
  </si>
  <si>
    <t>Airr</t>
  </si>
  <si>
    <t>Cobalt GP</t>
  </si>
  <si>
    <t>DueDash</t>
  </si>
  <si>
    <t>eFront</t>
  </si>
  <si>
    <t>Equity Effect</t>
  </si>
  <si>
    <t>Fiifi</t>
  </si>
  <si>
    <t>Paperstreet</t>
  </si>
  <si>
    <t>Quatr</t>
  </si>
  <si>
    <t>Reporting.vc</t>
  </si>
  <si>
    <t>TheInvestorNet</t>
  </si>
  <si>
    <t>Totem VC</t>
  </si>
  <si>
    <t>Venturelytic</t>
  </si>
  <si>
    <t>VenturePort</t>
  </si>
  <si>
    <t/>
  </si>
  <si>
    <t>complains about [software] functionality</t>
  </si>
  <si>
    <t>recommends/suggests carta</t>
  </si>
  <si>
    <t>describes carta positively, describes Tactyc positively</t>
  </si>
  <si>
    <t>Carta has likely run afoul of insider information as well as solicitation of a retail investor which means they might be violating REG-BI (best interests) as well as potentially trying to deal in a restricted security without a registration or exemption to do so.
The fact that they were doing it without consent of the issuer is extremely problematic as the firm might have a buy-sell agreement in its bylaws or operating agreement which would make any sale null and void anyway.
Issuers have a right to know who is on their cap table and control who comes on!</t>
  </si>
  <si>
    <t>Carta Being Extremely Shady
The post on LinkedIn speaks for itself.... It might be time to use alternatives to Carta. I know their CEO is extremely controversial, has been in lawsuits and now this just adds to the reason I'd never use Carta as a cap table management tool.
[https://imgur.com/a/XbDEO38](https://imgur.com/a/9rCZvzu)
&amp;#x200B;
**EDIT:**
As mentioned I should of included the link:
[https://www.linkedin.com/feed/update/urn:li:activity:7149219878837583873/](https://www.linkedin.com/feed/update/urn:li:activity:7149219878837583873/)
&amp;#x200B;
As of note from it from Linear CEO:Update: Carta’s leadership did reach out to me on Friday. I shared my disappointment and frustration but they didn’t share any explanation over email but wanted to have call which I will have with them on Monday.So far I’ve heard from 4 of our investors who were approached with the same email. All of them were the early pre-seed investors.Also heard from 2 companies who had this happen to them. One of them a prominent AI company
&amp;#x200B;
Carta needs to admit guilt especially now that they want to only talk on the phone and in California you need explicit permission to record the conversation, so they will be on their best behavior regardless of recording but knowing that if there is a transcript it won't mean as much as hearing the tone of conversation.
&amp;#x200B;
&amp;#x200B;</t>
  </si>
  <si>
    <t>We provide software that helps manage/appropriately share cap table info (www.capshare.com), so my response is based on the couple thousand companies we've seen:
I think the most common levels of sharing tend to play out like this:
- Employees: Employees are typically told their ownership % at time of grant and then are updated on a semi-regular basis.  NOTE: that tends to only be the case for truly early stage companies.  It's pretty rare for employees to be given their % at Startups of 400 people+, but at that point salaries tend to be market, etc.
- Junior Investors: Sharing tends to differ between lead investors/board and the rest of the investors.  For more Junior Investors on the cap table they'll often get a summarized cap table that shows shares outstanding in each class, their share counts, but not the actual breakdown for other investors.  That will let them run waterfall/exit analysis, value their holdings, etc. without necessarily disclosing the holdings of every other investor.
- Board/lead investors: Full disclosure
Hope that helps!</t>
  </si>
  <si>
    <t>describes capshare positively</t>
  </si>
  <si>
    <t>describes Edda positively</t>
  </si>
  <si>
    <t>describes Venture360 positively</t>
  </si>
  <si>
    <t>Carta Launch
(This is a cross-post from /r/startups, where my original post has not gotten any replies so far.)
Recently, Carta has expanded its bare-bones cap table management program **Carta Launch** by raising the funding limit to $1M. While this is definitely a welcome step, I'm confused by the fact that startups will lose relevant eligibility (will be asked to upgrade to paid subscription) if they *require a 409A valuation service from Carta*. As far as I know, 409A valuation is required every 12 months and, more importantly, before startups issue/grant first common stock options. So, basically - unless I'm missing something - startups, using the *Carta Launch* plan, will be forced to upgrade either within the first year, or as soon as they issue/grant options to their first employees and/or advisors, which might be even earlier.
I would appreciate any clarifications on this issue. Also, using this opportunity, I would love to hear feedback on Carta (all plans) from people here who use (or have used) the service. Thank you!</t>
  </si>
  <si>
    <t>asks for alternative to pulley</t>
  </si>
  <si>
    <t>describes iLEVEL positively, describes Cobalt GP positively</t>
  </si>
  <si>
    <t>What's the difference between the YC SAFE and the Carta SAFE?
So, Carta recently released a SAFE financing tool which makes it super easy for founders to raise with convertibles, including collecting signatures and collecting funds: [https://carta.com/blog/safes-now-automated-on-carta/](https://carta.com/blog/safes-now-automated-on-carta/).
They modified the YC SAFE to make it a bit more founder-friendly and avoid historical pitfalls we’ve seen with other forms available in the market. This seems to be corroborated by an external source: [https://siliconhillslawyer.com/2021/03/08/the-carta-safe-seed-rounds/](https://siliconhillslawyer.com/2021/03/08/the-carta-safe-seed-rounds/).
However, I can't find anywhere exactly what was changed from the YC SAFE to the Carta SAFE, and I am not a lawyer so even if I compared them 5 times I wouldn't be sure. I am trying to send out some SAFEs and can't quite figure out which template to use.
**Can anyone ELI5 the differences between the two**?</t>
  </si>
  <si>
    <t>Yup.  Most companies don't ever get past the preference and into the common cap stack to have the options be in the money.  Honestly, I'm surprised that number isn't higher.  
IMO, the company shouldn't ever think about getting the options back.  If you get them back, it's because they are out of the money and therefore worthless (and that means that your PPS of your common is below the strike, so the marginal increase in your fully diluted % of holdings is probably going to be very marginal) or someone left and didn't believe their options were in the money enough to bother to exercise on the way out the door.
So, sure, you might get a marginal bump up in %, but there isn't any difference between owning 80% vs. 60% of a big fat zero.
Lastly, a significant number of employees end up with jack shit in compensation for their equity.  Yup.  As I say in my talks:  This is tough stuff, wear a cup (or helmet or whatever the female equivalent is).
Everything you said is true.  I'm surprised that number isn't even higher (above 90% wouldn't surprise me).  Also, though, this is Carta data so you are (marginally) a bit upstream in that they are measuring companies who bother to put their cap table into Carta (side note that if you know what you are doing, you don't need Carta until things actually start getting complicated).
This had been my TED talk.  :)</t>
  </si>
  <si>
    <t>describes Rundit positively</t>
  </si>
  <si>
    <t>I think there might be some confusion. 
There are pros and cons to every type of financing method, but it seems to me that Carta isn't launching a standardized Carta SAFE like YC does.  YC originally used pre-money SAFE's but changed it because they literally kept getting hosed by unclear conversion terms (the irony being that YC created SAFEs, then got hosed by their own product). Due to this, many VCs and Angels actually consider pre-money SAFEs to be a non-starter now. However, Carta's tool leaves the option open to you and a few other customizable terms.  The Carta SAFE is more of a platform for creating your own SAFE based on terms you like whereas the YC SAFE is just a standardized SAFE. 
Obviously, Pre-money is better for founders because the SAFE will likely convert at a much higher valuation thus giving away less of your company but this upsets investors and I know the industry is quickly changing to the point where they simply won't invest using a pre money SAFE.
Personally, I invest in a few dozen companies a year and SAFE's in general are a massive turn off for me so it'd literally have to be a slam dunk for me.  I wouldn't even consider investing in a pre-money SAFE.  It's the equivalency of an semi-uncapped SAFE which is just paying for a seat at the table for a series A which is ridiculous.  
Here's a good article I read a while back on the issue from an angel investor I follow - https://medium.com/entrepreneur-s-handbook/how-to-avoid-getting-burned-by-a-pre-money-valuation-cap-6861755f0391</t>
  </si>
  <si>
    <t>describes iLEVEL positively</t>
  </si>
  <si>
    <t>Congrats on the bootstrapping  to this point.  A lot of startups never get to this stage.  Unless you have a clean cap table, and  fully comply with the legal niceties including Del. C incorporation, securities laws, etc. you may have difficulty getting anywhere close to a Carta, AngelList, etc. They tend to prefer clean, transparent structures.  And having too many smallish investors may create opacity for them. However, they may also be able to assist you in getting a clean structure, connecting with investors, etc. for a price. 
Moreover, you should be careful about prepayment non-equity setups as they may trigger some state blue sky laws, or even their consumer protection laws depending on the investment.  You may want to look into a local incubator, or perhaps even an accelerator since you seem to be advanced for a startup.  They may help you navigate some of these issues as you continue to scale.  
Best of luck on your adventure.</t>
  </si>
  <si>
    <t>Just raised and here are the stats (July 2024)
CEO of a startup - bootstrapped for 10 months with a team of 7 - Built a waitlist of $15B AUM (fintech) and here's what it took (with no intended story structure)  
1. I didn't want to spam, so I decided to go the old school route and manually write every single email (some copy and paste) 
2. In order to feel prepared, I would do my research prior to reaching out, albeit sometimes limited due to time x reward
3. Sent over 350 emails to around 300 funds and we received three yes' (to be honest we received more than three, but they wanted too much equity, or they weren’t a good fit culturally)
4. Pre Seed is different for everyone. Some accept pre revenue others expect 100-300k ARR - this was one of the more frustrating pieces for me, due to the fact that it's extremely subjective to what Earliest Stage means to some funds. 
5. We're pre-product, we had to remove our CTO in the process due to performance issues, we let go of our front-end, hired a new CTO, hired an AI Engineer, and replaced our front end.
6. It's a numbers game. We received 94% no reply - 5% nos (with meetings) - 1% yes' 
7. I used OpenVC as my main resource, highly recommend even their free product.
8. I recommend using discount with a SAFE. Some Angels like it better, some VC’s hate it. You have to be willing to play ball with whoever leads. 
9. Mercury for banking, perks (like Carta), and SAFE agreement. All great at Mercury. 
10. Raising for a B2B business in an enterprise market is much easier, unless deep tech or science backed. But consumer products right now are not raising pre seed from what I can tell.
If it means anything - it's a numbers game. Go get what you deserve, but put in the work because no one will just hand it to you.
Love this community, always here to help anyone I can.</t>
  </si>
  <si>
    <t>describes Seraf positively</t>
  </si>
  <si>
    <t>describes carta positively, describes pulley positively</t>
  </si>
  <si>
    <t>describes Visible.vc positively</t>
  </si>
  <si>
    <t xml:space="preserve">A problem Carta couldn't solve, it cost them $150m!
**Unsolvable issue in startups that Carta spent $150m on... ?**
Henry Ward of Carta just posted an article, the short of it after spending $150m, solving Liquidity in startups is impossible.
While there are valid points here, I don't buy it. 
True ESOPs have been solving liquidity for employees since the 1950s. 
While a real ESOP (Employee Share Ownership Plan, note the O stands for Ownership not Options) relies on profitability most startups make a loss to pursue growth.
We can consider this to be **Problem 1**. 
Problem 1 has actually led to one of the most important work groups in startups not trusting employee equity anymore.
If you ask startup engineers on any developer community about employee equity, you'll get the response Get cash, equity is worthless.
This means in today's startup environment it's even harder to get buy-in from your key employees (if you're a tech company) so this problem is worth solving, Carta spent $150m on it!
Then **Problem 2** is that no one wants to buy equity back, why not? Well VCs want their money to be spent on growth, they want a return so typically startups issue new equity to VCs on funding rounds. 
The way I see it, you actually need to solve Problem 2 to solve Problem 1.
**So how do you solve Problem 2?**
We need to change the culture; it should be normal during any funding round after pre-seed that a percentage of the investment goes to buying out employee equity.
This has a few knock-on effects
1. You can have options actually exercise to shares, no more putting in Can only exercise on exit event which is one of the main clauses' employees have issues with.
2. You reduce the dilution impact, as the certain amount of the shares required are bought from existing employee holders rather than issuing new shares.
3. Employees get to sell some (not all) their shares and can see the true value of employee ownership leading to more dedicated employees and arguably increased growth. 
While this is not full liquidity problem as the much bigger issue is allowing investors to sell out, I believe starting with employees can change the view of start-up employee equity from being worthless to being worth it!
What's your opinion, do you think the startup liquidity issue can be solved?
- Tom your ESOP Pal
If you've got questions related to startup equity, hit me up, I love to answer these questions. </t>
  </si>
  <si>
    <t>It's standard practice for venture law firms to download the cap table from Carta/Pulley and build the pro forma on a separate tab by linking all of the stockholder + share/option counts. From there break out pre-transaction, transaction, and post-transaction numbers. A couple tips:
1. Carefully review company capitalization or fully-diluted basis definitions if you have CNs/Safes converting in (also watch out for promised options).
2. The combined option pool (available pre-transaction + newly created) should be measured on the company's post-transaction FDB.
3. See if there are any warrants and if they're exercising.
4. Total option plan count vs. available options + issued options might not tie out. That's because there may be exercised options or restricted stock awards issued out of the plan.
5. Standard practice is to round price per share to four digits.
6. Check anti-dilution.</t>
  </si>
  <si>
    <t>Last I checked, main difference is Carta is a pre-money valuation cap, which dramatically reduces founders' dilution.
Don't listen to anybody who tells you post-money is better because it is clearer
That's a fucking scam</t>
  </si>
  <si>
    <t>Have the equity conversation early. Even if it is just a simple email 5% of the common before we raise a series A, vested evenly over 4 years starting on 1 Jan 2022. or 20% of what Bob the founder has, with the same vesting terms. That in writing makes your risk go down incredibly. 
Writing that takes no time and no lawyers. It is not as good as the really clear thing you'd get if you did it through Carta. 
What it does do is force the conversation to make sure you actually have agreement about the rough amounts of time and equity.</t>
  </si>
  <si>
    <t>1. Why not share a [link to the post](https://www.linkedin.com/feed/update/urn:li:activity:7149219878837583873/) instead of a screenshot? There's a lot of context there (such as Carta's response) that is illuminating.
2. Has been in lawsuits describes almost anyone who's been in business a while, and is not indicative of anything.
3. I've used Carta and am not a big fan. It's a mature product that checks all the right compliance and legal boxes, though, and I don't think any company could go wrong choosing it. My current company used Pulley for a couple of years and we recently switched to the AngelList product.
4. I do think that if these cap table companies spin up a robust secondary market / order book, if done transparently and ethically, it could be an enormous value-add for more mature startups, especially their employees who often have a substantial percentage of their net worth locked up in private stock.</t>
  </si>
  <si>
    <t>Best method to give equity to advisor?
Hi, first time founder here with a somewhat dumb question
I'm trying to give 1.5% of equity (1.5 years vesting schedule) to an advisor.
We have incorporated using Strip Atlas and have a Carta account set up.
We were thinking of giving RSUs to her, but then we would need a 409A valuation and it would be costly
I was thinking of using a contract defining the terms (1.5% in 1.5 years) so that she feels safe and then we give her shares as RSU during the next funding round. Is that a dumb idea? Any other cheap options?</t>
  </si>
  <si>
    <t>describes carta positively, recommends/suggests carta</t>
  </si>
  <si>
    <t>Let's make sure you're describing this situation correctly.
1. You had 8750 Incentive Stock Options in Carta.  
2. Those options were fully vested.  
3. You exercised all 8750 options.  
4. The company is transferring their options plan to a different service, Pulley.  
5. Pulley wants you to sign a certificate to accept 2500 options.
The first thing I want to point out is that if you did, in fact, exercise 8750 options in step 3, you no longer have those options. Exercising an option means trading the option for actual stock. That sometimes leads to holding the stock, but sometimes in startups it means the stock is immediately sold back to the company and you get the cash instead.
So, what do you mean when you say you exercised those options? How did that process happen?</t>
  </si>
  <si>
    <t>used carta to report findings, describes pulley positively</t>
  </si>
  <si>
    <t>Risks for SPV investment in private company?
I'm looking at making an investment in SpaceX through an SPV.  While I am an accredited investor, up until now I've done all my investing through normal means like 401ks, regular public stocks, and mostly just buy and hold some simple ETFs like VTI.
For a while I've wanted to invest in SpaceX, and finally got around to signing up for a broker-dealer that supports investing in private companies.  They gave me the basic details - there would be a premium paid on the shares to support their costs.  The documents are managed through Carta.  I filled them out, it seemed relatively straightforward and mentioned no member liability.  But this is all new to me - are there risks outside of my investment?  I understand I could lose it and there is limited liquidity - I have no need for the money any time soon.  But are there any potential legal risks or financial obligations outside of taxes and the underlying investment that I should worry about?  Is this a bad idea for someone that mostly sticks to the basics in investing?
Also, if I did need help reviewing the legal docs, would this fall under something a financial advisor would know or lawyer?  I'm struggling to figure out what to even search for.</t>
  </si>
  <si>
    <t>From Carta to Pulley...reduction in [already exercised] options ( i will not promote ). Am I being ripped off?
Hi, I'm a former employee of a start-up (admittedly, I don't have a ton of confidence in the start-up). I worked there a little over a year vested and exercised 8750 ISOs via Carta. Now I'm getting an email from Pulley that the company is transferring over there...but the email is requesting I accept my certificate for...2500 options.
I emailed their HR to ask them about their clerical error and haven't accepted the new certificate yet...but am I getting ripped off in the process? Is there anything I can do beyond emailing HR?
Thanks for any perspectives you may share! 
p.s. i will note promote this start-up even if you asked me to!!</t>
  </si>
  <si>
    <t>complains about carta functionality, complains about pulley functionality</t>
  </si>
  <si>
    <t>In my fairly extensive experience with SAFEs, I have not found any investors who really care what platform you use so long as it uses the standard YC form. 
However, as a founder you want to optimize for friction removal, and I have therefore generally just gone with DocuSign and then later imported the SAFE into platform of choice (formerly Carta, just switched to Cake because 5k/yr for 409A is a scam).</t>
  </si>
  <si>
    <t>describes Visible.vc positively, describes Cobalt GP positively, describes Standard Metrics positively</t>
  </si>
  <si>
    <t>describes investory positively</t>
  </si>
  <si>
    <t>recommends/suggests Investory</t>
  </si>
  <si>
    <t>recommends/suggests Standard Metrics</t>
  </si>
  <si>
    <t>describes visible.vc positively</t>
  </si>
  <si>
    <t>describes software positively</t>
  </si>
  <si>
    <t>recommends/suggests Visible.vc</t>
  </si>
  <si>
    <t>recommends/suggests aumni, recommends/suggests Affinity</t>
  </si>
  <si>
    <t>Affinity</t>
  </si>
  <si>
    <t>aumni, Affinity</t>
  </si>
  <si>
    <t>AI_Summary</t>
  </si>
  <si>
    <t xml:space="preserve">carta  , VenturePort  </t>
  </si>
  <si>
    <t>Edda, Affinity</t>
  </si>
  <si>
    <t>recommends/suggests Edda, recommends/suggests Affinity</t>
  </si>
  <si>
    <t>considering carta for use</t>
  </si>
  <si>
    <t>complains about Affinity pricing, considering Edda for use</t>
  </si>
  <si>
    <t>considering software for use, considering software for use</t>
  </si>
  <si>
    <t>considering [software] for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</si>
</sst>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2"/>
  <sheetViews>
    <sheetView tabSelected="1" workbookViewId="0">
      <selection activeCell="M17" sqref="M17"/>
    </sheetView>
  </sheetViews>
  <sheetFormatPr baseColWidth="10" defaultColWidth="8.83203125" defaultRowHeight="15" x14ac:dyDescent="0.2"/>
  <sheetData>
    <row r="1" spans="1:9" x14ac:dyDescent="0.2">
      <c r="A1" s="1" t="s">
        <v>0</v>
      </c>
      <c r="B1" s="1" t="s">
        <v>1</v>
      </c>
      <c r="C1" s="1" t="s">
        <v>2</v>
      </c>
      <c r="D1" s="1" t="s">
        <v>3</v>
      </c>
      <c r="E1" s="1" t="s">
        <v>4</v>
      </c>
      <c r="F1" s="1" t="s">
        <v>5</v>
      </c>
      <c r="G1" s="1" t="s">
        <v>6</v>
      </c>
      <c r="H1" s="1" t="s">
        <v>7</v>
      </c>
      <c r="I1" s="1" t="s">
        <v>1049</v>
      </c>
    </row>
    <row r="2" spans="1:9" x14ac:dyDescent="0.2">
      <c r="A2" t="s">
        <v>8</v>
      </c>
      <c r="B2" t="s">
        <v>9</v>
      </c>
      <c r="C2" t="s">
        <v>10</v>
      </c>
      <c r="D2" t="s">
        <v>11</v>
      </c>
      <c r="E2" t="s">
        <v>12</v>
      </c>
      <c r="F2">
        <v>4</v>
      </c>
      <c r="G2" t="s">
        <v>13</v>
      </c>
      <c r="H2" t="s">
        <v>14</v>
      </c>
      <c r="I2" t="s">
        <v>16</v>
      </c>
    </row>
    <row r="3" spans="1:9" x14ac:dyDescent="0.2">
      <c r="A3" t="s">
        <v>17</v>
      </c>
      <c r="B3" t="s">
        <v>9</v>
      </c>
      <c r="C3" t="s">
        <v>10</v>
      </c>
      <c r="D3" t="s">
        <v>18</v>
      </c>
      <c r="E3" t="s">
        <v>19</v>
      </c>
      <c r="F3">
        <v>3</v>
      </c>
      <c r="G3" t="s">
        <v>20</v>
      </c>
      <c r="H3" t="s">
        <v>21</v>
      </c>
      <c r="I3" t="s">
        <v>22</v>
      </c>
    </row>
    <row r="4" spans="1:9" x14ac:dyDescent="0.2">
      <c r="A4" t="s">
        <v>24</v>
      </c>
      <c r="B4" t="s">
        <v>9</v>
      </c>
      <c r="C4" t="s">
        <v>10</v>
      </c>
      <c r="D4" t="s">
        <v>25</v>
      </c>
      <c r="E4" t="s">
        <v>26</v>
      </c>
      <c r="F4">
        <v>2</v>
      </c>
      <c r="G4" t="s">
        <v>27</v>
      </c>
      <c r="H4" t="s">
        <v>28</v>
      </c>
      <c r="I4" t="s">
        <v>29</v>
      </c>
    </row>
    <row r="5" spans="1:9" x14ac:dyDescent="0.2">
      <c r="A5" t="s">
        <v>15</v>
      </c>
      <c r="B5" t="s">
        <v>9</v>
      </c>
      <c r="C5" t="s">
        <v>10</v>
      </c>
      <c r="D5" t="s">
        <v>30</v>
      </c>
      <c r="E5" t="s">
        <v>31</v>
      </c>
      <c r="F5">
        <v>1</v>
      </c>
      <c r="G5" t="s">
        <v>32</v>
      </c>
      <c r="H5" t="s">
        <v>33</v>
      </c>
      <c r="I5" t="s">
        <v>34</v>
      </c>
    </row>
    <row r="6" spans="1:9" x14ac:dyDescent="0.2">
      <c r="A6" t="s">
        <v>15</v>
      </c>
      <c r="B6" t="s">
        <v>9</v>
      </c>
      <c r="C6" t="s">
        <v>10</v>
      </c>
      <c r="D6" t="s">
        <v>35</v>
      </c>
      <c r="E6" t="s">
        <v>36</v>
      </c>
      <c r="F6">
        <v>1</v>
      </c>
      <c r="G6" t="s">
        <v>37</v>
      </c>
      <c r="H6" t="s">
        <v>38</v>
      </c>
      <c r="I6" t="s">
        <v>1005</v>
      </c>
    </row>
    <row r="7" spans="1:9" x14ac:dyDescent="0.2">
      <c r="A7" t="s">
        <v>39</v>
      </c>
      <c r="B7" t="s">
        <v>9</v>
      </c>
      <c r="C7" t="s">
        <v>10</v>
      </c>
      <c r="D7" t="s">
        <v>40</v>
      </c>
      <c r="E7" t="s">
        <v>41</v>
      </c>
      <c r="F7">
        <v>3</v>
      </c>
      <c r="G7" t="s">
        <v>42</v>
      </c>
      <c r="H7" t="s">
        <v>43</v>
      </c>
      <c r="I7" t="s">
        <v>1006</v>
      </c>
    </row>
    <row r="8" spans="1:9" x14ac:dyDescent="0.2">
      <c r="A8" t="s">
        <v>15</v>
      </c>
      <c r="B8" t="s">
        <v>9</v>
      </c>
      <c r="C8" t="s">
        <v>10</v>
      </c>
      <c r="D8" t="s">
        <v>44</v>
      </c>
      <c r="E8" t="s">
        <v>45</v>
      </c>
      <c r="F8">
        <v>2</v>
      </c>
      <c r="G8" t="s">
        <v>46</v>
      </c>
      <c r="H8" t="s">
        <v>47</v>
      </c>
      <c r="I8" t="s">
        <v>48</v>
      </c>
    </row>
    <row r="9" spans="1:9" x14ac:dyDescent="0.2">
      <c r="A9" t="s">
        <v>49</v>
      </c>
      <c r="B9" t="s">
        <v>9</v>
      </c>
      <c r="C9" t="s">
        <v>10</v>
      </c>
      <c r="D9" t="s">
        <v>50</v>
      </c>
      <c r="E9" t="s">
        <v>51</v>
      </c>
      <c r="F9">
        <v>1</v>
      </c>
      <c r="G9" t="s">
        <v>52</v>
      </c>
      <c r="H9" t="s">
        <v>53</v>
      </c>
      <c r="I9" t="s">
        <v>54</v>
      </c>
    </row>
    <row r="10" spans="1:9" x14ac:dyDescent="0.2">
      <c r="A10" t="s">
        <v>55</v>
      </c>
      <c r="B10" t="s">
        <v>56</v>
      </c>
      <c r="C10" t="s">
        <v>57</v>
      </c>
      <c r="D10" t="s">
        <v>58</v>
      </c>
      <c r="E10" t="s">
        <v>59</v>
      </c>
      <c r="F10">
        <v>0</v>
      </c>
      <c r="G10" t="s">
        <v>60</v>
      </c>
      <c r="H10" t="s">
        <v>61</v>
      </c>
      <c r="I10" t="s">
        <v>62</v>
      </c>
    </row>
    <row r="11" spans="1:9" x14ac:dyDescent="0.2">
      <c r="A11" t="s">
        <v>15</v>
      </c>
      <c r="B11" t="s">
        <v>56</v>
      </c>
      <c r="C11" t="s">
        <v>10</v>
      </c>
      <c r="D11" t="s">
        <v>63</v>
      </c>
      <c r="E11" t="s">
        <v>64</v>
      </c>
      <c r="F11">
        <v>0</v>
      </c>
      <c r="G11" t="s">
        <v>65</v>
      </c>
      <c r="H11" t="s">
        <v>66</v>
      </c>
      <c r="I11" t="s">
        <v>75</v>
      </c>
    </row>
    <row r="12" spans="1:9" x14ac:dyDescent="0.2">
      <c r="A12" t="s">
        <v>49</v>
      </c>
      <c r="B12" t="s">
        <v>9</v>
      </c>
      <c r="C12" t="s">
        <v>10</v>
      </c>
      <c r="D12" t="s">
        <v>67</v>
      </c>
      <c r="E12" t="s">
        <v>51</v>
      </c>
      <c r="F12">
        <v>1</v>
      </c>
      <c r="G12" t="s">
        <v>68</v>
      </c>
      <c r="H12" t="s">
        <v>69</v>
      </c>
      <c r="I12" t="s">
        <v>70</v>
      </c>
    </row>
    <row r="13" spans="1:9" x14ac:dyDescent="0.2">
      <c r="A13" t="s">
        <v>15</v>
      </c>
      <c r="B13" t="s">
        <v>9</v>
      </c>
      <c r="C13" t="s">
        <v>10</v>
      </c>
      <c r="D13" t="s">
        <v>71</v>
      </c>
      <c r="E13" t="s">
        <v>72</v>
      </c>
      <c r="F13">
        <v>4</v>
      </c>
      <c r="G13" t="s">
        <v>73</v>
      </c>
      <c r="H13" t="s">
        <v>74</v>
      </c>
      <c r="I13" t="s">
        <v>75</v>
      </c>
    </row>
    <row r="14" spans="1:9" x14ac:dyDescent="0.2">
      <c r="A14" t="s">
        <v>76</v>
      </c>
      <c r="B14" t="s">
        <v>9</v>
      </c>
      <c r="C14" t="s">
        <v>57</v>
      </c>
      <c r="D14" t="s">
        <v>77</v>
      </c>
      <c r="E14" t="s">
        <v>78</v>
      </c>
      <c r="F14">
        <v>1</v>
      </c>
      <c r="G14" t="s">
        <v>79</v>
      </c>
      <c r="H14" t="s">
        <v>80</v>
      </c>
      <c r="I14" t="s">
        <v>357</v>
      </c>
    </row>
    <row r="15" spans="1:9" x14ac:dyDescent="0.2">
      <c r="A15" t="s">
        <v>15</v>
      </c>
      <c r="B15" t="s">
        <v>9</v>
      </c>
      <c r="C15" t="s">
        <v>10</v>
      </c>
      <c r="D15" t="s">
        <v>81</v>
      </c>
      <c r="E15" t="s">
        <v>82</v>
      </c>
      <c r="F15">
        <v>5</v>
      </c>
      <c r="G15" t="s">
        <v>83</v>
      </c>
      <c r="H15" t="s">
        <v>84</v>
      </c>
      <c r="I15" t="s">
        <v>75</v>
      </c>
    </row>
    <row r="16" spans="1:9" x14ac:dyDescent="0.2">
      <c r="A16" t="s">
        <v>15</v>
      </c>
      <c r="B16" t="s">
        <v>9</v>
      </c>
      <c r="C16" t="s">
        <v>57</v>
      </c>
      <c r="D16" t="s">
        <v>85</v>
      </c>
      <c r="E16" t="s">
        <v>86</v>
      </c>
      <c r="F16">
        <v>3</v>
      </c>
      <c r="G16" t="s">
        <v>87</v>
      </c>
      <c r="H16" t="s">
        <v>88</v>
      </c>
      <c r="I16" t="s">
        <v>34</v>
      </c>
    </row>
    <row r="17" spans="1:9" x14ac:dyDescent="0.2">
      <c r="A17" t="s">
        <v>15</v>
      </c>
      <c r="B17" t="s">
        <v>9</v>
      </c>
      <c r="C17" t="s">
        <v>57</v>
      </c>
      <c r="D17" t="s">
        <v>89</v>
      </c>
      <c r="E17" t="s">
        <v>90</v>
      </c>
      <c r="F17">
        <v>3</v>
      </c>
      <c r="G17" t="s">
        <v>91</v>
      </c>
      <c r="H17" t="s">
        <v>92</v>
      </c>
      <c r="I17" t="s">
        <v>75</v>
      </c>
    </row>
    <row r="18" spans="1:9" x14ac:dyDescent="0.2">
      <c r="A18" t="s">
        <v>15</v>
      </c>
      <c r="B18" t="s">
        <v>9</v>
      </c>
      <c r="C18" t="s">
        <v>10</v>
      </c>
      <c r="D18" t="s">
        <v>93</v>
      </c>
      <c r="E18" t="s">
        <v>94</v>
      </c>
      <c r="F18">
        <v>13</v>
      </c>
      <c r="G18" t="s">
        <v>95</v>
      </c>
      <c r="H18" t="s">
        <v>96</v>
      </c>
      <c r="I18" t="s">
        <v>75</v>
      </c>
    </row>
    <row r="19" spans="1:9" x14ac:dyDescent="0.2">
      <c r="A19" t="s">
        <v>15</v>
      </c>
      <c r="B19" t="s">
        <v>9</v>
      </c>
      <c r="C19" t="s">
        <v>10</v>
      </c>
      <c r="D19" t="s">
        <v>97</v>
      </c>
      <c r="E19" t="s">
        <v>98</v>
      </c>
      <c r="F19">
        <v>1</v>
      </c>
      <c r="G19" t="s">
        <v>99</v>
      </c>
      <c r="H19" t="s">
        <v>100</v>
      </c>
      <c r="I19" t="s">
        <v>75</v>
      </c>
    </row>
    <row r="20" spans="1:9" x14ac:dyDescent="0.2">
      <c r="A20" t="s">
        <v>15</v>
      </c>
      <c r="B20" t="s">
        <v>56</v>
      </c>
      <c r="C20" t="s">
        <v>10</v>
      </c>
      <c r="D20" t="s">
        <v>101</v>
      </c>
      <c r="E20" t="s">
        <v>102</v>
      </c>
      <c r="F20">
        <v>6</v>
      </c>
      <c r="G20" t="s">
        <v>103</v>
      </c>
      <c r="H20" t="s">
        <v>104</v>
      </c>
      <c r="I20" t="s">
        <v>1053</v>
      </c>
    </row>
    <row r="21" spans="1:9" x14ac:dyDescent="0.2">
      <c r="A21" t="s">
        <v>105</v>
      </c>
      <c r="B21" t="s">
        <v>9</v>
      </c>
      <c r="C21" t="s">
        <v>10</v>
      </c>
      <c r="D21" t="s">
        <v>106</v>
      </c>
      <c r="E21" t="s">
        <v>107</v>
      </c>
      <c r="F21">
        <v>1</v>
      </c>
      <c r="G21" t="s">
        <v>108</v>
      </c>
      <c r="H21" t="s">
        <v>109</v>
      </c>
      <c r="I21" t="s">
        <v>110</v>
      </c>
    </row>
    <row r="22" spans="1:9" x14ac:dyDescent="0.2">
      <c r="A22" t="s">
        <v>15</v>
      </c>
      <c r="B22" t="s">
        <v>9</v>
      </c>
      <c r="C22" t="s">
        <v>10</v>
      </c>
      <c r="D22" t="s">
        <v>111</v>
      </c>
      <c r="E22" t="s">
        <v>112</v>
      </c>
      <c r="F22">
        <v>3</v>
      </c>
      <c r="G22" t="s">
        <v>113</v>
      </c>
      <c r="H22" t="s">
        <v>114</v>
      </c>
      <c r="I22" t="s">
        <v>75</v>
      </c>
    </row>
    <row r="23" spans="1:9" x14ac:dyDescent="0.2">
      <c r="A23" t="s">
        <v>15</v>
      </c>
      <c r="B23" t="s">
        <v>9</v>
      </c>
      <c r="C23" t="s">
        <v>57</v>
      </c>
      <c r="D23" t="s">
        <v>115</v>
      </c>
      <c r="F23">
        <v>2</v>
      </c>
      <c r="G23" t="s">
        <v>116</v>
      </c>
      <c r="H23" t="s">
        <v>117</v>
      </c>
      <c r="I23" t="s">
        <v>75</v>
      </c>
    </row>
    <row r="24" spans="1:9" ht="24" customHeight="1" x14ac:dyDescent="0.2">
      <c r="A24" t="s">
        <v>15</v>
      </c>
      <c r="B24" t="s">
        <v>9</v>
      </c>
      <c r="C24" t="s">
        <v>57</v>
      </c>
      <c r="D24" s="2" t="s">
        <v>1007</v>
      </c>
      <c r="E24" t="s">
        <v>118</v>
      </c>
      <c r="F24">
        <v>52</v>
      </c>
      <c r="G24" t="s">
        <v>119</v>
      </c>
      <c r="H24" t="s">
        <v>120</v>
      </c>
      <c r="I24" t="s">
        <v>34</v>
      </c>
    </row>
    <row r="25" spans="1:9" x14ac:dyDescent="0.2">
      <c r="A25" t="s">
        <v>15</v>
      </c>
      <c r="B25" t="s">
        <v>9</v>
      </c>
      <c r="C25" t="s">
        <v>57</v>
      </c>
      <c r="D25" t="s">
        <v>121</v>
      </c>
      <c r="E25" t="s">
        <v>122</v>
      </c>
      <c r="F25">
        <v>3</v>
      </c>
      <c r="G25" t="s">
        <v>123</v>
      </c>
      <c r="H25" t="s">
        <v>124</v>
      </c>
      <c r="I25" t="s">
        <v>125</v>
      </c>
    </row>
    <row r="26" spans="1:9" x14ac:dyDescent="0.2">
      <c r="A26" t="s">
        <v>15</v>
      </c>
      <c r="B26" t="s">
        <v>9</v>
      </c>
      <c r="C26" t="s">
        <v>10</v>
      </c>
      <c r="D26" t="s">
        <v>126</v>
      </c>
      <c r="E26" t="s">
        <v>127</v>
      </c>
      <c r="F26">
        <v>1</v>
      </c>
      <c r="G26" t="s">
        <v>128</v>
      </c>
      <c r="H26" t="s">
        <v>129</v>
      </c>
      <c r="I26" t="s">
        <v>75</v>
      </c>
    </row>
    <row r="27" spans="1:9" x14ac:dyDescent="0.2">
      <c r="A27" t="s">
        <v>15</v>
      </c>
      <c r="B27" t="s">
        <v>9</v>
      </c>
      <c r="C27" t="s">
        <v>57</v>
      </c>
      <c r="D27" t="s">
        <v>130</v>
      </c>
      <c r="E27" t="s">
        <v>131</v>
      </c>
      <c r="F27">
        <v>2</v>
      </c>
      <c r="G27" t="s">
        <v>132</v>
      </c>
      <c r="H27" t="s">
        <v>133</v>
      </c>
      <c r="I27" t="s">
        <v>75</v>
      </c>
    </row>
    <row r="28" spans="1:9" x14ac:dyDescent="0.2">
      <c r="A28" t="s">
        <v>15</v>
      </c>
      <c r="B28" t="s">
        <v>9</v>
      </c>
      <c r="C28" t="s">
        <v>10</v>
      </c>
      <c r="D28" t="s">
        <v>136</v>
      </c>
      <c r="E28" t="s">
        <v>19</v>
      </c>
      <c r="F28">
        <v>2</v>
      </c>
      <c r="G28" t="s">
        <v>137</v>
      </c>
      <c r="H28" t="s">
        <v>138</v>
      </c>
      <c r="I28" t="s">
        <v>48</v>
      </c>
    </row>
    <row r="29" spans="1:9" x14ac:dyDescent="0.2">
      <c r="A29" t="s">
        <v>15</v>
      </c>
      <c r="B29" t="s">
        <v>9</v>
      </c>
      <c r="C29" t="s">
        <v>10</v>
      </c>
      <c r="D29" t="s">
        <v>139</v>
      </c>
      <c r="F29">
        <v>11</v>
      </c>
      <c r="G29" t="s">
        <v>140</v>
      </c>
      <c r="H29" t="s">
        <v>141</v>
      </c>
      <c r="I29" t="s">
        <v>75</v>
      </c>
    </row>
    <row r="30" spans="1:9" x14ac:dyDescent="0.2">
      <c r="A30" t="s">
        <v>76</v>
      </c>
      <c r="B30" t="s">
        <v>9</v>
      </c>
      <c r="C30" t="s">
        <v>10</v>
      </c>
      <c r="D30" t="s">
        <v>142</v>
      </c>
      <c r="E30" t="s">
        <v>143</v>
      </c>
      <c r="F30">
        <v>1</v>
      </c>
      <c r="G30" t="s">
        <v>144</v>
      </c>
      <c r="H30" t="s">
        <v>145</v>
      </c>
      <c r="I30" t="s">
        <v>357</v>
      </c>
    </row>
    <row r="31" spans="1:9" ht="33" customHeight="1" x14ac:dyDescent="0.2">
      <c r="A31" t="s">
        <v>15</v>
      </c>
      <c r="B31" t="s">
        <v>56</v>
      </c>
      <c r="C31" t="s">
        <v>57</v>
      </c>
      <c r="D31" s="2" t="s">
        <v>1008</v>
      </c>
      <c r="E31" t="s">
        <v>146</v>
      </c>
      <c r="F31">
        <v>563</v>
      </c>
      <c r="G31" t="s">
        <v>147</v>
      </c>
      <c r="H31" t="s">
        <v>148</v>
      </c>
      <c r="I31" t="s">
        <v>149</v>
      </c>
    </row>
    <row r="32" spans="1:9" x14ac:dyDescent="0.2">
      <c r="A32" t="s">
        <v>15</v>
      </c>
      <c r="B32" t="s">
        <v>9</v>
      </c>
      <c r="C32" t="s">
        <v>10</v>
      </c>
      <c r="D32" t="s">
        <v>150</v>
      </c>
      <c r="E32" t="s">
        <v>151</v>
      </c>
      <c r="F32">
        <v>2</v>
      </c>
      <c r="G32" t="s">
        <v>152</v>
      </c>
      <c r="H32" t="s">
        <v>153</v>
      </c>
      <c r="I32" t="s">
        <v>75</v>
      </c>
    </row>
    <row r="33" spans="1:9" x14ac:dyDescent="0.2">
      <c r="A33" t="s">
        <v>154</v>
      </c>
      <c r="B33" t="s">
        <v>56</v>
      </c>
      <c r="C33" t="s">
        <v>10</v>
      </c>
      <c r="D33" t="s">
        <v>155</v>
      </c>
      <c r="E33" t="s">
        <v>72</v>
      </c>
      <c r="F33">
        <v>26</v>
      </c>
      <c r="G33" t="s">
        <v>156</v>
      </c>
      <c r="H33" t="s">
        <v>157</v>
      </c>
      <c r="I33" t="s">
        <v>159</v>
      </c>
    </row>
    <row r="34" spans="1:9" x14ac:dyDescent="0.2">
      <c r="A34" t="s">
        <v>15</v>
      </c>
      <c r="B34" t="s">
        <v>56</v>
      </c>
      <c r="C34" t="s">
        <v>57</v>
      </c>
      <c r="D34" t="s">
        <v>160</v>
      </c>
      <c r="E34" t="s">
        <v>161</v>
      </c>
      <c r="F34">
        <v>4</v>
      </c>
      <c r="G34" t="s">
        <v>162</v>
      </c>
      <c r="H34" t="s">
        <v>163</v>
      </c>
      <c r="I34" t="s">
        <v>164</v>
      </c>
    </row>
    <row r="35" spans="1:9" x14ac:dyDescent="0.2">
      <c r="A35" t="s">
        <v>15</v>
      </c>
      <c r="B35" t="s">
        <v>9</v>
      </c>
      <c r="C35" t="s">
        <v>57</v>
      </c>
      <c r="D35" t="s">
        <v>165</v>
      </c>
      <c r="E35" t="s">
        <v>166</v>
      </c>
      <c r="F35">
        <v>1</v>
      </c>
      <c r="G35" t="s">
        <v>167</v>
      </c>
      <c r="H35" t="s">
        <v>168</v>
      </c>
      <c r="I35" t="s">
        <v>48</v>
      </c>
    </row>
    <row r="36" spans="1:9" x14ac:dyDescent="0.2">
      <c r="A36" t="s">
        <v>55</v>
      </c>
      <c r="B36" t="s">
        <v>9</v>
      </c>
      <c r="C36" t="s">
        <v>57</v>
      </c>
      <c r="D36" t="s">
        <v>169</v>
      </c>
      <c r="E36" t="s">
        <v>170</v>
      </c>
      <c r="F36">
        <v>1</v>
      </c>
      <c r="G36" t="s">
        <v>171</v>
      </c>
      <c r="H36" t="s">
        <v>172</v>
      </c>
      <c r="I36" t="s">
        <v>173</v>
      </c>
    </row>
    <row r="37" spans="1:9" x14ac:dyDescent="0.2">
      <c r="A37" t="s">
        <v>15</v>
      </c>
      <c r="B37" t="s">
        <v>9</v>
      </c>
      <c r="C37" t="s">
        <v>10</v>
      </c>
      <c r="D37" t="s">
        <v>174</v>
      </c>
      <c r="E37" t="s">
        <v>175</v>
      </c>
      <c r="F37">
        <v>1</v>
      </c>
      <c r="G37" t="s">
        <v>176</v>
      </c>
      <c r="H37" t="s">
        <v>177</v>
      </c>
      <c r="I37" t="s">
        <v>178</v>
      </c>
    </row>
    <row r="38" spans="1:9" x14ac:dyDescent="0.2">
      <c r="A38" t="s">
        <v>15</v>
      </c>
      <c r="B38" t="s">
        <v>9</v>
      </c>
      <c r="C38" t="s">
        <v>57</v>
      </c>
      <c r="D38" t="s">
        <v>179</v>
      </c>
      <c r="F38">
        <v>1</v>
      </c>
      <c r="G38" t="s">
        <v>180</v>
      </c>
      <c r="H38" t="s">
        <v>181</v>
      </c>
      <c r="I38" t="s">
        <v>75</v>
      </c>
    </row>
    <row r="39" spans="1:9" ht="42" customHeight="1" x14ac:dyDescent="0.2">
      <c r="A39" t="s">
        <v>182</v>
      </c>
      <c r="B39" t="s">
        <v>9</v>
      </c>
      <c r="C39" t="s">
        <v>57</v>
      </c>
      <c r="D39" s="2" t="s">
        <v>1009</v>
      </c>
      <c r="E39" t="s">
        <v>183</v>
      </c>
      <c r="F39">
        <v>1</v>
      </c>
      <c r="G39" t="s">
        <v>184</v>
      </c>
      <c r="H39" t="s">
        <v>185</v>
      </c>
      <c r="I39" t="s">
        <v>1010</v>
      </c>
    </row>
    <row r="40" spans="1:9" x14ac:dyDescent="0.2">
      <c r="A40" t="s">
        <v>134</v>
      </c>
      <c r="B40" t="s">
        <v>9</v>
      </c>
      <c r="C40" t="s">
        <v>10</v>
      </c>
      <c r="D40" t="s">
        <v>186</v>
      </c>
      <c r="E40" t="s">
        <v>187</v>
      </c>
      <c r="F40">
        <v>19</v>
      </c>
      <c r="G40" t="s">
        <v>188</v>
      </c>
      <c r="H40" t="s">
        <v>189</v>
      </c>
      <c r="I40" t="s">
        <v>1011</v>
      </c>
    </row>
    <row r="41" spans="1:9" x14ac:dyDescent="0.2">
      <c r="A41" t="s">
        <v>15</v>
      </c>
      <c r="B41" t="s">
        <v>9</v>
      </c>
      <c r="C41" t="s">
        <v>10</v>
      </c>
      <c r="D41" t="s">
        <v>190</v>
      </c>
      <c r="E41" t="s">
        <v>191</v>
      </c>
      <c r="F41">
        <v>6</v>
      </c>
      <c r="G41" t="s">
        <v>192</v>
      </c>
      <c r="H41" t="s">
        <v>193</v>
      </c>
      <c r="I41" t="s">
        <v>75</v>
      </c>
    </row>
    <row r="42" spans="1:9" x14ac:dyDescent="0.2">
      <c r="A42" t="s">
        <v>15</v>
      </c>
      <c r="B42" t="s">
        <v>9</v>
      </c>
      <c r="C42" t="s">
        <v>10</v>
      </c>
      <c r="D42" t="s">
        <v>194</v>
      </c>
      <c r="E42" t="s">
        <v>195</v>
      </c>
      <c r="F42">
        <v>5</v>
      </c>
      <c r="G42" t="s">
        <v>196</v>
      </c>
      <c r="H42" t="s">
        <v>197</v>
      </c>
      <c r="I42" t="s">
        <v>75</v>
      </c>
    </row>
    <row r="43" spans="1:9" x14ac:dyDescent="0.2">
      <c r="A43" t="s">
        <v>15</v>
      </c>
      <c r="B43" t="s">
        <v>9</v>
      </c>
      <c r="C43" t="s">
        <v>57</v>
      </c>
      <c r="D43" t="s">
        <v>198</v>
      </c>
      <c r="E43" t="s">
        <v>199</v>
      </c>
      <c r="F43">
        <v>4</v>
      </c>
      <c r="G43" t="s">
        <v>200</v>
      </c>
      <c r="H43" t="s">
        <v>201</v>
      </c>
      <c r="I43" t="s">
        <v>48</v>
      </c>
    </row>
    <row r="44" spans="1:9" x14ac:dyDescent="0.2">
      <c r="A44" t="s">
        <v>15</v>
      </c>
      <c r="B44" t="s">
        <v>9</v>
      </c>
      <c r="C44" t="s">
        <v>10</v>
      </c>
      <c r="D44" t="s">
        <v>202</v>
      </c>
      <c r="F44">
        <v>3</v>
      </c>
      <c r="G44" t="s">
        <v>203</v>
      </c>
      <c r="H44" t="s">
        <v>204</v>
      </c>
      <c r="I44" t="s">
        <v>75</v>
      </c>
    </row>
    <row r="45" spans="1:9" x14ac:dyDescent="0.2">
      <c r="A45" t="s">
        <v>205</v>
      </c>
      <c r="B45" t="s">
        <v>9</v>
      </c>
      <c r="C45" t="s">
        <v>10</v>
      </c>
      <c r="D45" t="s">
        <v>206</v>
      </c>
      <c r="E45" t="s">
        <v>207</v>
      </c>
      <c r="F45">
        <v>1</v>
      </c>
      <c r="G45" t="s">
        <v>208</v>
      </c>
      <c r="H45" t="s">
        <v>209</v>
      </c>
      <c r="I45" t="s">
        <v>1012</v>
      </c>
    </row>
    <row r="46" spans="1:9" x14ac:dyDescent="0.2">
      <c r="A46" t="s">
        <v>15</v>
      </c>
      <c r="B46" t="s">
        <v>9</v>
      </c>
      <c r="C46" t="s">
        <v>10</v>
      </c>
      <c r="D46" t="s">
        <v>210</v>
      </c>
      <c r="E46" t="s">
        <v>211</v>
      </c>
      <c r="F46">
        <v>2</v>
      </c>
      <c r="G46" t="s">
        <v>212</v>
      </c>
      <c r="H46" t="s">
        <v>213</v>
      </c>
      <c r="I46" t="s">
        <v>75</v>
      </c>
    </row>
    <row r="47" spans="1:9" x14ac:dyDescent="0.2">
      <c r="A47" t="s">
        <v>15</v>
      </c>
      <c r="B47" t="s">
        <v>9</v>
      </c>
      <c r="C47" t="s">
        <v>10</v>
      </c>
      <c r="D47" t="s">
        <v>214</v>
      </c>
      <c r="E47" t="s">
        <v>215</v>
      </c>
      <c r="F47">
        <v>7</v>
      </c>
      <c r="G47" t="s">
        <v>216</v>
      </c>
      <c r="H47" t="s">
        <v>217</v>
      </c>
      <c r="I47" t="s">
        <v>75</v>
      </c>
    </row>
    <row r="48" spans="1:9" ht="31" customHeight="1" x14ac:dyDescent="0.2">
      <c r="A48" t="s">
        <v>15</v>
      </c>
      <c r="B48" t="s">
        <v>56</v>
      </c>
      <c r="C48" t="s">
        <v>10</v>
      </c>
      <c r="D48" s="2" t="s">
        <v>1013</v>
      </c>
      <c r="E48" t="s">
        <v>218</v>
      </c>
      <c r="F48">
        <v>2</v>
      </c>
      <c r="G48" t="s">
        <v>219</v>
      </c>
      <c r="H48" t="s">
        <v>220</v>
      </c>
      <c r="I48" t="s">
        <v>149</v>
      </c>
    </row>
    <row r="49" spans="1:9" x14ac:dyDescent="0.2">
      <c r="A49" t="s">
        <v>221</v>
      </c>
      <c r="B49" t="s">
        <v>56</v>
      </c>
      <c r="C49" t="s">
        <v>10</v>
      </c>
      <c r="D49" t="s">
        <v>222</v>
      </c>
      <c r="E49" t="s">
        <v>223</v>
      </c>
      <c r="F49">
        <v>1</v>
      </c>
      <c r="G49" t="s">
        <v>224</v>
      </c>
      <c r="H49" t="s">
        <v>225</v>
      </c>
      <c r="I49" t="s">
        <v>226</v>
      </c>
    </row>
    <row r="50" spans="1:9" x14ac:dyDescent="0.2">
      <c r="A50" t="s">
        <v>76</v>
      </c>
      <c r="B50" t="s">
        <v>56</v>
      </c>
      <c r="C50" t="s">
        <v>57</v>
      </c>
      <c r="D50" t="s">
        <v>228</v>
      </c>
      <c r="E50" t="s">
        <v>229</v>
      </c>
      <c r="F50">
        <v>7</v>
      </c>
      <c r="G50" t="s">
        <v>230</v>
      </c>
      <c r="H50" t="s">
        <v>231</v>
      </c>
      <c r="I50" t="s">
        <v>1014</v>
      </c>
    </row>
    <row r="51" spans="1:9" x14ac:dyDescent="0.2">
      <c r="A51" t="s">
        <v>15</v>
      </c>
      <c r="B51" t="s">
        <v>56</v>
      </c>
      <c r="C51" t="s">
        <v>10</v>
      </c>
      <c r="D51" t="s">
        <v>232</v>
      </c>
      <c r="E51" t="s">
        <v>233</v>
      </c>
      <c r="F51">
        <v>8</v>
      </c>
      <c r="G51" t="s">
        <v>234</v>
      </c>
      <c r="H51" t="s">
        <v>235</v>
      </c>
      <c r="I51" t="s">
        <v>173</v>
      </c>
    </row>
    <row r="52" spans="1:9" x14ac:dyDescent="0.2">
      <c r="A52" t="s">
        <v>15</v>
      </c>
      <c r="B52" t="s">
        <v>9</v>
      </c>
      <c r="C52" t="s">
        <v>10</v>
      </c>
      <c r="D52" t="s">
        <v>236</v>
      </c>
      <c r="E52" t="s">
        <v>237</v>
      </c>
      <c r="F52">
        <v>2</v>
      </c>
      <c r="G52" t="s">
        <v>238</v>
      </c>
      <c r="H52" t="s">
        <v>239</v>
      </c>
      <c r="I52" t="s">
        <v>75</v>
      </c>
    </row>
    <row r="53" spans="1:9" x14ac:dyDescent="0.2">
      <c r="A53" t="s">
        <v>15</v>
      </c>
      <c r="B53" t="s">
        <v>9</v>
      </c>
      <c r="C53" t="s">
        <v>10</v>
      </c>
      <c r="D53" t="s">
        <v>240</v>
      </c>
      <c r="E53" t="s">
        <v>241</v>
      </c>
      <c r="F53">
        <v>3</v>
      </c>
      <c r="G53" t="s">
        <v>242</v>
      </c>
      <c r="H53" t="s">
        <v>243</v>
      </c>
      <c r="I53" t="s">
        <v>75</v>
      </c>
    </row>
    <row r="54" spans="1:9" x14ac:dyDescent="0.2">
      <c r="A54" t="s">
        <v>15</v>
      </c>
      <c r="B54" t="s">
        <v>9</v>
      </c>
      <c r="C54" t="s">
        <v>10</v>
      </c>
      <c r="D54" t="s">
        <v>244</v>
      </c>
      <c r="E54" t="s">
        <v>245</v>
      </c>
      <c r="F54">
        <v>1</v>
      </c>
      <c r="G54" t="s">
        <v>246</v>
      </c>
      <c r="H54" t="s">
        <v>247</v>
      </c>
      <c r="I54" t="s">
        <v>75</v>
      </c>
    </row>
    <row r="55" spans="1:9" x14ac:dyDescent="0.2">
      <c r="A55" t="s">
        <v>15</v>
      </c>
      <c r="B55" t="s">
        <v>9</v>
      </c>
      <c r="C55" t="s">
        <v>57</v>
      </c>
      <c r="D55" t="s">
        <v>248</v>
      </c>
      <c r="E55" t="s">
        <v>249</v>
      </c>
      <c r="F55">
        <v>2</v>
      </c>
      <c r="G55" t="s">
        <v>250</v>
      </c>
      <c r="H55" t="s">
        <v>251</v>
      </c>
      <c r="I55" t="s">
        <v>34</v>
      </c>
    </row>
    <row r="56" spans="1:9" x14ac:dyDescent="0.2">
      <c r="A56" t="s">
        <v>15</v>
      </c>
      <c r="B56" t="s">
        <v>56</v>
      </c>
      <c r="C56" t="s">
        <v>57</v>
      </c>
      <c r="D56" t="s">
        <v>252</v>
      </c>
      <c r="E56" t="s">
        <v>253</v>
      </c>
      <c r="F56">
        <v>1</v>
      </c>
      <c r="G56" t="s">
        <v>254</v>
      </c>
      <c r="H56" t="s">
        <v>255</v>
      </c>
      <c r="I56" t="s">
        <v>34</v>
      </c>
    </row>
    <row r="57" spans="1:9" x14ac:dyDescent="0.2">
      <c r="A57" t="s">
        <v>15</v>
      </c>
      <c r="B57" t="s">
        <v>56</v>
      </c>
      <c r="C57" t="s">
        <v>10</v>
      </c>
      <c r="D57" t="s">
        <v>256</v>
      </c>
      <c r="E57" t="s">
        <v>257</v>
      </c>
      <c r="F57">
        <v>2</v>
      </c>
      <c r="G57" t="s">
        <v>258</v>
      </c>
      <c r="H57" t="s">
        <v>259</v>
      </c>
      <c r="I57" t="s">
        <v>48</v>
      </c>
    </row>
    <row r="58" spans="1:9" x14ac:dyDescent="0.2">
      <c r="A58" t="s">
        <v>15</v>
      </c>
      <c r="B58" t="s">
        <v>56</v>
      </c>
      <c r="C58" t="s">
        <v>57</v>
      </c>
      <c r="D58" t="s">
        <v>260</v>
      </c>
      <c r="E58" t="s">
        <v>261</v>
      </c>
      <c r="F58">
        <v>2</v>
      </c>
      <c r="G58" t="s">
        <v>262</v>
      </c>
      <c r="H58" t="s">
        <v>263</v>
      </c>
      <c r="I58" t="s">
        <v>48</v>
      </c>
    </row>
    <row r="59" spans="1:9" x14ac:dyDescent="0.2">
      <c r="A59" t="s">
        <v>264</v>
      </c>
      <c r="B59" t="s">
        <v>9</v>
      </c>
      <c r="C59" t="s">
        <v>10</v>
      </c>
      <c r="D59" t="s">
        <v>265</v>
      </c>
      <c r="F59">
        <v>1</v>
      </c>
      <c r="G59" t="s">
        <v>266</v>
      </c>
      <c r="H59" t="s">
        <v>267</v>
      </c>
      <c r="I59" t="s">
        <v>268</v>
      </c>
    </row>
    <row r="60" spans="1:9" ht="56" customHeight="1" x14ac:dyDescent="0.2">
      <c r="A60" t="s">
        <v>1050</v>
      </c>
      <c r="B60" t="s">
        <v>56</v>
      </c>
      <c r="C60" t="s">
        <v>10</v>
      </c>
      <c r="D60" s="2" t="s">
        <v>269</v>
      </c>
      <c r="E60" t="s">
        <v>270</v>
      </c>
      <c r="F60">
        <v>3</v>
      </c>
      <c r="G60" t="s">
        <v>271</v>
      </c>
      <c r="H60" t="s">
        <v>272</v>
      </c>
      <c r="I60" t="s">
        <v>48</v>
      </c>
    </row>
    <row r="61" spans="1:9" x14ac:dyDescent="0.2">
      <c r="A61" t="s">
        <v>15</v>
      </c>
      <c r="B61" t="s">
        <v>9</v>
      </c>
      <c r="C61" t="s">
        <v>10</v>
      </c>
      <c r="D61" t="s">
        <v>273</v>
      </c>
      <c r="E61" t="s">
        <v>274</v>
      </c>
      <c r="F61">
        <v>1</v>
      </c>
      <c r="G61" t="s">
        <v>275</v>
      </c>
      <c r="H61" t="s">
        <v>276</v>
      </c>
      <c r="I61" t="s">
        <v>178</v>
      </c>
    </row>
    <row r="62" spans="1:9" x14ac:dyDescent="0.2">
      <c r="A62" t="s">
        <v>15</v>
      </c>
      <c r="B62" t="s">
        <v>56</v>
      </c>
      <c r="C62" t="s">
        <v>57</v>
      </c>
      <c r="D62" t="s">
        <v>277</v>
      </c>
      <c r="E62" t="s">
        <v>278</v>
      </c>
      <c r="F62">
        <v>3</v>
      </c>
      <c r="G62" t="s">
        <v>279</v>
      </c>
      <c r="H62" t="s">
        <v>280</v>
      </c>
      <c r="I62" t="s">
        <v>48</v>
      </c>
    </row>
    <row r="63" spans="1:9" x14ac:dyDescent="0.2">
      <c r="A63" t="s">
        <v>281</v>
      </c>
      <c r="B63" t="s">
        <v>9</v>
      </c>
      <c r="C63" t="s">
        <v>10</v>
      </c>
      <c r="D63" t="s">
        <v>282</v>
      </c>
      <c r="E63" t="s">
        <v>283</v>
      </c>
      <c r="F63">
        <v>2</v>
      </c>
      <c r="G63" t="s">
        <v>284</v>
      </c>
      <c r="H63" t="s">
        <v>285</v>
      </c>
      <c r="I63" t="s">
        <v>286</v>
      </c>
    </row>
    <row r="64" spans="1:9" x14ac:dyDescent="0.2">
      <c r="A64" t="s">
        <v>15</v>
      </c>
      <c r="B64" t="s">
        <v>9</v>
      </c>
      <c r="C64" t="s">
        <v>10</v>
      </c>
      <c r="D64" t="s">
        <v>287</v>
      </c>
      <c r="E64" t="s">
        <v>288</v>
      </c>
      <c r="F64">
        <v>14</v>
      </c>
      <c r="G64" t="s">
        <v>289</v>
      </c>
      <c r="H64" t="s">
        <v>290</v>
      </c>
      <c r="I64" t="s">
        <v>48</v>
      </c>
    </row>
    <row r="65" spans="1:9" x14ac:dyDescent="0.2">
      <c r="A65" t="s">
        <v>15</v>
      </c>
      <c r="B65" t="s">
        <v>9</v>
      </c>
      <c r="C65" t="s">
        <v>57</v>
      </c>
      <c r="D65" t="s">
        <v>291</v>
      </c>
      <c r="E65" t="s">
        <v>292</v>
      </c>
      <c r="F65">
        <v>2</v>
      </c>
      <c r="G65" t="s">
        <v>293</v>
      </c>
      <c r="H65" t="s">
        <v>294</v>
      </c>
      <c r="I65" t="s">
        <v>75</v>
      </c>
    </row>
    <row r="66" spans="1:9" x14ac:dyDescent="0.2">
      <c r="A66" t="s">
        <v>15</v>
      </c>
      <c r="B66" t="s">
        <v>56</v>
      </c>
      <c r="C66" t="s">
        <v>57</v>
      </c>
      <c r="D66" t="s">
        <v>295</v>
      </c>
      <c r="E66" t="s">
        <v>296</v>
      </c>
      <c r="F66">
        <v>81</v>
      </c>
      <c r="G66" t="s">
        <v>297</v>
      </c>
      <c r="H66" t="s">
        <v>298</v>
      </c>
      <c r="I66" t="s">
        <v>75</v>
      </c>
    </row>
    <row r="67" spans="1:9" x14ac:dyDescent="0.2">
      <c r="A67" t="s">
        <v>15</v>
      </c>
      <c r="B67" t="s">
        <v>9</v>
      </c>
      <c r="C67" t="s">
        <v>57</v>
      </c>
      <c r="D67" t="s">
        <v>299</v>
      </c>
      <c r="E67" t="s">
        <v>300</v>
      </c>
      <c r="F67">
        <v>2</v>
      </c>
      <c r="G67" t="s">
        <v>301</v>
      </c>
      <c r="H67" t="s">
        <v>302</v>
      </c>
      <c r="I67" t="s">
        <v>34</v>
      </c>
    </row>
    <row r="68" spans="1:9" x14ac:dyDescent="0.2">
      <c r="A68" t="s">
        <v>15</v>
      </c>
      <c r="B68" t="s">
        <v>9</v>
      </c>
      <c r="C68" t="s">
        <v>57</v>
      </c>
      <c r="D68" t="s">
        <v>303</v>
      </c>
      <c r="E68" t="s">
        <v>304</v>
      </c>
      <c r="F68">
        <v>4</v>
      </c>
      <c r="G68" t="s">
        <v>305</v>
      </c>
      <c r="H68" t="s">
        <v>306</v>
      </c>
      <c r="I68" t="s">
        <v>75</v>
      </c>
    </row>
    <row r="69" spans="1:9" x14ac:dyDescent="0.2">
      <c r="A69" t="s">
        <v>15</v>
      </c>
      <c r="B69" t="s">
        <v>9</v>
      </c>
      <c r="C69" t="s">
        <v>57</v>
      </c>
      <c r="D69" t="s">
        <v>307</v>
      </c>
      <c r="E69" t="s">
        <v>308</v>
      </c>
      <c r="F69">
        <v>1</v>
      </c>
      <c r="G69" t="s">
        <v>309</v>
      </c>
      <c r="H69" t="s">
        <v>310</v>
      </c>
      <c r="I69" t="s">
        <v>48</v>
      </c>
    </row>
    <row r="70" spans="1:9" x14ac:dyDescent="0.2">
      <c r="A70" t="s">
        <v>15</v>
      </c>
      <c r="B70" t="s">
        <v>9</v>
      </c>
      <c r="C70" t="s">
        <v>10</v>
      </c>
      <c r="D70" t="s">
        <v>311</v>
      </c>
      <c r="E70" t="s">
        <v>312</v>
      </c>
      <c r="F70">
        <v>10</v>
      </c>
      <c r="G70" t="s">
        <v>313</v>
      </c>
      <c r="H70" t="s">
        <v>314</v>
      </c>
      <c r="I70" t="s">
        <v>178</v>
      </c>
    </row>
    <row r="71" spans="1:9" x14ac:dyDescent="0.2">
      <c r="A71" t="s">
        <v>315</v>
      </c>
      <c r="B71" t="s">
        <v>9</v>
      </c>
      <c r="C71" t="s">
        <v>10</v>
      </c>
      <c r="D71" t="s">
        <v>316</v>
      </c>
      <c r="E71" t="s">
        <v>317</v>
      </c>
      <c r="F71">
        <v>2</v>
      </c>
      <c r="G71" t="s">
        <v>318</v>
      </c>
      <c r="H71" t="s">
        <v>319</v>
      </c>
      <c r="I71" t="s">
        <v>1015</v>
      </c>
    </row>
    <row r="72" spans="1:9" ht="409.6" x14ac:dyDescent="0.2">
      <c r="A72" t="s">
        <v>15</v>
      </c>
      <c r="B72" t="s">
        <v>56</v>
      </c>
      <c r="C72" t="s">
        <v>57</v>
      </c>
      <c r="D72" s="2" t="s">
        <v>1016</v>
      </c>
      <c r="E72" t="s">
        <v>321</v>
      </c>
      <c r="F72">
        <v>76</v>
      </c>
      <c r="G72" t="s">
        <v>322</v>
      </c>
      <c r="H72" t="s">
        <v>323</v>
      </c>
      <c r="I72" t="s">
        <v>75</v>
      </c>
    </row>
    <row r="73" spans="1:9" ht="409.6" x14ac:dyDescent="0.2">
      <c r="A73" t="s">
        <v>15</v>
      </c>
      <c r="B73" t="s">
        <v>9</v>
      </c>
      <c r="C73" t="s">
        <v>57</v>
      </c>
      <c r="D73" s="2" t="s">
        <v>1017</v>
      </c>
      <c r="E73" t="s">
        <v>324</v>
      </c>
      <c r="F73">
        <v>8</v>
      </c>
      <c r="G73" t="s">
        <v>325</v>
      </c>
      <c r="H73" t="s">
        <v>326</v>
      </c>
      <c r="I73" t="s">
        <v>75</v>
      </c>
    </row>
    <row r="74" spans="1:9" x14ac:dyDescent="0.2">
      <c r="A74" t="s">
        <v>327</v>
      </c>
      <c r="B74" t="s">
        <v>9</v>
      </c>
      <c r="C74" t="s">
        <v>10</v>
      </c>
      <c r="D74" t="s">
        <v>328</v>
      </c>
      <c r="E74" t="s">
        <v>329</v>
      </c>
      <c r="F74">
        <v>2</v>
      </c>
      <c r="G74" t="s">
        <v>330</v>
      </c>
      <c r="H74" t="s">
        <v>331</v>
      </c>
      <c r="I74" t="s">
        <v>1018</v>
      </c>
    </row>
    <row r="75" spans="1:9" x14ac:dyDescent="0.2">
      <c r="A75" t="s">
        <v>15</v>
      </c>
      <c r="B75" t="s">
        <v>56</v>
      </c>
      <c r="C75" t="s">
        <v>57</v>
      </c>
      <c r="D75" t="s">
        <v>332</v>
      </c>
      <c r="E75" t="s">
        <v>333</v>
      </c>
      <c r="F75">
        <v>29</v>
      </c>
      <c r="G75" t="s">
        <v>334</v>
      </c>
      <c r="H75" t="s">
        <v>335</v>
      </c>
      <c r="I75" t="s">
        <v>336</v>
      </c>
    </row>
    <row r="76" spans="1:9" x14ac:dyDescent="0.2">
      <c r="A76" t="s">
        <v>15</v>
      </c>
      <c r="B76" t="s">
        <v>9</v>
      </c>
      <c r="C76" t="s">
        <v>57</v>
      </c>
      <c r="D76" t="s">
        <v>337</v>
      </c>
      <c r="E76" t="s">
        <v>338</v>
      </c>
      <c r="F76">
        <v>5</v>
      </c>
      <c r="G76" t="s">
        <v>339</v>
      </c>
      <c r="H76" t="s">
        <v>340</v>
      </c>
      <c r="I76" t="s">
        <v>1005</v>
      </c>
    </row>
    <row r="77" spans="1:9" x14ac:dyDescent="0.2">
      <c r="A77" t="s">
        <v>158</v>
      </c>
      <c r="B77" t="s">
        <v>56</v>
      </c>
      <c r="C77" t="s">
        <v>10</v>
      </c>
      <c r="D77" t="s">
        <v>341</v>
      </c>
      <c r="E77" t="s">
        <v>342</v>
      </c>
      <c r="F77">
        <v>25</v>
      </c>
      <c r="G77" t="s">
        <v>343</v>
      </c>
      <c r="H77" t="s">
        <v>344</v>
      </c>
      <c r="I77" t="s">
        <v>345</v>
      </c>
    </row>
    <row r="78" spans="1:9" x14ac:dyDescent="0.2">
      <c r="A78" t="s">
        <v>15</v>
      </c>
      <c r="B78" t="s">
        <v>9</v>
      </c>
      <c r="C78" t="s">
        <v>10</v>
      </c>
      <c r="D78" t="s">
        <v>346</v>
      </c>
      <c r="E78" t="s">
        <v>347</v>
      </c>
      <c r="F78">
        <v>3</v>
      </c>
      <c r="G78" t="s">
        <v>348</v>
      </c>
      <c r="H78" t="s">
        <v>349</v>
      </c>
      <c r="I78" t="s">
        <v>75</v>
      </c>
    </row>
    <row r="79" spans="1:9" ht="409.6" x14ac:dyDescent="0.2">
      <c r="A79" t="s">
        <v>15</v>
      </c>
      <c r="B79" t="s">
        <v>9</v>
      </c>
      <c r="C79" t="s">
        <v>57</v>
      </c>
      <c r="D79" s="2" t="s">
        <v>1019</v>
      </c>
      <c r="E79" t="s">
        <v>350</v>
      </c>
      <c r="F79">
        <v>9</v>
      </c>
      <c r="G79" t="s">
        <v>351</v>
      </c>
      <c r="H79" t="s">
        <v>352</v>
      </c>
      <c r="I79" t="s">
        <v>75</v>
      </c>
    </row>
    <row r="80" spans="1:9" x14ac:dyDescent="0.2">
      <c r="A80" t="s">
        <v>76</v>
      </c>
      <c r="B80" t="s">
        <v>9</v>
      </c>
      <c r="C80" t="s">
        <v>57</v>
      </c>
      <c r="D80" t="s">
        <v>353</v>
      </c>
      <c r="E80" t="s">
        <v>354</v>
      </c>
      <c r="F80">
        <v>1</v>
      </c>
      <c r="G80" t="s">
        <v>355</v>
      </c>
      <c r="H80" t="s">
        <v>356</v>
      </c>
      <c r="I80" t="s">
        <v>357</v>
      </c>
    </row>
    <row r="81" spans="1:9" x14ac:dyDescent="0.2">
      <c r="A81" t="s">
        <v>15</v>
      </c>
      <c r="B81" t="s">
        <v>9</v>
      </c>
      <c r="C81" t="s">
        <v>10</v>
      </c>
      <c r="D81" t="s">
        <v>358</v>
      </c>
      <c r="E81" t="s">
        <v>359</v>
      </c>
      <c r="F81">
        <v>9</v>
      </c>
      <c r="G81" t="s">
        <v>360</v>
      </c>
      <c r="H81" t="s">
        <v>361</v>
      </c>
      <c r="I81" t="s">
        <v>75</v>
      </c>
    </row>
    <row r="82" spans="1:9" x14ac:dyDescent="0.2">
      <c r="A82" t="s">
        <v>15</v>
      </c>
      <c r="B82" t="s">
        <v>9</v>
      </c>
      <c r="C82" t="s">
        <v>57</v>
      </c>
      <c r="D82" t="s">
        <v>362</v>
      </c>
      <c r="E82" t="s">
        <v>363</v>
      </c>
      <c r="F82">
        <v>5</v>
      </c>
      <c r="G82" t="s">
        <v>364</v>
      </c>
      <c r="H82" t="s">
        <v>365</v>
      </c>
      <c r="I82" t="s">
        <v>178</v>
      </c>
    </row>
    <row r="83" spans="1:9" x14ac:dyDescent="0.2">
      <c r="A83" t="s">
        <v>366</v>
      </c>
      <c r="B83" t="s">
        <v>9</v>
      </c>
      <c r="C83" t="s">
        <v>10</v>
      </c>
      <c r="D83" t="s">
        <v>367</v>
      </c>
      <c r="E83" t="s">
        <v>368</v>
      </c>
      <c r="F83">
        <v>5</v>
      </c>
      <c r="G83" t="s">
        <v>369</v>
      </c>
      <c r="H83" t="s">
        <v>370</v>
      </c>
      <c r="I83" t="s">
        <v>371</v>
      </c>
    </row>
    <row r="84" spans="1:9" x14ac:dyDescent="0.2">
      <c r="A84" t="s">
        <v>15</v>
      </c>
      <c r="B84" t="s">
        <v>9</v>
      </c>
      <c r="C84" t="s">
        <v>10</v>
      </c>
      <c r="D84" t="s">
        <v>372</v>
      </c>
      <c r="E84" t="s">
        <v>373</v>
      </c>
      <c r="F84">
        <v>3</v>
      </c>
      <c r="G84" t="s">
        <v>374</v>
      </c>
      <c r="H84" t="s">
        <v>375</v>
      </c>
      <c r="I84" t="s">
        <v>75</v>
      </c>
    </row>
    <row r="85" spans="1:9" x14ac:dyDescent="0.2">
      <c r="A85" t="s">
        <v>15</v>
      </c>
      <c r="B85" t="s">
        <v>9</v>
      </c>
      <c r="C85" t="s">
        <v>57</v>
      </c>
      <c r="D85" t="s">
        <v>376</v>
      </c>
      <c r="F85">
        <v>1</v>
      </c>
      <c r="G85" t="s">
        <v>377</v>
      </c>
      <c r="H85" t="s">
        <v>378</v>
      </c>
      <c r="I85" t="s">
        <v>48</v>
      </c>
    </row>
    <row r="86" spans="1:9" x14ac:dyDescent="0.2">
      <c r="A86" t="s">
        <v>49</v>
      </c>
      <c r="B86" t="s">
        <v>9</v>
      </c>
      <c r="C86" t="s">
        <v>10</v>
      </c>
      <c r="D86" t="s">
        <v>379</v>
      </c>
      <c r="E86" t="s">
        <v>380</v>
      </c>
      <c r="F86">
        <v>2</v>
      </c>
      <c r="G86" t="s">
        <v>381</v>
      </c>
      <c r="H86" t="s">
        <v>382</v>
      </c>
      <c r="I86" t="s">
        <v>1044</v>
      </c>
    </row>
    <row r="87" spans="1:9" x14ac:dyDescent="0.2">
      <c r="A87" t="s">
        <v>320</v>
      </c>
      <c r="B87" t="s">
        <v>9</v>
      </c>
      <c r="C87" t="s">
        <v>10</v>
      </c>
      <c r="D87" t="s">
        <v>383</v>
      </c>
      <c r="E87" t="s">
        <v>384</v>
      </c>
      <c r="F87">
        <v>1</v>
      </c>
      <c r="G87" t="s">
        <v>385</v>
      </c>
      <c r="H87" t="s">
        <v>386</v>
      </c>
      <c r="I87" t="s">
        <v>1020</v>
      </c>
    </row>
    <row r="88" spans="1:9" x14ac:dyDescent="0.2">
      <c r="A88" t="s">
        <v>105</v>
      </c>
      <c r="B88" t="s">
        <v>9</v>
      </c>
      <c r="C88" t="s">
        <v>10</v>
      </c>
      <c r="D88" t="s">
        <v>387</v>
      </c>
      <c r="E88" t="s">
        <v>388</v>
      </c>
      <c r="F88">
        <v>1</v>
      </c>
      <c r="G88" t="s">
        <v>389</v>
      </c>
      <c r="H88" t="s">
        <v>390</v>
      </c>
      <c r="I88" t="s">
        <v>110</v>
      </c>
    </row>
    <row r="89" spans="1:9" x14ac:dyDescent="0.2">
      <c r="A89" t="s">
        <v>15</v>
      </c>
      <c r="B89" t="s">
        <v>9</v>
      </c>
      <c r="C89" t="s">
        <v>10</v>
      </c>
      <c r="D89" t="s">
        <v>391</v>
      </c>
      <c r="E89" t="s">
        <v>274</v>
      </c>
      <c r="F89">
        <v>1</v>
      </c>
      <c r="G89" t="s">
        <v>392</v>
      </c>
      <c r="H89" t="s">
        <v>393</v>
      </c>
      <c r="I89" t="s">
        <v>34</v>
      </c>
    </row>
    <row r="90" spans="1:9" x14ac:dyDescent="0.2">
      <c r="A90" t="s">
        <v>15</v>
      </c>
      <c r="B90" t="s">
        <v>56</v>
      </c>
      <c r="C90" t="s">
        <v>10</v>
      </c>
      <c r="D90" t="s">
        <v>394</v>
      </c>
      <c r="E90" t="s">
        <v>395</v>
      </c>
      <c r="F90">
        <v>7</v>
      </c>
      <c r="G90" t="s">
        <v>396</v>
      </c>
      <c r="H90" t="s">
        <v>397</v>
      </c>
      <c r="I90" t="s">
        <v>48</v>
      </c>
    </row>
    <row r="91" spans="1:9" x14ac:dyDescent="0.2">
      <c r="A91" t="s">
        <v>15</v>
      </c>
      <c r="B91" t="s">
        <v>9</v>
      </c>
      <c r="C91" t="s">
        <v>57</v>
      </c>
      <c r="D91" t="s">
        <v>398</v>
      </c>
      <c r="E91" t="s">
        <v>399</v>
      </c>
      <c r="F91">
        <v>4</v>
      </c>
      <c r="G91" t="s">
        <v>400</v>
      </c>
      <c r="H91" t="s">
        <v>401</v>
      </c>
      <c r="I91" t="s">
        <v>178</v>
      </c>
    </row>
    <row r="92" spans="1:9" x14ac:dyDescent="0.2">
      <c r="A92" t="s">
        <v>15</v>
      </c>
      <c r="B92" t="s">
        <v>9</v>
      </c>
      <c r="C92" t="s">
        <v>57</v>
      </c>
      <c r="D92" t="s">
        <v>402</v>
      </c>
      <c r="E92" t="s">
        <v>403</v>
      </c>
      <c r="F92">
        <v>2</v>
      </c>
      <c r="G92" t="s">
        <v>404</v>
      </c>
      <c r="H92" t="s">
        <v>405</v>
      </c>
      <c r="I92" t="s">
        <v>178</v>
      </c>
    </row>
    <row r="93" spans="1:9" x14ac:dyDescent="0.2">
      <c r="A93" t="s">
        <v>49</v>
      </c>
      <c r="B93" t="s">
        <v>9</v>
      </c>
      <c r="C93" t="s">
        <v>10</v>
      </c>
      <c r="D93" t="s">
        <v>406</v>
      </c>
      <c r="E93" t="s">
        <v>407</v>
      </c>
      <c r="F93">
        <v>1</v>
      </c>
      <c r="G93" t="s">
        <v>408</v>
      </c>
      <c r="H93" t="s">
        <v>409</v>
      </c>
      <c r="I93" t="s">
        <v>70</v>
      </c>
    </row>
    <row r="94" spans="1:9" ht="409.6" x14ac:dyDescent="0.2">
      <c r="A94" t="s">
        <v>15</v>
      </c>
      <c r="B94" t="s">
        <v>9</v>
      </c>
      <c r="C94" t="s">
        <v>57</v>
      </c>
      <c r="D94" s="2" t="s">
        <v>1021</v>
      </c>
      <c r="E94" t="s">
        <v>410</v>
      </c>
      <c r="F94">
        <v>1</v>
      </c>
      <c r="G94" t="s">
        <v>411</v>
      </c>
      <c r="H94" t="s">
        <v>412</v>
      </c>
      <c r="I94" t="s">
        <v>75</v>
      </c>
    </row>
    <row r="95" spans="1:9" x14ac:dyDescent="0.2">
      <c r="A95" t="s">
        <v>15</v>
      </c>
      <c r="B95" t="s">
        <v>9</v>
      </c>
      <c r="C95" t="s">
        <v>10</v>
      </c>
      <c r="D95" t="s">
        <v>413</v>
      </c>
      <c r="E95" t="s">
        <v>414</v>
      </c>
      <c r="F95">
        <v>1</v>
      </c>
      <c r="G95" t="s">
        <v>415</v>
      </c>
      <c r="H95" t="s">
        <v>416</v>
      </c>
      <c r="I95" t="s">
        <v>48</v>
      </c>
    </row>
    <row r="96" spans="1:9" x14ac:dyDescent="0.2">
      <c r="A96" t="s">
        <v>15</v>
      </c>
      <c r="B96" t="s">
        <v>9</v>
      </c>
      <c r="C96" t="s">
        <v>10</v>
      </c>
      <c r="D96" t="s">
        <v>417</v>
      </c>
      <c r="F96">
        <v>2</v>
      </c>
      <c r="G96" t="s">
        <v>418</v>
      </c>
      <c r="H96" t="s">
        <v>419</v>
      </c>
      <c r="I96" t="s">
        <v>48</v>
      </c>
    </row>
    <row r="97" spans="1:9" x14ac:dyDescent="0.2">
      <c r="A97" t="s">
        <v>15</v>
      </c>
      <c r="B97" t="s">
        <v>9</v>
      </c>
      <c r="C97" t="s">
        <v>10</v>
      </c>
      <c r="D97" t="s">
        <v>420</v>
      </c>
      <c r="E97" t="s">
        <v>421</v>
      </c>
      <c r="F97">
        <v>3</v>
      </c>
      <c r="G97" t="s">
        <v>422</v>
      </c>
      <c r="H97" t="s">
        <v>423</v>
      </c>
      <c r="I97" t="s">
        <v>164</v>
      </c>
    </row>
    <row r="98" spans="1:9" x14ac:dyDescent="0.2">
      <c r="A98" t="s">
        <v>105</v>
      </c>
      <c r="B98" t="s">
        <v>56</v>
      </c>
      <c r="C98" t="s">
        <v>10</v>
      </c>
      <c r="D98" t="s">
        <v>424</v>
      </c>
      <c r="E98" t="s">
        <v>425</v>
      </c>
      <c r="F98">
        <v>13</v>
      </c>
      <c r="G98" t="s">
        <v>426</v>
      </c>
      <c r="H98" t="s">
        <v>427</v>
      </c>
      <c r="I98" t="s">
        <v>110</v>
      </c>
    </row>
    <row r="99" spans="1:9" x14ac:dyDescent="0.2">
      <c r="A99" t="s">
        <v>15</v>
      </c>
      <c r="B99" t="s">
        <v>9</v>
      </c>
      <c r="C99" t="s">
        <v>57</v>
      </c>
      <c r="D99" t="s">
        <v>428</v>
      </c>
      <c r="E99" t="s">
        <v>429</v>
      </c>
      <c r="F99">
        <v>5</v>
      </c>
      <c r="G99" t="s">
        <v>430</v>
      </c>
      <c r="H99" t="s">
        <v>431</v>
      </c>
      <c r="I99" t="s">
        <v>34</v>
      </c>
    </row>
    <row r="100" spans="1:9" x14ac:dyDescent="0.2">
      <c r="A100" t="s">
        <v>15</v>
      </c>
      <c r="B100" t="s">
        <v>56</v>
      </c>
      <c r="C100" t="s">
        <v>57</v>
      </c>
      <c r="D100" t="s">
        <v>432</v>
      </c>
      <c r="E100" t="s">
        <v>433</v>
      </c>
      <c r="F100">
        <v>2</v>
      </c>
      <c r="G100" t="s">
        <v>434</v>
      </c>
      <c r="H100" t="s">
        <v>435</v>
      </c>
      <c r="I100" t="s">
        <v>75</v>
      </c>
    </row>
    <row r="101" spans="1:9" ht="409.6" x14ac:dyDescent="0.2">
      <c r="A101" t="s">
        <v>15</v>
      </c>
      <c r="B101" t="s">
        <v>56</v>
      </c>
      <c r="C101" t="s">
        <v>57</v>
      </c>
      <c r="D101" s="2" t="s">
        <v>1022</v>
      </c>
      <c r="E101" t="s">
        <v>436</v>
      </c>
      <c r="F101">
        <v>191</v>
      </c>
      <c r="G101" t="s">
        <v>437</v>
      </c>
      <c r="H101" t="s">
        <v>438</v>
      </c>
      <c r="I101" t="s">
        <v>75</v>
      </c>
    </row>
    <row r="102" spans="1:9" x14ac:dyDescent="0.2">
      <c r="A102" t="s">
        <v>15</v>
      </c>
      <c r="B102" t="s">
        <v>9</v>
      </c>
      <c r="C102" t="s">
        <v>10</v>
      </c>
      <c r="D102" t="s">
        <v>439</v>
      </c>
      <c r="E102" t="s">
        <v>440</v>
      </c>
      <c r="F102">
        <v>2</v>
      </c>
      <c r="G102" t="s">
        <v>441</v>
      </c>
      <c r="H102" t="s">
        <v>442</v>
      </c>
      <c r="I102" t="s">
        <v>75</v>
      </c>
    </row>
    <row r="103" spans="1:9" x14ac:dyDescent="0.2">
      <c r="A103" t="s">
        <v>15</v>
      </c>
      <c r="B103" t="s">
        <v>9</v>
      </c>
      <c r="C103" t="s">
        <v>10</v>
      </c>
      <c r="D103" t="s">
        <v>443</v>
      </c>
      <c r="E103" t="s">
        <v>444</v>
      </c>
      <c r="F103">
        <v>10</v>
      </c>
      <c r="G103" t="s">
        <v>445</v>
      </c>
      <c r="H103" t="s">
        <v>446</v>
      </c>
      <c r="I103" t="s">
        <v>75</v>
      </c>
    </row>
    <row r="104" spans="1:9" x14ac:dyDescent="0.2">
      <c r="A104" t="s">
        <v>447</v>
      </c>
      <c r="B104" t="s">
        <v>9</v>
      </c>
      <c r="C104" t="s">
        <v>10</v>
      </c>
      <c r="D104" t="s">
        <v>448</v>
      </c>
      <c r="E104" t="s">
        <v>403</v>
      </c>
      <c r="F104">
        <v>1</v>
      </c>
      <c r="G104" t="s">
        <v>449</v>
      </c>
      <c r="H104" t="s">
        <v>450</v>
      </c>
      <c r="I104" t="s">
        <v>582</v>
      </c>
    </row>
    <row r="105" spans="1:9" x14ac:dyDescent="0.2">
      <c r="A105" t="s">
        <v>15</v>
      </c>
      <c r="B105" t="s">
        <v>9</v>
      </c>
      <c r="C105" t="s">
        <v>57</v>
      </c>
      <c r="D105" t="s">
        <v>451</v>
      </c>
      <c r="E105" t="s">
        <v>452</v>
      </c>
      <c r="F105">
        <v>2</v>
      </c>
      <c r="G105" t="s">
        <v>453</v>
      </c>
      <c r="H105" t="s">
        <v>454</v>
      </c>
      <c r="I105" t="s">
        <v>1005</v>
      </c>
    </row>
    <row r="106" spans="1:9" x14ac:dyDescent="0.2">
      <c r="A106" t="s">
        <v>455</v>
      </c>
      <c r="B106" t="s">
        <v>56</v>
      </c>
      <c r="C106" t="s">
        <v>57</v>
      </c>
      <c r="D106" t="s">
        <v>456</v>
      </c>
      <c r="E106" t="s">
        <v>457</v>
      </c>
      <c r="F106">
        <v>1</v>
      </c>
      <c r="G106" t="s">
        <v>458</v>
      </c>
      <c r="H106" t="s">
        <v>459</v>
      </c>
      <c r="I106" t="s">
        <v>460</v>
      </c>
    </row>
    <row r="107" spans="1:9" x14ac:dyDescent="0.2">
      <c r="A107" t="s">
        <v>15</v>
      </c>
      <c r="B107" t="s">
        <v>9</v>
      </c>
      <c r="C107" t="s">
        <v>57</v>
      </c>
      <c r="D107" t="s">
        <v>461</v>
      </c>
      <c r="E107" t="s">
        <v>462</v>
      </c>
      <c r="F107">
        <v>8</v>
      </c>
      <c r="G107" t="s">
        <v>463</v>
      </c>
      <c r="H107" t="s">
        <v>464</v>
      </c>
      <c r="I107" t="s">
        <v>75</v>
      </c>
    </row>
    <row r="108" spans="1:9" x14ac:dyDescent="0.2">
      <c r="A108" t="s">
        <v>15</v>
      </c>
      <c r="B108" t="s">
        <v>56</v>
      </c>
      <c r="C108" t="s">
        <v>57</v>
      </c>
      <c r="D108" t="s">
        <v>465</v>
      </c>
      <c r="E108" t="s">
        <v>466</v>
      </c>
      <c r="F108">
        <v>0</v>
      </c>
      <c r="G108" t="s">
        <v>467</v>
      </c>
      <c r="H108" t="s">
        <v>468</v>
      </c>
      <c r="I108" t="s">
        <v>48</v>
      </c>
    </row>
    <row r="109" spans="1:9" x14ac:dyDescent="0.2">
      <c r="A109" t="s">
        <v>15</v>
      </c>
      <c r="B109" t="s">
        <v>56</v>
      </c>
      <c r="C109" t="s">
        <v>10</v>
      </c>
      <c r="D109" t="s">
        <v>469</v>
      </c>
      <c r="E109" t="s">
        <v>470</v>
      </c>
      <c r="F109">
        <v>1</v>
      </c>
      <c r="G109" t="s">
        <v>471</v>
      </c>
      <c r="H109" t="s">
        <v>472</v>
      </c>
      <c r="I109" t="s">
        <v>173</v>
      </c>
    </row>
    <row r="110" spans="1:9" x14ac:dyDescent="0.2">
      <c r="A110" t="s">
        <v>15</v>
      </c>
      <c r="B110" t="s">
        <v>9</v>
      </c>
      <c r="C110" t="s">
        <v>10</v>
      </c>
      <c r="D110" t="s">
        <v>473</v>
      </c>
      <c r="F110">
        <v>3</v>
      </c>
      <c r="G110" t="s">
        <v>474</v>
      </c>
      <c r="H110" t="s">
        <v>475</v>
      </c>
      <c r="I110" t="s">
        <v>164</v>
      </c>
    </row>
    <row r="111" spans="1:9" x14ac:dyDescent="0.2">
      <c r="A111" t="s">
        <v>15</v>
      </c>
      <c r="B111" t="s">
        <v>9</v>
      </c>
      <c r="C111" t="s">
        <v>10</v>
      </c>
      <c r="D111" t="s">
        <v>476</v>
      </c>
      <c r="E111" t="s">
        <v>477</v>
      </c>
      <c r="F111">
        <v>2</v>
      </c>
      <c r="G111" t="s">
        <v>478</v>
      </c>
      <c r="H111" t="s">
        <v>479</v>
      </c>
      <c r="I111" t="s">
        <v>1053</v>
      </c>
    </row>
    <row r="112" spans="1:9" x14ac:dyDescent="0.2">
      <c r="A112" t="s">
        <v>15</v>
      </c>
      <c r="B112" t="s">
        <v>9</v>
      </c>
      <c r="C112" t="s">
        <v>10</v>
      </c>
      <c r="D112" t="s">
        <v>480</v>
      </c>
      <c r="E112" t="s">
        <v>481</v>
      </c>
      <c r="F112">
        <v>14</v>
      </c>
      <c r="G112" t="s">
        <v>482</v>
      </c>
      <c r="H112" t="s">
        <v>483</v>
      </c>
      <c r="I112" t="s">
        <v>75</v>
      </c>
    </row>
    <row r="113" spans="1:9" x14ac:dyDescent="0.2">
      <c r="A113" t="s">
        <v>264</v>
      </c>
      <c r="B113" t="s">
        <v>9</v>
      </c>
      <c r="C113" t="s">
        <v>10</v>
      </c>
      <c r="D113" t="s">
        <v>484</v>
      </c>
      <c r="F113">
        <v>1</v>
      </c>
      <c r="G113" t="s">
        <v>485</v>
      </c>
      <c r="H113" t="s">
        <v>486</v>
      </c>
      <c r="I113" t="s">
        <v>487</v>
      </c>
    </row>
    <row r="114" spans="1:9" ht="409.6" x14ac:dyDescent="0.2">
      <c r="A114" t="s">
        <v>55</v>
      </c>
      <c r="B114" t="s">
        <v>56</v>
      </c>
      <c r="C114" t="s">
        <v>57</v>
      </c>
      <c r="D114" s="2" t="s">
        <v>488</v>
      </c>
      <c r="E114" t="s">
        <v>489</v>
      </c>
      <c r="F114">
        <v>5</v>
      </c>
      <c r="G114" t="s">
        <v>490</v>
      </c>
      <c r="H114" t="s">
        <v>491</v>
      </c>
      <c r="I114" t="s">
        <v>62</v>
      </c>
    </row>
    <row r="115" spans="1:9" x14ac:dyDescent="0.2">
      <c r="A115" t="s">
        <v>134</v>
      </c>
      <c r="B115" t="s">
        <v>9</v>
      </c>
      <c r="C115" t="s">
        <v>10</v>
      </c>
      <c r="D115" t="s">
        <v>492</v>
      </c>
      <c r="E115" t="s">
        <v>493</v>
      </c>
      <c r="F115">
        <v>2</v>
      </c>
      <c r="G115" t="s">
        <v>494</v>
      </c>
      <c r="H115" t="s">
        <v>495</v>
      </c>
      <c r="I115" t="s">
        <v>1044</v>
      </c>
    </row>
    <row r="116" spans="1:9" x14ac:dyDescent="0.2">
      <c r="A116" t="s">
        <v>15</v>
      </c>
      <c r="B116" t="s">
        <v>56</v>
      </c>
      <c r="C116" t="s">
        <v>57</v>
      </c>
      <c r="D116" t="s">
        <v>496</v>
      </c>
      <c r="E116" t="s">
        <v>497</v>
      </c>
      <c r="F116">
        <v>13</v>
      </c>
      <c r="G116" t="s">
        <v>498</v>
      </c>
      <c r="H116" t="s">
        <v>499</v>
      </c>
      <c r="I116" t="s">
        <v>164</v>
      </c>
    </row>
    <row r="117" spans="1:9" x14ac:dyDescent="0.2">
      <c r="A117" t="s">
        <v>15</v>
      </c>
      <c r="B117" t="s">
        <v>56</v>
      </c>
      <c r="C117" t="s">
        <v>57</v>
      </c>
      <c r="D117" t="s">
        <v>500</v>
      </c>
      <c r="E117" t="s">
        <v>501</v>
      </c>
      <c r="F117">
        <v>3</v>
      </c>
      <c r="G117" t="s">
        <v>502</v>
      </c>
      <c r="H117" t="s">
        <v>503</v>
      </c>
      <c r="I117" t="s">
        <v>48</v>
      </c>
    </row>
    <row r="118" spans="1:9" x14ac:dyDescent="0.2">
      <c r="A118" t="s">
        <v>15</v>
      </c>
      <c r="B118" t="s">
        <v>9</v>
      </c>
      <c r="C118" t="s">
        <v>57</v>
      </c>
      <c r="D118" t="s">
        <v>504</v>
      </c>
      <c r="E118" t="s">
        <v>122</v>
      </c>
      <c r="F118">
        <v>3</v>
      </c>
      <c r="G118" t="s">
        <v>505</v>
      </c>
      <c r="H118" t="s">
        <v>506</v>
      </c>
      <c r="I118" t="s">
        <v>178</v>
      </c>
    </row>
    <row r="119" spans="1:9" x14ac:dyDescent="0.2">
      <c r="A119" t="s">
        <v>15</v>
      </c>
      <c r="B119" t="s">
        <v>9</v>
      </c>
      <c r="C119" t="s">
        <v>57</v>
      </c>
      <c r="D119" t="s">
        <v>507</v>
      </c>
      <c r="E119" t="s">
        <v>508</v>
      </c>
      <c r="F119">
        <v>3</v>
      </c>
      <c r="G119" t="s">
        <v>509</v>
      </c>
      <c r="H119" t="s">
        <v>510</v>
      </c>
      <c r="I119" t="s">
        <v>75</v>
      </c>
    </row>
    <row r="120" spans="1:9" x14ac:dyDescent="0.2">
      <c r="A120" t="s">
        <v>15</v>
      </c>
      <c r="B120" t="s">
        <v>56</v>
      </c>
      <c r="C120" t="s">
        <v>10</v>
      </c>
      <c r="D120" t="s">
        <v>511</v>
      </c>
      <c r="E120" t="s">
        <v>512</v>
      </c>
      <c r="F120">
        <v>2</v>
      </c>
      <c r="G120" t="s">
        <v>513</v>
      </c>
      <c r="H120" t="s">
        <v>514</v>
      </c>
      <c r="I120" t="s">
        <v>75</v>
      </c>
    </row>
    <row r="121" spans="1:9" x14ac:dyDescent="0.2">
      <c r="A121" t="s">
        <v>15</v>
      </c>
      <c r="B121" t="s">
        <v>9</v>
      </c>
      <c r="C121" t="s">
        <v>57</v>
      </c>
      <c r="D121" t="s">
        <v>515</v>
      </c>
      <c r="E121" t="s">
        <v>516</v>
      </c>
      <c r="F121">
        <v>1</v>
      </c>
      <c r="G121" t="s">
        <v>517</v>
      </c>
      <c r="H121" t="s">
        <v>518</v>
      </c>
      <c r="I121" t="s">
        <v>75</v>
      </c>
    </row>
    <row r="122" spans="1:9" x14ac:dyDescent="0.2">
      <c r="A122" t="s">
        <v>519</v>
      </c>
      <c r="B122" t="s">
        <v>9</v>
      </c>
      <c r="C122" t="s">
        <v>10</v>
      </c>
      <c r="D122" t="s">
        <v>520</v>
      </c>
      <c r="E122" t="s">
        <v>521</v>
      </c>
      <c r="F122">
        <v>9</v>
      </c>
      <c r="G122" t="s">
        <v>522</v>
      </c>
      <c r="H122" t="s">
        <v>523</v>
      </c>
      <c r="I122" t="s">
        <v>524</v>
      </c>
    </row>
    <row r="123" spans="1:9" x14ac:dyDescent="0.2">
      <c r="A123" t="s">
        <v>525</v>
      </c>
      <c r="B123" t="s">
        <v>9</v>
      </c>
      <c r="C123" t="s">
        <v>10</v>
      </c>
      <c r="D123" t="s">
        <v>526</v>
      </c>
      <c r="E123" t="s">
        <v>527</v>
      </c>
      <c r="F123">
        <v>1</v>
      </c>
      <c r="G123" t="s">
        <v>528</v>
      </c>
      <c r="H123" t="s">
        <v>529</v>
      </c>
      <c r="I123" t="s">
        <v>1023</v>
      </c>
    </row>
    <row r="124" spans="1:9" x14ac:dyDescent="0.2">
      <c r="A124" t="s">
        <v>15</v>
      </c>
      <c r="B124" t="s">
        <v>9</v>
      </c>
      <c r="C124" t="s">
        <v>10</v>
      </c>
      <c r="D124" t="s">
        <v>530</v>
      </c>
      <c r="E124" t="s">
        <v>531</v>
      </c>
      <c r="F124">
        <v>1</v>
      </c>
      <c r="G124" t="s">
        <v>532</v>
      </c>
      <c r="H124" t="s">
        <v>533</v>
      </c>
      <c r="I124" t="s">
        <v>173</v>
      </c>
    </row>
    <row r="125" spans="1:9" x14ac:dyDescent="0.2">
      <c r="A125" t="s">
        <v>15</v>
      </c>
      <c r="B125" t="s">
        <v>56</v>
      </c>
      <c r="C125" t="s">
        <v>57</v>
      </c>
      <c r="D125" t="s">
        <v>534</v>
      </c>
      <c r="E125" t="s">
        <v>535</v>
      </c>
      <c r="F125">
        <v>28</v>
      </c>
      <c r="G125" t="s">
        <v>536</v>
      </c>
      <c r="H125" t="s">
        <v>537</v>
      </c>
      <c r="I125" t="s">
        <v>34</v>
      </c>
    </row>
    <row r="126" spans="1:9" x14ac:dyDescent="0.2">
      <c r="A126" t="s">
        <v>538</v>
      </c>
      <c r="B126" t="s">
        <v>9</v>
      </c>
      <c r="C126" t="s">
        <v>10</v>
      </c>
      <c r="D126" t="s">
        <v>539</v>
      </c>
      <c r="E126" t="s">
        <v>540</v>
      </c>
      <c r="F126">
        <v>1</v>
      </c>
      <c r="G126" t="s">
        <v>541</v>
      </c>
      <c r="H126" t="s">
        <v>542</v>
      </c>
      <c r="I126" t="s">
        <v>1024</v>
      </c>
    </row>
    <row r="127" spans="1:9" x14ac:dyDescent="0.2">
      <c r="A127" t="s">
        <v>15</v>
      </c>
      <c r="B127" t="s">
        <v>9</v>
      </c>
      <c r="C127" t="s">
        <v>57</v>
      </c>
      <c r="D127" t="s">
        <v>543</v>
      </c>
      <c r="E127" t="s">
        <v>544</v>
      </c>
      <c r="F127">
        <v>2</v>
      </c>
      <c r="G127" t="s">
        <v>545</v>
      </c>
      <c r="H127" t="s">
        <v>546</v>
      </c>
      <c r="I127" t="s">
        <v>75</v>
      </c>
    </row>
    <row r="128" spans="1:9" ht="409.6" x14ac:dyDescent="0.2">
      <c r="A128" t="s">
        <v>23</v>
      </c>
      <c r="B128" t="s">
        <v>56</v>
      </c>
      <c r="C128" t="s">
        <v>57</v>
      </c>
      <c r="D128" s="2" t="s">
        <v>547</v>
      </c>
      <c r="E128" t="s">
        <v>261</v>
      </c>
      <c r="F128">
        <v>25</v>
      </c>
      <c r="G128" t="s">
        <v>548</v>
      </c>
      <c r="H128" t="s">
        <v>549</v>
      </c>
      <c r="I128" t="s">
        <v>164</v>
      </c>
    </row>
    <row r="129" spans="1:9" x14ac:dyDescent="0.2">
      <c r="A129" t="s">
        <v>550</v>
      </c>
      <c r="B129" t="s">
        <v>9</v>
      </c>
      <c r="C129" t="s">
        <v>10</v>
      </c>
      <c r="D129" t="s">
        <v>551</v>
      </c>
      <c r="E129" t="s">
        <v>552</v>
      </c>
      <c r="F129">
        <v>1</v>
      </c>
      <c r="G129" t="s">
        <v>553</v>
      </c>
      <c r="H129" t="s">
        <v>554</v>
      </c>
      <c r="I129" t="s">
        <v>1025</v>
      </c>
    </row>
    <row r="130" spans="1:9" x14ac:dyDescent="0.2">
      <c r="A130" t="s">
        <v>15</v>
      </c>
      <c r="B130" t="s">
        <v>56</v>
      </c>
      <c r="C130" t="s">
        <v>57</v>
      </c>
      <c r="D130" t="s">
        <v>555</v>
      </c>
      <c r="E130" t="s">
        <v>556</v>
      </c>
      <c r="F130">
        <v>1</v>
      </c>
      <c r="G130" t="s">
        <v>557</v>
      </c>
      <c r="H130" t="s">
        <v>558</v>
      </c>
      <c r="I130" t="s">
        <v>48</v>
      </c>
    </row>
    <row r="131" spans="1:9" x14ac:dyDescent="0.2">
      <c r="A131" t="s">
        <v>15</v>
      </c>
      <c r="B131" t="s">
        <v>9</v>
      </c>
      <c r="C131" t="s">
        <v>57</v>
      </c>
      <c r="D131" t="s">
        <v>559</v>
      </c>
      <c r="E131" t="s">
        <v>560</v>
      </c>
      <c r="F131">
        <v>29</v>
      </c>
      <c r="G131" t="s">
        <v>561</v>
      </c>
      <c r="H131" t="s">
        <v>562</v>
      </c>
      <c r="I131" t="s">
        <v>34</v>
      </c>
    </row>
    <row r="132" spans="1:9" x14ac:dyDescent="0.2">
      <c r="A132" t="s">
        <v>15</v>
      </c>
      <c r="B132" t="s">
        <v>56</v>
      </c>
      <c r="C132" t="s">
        <v>57</v>
      </c>
      <c r="D132" t="s">
        <v>563</v>
      </c>
      <c r="E132" t="s">
        <v>564</v>
      </c>
      <c r="F132">
        <v>3</v>
      </c>
      <c r="G132" t="s">
        <v>565</v>
      </c>
      <c r="H132" t="s">
        <v>566</v>
      </c>
      <c r="I132" t="s">
        <v>75</v>
      </c>
    </row>
    <row r="133" spans="1:9" x14ac:dyDescent="0.2">
      <c r="A133" t="s">
        <v>15</v>
      </c>
      <c r="B133" t="s">
        <v>9</v>
      </c>
      <c r="C133" t="s">
        <v>57</v>
      </c>
      <c r="D133" t="s">
        <v>567</v>
      </c>
      <c r="E133" t="s">
        <v>568</v>
      </c>
      <c r="F133">
        <v>1</v>
      </c>
      <c r="G133" t="s">
        <v>569</v>
      </c>
      <c r="H133" t="s">
        <v>570</v>
      </c>
      <c r="I133" t="s">
        <v>75</v>
      </c>
    </row>
    <row r="134" spans="1:9" ht="409.6" x14ac:dyDescent="0.2">
      <c r="A134" t="s">
        <v>15</v>
      </c>
      <c r="B134" t="s">
        <v>56</v>
      </c>
      <c r="C134" t="s">
        <v>57</v>
      </c>
      <c r="D134" s="2" t="s">
        <v>1026</v>
      </c>
      <c r="E134" t="s">
        <v>429</v>
      </c>
      <c r="F134">
        <v>2</v>
      </c>
      <c r="G134" t="s">
        <v>571</v>
      </c>
      <c r="H134" t="s">
        <v>572</v>
      </c>
      <c r="I134" t="s">
        <v>34</v>
      </c>
    </row>
    <row r="135" spans="1:9" ht="409.6" x14ac:dyDescent="0.2">
      <c r="A135" t="s">
        <v>538</v>
      </c>
      <c r="B135" t="s">
        <v>9</v>
      </c>
      <c r="C135" t="s">
        <v>10</v>
      </c>
      <c r="D135" s="2" t="s">
        <v>1027</v>
      </c>
      <c r="E135" t="s">
        <v>573</v>
      </c>
      <c r="F135">
        <v>4</v>
      </c>
      <c r="G135" t="s">
        <v>574</v>
      </c>
      <c r="H135" t="s">
        <v>575</v>
      </c>
      <c r="I135" t="s">
        <v>1024</v>
      </c>
    </row>
    <row r="136" spans="1:9" ht="409.6" x14ac:dyDescent="0.2">
      <c r="A136" t="s">
        <v>15</v>
      </c>
      <c r="B136" t="s">
        <v>9</v>
      </c>
      <c r="C136" t="s">
        <v>57</v>
      </c>
      <c r="D136" s="2" t="s">
        <v>1028</v>
      </c>
      <c r="E136" t="s">
        <v>576</v>
      </c>
      <c r="F136">
        <v>18</v>
      </c>
      <c r="G136" t="s">
        <v>577</v>
      </c>
      <c r="H136" t="s">
        <v>578</v>
      </c>
      <c r="I136" t="s">
        <v>75</v>
      </c>
    </row>
    <row r="137" spans="1:9" x14ac:dyDescent="0.2">
      <c r="A137" t="s">
        <v>447</v>
      </c>
      <c r="B137" t="s">
        <v>9</v>
      </c>
      <c r="C137" t="s">
        <v>10</v>
      </c>
      <c r="D137" t="s">
        <v>579</v>
      </c>
      <c r="E137" t="s">
        <v>521</v>
      </c>
      <c r="F137">
        <v>4</v>
      </c>
      <c r="G137" t="s">
        <v>580</v>
      </c>
      <c r="H137" t="s">
        <v>581</v>
      </c>
      <c r="I137" t="s">
        <v>582</v>
      </c>
    </row>
    <row r="138" spans="1:9" x14ac:dyDescent="0.2">
      <c r="A138" t="s">
        <v>15</v>
      </c>
      <c r="B138" t="s">
        <v>9</v>
      </c>
      <c r="C138" t="s">
        <v>57</v>
      </c>
      <c r="D138" t="s">
        <v>583</v>
      </c>
      <c r="E138" t="s">
        <v>584</v>
      </c>
      <c r="F138">
        <v>8</v>
      </c>
      <c r="G138" t="s">
        <v>585</v>
      </c>
      <c r="H138" t="s">
        <v>586</v>
      </c>
      <c r="I138" t="s">
        <v>75</v>
      </c>
    </row>
    <row r="139" spans="1:9" x14ac:dyDescent="0.2">
      <c r="A139" t="s">
        <v>15</v>
      </c>
      <c r="B139" t="s">
        <v>56</v>
      </c>
      <c r="C139" t="s">
        <v>57</v>
      </c>
      <c r="D139" t="s">
        <v>587</v>
      </c>
      <c r="E139" t="s">
        <v>588</v>
      </c>
      <c r="F139">
        <v>4</v>
      </c>
      <c r="G139" t="s">
        <v>589</v>
      </c>
      <c r="H139" t="s">
        <v>590</v>
      </c>
      <c r="I139" t="s">
        <v>48</v>
      </c>
    </row>
    <row r="140" spans="1:9" x14ac:dyDescent="0.2">
      <c r="A140" t="s">
        <v>15</v>
      </c>
      <c r="B140" t="s">
        <v>9</v>
      </c>
      <c r="C140" t="s">
        <v>57</v>
      </c>
      <c r="D140" t="s">
        <v>591</v>
      </c>
      <c r="E140" t="s">
        <v>592</v>
      </c>
      <c r="F140">
        <v>1</v>
      </c>
      <c r="G140" t="s">
        <v>593</v>
      </c>
      <c r="H140" t="s">
        <v>594</v>
      </c>
      <c r="I140" t="s">
        <v>75</v>
      </c>
    </row>
    <row r="141" spans="1:9" x14ac:dyDescent="0.2">
      <c r="A141" t="s">
        <v>105</v>
      </c>
      <c r="B141" t="s">
        <v>9</v>
      </c>
      <c r="C141" t="s">
        <v>10</v>
      </c>
      <c r="D141" t="s">
        <v>595</v>
      </c>
      <c r="E141" t="s">
        <v>317</v>
      </c>
      <c r="F141">
        <v>1</v>
      </c>
      <c r="G141" t="s">
        <v>596</v>
      </c>
      <c r="H141" t="s">
        <v>597</v>
      </c>
      <c r="I141" t="s">
        <v>598</v>
      </c>
    </row>
    <row r="142" spans="1:9" x14ac:dyDescent="0.2">
      <c r="A142" t="s">
        <v>15</v>
      </c>
      <c r="B142" t="s">
        <v>9</v>
      </c>
      <c r="C142" t="s">
        <v>10</v>
      </c>
      <c r="D142" t="s">
        <v>599</v>
      </c>
      <c r="E142" t="s">
        <v>600</v>
      </c>
      <c r="F142">
        <v>1</v>
      </c>
      <c r="G142" t="s">
        <v>601</v>
      </c>
      <c r="H142" t="s">
        <v>602</v>
      </c>
      <c r="I142" t="s">
        <v>34</v>
      </c>
    </row>
    <row r="143" spans="1:9" ht="409.6" x14ac:dyDescent="0.2">
      <c r="A143" t="s">
        <v>15</v>
      </c>
      <c r="B143" t="s">
        <v>9</v>
      </c>
      <c r="C143" t="s">
        <v>57</v>
      </c>
      <c r="D143" s="2" t="s">
        <v>1029</v>
      </c>
      <c r="E143" t="s">
        <v>603</v>
      </c>
      <c r="F143">
        <v>7</v>
      </c>
      <c r="G143" t="s">
        <v>604</v>
      </c>
      <c r="H143" t="s">
        <v>605</v>
      </c>
      <c r="I143" t="s">
        <v>75</v>
      </c>
    </row>
    <row r="144" spans="1:9" x14ac:dyDescent="0.2">
      <c r="A144" t="s">
        <v>55</v>
      </c>
      <c r="B144" t="s">
        <v>56</v>
      </c>
      <c r="C144" t="s">
        <v>57</v>
      </c>
      <c r="D144" t="s">
        <v>606</v>
      </c>
      <c r="E144" t="s">
        <v>607</v>
      </c>
      <c r="F144">
        <v>3</v>
      </c>
      <c r="G144" t="s">
        <v>608</v>
      </c>
      <c r="H144" t="s">
        <v>609</v>
      </c>
      <c r="I144" t="s">
        <v>1024</v>
      </c>
    </row>
    <row r="145" spans="1:9" x14ac:dyDescent="0.2">
      <c r="A145" t="s">
        <v>15</v>
      </c>
      <c r="B145" t="s">
        <v>56</v>
      </c>
      <c r="C145" t="s">
        <v>10</v>
      </c>
      <c r="D145" t="s">
        <v>610</v>
      </c>
      <c r="E145" t="s">
        <v>611</v>
      </c>
      <c r="F145">
        <v>4</v>
      </c>
      <c r="G145" t="s">
        <v>612</v>
      </c>
      <c r="H145" t="s">
        <v>613</v>
      </c>
      <c r="I145" t="s">
        <v>48</v>
      </c>
    </row>
    <row r="146" spans="1:9" x14ac:dyDescent="0.2">
      <c r="A146" t="s">
        <v>614</v>
      </c>
      <c r="B146" t="s">
        <v>9</v>
      </c>
      <c r="C146" t="s">
        <v>10</v>
      </c>
      <c r="D146" t="s">
        <v>615</v>
      </c>
      <c r="E146" t="s">
        <v>616</v>
      </c>
      <c r="F146">
        <v>2</v>
      </c>
      <c r="G146" t="s">
        <v>617</v>
      </c>
      <c r="H146" t="s">
        <v>618</v>
      </c>
      <c r="I146" t="s">
        <v>619</v>
      </c>
    </row>
    <row r="147" spans="1:9" x14ac:dyDescent="0.2">
      <c r="A147" t="s">
        <v>15</v>
      </c>
      <c r="B147" t="s">
        <v>9</v>
      </c>
      <c r="C147" t="s">
        <v>10</v>
      </c>
      <c r="D147" t="s">
        <v>620</v>
      </c>
      <c r="E147" t="s">
        <v>621</v>
      </c>
      <c r="F147">
        <v>1</v>
      </c>
      <c r="G147" t="s">
        <v>622</v>
      </c>
      <c r="H147" t="s">
        <v>623</v>
      </c>
      <c r="I147" t="s">
        <v>48</v>
      </c>
    </row>
    <row r="148" spans="1:9" x14ac:dyDescent="0.2">
      <c r="A148" t="s">
        <v>15</v>
      </c>
      <c r="B148" t="s">
        <v>9</v>
      </c>
      <c r="C148" t="s">
        <v>10</v>
      </c>
      <c r="D148" t="s">
        <v>624</v>
      </c>
      <c r="E148" t="s">
        <v>625</v>
      </c>
      <c r="F148">
        <v>12</v>
      </c>
      <c r="G148" t="s">
        <v>626</v>
      </c>
      <c r="H148" t="s">
        <v>627</v>
      </c>
      <c r="I148" t="s">
        <v>178</v>
      </c>
    </row>
    <row r="149" spans="1:9" x14ac:dyDescent="0.2">
      <c r="A149" t="s">
        <v>15</v>
      </c>
      <c r="B149" t="s">
        <v>56</v>
      </c>
      <c r="C149" t="s">
        <v>57</v>
      </c>
      <c r="D149" t="s">
        <v>628</v>
      </c>
      <c r="E149" t="s">
        <v>629</v>
      </c>
      <c r="F149">
        <v>2</v>
      </c>
      <c r="G149" t="s">
        <v>630</v>
      </c>
      <c r="H149" t="s">
        <v>631</v>
      </c>
      <c r="I149" t="s">
        <v>75</v>
      </c>
    </row>
    <row r="150" spans="1:9" ht="409.6" x14ac:dyDescent="0.2">
      <c r="A150" t="s">
        <v>55</v>
      </c>
      <c r="B150" t="s">
        <v>9</v>
      </c>
      <c r="C150" t="s">
        <v>57</v>
      </c>
      <c r="D150" s="2" t="s">
        <v>1030</v>
      </c>
      <c r="E150" t="s">
        <v>632</v>
      </c>
      <c r="F150">
        <v>4</v>
      </c>
      <c r="G150" t="s">
        <v>633</v>
      </c>
      <c r="H150" t="s">
        <v>634</v>
      </c>
      <c r="I150" t="s">
        <v>635</v>
      </c>
    </row>
    <row r="151" spans="1:9" ht="409.6" x14ac:dyDescent="0.2">
      <c r="A151" t="s">
        <v>15</v>
      </c>
      <c r="B151" t="s">
        <v>56</v>
      </c>
      <c r="C151" t="s">
        <v>57</v>
      </c>
      <c r="D151" s="2" t="s">
        <v>1031</v>
      </c>
      <c r="E151" t="s">
        <v>636</v>
      </c>
      <c r="F151">
        <v>0</v>
      </c>
      <c r="G151" t="s">
        <v>637</v>
      </c>
      <c r="H151" t="s">
        <v>638</v>
      </c>
      <c r="I151" t="s">
        <v>75</v>
      </c>
    </row>
    <row r="152" spans="1:9" x14ac:dyDescent="0.2">
      <c r="A152" t="s">
        <v>15</v>
      </c>
      <c r="B152" t="s">
        <v>9</v>
      </c>
      <c r="C152" t="s">
        <v>10</v>
      </c>
      <c r="D152" t="s">
        <v>639</v>
      </c>
      <c r="E152" t="s">
        <v>640</v>
      </c>
      <c r="F152">
        <v>4</v>
      </c>
      <c r="G152" t="s">
        <v>641</v>
      </c>
      <c r="H152" t="s">
        <v>642</v>
      </c>
      <c r="I152" t="s">
        <v>75</v>
      </c>
    </row>
    <row r="153" spans="1:9" x14ac:dyDescent="0.2">
      <c r="A153" t="s">
        <v>15</v>
      </c>
      <c r="B153" t="s">
        <v>9</v>
      </c>
      <c r="C153" t="s">
        <v>10</v>
      </c>
      <c r="D153" t="s">
        <v>643</v>
      </c>
      <c r="E153" t="s">
        <v>403</v>
      </c>
      <c r="F153">
        <v>1</v>
      </c>
      <c r="G153" t="s">
        <v>644</v>
      </c>
      <c r="H153" t="s">
        <v>645</v>
      </c>
      <c r="I153" t="s">
        <v>75</v>
      </c>
    </row>
    <row r="154" spans="1:9" x14ac:dyDescent="0.2">
      <c r="A154" t="s">
        <v>15</v>
      </c>
      <c r="B154" t="s">
        <v>9</v>
      </c>
      <c r="C154" t="s">
        <v>10</v>
      </c>
      <c r="D154" t="s">
        <v>646</v>
      </c>
      <c r="E154" t="s">
        <v>647</v>
      </c>
      <c r="F154">
        <v>2</v>
      </c>
      <c r="G154" t="s">
        <v>648</v>
      </c>
      <c r="H154" t="s">
        <v>649</v>
      </c>
      <c r="I154" t="s">
        <v>1032</v>
      </c>
    </row>
    <row r="155" spans="1:9" x14ac:dyDescent="0.2">
      <c r="A155" t="s">
        <v>105</v>
      </c>
      <c r="B155" t="s">
        <v>9</v>
      </c>
      <c r="C155" t="s">
        <v>10</v>
      </c>
      <c r="D155" t="s">
        <v>650</v>
      </c>
      <c r="E155" t="s">
        <v>651</v>
      </c>
      <c r="F155">
        <v>3</v>
      </c>
      <c r="G155" t="s">
        <v>652</v>
      </c>
      <c r="H155" t="s">
        <v>653</v>
      </c>
      <c r="I155" t="s">
        <v>598</v>
      </c>
    </row>
    <row r="156" spans="1:9" x14ac:dyDescent="0.2">
      <c r="A156" t="s">
        <v>49</v>
      </c>
      <c r="B156" t="s">
        <v>9</v>
      </c>
      <c r="C156" t="s">
        <v>10</v>
      </c>
      <c r="D156" t="s">
        <v>654</v>
      </c>
      <c r="E156" t="s">
        <v>51</v>
      </c>
      <c r="F156">
        <v>1</v>
      </c>
      <c r="G156" t="s">
        <v>655</v>
      </c>
      <c r="H156" t="s">
        <v>656</v>
      </c>
      <c r="I156" t="s">
        <v>1044</v>
      </c>
    </row>
    <row r="157" spans="1:9" x14ac:dyDescent="0.2">
      <c r="A157" t="s">
        <v>15</v>
      </c>
      <c r="B157" t="s">
        <v>9</v>
      </c>
      <c r="C157" t="s">
        <v>10</v>
      </c>
      <c r="D157" t="s">
        <v>658</v>
      </c>
      <c r="E157" t="s">
        <v>659</v>
      </c>
      <c r="F157">
        <v>1</v>
      </c>
      <c r="G157" t="s">
        <v>660</v>
      </c>
      <c r="H157" t="s">
        <v>661</v>
      </c>
      <c r="I157" t="s">
        <v>75</v>
      </c>
    </row>
    <row r="158" spans="1:9" x14ac:dyDescent="0.2">
      <c r="A158" t="s">
        <v>105</v>
      </c>
      <c r="B158" t="s">
        <v>9</v>
      </c>
      <c r="C158" t="s">
        <v>10</v>
      </c>
      <c r="D158" t="s">
        <v>662</v>
      </c>
      <c r="E158" t="s">
        <v>663</v>
      </c>
      <c r="F158">
        <v>5</v>
      </c>
      <c r="G158" t="s">
        <v>664</v>
      </c>
      <c r="H158" t="s">
        <v>665</v>
      </c>
      <c r="I158" t="s">
        <v>110</v>
      </c>
    </row>
    <row r="159" spans="1:9" x14ac:dyDescent="0.2">
      <c r="A159" t="s">
        <v>15</v>
      </c>
      <c r="B159" t="s">
        <v>56</v>
      </c>
      <c r="C159" t="s">
        <v>57</v>
      </c>
      <c r="D159" t="s">
        <v>666</v>
      </c>
      <c r="E159" t="s">
        <v>667</v>
      </c>
      <c r="F159">
        <v>1</v>
      </c>
      <c r="G159" t="s">
        <v>668</v>
      </c>
      <c r="H159" t="s">
        <v>669</v>
      </c>
      <c r="I159" t="s">
        <v>178</v>
      </c>
    </row>
    <row r="160" spans="1:9" x14ac:dyDescent="0.2">
      <c r="A160" t="s">
        <v>15</v>
      </c>
      <c r="B160" t="s">
        <v>56</v>
      </c>
      <c r="C160" t="s">
        <v>10</v>
      </c>
      <c r="D160" t="s">
        <v>670</v>
      </c>
      <c r="E160" t="s">
        <v>671</v>
      </c>
      <c r="F160">
        <v>16</v>
      </c>
      <c r="G160" t="s">
        <v>672</v>
      </c>
      <c r="H160" t="s">
        <v>673</v>
      </c>
      <c r="I160" t="s">
        <v>48</v>
      </c>
    </row>
    <row r="161" spans="1:9" x14ac:dyDescent="0.2">
      <c r="A161" t="s">
        <v>15</v>
      </c>
      <c r="B161" t="s">
        <v>56</v>
      </c>
      <c r="C161" t="s">
        <v>57</v>
      </c>
      <c r="D161" t="s">
        <v>674</v>
      </c>
      <c r="E161" t="s">
        <v>675</v>
      </c>
      <c r="F161">
        <v>3</v>
      </c>
      <c r="G161" t="s">
        <v>676</v>
      </c>
      <c r="H161" t="s">
        <v>677</v>
      </c>
      <c r="I161" t="s">
        <v>34</v>
      </c>
    </row>
    <row r="162" spans="1:9" x14ac:dyDescent="0.2">
      <c r="A162" t="s">
        <v>15</v>
      </c>
      <c r="B162" t="s">
        <v>56</v>
      </c>
      <c r="C162" t="s">
        <v>10</v>
      </c>
      <c r="D162" t="s">
        <v>678</v>
      </c>
      <c r="E162" t="s">
        <v>679</v>
      </c>
      <c r="F162">
        <v>3</v>
      </c>
      <c r="G162" t="s">
        <v>680</v>
      </c>
      <c r="H162" t="s">
        <v>681</v>
      </c>
      <c r="I162" t="s">
        <v>48</v>
      </c>
    </row>
    <row r="163" spans="1:9" ht="409.6" x14ac:dyDescent="0.2">
      <c r="A163" t="s">
        <v>55</v>
      </c>
      <c r="B163" t="s">
        <v>9</v>
      </c>
      <c r="C163" t="s">
        <v>57</v>
      </c>
      <c r="D163" s="2" t="s">
        <v>1033</v>
      </c>
      <c r="E163" t="s">
        <v>682</v>
      </c>
      <c r="F163">
        <v>7</v>
      </c>
      <c r="G163" t="s">
        <v>683</v>
      </c>
      <c r="H163" t="s">
        <v>684</v>
      </c>
      <c r="I163" t="s">
        <v>1034</v>
      </c>
    </row>
    <row r="164" spans="1:9" x14ac:dyDescent="0.2">
      <c r="A164" t="s">
        <v>15</v>
      </c>
      <c r="B164" t="s">
        <v>9</v>
      </c>
      <c r="C164" t="s">
        <v>57</v>
      </c>
      <c r="D164" t="s">
        <v>685</v>
      </c>
      <c r="E164" t="s">
        <v>686</v>
      </c>
      <c r="F164">
        <v>2</v>
      </c>
      <c r="G164" t="s">
        <v>687</v>
      </c>
      <c r="H164" t="s">
        <v>688</v>
      </c>
      <c r="I164" t="s">
        <v>75</v>
      </c>
    </row>
    <row r="165" spans="1:9" x14ac:dyDescent="0.2">
      <c r="A165" t="s">
        <v>1051</v>
      </c>
      <c r="B165" t="s">
        <v>56</v>
      </c>
      <c r="C165" t="s">
        <v>10</v>
      </c>
      <c r="D165" t="s">
        <v>689</v>
      </c>
      <c r="E165" t="s">
        <v>690</v>
      </c>
      <c r="F165">
        <v>11</v>
      </c>
      <c r="G165" t="s">
        <v>691</v>
      </c>
      <c r="H165" t="s">
        <v>692</v>
      </c>
      <c r="I165" t="s">
        <v>1052</v>
      </c>
    </row>
    <row r="166" spans="1:9" x14ac:dyDescent="0.2">
      <c r="A166" t="s">
        <v>134</v>
      </c>
      <c r="B166" t="s">
        <v>9</v>
      </c>
      <c r="C166" t="s">
        <v>10</v>
      </c>
      <c r="D166" t="s">
        <v>694</v>
      </c>
      <c r="E166" t="s">
        <v>695</v>
      </c>
      <c r="F166">
        <v>1</v>
      </c>
      <c r="G166" t="s">
        <v>696</v>
      </c>
      <c r="H166" t="s">
        <v>697</v>
      </c>
      <c r="I166" t="s">
        <v>1054</v>
      </c>
    </row>
    <row r="167" spans="1:9" x14ac:dyDescent="0.2">
      <c r="A167" t="s">
        <v>15</v>
      </c>
      <c r="B167" t="s">
        <v>56</v>
      </c>
      <c r="C167" t="s">
        <v>10</v>
      </c>
      <c r="D167" t="s">
        <v>698</v>
      </c>
      <c r="E167" t="s">
        <v>699</v>
      </c>
      <c r="F167">
        <v>2</v>
      </c>
      <c r="G167" t="s">
        <v>700</v>
      </c>
      <c r="H167" t="s">
        <v>701</v>
      </c>
      <c r="I167" t="s">
        <v>1053</v>
      </c>
    </row>
    <row r="168" spans="1:9" x14ac:dyDescent="0.2">
      <c r="A168" t="s">
        <v>15</v>
      </c>
      <c r="B168" t="s">
        <v>56</v>
      </c>
      <c r="C168" t="s">
        <v>10</v>
      </c>
      <c r="D168" t="s">
        <v>702</v>
      </c>
      <c r="E168" t="s">
        <v>703</v>
      </c>
      <c r="F168">
        <v>14</v>
      </c>
      <c r="G168" t="s">
        <v>704</v>
      </c>
      <c r="H168" t="s">
        <v>705</v>
      </c>
      <c r="I168" t="s">
        <v>48</v>
      </c>
    </row>
    <row r="169" spans="1:9" x14ac:dyDescent="0.2">
      <c r="A169" t="s">
        <v>15</v>
      </c>
      <c r="B169" t="s">
        <v>56</v>
      </c>
      <c r="C169" t="s">
        <v>10</v>
      </c>
      <c r="D169" t="s">
        <v>706</v>
      </c>
      <c r="E169" t="s">
        <v>707</v>
      </c>
      <c r="F169">
        <v>10</v>
      </c>
      <c r="G169" t="s">
        <v>708</v>
      </c>
      <c r="H169" t="s">
        <v>709</v>
      </c>
      <c r="I169" t="s">
        <v>48</v>
      </c>
    </row>
    <row r="170" spans="1:9" ht="409.6" x14ac:dyDescent="0.2">
      <c r="A170" t="s">
        <v>15</v>
      </c>
      <c r="B170" t="s">
        <v>56</v>
      </c>
      <c r="C170" t="s">
        <v>10</v>
      </c>
      <c r="D170" s="2" t="s">
        <v>1035</v>
      </c>
      <c r="E170" t="s">
        <v>710</v>
      </c>
      <c r="F170">
        <v>8</v>
      </c>
      <c r="G170" t="s">
        <v>711</v>
      </c>
      <c r="H170" t="s">
        <v>712</v>
      </c>
      <c r="I170" t="s">
        <v>75</v>
      </c>
    </row>
    <row r="171" spans="1:9" x14ac:dyDescent="0.2">
      <c r="A171" t="s">
        <v>15</v>
      </c>
      <c r="B171" t="s">
        <v>9</v>
      </c>
      <c r="C171" t="s">
        <v>57</v>
      </c>
      <c r="D171" t="s">
        <v>713</v>
      </c>
      <c r="E171" t="s">
        <v>667</v>
      </c>
      <c r="F171">
        <v>8</v>
      </c>
      <c r="G171" t="s">
        <v>714</v>
      </c>
      <c r="H171" t="s">
        <v>715</v>
      </c>
      <c r="I171" t="s">
        <v>75</v>
      </c>
    </row>
    <row r="172" spans="1:9" x14ac:dyDescent="0.2">
      <c r="A172" t="s">
        <v>15</v>
      </c>
      <c r="B172" t="s">
        <v>56</v>
      </c>
      <c r="C172" t="s">
        <v>57</v>
      </c>
      <c r="D172" t="s">
        <v>716</v>
      </c>
      <c r="E172" t="s">
        <v>717</v>
      </c>
      <c r="F172">
        <v>3</v>
      </c>
      <c r="G172" t="s">
        <v>718</v>
      </c>
      <c r="H172" t="s">
        <v>719</v>
      </c>
      <c r="I172" t="s">
        <v>48</v>
      </c>
    </row>
    <row r="173" spans="1:9" x14ac:dyDescent="0.2">
      <c r="A173" t="s">
        <v>15</v>
      </c>
      <c r="B173" t="s">
        <v>9</v>
      </c>
      <c r="C173" t="s">
        <v>10</v>
      </c>
      <c r="D173" t="s">
        <v>720</v>
      </c>
      <c r="E173" t="s">
        <v>721</v>
      </c>
      <c r="F173">
        <v>1</v>
      </c>
      <c r="G173" t="s">
        <v>722</v>
      </c>
      <c r="H173" t="s">
        <v>723</v>
      </c>
      <c r="I173" t="s">
        <v>75</v>
      </c>
    </row>
    <row r="174" spans="1:9" x14ac:dyDescent="0.2">
      <c r="A174" t="s">
        <v>15</v>
      </c>
      <c r="B174" t="s">
        <v>56</v>
      </c>
      <c r="C174" t="s">
        <v>57</v>
      </c>
      <c r="D174" t="s">
        <v>724</v>
      </c>
      <c r="E174" t="s">
        <v>592</v>
      </c>
      <c r="F174">
        <v>4</v>
      </c>
      <c r="G174" t="s">
        <v>725</v>
      </c>
      <c r="H174" t="s">
        <v>726</v>
      </c>
      <c r="I174" t="s">
        <v>75</v>
      </c>
    </row>
    <row r="175" spans="1:9" x14ac:dyDescent="0.2">
      <c r="A175" t="s">
        <v>15</v>
      </c>
      <c r="B175" t="s">
        <v>9</v>
      </c>
      <c r="C175" t="s">
        <v>57</v>
      </c>
      <c r="D175" t="s">
        <v>727</v>
      </c>
      <c r="E175" t="s">
        <v>728</v>
      </c>
      <c r="F175">
        <v>2</v>
      </c>
      <c r="G175" t="s">
        <v>729</v>
      </c>
      <c r="H175" t="s">
        <v>730</v>
      </c>
      <c r="I175" t="s">
        <v>1053</v>
      </c>
    </row>
    <row r="176" spans="1:9" x14ac:dyDescent="0.2">
      <c r="A176" t="s">
        <v>15</v>
      </c>
      <c r="B176" t="s">
        <v>56</v>
      </c>
      <c r="C176" t="s">
        <v>57</v>
      </c>
      <c r="D176" t="s">
        <v>731</v>
      </c>
      <c r="E176" t="s">
        <v>732</v>
      </c>
      <c r="F176">
        <v>1</v>
      </c>
      <c r="G176" t="s">
        <v>733</v>
      </c>
      <c r="H176" t="s">
        <v>734</v>
      </c>
      <c r="I176" t="s">
        <v>75</v>
      </c>
    </row>
    <row r="177" spans="1:9" x14ac:dyDescent="0.2">
      <c r="A177" t="s">
        <v>15</v>
      </c>
      <c r="B177" t="s">
        <v>9</v>
      </c>
      <c r="C177" t="s">
        <v>57</v>
      </c>
      <c r="D177" t="s">
        <v>735</v>
      </c>
      <c r="E177" t="s">
        <v>736</v>
      </c>
      <c r="F177">
        <v>2</v>
      </c>
      <c r="G177" t="s">
        <v>737</v>
      </c>
      <c r="H177" t="s">
        <v>738</v>
      </c>
      <c r="I177" t="s">
        <v>75</v>
      </c>
    </row>
    <row r="178" spans="1:9" x14ac:dyDescent="0.2">
      <c r="A178" t="s">
        <v>15</v>
      </c>
      <c r="B178" t="s">
        <v>56</v>
      </c>
      <c r="C178" t="s">
        <v>57</v>
      </c>
      <c r="D178" t="s">
        <v>739</v>
      </c>
      <c r="E178" t="s">
        <v>740</v>
      </c>
      <c r="F178">
        <v>3</v>
      </c>
      <c r="G178" t="s">
        <v>741</v>
      </c>
      <c r="H178" t="s">
        <v>742</v>
      </c>
      <c r="I178" t="s">
        <v>48</v>
      </c>
    </row>
    <row r="179" spans="1:9" x14ac:dyDescent="0.2">
      <c r="A179" t="s">
        <v>15</v>
      </c>
      <c r="B179" t="s">
        <v>56</v>
      </c>
      <c r="C179" t="s">
        <v>57</v>
      </c>
      <c r="D179" t="s">
        <v>743</v>
      </c>
      <c r="E179" t="s">
        <v>744</v>
      </c>
      <c r="F179">
        <v>3</v>
      </c>
      <c r="G179" t="s">
        <v>745</v>
      </c>
      <c r="H179" t="s">
        <v>746</v>
      </c>
      <c r="I179" t="s">
        <v>48</v>
      </c>
    </row>
    <row r="180" spans="1:9" x14ac:dyDescent="0.2">
      <c r="A180" t="s">
        <v>15</v>
      </c>
      <c r="B180" t="s">
        <v>9</v>
      </c>
      <c r="C180" t="s">
        <v>10</v>
      </c>
      <c r="D180" t="s">
        <v>747</v>
      </c>
      <c r="E180" t="s">
        <v>748</v>
      </c>
      <c r="F180">
        <v>5</v>
      </c>
      <c r="G180" t="s">
        <v>749</v>
      </c>
      <c r="H180" t="s">
        <v>750</v>
      </c>
      <c r="I180" t="s">
        <v>75</v>
      </c>
    </row>
    <row r="181" spans="1:9" x14ac:dyDescent="0.2">
      <c r="A181" t="s">
        <v>15</v>
      </c>
      <c r="B181" t="s">
        <v>9</v>
      </c>
      <c r="C181" t="s">
        <v>57</v>
      </c>
      <c r="D181" t="s">
        <v>751</v>
      </c>
      <c r="E181" t="s">
        <v>752</v>
      </c>
      <c r="F181">
        <v>5</v>
      </c>
      <c r="G181" t="s">
        <v>753</v>
      </c>
      <c r="H181" t="s">
        <v>754</v>
      </c>
      <c r="I181" t="s">
        <v>75</v>
      </c>
    </row>
    <row r="182" spans="1:9" x14ac:dyDescent="0.2">
      <c r="A182" t="s">
        <v>15</v>
      </c>
      <c r="B182" t="s">
        <v>56</v>
      </c>
      <c r="C182" t="s">
        <v>57</v>
      </c>
      <c r="D182" t="s">
        <v>755</v>
      </c>
      <c r="E182" t="s">
        <v>756</v>
      </c>
      <c r="F182">
        <v>4</v>
      </c>
      <c r="G182" t="s">
        <v>757</v>
      </c>
      <c r="H182" t="s">
        <v>758</v>
      </c>
      <c r="I182" t="s">
        <v>75</v>
      </c>
    </row>
    <row r="183" spans="1:9" x14ac:dyDescent="0.2">
      <c r="A183" t="s">
        <v>759</v>
      </c>
      <c r="B183" t="s">
        <v>9</v>
      </c>
      <c r="C183" t="s">
        <v>10</v>
      </c>
      <c r="D183" t="s">
        <v>760</v>
      </c>
      <c r="E183" t="s">
        <v>761</v>
      </c>
      <c r="F183">
        <v>5</v>
      </c>
      <c r="G183" t="s">
        <v>762</v>
      </c>
      <c r="H183" t="s">
        <v>763</v>
      </c>
      <c r="I183" t="s">
        <v>1055</v>
      </c>
    </row>
    <row r="184" spans="1:9" x14ac:dyDescent="0.2">
      <c r="A184" t="s">
        <v>15</v>
      </c>
      <c r="B184" t="s">
        <v>9</v>
      </c>
      <c r="C184" t="s">
        <v>10</v>
      </c>
      <c r="D184" t="s">
        <v>764</v>
      </c>
      <c r="E184" t="s">
        <v>765</v>
      </c>
      <c r="F184">
        <v>1</v>
      </c>
      <c r="G184" t="s">
        <v>766</v>
      </c>
      <c r="H184" t="s">
        <v>767</v>
      </c>
      <c r="I184" t="s">
        <v>75</v>
      </c>
    </row>
    <row r="185" spans="1:9" x14ac:dyDescent="0.2">
      <c r="A185" t="s">
        <v>550</v>
      </c>
      <c r="B185" t="s">
        <v>9</v>
      </c>
      <c r="C185" t="s">
        <v>10</v>
      </c>
      <c r="D185" t="s">
        <v>768</v>
      </c>
      <c r="E185" t="s">
        <v>769</v>
      </c>
      <c r="F185">
        <v>1</v>
      </c>
      <c r="G185" t="s">
        <v>770</v>
      </c>
      <c r="H185" t="s">
        <v>771</v>
      </c>
      <c r="I185" t="s">
        <v>1044</v>
      </c>
    </row>
    <row r="186" spans="1:9" x14ac:dyDescent="0.2">
      <c r="A186" t="s">
        <v>15</v>
      </c>
      <c r="B186" t="s">
        <v>9</v>
      </c>
      <c r="C186" t="s">
        <v>10</v>
      </c>
      <c r="D186" t="s">
        <v>772</v>
      </c>
      <c r="E186" t="s">
        <v>122</v>
      </c>
      <c r="F186">
        <v>5</v>
      </c>
      <c r="G186" t="s">
        <v>773</v>
      </c>
      <c r="H186" t="s">
        <v>774</v>
      </c>
      <c r="I186" t="s">
        <v>1005</v>
      </c>
    </row>
    <row r="187" spans="1:9" x14ac:dyDescent="0.2">
      <c r="A187" t="s">
        <v>15</v>
      </c>
      <c r="B187" t="s">
        <v>56</v>
      </c>
      <c r="C187" t="s">
        <v>57</v>
      </c>
      <c r="D187" t="s">
        <v>775</v>
      </c>
      <c r="E187" t="s">
        <v>588</v>
      </c>
      <c r="F187">
        <v>1</v>
      </c>
      <c r="G187" t="s">
        <v>776</v>
      </c>
      <c r="H187" t="s">
        <v>777</v>
      </c>
      <c r="I187" t="s">
        <v>48</v>
      </c>
    </row>
    <row r="188" spans="1:9" x14ac:dyDescent="0.2">
      <c r="A188" t="s">
        <v>525</v>
      </c>
      <c r="B188" t="s">
        <v>9</v>
      </c>
      <c r="C188" t="s">
        <v>10</v>
      </c>
      <c r="D188" t="s">
        <v>778</v>
      </c>
      <c r="E188" t="s">
        <v>779</v>
      </c>
      <c r="F188">
        <v>13</v>
      </c>
      <c r="G188" t="s">
        <v>780</v>
      </c>
      <c r="H188" t="s">
        <v>781</v>
      </c>
      <c r="I188" t="s">
        <v>782</v>
      </c>
    </row>
    <row r="189" spans="1:9" x14ac:dyDescent="0.2">
      <c r="A189" t="s">
        <v>15</v>
      </c>
      <c r="B189" t="s">
        <v>9</v>
      </c>
      <c r="C189" t="s">
        <v>57</v>
      </c>
      <c r="D189" t="s">
        <v>783</v>
      </c>
      <c r="E189" t="s">
        <v>784</v>
      </c>
      <c r="F189">
        <v>1</v>
      </c>
      <c r="G189" t="s">
        <v>785</v>
      </c>
      <c r="H189" t="s">
        <v>786</v>
      </c>
      <c r="I189" t="s">
        <v>48</v>
      </c>
    </row>
    <row r="190" spans="1:9" x14ac:dyDescent="0.2">
      <c r="A190" t="s">
        <v>24</v>
      </c>
      <c r="B190" t="s">
        <v>9</v>
      </c>
      <c r="C190" t="s">
        <v>10</v>
      </c>
      <c r="D190" t="s">
        <v>787</v>
      </c>
      <c r="E190" t="s">
        <v>324</v>
      </c>
      <c r="F190">
        <v>2</v>
      </c>
      <c r="G190" t="s">
        <v>788</v>
      </c>
      <c r="H190" t="s">
        <v>789</v>
      </c>
      <c r="I190" t="s">
        <v>29</v>
      </c>
    </row>
    <row r="191" spans="1:9" x14ac:dyDescent="0.2">
      <c r="A191" t="s">
        <v>15</v>
      </c>
      <c r="B191" t="s">
        <v>56</v>
      </c>
      <c r="C191" t="s">
        <v>57</v>
      </c>
      <c r="D191" t="s">
        <v>790</v>
      </c>
      <c r="E191" t="s">
        <v>791</v>
      </c>
      <c r="F191">
        <v>1</v>
      </c>
      <c r="G191" t="s">
        <v>792</v>
      </c>
      <c r="H191" t="s">
        <v>793</v>
      </c>
      <c r="I191" t="s">
        <v>48</v>
      </c>
    </row>
    <row r="192" spans="1:9" ht="409.6" x14ac:dyDescent="0.2">
      <c r="A192" t="s">
        <v>55</v>
      </c>
      <c r="B192" t="s">
        <v>56</v>
      </c>
      <c r="C192" t="s">
        <v>57</v>
      </c>
      <c r="D192" s="2" t="s">
        <v>1036</v>
      </c>
      <c r="E192" t="s">
        <v>794</v>
      </c>
      <c r="F192">
        <v>3</v>
      </c>
      <c r="G192" t="s">
        <v>795</v>
      </c>
      <c r="H192" t="s">
        <v>796</v>
      </c>
      <c r="I192" t="s">
        <v>1037</v>
      </c>
    </row>
    <row r="193" spans="1:9" x14ac:dyDescent="0.2">
      <c r="A193" t="s">
        <v>15</v>
      </c>
      <c r="B193" t="s">
        <v>9</v>
      </c>
      <c r="C193" t="s">
        <v>10</v>
      </c>
      <c r="D193" t="s">
        <v>797</v>
      </c>
      <c r="E193" t="s">
        <v>798</v>
      </c>
      <c r="F193">
        <v>2</v>
      </c>
      <c r="G193" t="s">
        <v>799</v>
      </c>
      <c r="H193" t="s">
        <v>800</v>
      </c>
      <c r="I193" t="s">
        <v>75</v>
      </c>
    </row>
    <row r="194" spans="1:9" x14ac:dyDescent="0.2">
      <c r="A194" t="s">
        <v>15</v>
      </c>
      <c r="B194" t="s">
        <v>9</v>
      </c>
      <c r="C194" t="s">
        <v>10</v>
      </c>
      <c r="D194" t="s">
        <v>801</v>
      </c>
      <c r="E194" t="s">
        <v>647</v>
      </c>
      <c r="F194">
        <v>10</v>
      </c>
      <c r="G194" t="s">
        <v>802</v>
      </c>
      <c r="H194" t="s">
        <v>803</v>
      </c>
      <c r="I194" t="s">
        <v>75</v>
      </c>
    </row>
    <row r="195" spans="1:9" x14ac:dyDescent="0.2">
      <c r="A195" t="s">
        <v>105</v>
      </c>
      <c r="B195" t="s">
        <v>9</v>
      </c>
      <c r="C195" t="s">
        <v>10</v>
      </c>
      <c r="D195" t="s">
        <v>804</v>
      </c>
      <c r="E195" t="s">
        <v>388</v>
      </c>
      <c r="F195">
        <v>4</v>
      </c>
      <c r="G195" t="s">
        <v>805</v>
      </c>
      <c r="H195" t="s">
        <v>806</v>
      </c>
      <c r="I195" t="s">
        <v>110</v>
      </c>
    </row>
    <row r="196" spans="1:9" x14ac:dyDescent="0.2">
      <c r="A196" t="s">
        <v>15</v>
      </c>
      <c r="B196" t="s">
        <v>9</v>
      </c>
      <c r="C196" t="s">
        <v>10</v>
      </c>
      <c r="D196" t="s">
        <v>807</v>
      </c>
      <c r="F196">
        <v>1</v>
      </c>
      <c r="G196" t="s">
        <v>808</v>
      </c>
      <c r="H196" t="s">
        <v>809</v>
      </c>
      <c r="I196" t="s">
        <v>810</v>
      </c>
    </row>
    <row r="197" spans="1:9" x14ac:dyDescent="0.2">
      <c r="A197" t="s">
        <v>15</v>
      </c>
      <c r="B197" t="s">
        <v>9</v>
      </c>
      <c r="C197" t="s">
        <v>10</v>
      </c>
      <c r="D197" t="s">
        <v>811</v>
      </c>
      <c r="E197" t="s">
        <v>812</v>
      </c>
      <c r="F197">
        <v>1</v>
      </c>
      <c r="G197" t="s">
        <v>813</v>
      </c>
      <c r="H197" t="s">
        <v>814</v>
      </c>
      <c r="I197" t="s">
        <v>1053</v>
      </c>
    </row>
    <row r="198" spans="1:9" x14ac:dyDescent="0.2">
      <c r="A198" t="s">
        <v>15</v>
      </c>
      <c r="B198" t="s">
        <v>9</v>
      </c>
      <c r="C198" t="s">
        <v>10</v>
      </c>
      <c r="D198" t="s">
        <v>815</v>
      </c>
      <c r="E198" t="s">
        <v>625</v>
      </c>
      <c r="F198">
        <v>1</v>
      </c>
      <c r="G198" t="s">
        <v>816</v>
      </c>
      <c r="H198" t="s">
        <v>817</v>
      </c>
      <c r="I198" t="s">
        <v>164</v>
      </c>
    </row>
    <row r="199" spans="1:9" x14ac:dyDescent="0.2">
      <c r="A199" t="s">
        <v>15</v>
      </c>
      <c r="B199" t="s">
        <v>56</v>
      </c>
      <c r="C199" t="s">
        <v>57</v>
      </c>
      <c r="D199" t="s">
        <v>818</v>
      </c>
      <c r="E199" t="s">
        <v>819</v>
      </c>
      <c r="F199">
        <v>2</v>
      </c>
      <c r="G199" t="s">
        <v>820</v>
      </c>
      <c r="H199" t="s">
        <v>821</v>
      </c>
      <c r="I199" t="s">
        <v>1053</v>
      </c>
    </row>
    <row r="200" spans="1:9" x14ac:dyDescent="0.2">
      <c r="A200" t="s">
        <v>23</v>
      </c>
      <c r="B200" t="s">
        <v>56</v>
      </c>
      <c r="C200" t="s">
        <v>57</v>
      </c>
      <c r="D200" t="s">
        <v>822</v>
      </c>
      <c r="E200" t="s">
        <v>823</v>
      </c>
      <c r="F200">
        <v>1</v>
      </c>
      <c r="G200" t="s">
        <v>824</v>
      </c>
      <c r="H200" t="s">
        <v>825</v>
      </c>
      <c r="I200" t="s">
        <v>34</v>
      </c>
    </row>
    <row r="201" spans="1:9" ht="409.6" x14ac:dyDescent="0.2">
      <c r="A201" t="s">
        <v>15</v>
      </c>
      <c r="B201" t="s">
        <v>9</v>
      </c>
      <c r="C201" t="s">
        <v>57</v>
      </c>
      <c r="D201" s="2" t="s">
        <v>1038</v>
      </c>
      <c r="E201" t="s">
        <v>826</v>
      </c>
      <c r="F201">
        <v>2</v>
      </c>
      <c r="G201" t="s">
        <v>827</v>
      </c>
      <c r="H201" t="s">
        <v>828</v>
      </c>
      <c r="I201" t="s">
        <v>178</v>
      </c>
    </row>
    <row r="202" spans="1:9" x14ac:dyDescent="0.2">
      <c r="A202" t="s">
        <v>829</v>
      </c>
      <c r="B202" t="s">
        <v>9</v>
      </c>
      <c r="C202" t="s">
        <v>10</v>
      </c>
      <c r="D202" t="s">
        <v>830</v>
      </c>
      <c r="E202" t="s">
        <v>831</v>
      </c>
      <c r="F202">
        <v>1</v>
      </c>
      <c r="G202" t="s">
        <v>832</v>
      </c>
      <c r="H202" t="s">
        <v>833</v>
      </c>
      <c r="I202" t="s">
        <v>834</v>
      </c>
    </row>
    <row r="203" spans="1:9" x14ac:dyDescent="0.2">
      <c r="A203" t="s">
        <v>15</v>
      </c>
      <c r="B203" t="s">
        <v>56</v>
      </c>
      <c r="C203" t="s">
        <v>57</v>
      </c>
      <c r="D203" t="s">
        <v>835</v>
      </c>
      <c r="E203" t="s">
        <v>836</v>
      </c>
      <c r="F203">
        <v>1</v>
      </c>
      <c r="G203" t="s">
        <v>837</v>
      </c>
      <c r="H203" t="s">
        <v>838</v>
      </c>
      <c r="I203" t="s">
        <v>164</v>
      </c>
    </row>
    <row r="204" spans="1:9" x14ac:dyDescent="0.2">
      <c r="A204" t="s">
        <v>15</v>
      </c>
      <c r="B204" t="s">
        <v>56</v>
      </c>
      <c r="C204" t="s">
        <v>57</v>
      </c>
      <c r="D204" t="s">
        <v>839</v>
      </c>
      <c r="E204" t="s">
        <v>840</v>
      </c>
      <c r="F204">
        <v>2</v>
      </c>
      <c r="G204" t="s">
        <v>841</v>
      </c>
      <c r="H204" t="s">
        <v>842</v>
      </c>
      <c r="I204" t="s">
        <v>75</v>
      </c>
    </row>
    <row r="205" spans="1:9" x14ac:dyDescent="0.2">
      <c r="A205" t="s">
        <v>15</v>
      </c>
      <c r="B205" t="s">
        <v>56</v>
      </c>
      <c r="C205" t="s">
        <v>10</v>
      </c>
      <c r="D205" t="s">
        <v>843</v>
      </c>
      <c r="E205" t="s">
        <v>195</v>
      </c>
      <c r="F205">
        <v>19</v>
      </c>
      <c r="G205" t="s">
        <v>844</v>
      </c>
      <c r="H205" t="s">
        <v>845</v>
      </c>
      <c r="I205" t="s">
        <v>75</v>
      </c>
    </row>
    <row r="206" spans="1:9" x14ac:dyDescent="0.2">
      <c r="A206" t="s">
        <v>15</v>
      </c>
      <c r="B206" t="s">
        <v>9</v>
      </c>
      <c r="C206" t="s">
        <v>10</v>
      </c>
      <c r="D206" t="s">
        <v>846</v>
      </c>
      <c r="E206" t="s">
        <v>847</v>
      </c>
      <c r="F206">
        <v>6</v>
      </c>
      <c r="G206" t="s">
        <v>848</v>
      </c>
      <c r="H206" t="s">
        <v>849</v>
      </c>
      <c r="I206" t="s">
        <v>75</v>
      </c>
    </row>
    <row r="207" spans="1:9" x14ac:dyDescent="0.2">
      <c r="A207" t="s">
        <v>15</v>
      </c>
      <c r="B207" t="s">
        <v>56</v>
      </c>
      <c r="C207" t="s">
        <v>57</v>
      </c>
      <c r="D207" t="s">
        <v>850</v>
      </c>
      <c r="E207" t="s">
        <v>851</v>
      </c>
      <c r="F207">
        <v>1</v>
      </c>
      <c r="G207" t="s">
        <v>852</v>
      </c>
      <c r="H207" t="s">
        <v>853</v>
      </c>
      <c r="I207" t="s">
        <v>48</v>
      </c>
    </row>
    <row r="208" spans="1:9" x14ac:dyDescent="0.2">
      <c r="A208" t="s">
        <v>15</v>
      </c>
      <c r="B208" t="s">
        <v>56</v>
      </c>
      <c r="C208" t="s">
        <v>10</v>
      </c>
      <c r="D208" t="s">
        <v>854</v>
      </c>
      <c r="E208" t="s">
        <v>481</v>
      </c>
      <c r="F208">
        <v>1</v>
      </c>
      <c r="G208" t="s">
        <v>855</v>
      </c>
      <c r="H208" t="s">
        <v>856</v>
      </c>
      <c r="I208" t="s">
        <v>135</v>
      </c>
    </row>
    <row r="209" spans="1:9" x14ac:dyDescent="0.2">
      <c r="A209" t="s">
        <v>15</v>
      </c>
      <c r="B209" t="s">
        <v>9</v>
      </c>
      <c r="C209" t="s">
        <v>57</v>
      </c>
      <c r="D209" t="s">
        <v>857</v>
      </c>
      <c r="E209" t="s">
        <v>858</v>
      </c>
      <c r="F209">
        <v>1</v>
      </c>
      <c r="G209" t="s">
        <v>859</v>
      </c>
      <c r="H209" t="s">
        <v>860</v>
      </c>
      <c r="I209" t="s">
        <v>34</v>
      </c>
    </row>
    <row r="210" spans="1:9" x14ac:dyDescent="0.2">
      <c r="A210" t="s">
        <v>15</v>
      </c>
      <c r="B210" t="s">
        <v>9</v>
      </c>
      <c r="C210" t="s">
        <v>10</v>
      </c>
      <c r="D210" t="s">
        <v>861</v>
      </c>
      <c r="E210" t="s">
        <v>862</v>
      </c>
      <c r="F210">
        <v>1</v>
      </c>
      <c r="G210" t="s">
        <v>863</v>
      </c>
      <c r="H210" t="s">
        <v>864</v>
      </c>
      <c r="I210" t="s">
        <v>178</v>
      </c>
    </row>
    <row r="211" spans="1:9" x14ac:dyDescent="0.2">
      <c r="A211" t="s">
        <v>15</v>
      </c>
      <c r="B211" t="s">
        <v>9</v>
      </c>
      <c r="C211" t="s">
        <v>10</v>
      </c>
      <c r="D211" t="s">
        <v>865</v>
      </c>
      <c r="E211" t="s">
        <v>765</v>
      </c>
      <c r="F211">
        <v>3</v>
      </c>
      <c r="G211" t="s">
        <v>866</v>
      </c>
      <c r="H211" t="s">
        <v>867</v>
      </c>
      <c r="I211" t="s">
        <v>164</v>
      </c>
    </row>
    <row r="212" spans="1:9" x14ac:dyDescent="0.2">
      <c r="A212" t="s">
        <v>868</v>
      </c>
      <c r="B212" t="s">
        <v>9</v>
      </c>
      <c r="C212" t="s">
        <v>10</v>
      </c>
      <c r="D212" t="s">
        <v>869</v>
      </c>
      <c r="E212" t="s">
        <v>870</v>
      </c>
      <c r="F212">
        <v>6</v>
      </c>
      <c r="G212" t="s">
        <v>871</v>
      </c>
      <c r="H212" t="s">
        <v>872</v>
      </c>
      <c r="I212" t="s">
        <v>1039</v>
      </c>
    </row>
    <row r="213" spans="1:9" x14ac:dyDescent="0.2">
      <c r="A213" t="s">
        <v>15</v>
      </c>
      <c r="B213" t="s">
        <v>9</v>
      </c>
      <c r="C213" t="s">
        <v>10</v>
      </c>
      <c r="D213" t="s">
        <v>873</v>
      </c>
      <c r="E213" t="s">
        <v>874</v>
      </c>
      <c r="F213">
        <v>6</v>
      </c>
      <c r="G213" t="s">
        <v>875</v>
      </c>
      <c r="H213" t="s">
        <v>876</v>
      </c>
      <c r="I213" t="s">
        <v>164</v>
      </c>
    </row>
    <row r="214" spans="1:9" x14ac:dyDescent="0.2">
      <c r="A214" t="s">
        <v>158</v>
      </c>
      <c r="B214" t="s">
        <v>9</v>
      </c>
      <c r="C214" t="s">
        <v>10</v>
      </c>
      <c r="D214" t="s">
        <v>877</v>
      </c>
      <c r="E214" t="s">
        <v>878</v>
      </c>
      <c r="F214">
        <v>5</v>
      </c>
      <c r="G214" t="s">
        <v>879</v>
      </c>
      <c r="H214" t="s">
        <v>880</v>
      </c>
      <c r="I214" t="s">
        <v>881</v>
      </c>
    </row>
    <row r="215" spans="1:9" x14ac:dyDescent="0.2">
      <c r="A215" t="s">
        <v>15</v>
      </c>
      <c r="B215" t="s">
        <v>9</v>
      </c>
      <c r="C215" t="s">
        <v>10</v>
      </c>
      <c r="D215" t="s">
        <v>882</v>
      </c>
      <c r="E215" t="s">
        <v>883</v>
      </c>
      <c r="F215">
        <v>5</v>
      </c>
      <c r="G215" t="s">
        <v>884</v>
      </c>
      <c r="H215" t="s">
        <v>885</v>
      </c>
      <c r="I215" t="s">
        <v>75</v>
      </c>
    </row>
    <row r="216" spans="1:9" x14ac:dyDescent="0.2">
      <c r="A216" t="s">
        <v>15</v>
      </c>
      <c r="B216" t="s">
        <v>9</v>
      </c>
      <c r="C216" t="s">
        <v>10</v>
      </c>
      <c r="D216" t="s">
        <v>886</v>
      </c>
      <c r="E216" t="s">
        <v>647</v>
      </c>
      <c r="F216">
        <v>5</v>
      </c>
      <c r="G216" t="s">
        <v>887</v>
      </c>
      <c r="H216" t="s">
        <v>888</v>
      </c>
      <c r="I216" t="s">
        <v>75</v>
      </c>
    </row>
    <row r="217" spans="1:9" x14ac:dyDescent="0.2">
      <c r="A217" t="s">
        <v>15</v>
      </c>
      <c r="B217" t="s">
        <v>9</v>
      </c>
      <c r="C217" t="s">
        <v>10</v>
      </c>
      <c r="D217" t="s">
        <v>889</v>
      </c>
      <c r="E217" t="s">
        <v>890</v>
      </c>
      <c r="F217">
        <v>4</v>
      </c>
      <c r="G217" t="s">
        <v>891</v>
      </c>
      <c r="H217" t="s">
        <v>892</v>
      </c>
      <c r="I217" t="s">
        <v>135</v>
      </c>
    </row>
    <row r="218" spans="1:9" x14ac:dyDescent="0.2">
      <c r="A218" t="s">
        <v>893</v>
      </c>
      <c r="B218" t="s">
        <v>9</v>
      </c>
      <c r="C218" t="s">
        <v>10</v>
      </c>
      <c r="D218" t="s">
        <v>894</v>
      </c>
      <c r="E218" t="s">
        <v>895</v>
      </c>
      <c r="F218">
        <v>3</v>
      </c>
      <c r="G218" t="s">
        <v>896</v>
      </c>
      <c r="H218" t="s">
        <v>897</v>
      </c>
      <c r="I218" t="s">
        <v>135</v>
      </c>
    </row>
    <row r="219" spans="1:9" x14ac:dyDescent="0.2">
      <c r="A219" t="s">
        <v>525</v>
      </c>
      <c r="B219" t="s">
        <v>9</v>
      </c>
      <c r="C219" t="s">
        <v>10</v>
      </c>
      <c r="D219" t="s">
        <v>898</v>
      </c>
      <c r="E219" t="s">
        <v>779</v>
      </c>
      <c r="F219">
        <v>3</v>
      </c>
      <c r="G219" t="s">
        <v>899</v>
      </c>
      <c r="H219" t="s">
        <v>900</v>
      </c>
      <c r="I219" t="s">
        <v>135</v>
      </c>
    </row>
    <row r="220" spans="1:9" x14ac:dyDescent="0.2">
      <c r="A220" t="s">
        <v>105</v>
      </c>
      <c r="B220" t="s">
        <v>9</v>
      </c>
      <c r="C220" t="s">
        <v>10</v>
      </c>
      <c r="D220" t="s">
        <v>901</v>
      </c>
      <c r="E220" t="s">
        <v>211</v>
      </c>
      <c r="F220">
        <v>2</v>
      </c>
      <c r="G220" t="s">
        <v>902</v>
      </c>
      <c r="H220" t="s">
        <v>903</v>
      </c>
      <c r="I220" t="s">
        <v>110</v>
      </c>
    </row>
    <row r="221" spans="1:9" x14ac:dyDescent="0.2">
      <c r="A221" t="s">
        <v>525</v>
      </c>
      <c r="B221" t="s">
        <v>9</v>
      </c>
      <c r="C221" t="s">
        <v>10</v>
      </c>
      <c r="D221" t="s">
        <v>904</v>
      </c>
      <c r="E221" t="s">
        <v>779</v>
      </c>
      <c r="F221">
        <v>2</v>
      </c>
      <c r="G221" t="s">
        <v>905</v>
      </c>
      <c r="H221" t="s">
        <v>906</v>
      </c>
      <c r="I221" t="s">
        <v>693</v>
      </c>
    </row>
    <row r="222" spans="1:9" x14ac:dyDescent="0.2">
      <c r="A222" t="s">
        <v>15</v>
      </c>
      <c r="B222" t="s">
        <v>9</v>
      </c>
      <c r="C222" t="s">
        <v>10</v>
      </c>
      <c r="D222" t="s">
        <v>907</v>
      </c>
      <c r="E222" t="s">
        <v>908</v>
      </c>
      <c r="F222">
        <v>2</v>
      </c>
      <c r="G222" t="s">
        <v>909</v>
      </c>
      <c r="H222" t="s">
        <v>910</v>
      </c>
      <c r="I222" t="s">
        <v>75</v>
      </c>
    </row>
    <row r="223" spans="1:9" x14ac:dyDescent="0.2">
      <c r="A223" t="s">
        <v>15</v>
      </c>
      <c r="B223" t="s">
        <v>9</v>
      </c>
      <c r="C223" t="s">
        <v>10</v>
      </c>
      <c r="D223" t="s">
        <v>911</v>
      </c>
      <c r="E223" t="s">
        <v>912</v>
      </c>
      <c r="F223">
        <v>2</v>
      </c>
      <c r="G223" t="s">
        <v>913</v>
      </c>
      <c r="H223" t="s">
        <v>914</v>
      </c>
      <c r="I223" t="s">
        <v>75</v>
      </c>
    </row>
    <row r="224" spans="1:9" x14ac:dyDescent="0.2">
      <c r="A224" t="s">
        <v>893</v>
      </c>
      <c r="B224" t="s">
        <v>9</v>
      </c>
      <c r="C224" t="s">
        <v>10</v>
      </c>
      <c r="D224" t="s">
        <v>915</v>
      </c>
      <c r="E224" t="s">
        <v>916</v>
      </c>
      <c r="F224">
        <v>2</v>
      </c>
      <c r="G224" t="s">
        <v>917</v>
      </c>
      <c r="H224" t="s">
        <v>918</v>
      </c>
      <c r="I224" t="s">
        <v>1040</v>
      </c>
    </row>
    <row r="225" spans="1:9" x14ac:dyDescent="0.2">
      <c r="A225" t="s">
        <v>893</v>
      </c>
      <c r="B225" t="s">
        <v>9</v>
      </c>
      <c r="C225" t="s">
        <v>10</v>
      </c>
      <c r="D225" t="s">
        <v>919</v>
      </c>
      <c r="E225" t="s">
        <v>920</v>
      </c>
      <c r="F225">
        <v>2</v>
      </c>
      <c r="G225" t="s">
        <v>921</v>
      </c>
      <c r="H225" t="s">
        <v>922</v>
      </c>
      <c r="I225" t="s">
        <v>1041</v>
      </c>
    </row>
    <row r="226" spans="1:9" x14ac:dyDescent="0.2">
      <c r="A226" t="s">
        <v>15</v>
      </c>
      <c r="B226" t="s">
        <v>9</v>
      </c>
      <c r="C226" t="s">
        <v>10</v>
      </c>
      <c r="D226" t="s">
        <v>923</v>
      </c>
      <c r="E226" t="s">
        <v>127</v>
      </c>
      <c r="F226">
        <v>1</v>
      </c>
      <c r="G226" t="s">
        <v>924</v>
      </c>
      <c r="H226" t="s">
        <v>925</v>
      </c>
      <c r="I226" t="s">
        <v>135</v>
      </c>
    </row>
    <row r="227" spans="1:9" x14ac:dyDescent="0.2">
      <c r="A227" t="s">
        <v>15</v>
      </c>
      <c r="B227" t="s">
        <v>9</v>
      </c>
      <c r="C227" t="s">
        <v>10</v>
      </c>
      <c r="D227" t="s">
        <v>926</v>
      </c>
      <c r="E227" t="s">
        <v>927</v>
      </c>
      <c r="F227">
        <v>1</v>
      </c>
      <c r="G227" t="s">
        <v>928</v>
      </c>
      <c r="H227" t="s">
        <v>929</v>
      </c>
      <c r="I227" t="s">
        <v>135</v>
      </c>
    </row>
    <row r="228" spans="1:9" x14ac:dyDescent="0.2">
      <c r="A228" t="s">
        <v>525</v>
      </c>
      <c r="B228" t="s">
        <v>9</v>
      </c>
      <c r="C228" t="s">
        <v>10</v>
      </c>
      <c r="D228" t="s">
        <v>930</v>
      </c>
      <c r="E228" t="s">
        <v>779</v>
      </c>
      <c r="F228">
        <v>1</v>
      </c>
      <c r="G228" t="s">
        <v>931</v>
      </c>
      <c r="H228" t="s">
        <v>932</v>
      </c>
      <c r="I228" t="s">
        <v>135</v>
      </c>
    </row>
    <row r="229" spans="1:9" x14ac:dyDescent="0.2">
      <c r="A229" t="s">
        <v>550</v>
      </c>
      <c r="B229" t="s">
        <v>9</v>
      </c>
      <c r="C229" t="s">
        <v>10</v>
      </c>
      <c r="D229" t="s">
        <v>933</v>
      </c>
      <c r="E229" t="s">
        <v>934</v>
      </c>
      <c r="F229">
        <v>1</v>
      </c>
      <c r="G229" t="s">
        <v>935</v>
      </c>
      <c r="H229" t="s">
        <v>936</v>
      </c>
      <c r="I229" t="s">
        <v>1045</v>
      </c>
    </row>
    <row r="230" spans="1:9" x14ac:dyDescent="0.2">
      <c r="A230" t="s">
        <v>937</v>
      </c>
      <c r="B230" t="s">
        <v>9</v>
      </c>
      <c r="C230" t="s">
        <v>10</v>
      </c>
      <c r="D230" t="s">
        <v>938</v>
      </c>
      <c r="E230" t="s">
        <v>939</v>
      </c>
      <c r="F230">
        <v>1</v>
      </c>
      <c r="G230" t="s">
        <v>940</v>
      </c>
      <c r="H230" t="s">
        <v>941</v>
      </c>
      <c r="I230" t="s">
        <v>942</v>
      </c>
    </row>
    <row r="231" spans="1:9" x14ac:dyDescent="0.2">
      <c r="A231" t="s">
        <v>447</v>
      </c>
      <c r="B231" t="s">
        <v>9</v>
      </c>
      <c r="C231" t="s">
        <v>10</v>
      </c>
      <c r="D231" t="s">
        <v>943</v>
      </c>
      <c r="E231" t="s">
        <v>944</v>
      </c>
      <c r="F231">
        <v>1</v>
      </c>
      <c r="G231" t="s">
        <v>945</v>
      </c>
      <c r="H231" t="s">
        <v>946</v>
      </c>
      <c r="I231" t="s">
        <v>1042</v>
      </c>
    </row>
    <row r="232" spans="1:9" x14ac:dyDescent="0.2">
      <c r="A232" t="s">
        <v>1048</v>
      </c>
      <c r="B232" t="s">
        <v>9</v>
      </c>
      <c r="C232" t="s">
        <v>10</v>
      </c>
      <c r="D232" t="s">
        <v>947</v>
      </c>
      <c r="E232" t="s">
        <v>948</v>
      </c>
      <c r="F232">
        <v>1</v>
      </c>
      <c r="G232" t="s">
        <v>949</v>
      </c>
      <c r="H232" t="s">
        <v>950</v>
      </c>
      <c r="I232" t="s">
        <v>1046</v>
      </c>
    </row>
    <row r="233" spans="1:9" x14ac:dyDescent="0.2">
      <c r="A233" t="s">
        <v>49</v>
      </c>
      <c r="B233" t="s">
        <v>9</v>
      </c>
      <c r="C233" t="s">
        <v>10</v>
      </c>
      <c r="D233" t="s">
        <v>951</v>
      </c>
      <c r="E233" t="s">
        <v>380</v>
      </c>
      <c r="F233">
        <v>1</v>
      </c>
      <c r="G233" t="s">
        <v>952</v>
      </c>
      <c r="H233" t="s">
        <v>953</v>
      </c>
      <c r="I233" t="s">
        <v>70</v>
      </c>
    </row>
    <row r="234" spans="1:9" x14ac:dyDescent="0.2">
      <c r="A234" t="s">
        <v>550</v>
      </c>
      <c r="B234" t="s">
        <v>9</v>
      </c>
      <c r="C234" t="s">
        <v>10</v>
      </c>
      <c r="D234" t="s">
        <v>954</v>
      </c>
      <c r="F234">
        <v>1</v>
      </c>
      <c r="G234" t="s">
        <v>955</v>
      </c>
      <c r="H234" t="s">
        <v>956</v>
      </c>
      <c r="I234" t="s">
        <v>1043</v>
      </c>
    </row>
    <row r="235" spans="1:9" x14ac:dyDescent="0.2">
      <c r="A235" t="s">
        <v>15</v>
      </c>
      <c r="B235" t="s">
        <v>9</v>
      </c>
      <c r="C235" t="s">
        <v>10</v>
      </c>
      <c r="D235" t="s">
        <v>957</v>
      </c>
      <c r="E235" t="s">
        <v>958</v>
      </c>
      <c r="F235">
        <v>1</v>
      </c>
      <c r="G235" t="s">
        <v>959</v>
      </c>
      <c r="H235" t="s">
        <v>960</v>
      </c>
      <c r="I235" t="s">
        <v>48</v>
      </c>
    </row>
    <row r="236" spans="1:9" x14ac:dyDescent="0.2">
      <c r="A236" t="s">
        <v>105</v>
      </c>
      <c r="B236" t="s">
        <v>9</v>
      </c>
      <c r="C236" t="s">
        <v>10</v>
      </c>
      <c r="D236" t="s">
        <v>961</v>
      </c>
      <c r="E236" t="s">
        <v>388</v>
      </c>
      <c r="F236">
        <v>1</v>
      </c>
      <c r="G236" t="s">
        <v>962</v>
      </c>
      <c r="H236" t="s">
        <v>963</v>
      </c>
      <c r="I236" t="s">
        <v>135</v>
      </c>
    </row>
    <row r="237" spans="1:9" x14ac:dyDescent="0.2">
      <c r="A237" t="s">
        <v>550</v>
      </c>
      <c r="B237" t="s">
        <v>9</v>
      </c>
      <c r="C237" t="s">
        <v>10</v>
      </c>
      <c r="D237" t="s">
        <v>964</v>
      </c>
      <c r="E237" t="s">
        <v>965</v>
      </c>
      <c r="F237">
        <v>1</v>
      </c>
      <c r="G237" t="s">
        <v>966</v>
      </c>
      <c r="H237" t="s">
        <v>967</v>
      </c>
      <c r="I237" t="s">
        <v>135</v>
      </c>
    </row>
    <row r="238" spans="1:9" x14ac:dyDescent="0.2">
      <c r="A238" t="s">
        <v>76</v>
      </c>
      <c r="B238" t="s">
        <v>9</v>
      </c>
      <c r="C238" t="s">
        <v>57</v>
      </c>
      <c r="D238" t="s">
        <v>968</v>
      </c>
      <c r="E238" t="s">
        <v>969</v>
      </c>
      <c r="F238">
        <v>1</v>
      </c>
      <c r="G238" t="s">
        <v>970</v>
      </c>
      <c r="H238" t="s">
        <v>971</v>
      </c>
      <c r="I238" t="s">
        <v>1014</v>
      </c>
    </row>
    <row r="239" spans="1:9" x14ac:dyDescent="0.2">
      <c r="A239" t="s">
        <v>15</v>
      </c>
      <c r="B239" t="s">
        <v>9</v>
      </c>
      <c r="C239" t="s">
        <v>57</v>
      </c>
      <c r="D239" t="s">
        <v>972</v>
      </c>
      <c r="E239" t="s">
        <v>568</v>
      </c>
      <c r="F239">
        <v>1</v>
      </c>
      <c r="G239" t="s">
        <v>973</v>
      </c>
      <c r="H239" t="s">
        <v>974</v>
      </c>
      <c r="I239" t="s">
        <v>75</v>
      </c>
    </row>
    <row r="240" spans="1:9" x14ac:dyDescent="0.2">
      <c r="A240" t="s">
        <v>15</v>
      </c>
      <c r="B240" t="s">
        <v>9</v>
      </c>
      <c r="C240" t="s">
        <v>57</v>
      </c>
      <c r="D240" t="s">
        <v>975</v>
      </c>
      <c r="E240" t="s">
        <v>544</v>
      </c>
      <c r="F240">
        <v>1</v>
      </c>
      <c r="G240" t="s">
        <v>976</v>
      </c>
      <c r="H240" t="s">
        <v>977</v>
      </c>
      <c r="I240" t="s">
        <v>48</v>
      </c>
    </row>
    <row r="241" spans="1:9" x14ac:dyDescent="0.2">
      <c r="A241" t="s">
        <v>15</v>
      </c>
      <c r="B241" t="s">
        <v>9</v>
      </c>
      <c r="C241" t="s">
        <v>57</v>
      </c>
      <c r="D241" t="s">
        <v>978</v>
      </c>
      <c r="E241" t="s">
        <v>979</v>
      </c>
      <c r="F241">
        <v>1</v>
      </c>
      <c r="G241" t="s">
        <v>980</v>
      </c>
      <c r="H241" t="s">
        <v>981</v>
      </c>
      <c r="I241" t="s">
        <v>75</v>
      </c>
    </row>
    <row r="242" spans="1:9" x14ac:dyDescent="0.2">
      <c r="A242" t="s">
        <v>15</v>
      </c>
      <c r="B242" t="s">
        <v>9</v>
      </c>
      <c r="C242" t="s">
        <v>57</v>
      </c>
      <c r="D242" t="s">
        <v>982</v>
      </c>
      <c r="E242" t="s">
        <v>983</v>
      </c>
      <c r="F242">
        <v>1</v>
      </c>
      <c r="G242" t="s">
        <v>984</v>
      </c>
      <c r="H242" t="s">
        <v>985</v>
      </c>
      <c r="I242" t="s">
        <v>173</v>
      </c>
    </row>
  </sheetData>
  <autoFilter ref="A1:O242" xr:uid="{00000000-0001-0000-0000-000000000000}"/>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AAE7F-A3B7-4C48-B7C5-EB98B47BA24B}">
  <dimension ref="C3:J245"/>
  <sheetViews>
    <sheetView topLeftCell="A3" workbookViewId="0">
      <selection activeCell="J4" sqref="J4"/>
    </sheetView>
  </sheetViews>
  <sheetFormatPr baseColWidth="10" defaultRowHeight="15" x14ac:dyDescent="0.2"/>
  <sheetData>
    <row r="3" spans="3:10" ht="80" x14ac:dyDescent="0.2">
      <c r="D3" s="2" t="s">
        <v>1004</v>
      </c>
      <c r="E3" t="s">
        <v>986</v>
      </c>
      <c r="F3" t="s">
        <v>657</v>
      </c>
      <c r="G3" t="s">
        <v>987</v>
      </c>
      <c r="H3" t="s">
        <v>988</v>
      </c>
      <c r="I3" t="s">
        <v>989</v>
      </c>
      <c r="J3" t="s">
        <v>1056</v>
      </c>
    </row>
    <row r="4" spans="3:10" x14ac:dyDescent="0.2">
      <c r="C4" t="s">
        <v>158</v>
      </c>
      <c r="D4">
        <f>COUNTIF(RAWDATA!$I$2:$I$242, "*" &amp; SUBSTITUTE(D$3, "[software]", $C4) &amp; "*")</f>
        <v>3</v>
      </c>
      <c r="E4">
        <f>COUNTIF(RAWDATA!$I$2:$I$242, "*" &amp; SUBSTITUTE(E$3, "[software]", $C4) &amp; "*")</f>
        <v>0</v>
      </c>
      <c r="F4">
        <f>COUNTIF(RAWDATA!$I$2:$I$242, "*" &amp; SUBSTITUTE(F$3, "[software]", $C4) &amp; "*")</f>
        <v>1</v>
      </c>
      <c r="G4">
        <f>COUNTIF(RAWDATA!$I$2:$I$242, "*" &amp; SUBSTITUTE(G$3, "[software]", $C4) &amp; "*")</f>
        <v>1</v>
      </c>
      <c r="H4">
        <f>COUNTIF(RAWDATA!$I$2:$I$242, "*" &amp; SUBSTITUTE(H$3, "[software]", $C4) &amp; "*")</f>
        <v>1</v>
      </c>
      <c r="I4">
        <f>COUNTIF(RAWDATA!$I$2:$I$242, "*" &amp; SUBSTITUTE(I$3, "[software]", $C4) &amp; "*")</f>
        <v>0</v>
      </c>
      <c r="J4">
        <f>COUNTIF(RAWDATA!$I$2:$I$242, "*" &amp; SUBSTITUTE(J$3, "[software]", $C4) &amp; "*")</f>
        <v>0</v>
      </c>
    </row>
    <row r="5" spans="3:10" x14ac:dyDescent="0.2">
      <c r="C5" t="s">
        <v>15</v>
      </c>
      <c r="D5">
        <f>COUNTIF(RAWDATA!$I$2:$I$242, "*" &amp; SUBSTITUTE(D$3, "[software]", $C5) &amp; "*")</f>
        <v>21</v>
      </c>
      <c r="E5">
        <f>COUNTIF(RAWDATA!$I$2:$I$242, "*" &amp; SUBSTITUTE(E$3, "[software]", $C5) &amp; "*")</f>
        <v>19</v>
      </c>
      <c r="F5">
        <f>COUNTIF(RAWDATA!$I$2:$I$242, "*" &amp; SUBSTITUTE(F$3, "[software]", $C5) &amp; "*")</f>
        <v>80</v>
      </c>
      <c r="G5">
        <f>COUNTIF(RAWDATA!$I$2:$I$242, "*" &amp; SUBSTITUTE(G$3, "[software]", $C5) &amp; "*")</f>
        <v>45</v>
      </c>
      <c r="H5">
        <f>COUNTIF(RAWDATA!$I$2:$I$242, "*" &amp; SUBSTITUTE(H$3, "[software]", $C5) &amp; "*")</f>
        <v>6</v>
      </c>
      <c r="I5">
        <f>COUNTIF(RAWDATA!$I$2:$I$242, "*" &amp; SUBSTITUTE(I$3, "[software]", $C5) &amp; "*")</f>
        <v>10</v>
      </c>
      <c r="J5">
        <f>COUNTIF(RAWDATA!$I$2:$I$242, "*" &amp; SUBSTITUTE(J$3, "[software]", $C5) &amp; "*")</f>
        <v>6</v>
      </c>
    </row>
    <row r="6" spans="3:10" x14ac:dyDescent="0.2">
      <c r="C6" t="s">
        <v>182</v>
      </c>
      <c r="D6">
        <f>COUNTIF(RAWDATA!$I$2:$I$242, "*" &amp; SUBSTITUTE(D$3, "[software]", $C6) &amp; "*")</f>
        <v>0</v>
      </c>
      <c r="E6">
        <f>COUNTIF(RAWDATA!$I$2:$I$242, "*" &amp; SUBSTITUTE(E$3, "[software]", $C6) &amp; "*")</f>
        <v>0</v>
      </c>
      <c r="F6">
        <f>COUNTIF(RAWDATA!$I$2:$I$242, "*" &amp; SUBSTITUTE(F$3, "[software]", $C6) &amp; "*")</f>
        <v>1</v>
      </c>
      <c r="G6">
        <f>COUNTIF(RAWDATA!$I$2:$I$242, "*" &amp; SUBSTITUTE(G$3, "[software]", $C6) &amp; "*")</f>
        <v>0</v>
      </c>
      <c r="H6">
        <f>COUNTIF(RAWDATA!$I$2:$I$242, "*" &amp; SUBSTITUTE(H$3, "[software]", $C6) &amp; "*")</f>
        <v>0</v>
      </c>
      <c r="I6">
        <f>COUNTIF(RAWDATA!$I$2:$I$242, "*" &amp; SUBSTITUTE(I$3, "[software]", $C6) &amp; "*")</f>
        <v>0</v>
      </c>
      <c r="J6">
        <f>COUNTIF(RAWDATA!$I$2:$I$242, "*" &amp; SUBSTITUTE(J$3, "[software]", $C6) &amp; "*")</f>
        <v>0</v>
      </c>
    </row>
    <row r="7" spans="3:10" x14ac:dyDescent="0.2">
      <c r="C7" t="s">
        <v>76</v>
      </c>
      <c r="D7">
        <f>COUNTIF(RAWDATA!$I$2:$I$242, "*" &amp; SUBSTITUTE(D$3, "[software]", $C7) &amp; "*")</f>
        <v>1</v>
      </c>
      <c r="E7">
        <f>COUNTIF(RAWDATA!$I$2:$I$242, "*" &amp; SUBSTITUTE(E$3, "[software]", $C7) &amp; "*")</f>
        <v>0</v>
      </c>
      <c r="F7">
        <f>COUNTIF(RAWDATA!$I$2:$I$242, "*" &amp; SUBSTITUTE(F$3, "[software]", $C7) &amp; "*")</f>
        <v>9</v>
      </c>
      <c r="G7">
        <f>COUNTIF(RAWDATA!$I$2:$I$242, "*" &amp; SUBSTITUTE(G$3, "[software]", $C7) &amp; "*")</f>
        <v>5</v>
      </c>
      <c r="H7">
        <f>COUNTIF(RAWDATA!$I$2:$I$242, "*" &amp; SUBSTITUTE(H$3, "[software]", $C7) &amp; "*")</f>
        <v>0</v>
      </c>
      <c r="I7">
        <f>COUNTIF(RAWDATA!$I$2:$I$242, "*" &amp; SUBSTITUTE(I$3, "[software]", $C7) &amp; "*")</f>
        <v>0</v>
      </c>
      <c r="J7">
        <f>COUNTIF(RAWDATA!$I$2:$I$242, "*" &amp; SUBSTITUTE(J$3, "[software]", $C7) &amp; "*")</f>
        <v>0</v>
      </c>
    </row>
    <row r="8" spans="3:10" x14ac:dyDescent="0.2">
      <c r="C8" t="s">
        <v>990</v>
      </c>
      <c r="D8">
        <f>COUNTIF(RAWDATA!$I$2:$I$242, "*" &amp; SUBSTITUTE(D$3, "[software]", $C8) &amp; "*")</f>
        <v>0</v>
      </c>
      <c r="E8">
        <f>COUNTIF(RAWDATA!$I$2:$I$242, "*" &amp; SUBSTITUTE(E$3, "[software]", $C8) &amp; "*")</f>
        <v>0</v>
      </c>
      <c r="F8">
        <f>COUNTIF(RAWDATA!$I$2:$I$242, "*" &amp; SUBSTITUTE(F$3, "[software]", $C8) &amp; "*")</f>
        <v>0</v>
      </c>
      <c r="G8">
        <f>COUNTIF(RAWDATA!$I$2:$I$242, "*" &amp; SUBSTITUTE(G$3, "[software]", $C8) &amp; "*")</f>
        <v>0</v>
      </c>
      <c r="H8">
        <f>COUNTIF(RAWDATA!$I$2:$I$242, "*" &amp; SUBSTITUTE(H$3, "[software]", $C8) &amp; "*")</f>
        <v>0</v>
      </c>
      <c r="I8">
        <f>COUNTIF(RAWDATA!$I$2:$I$242, "*" &amp; SUBSTITUTE(I$3, "[software]", $C8) &amp; "*")</f>
        <v>0</v>
      </c>
      <c r="J8">
        <f>COUNTIF(RAWDATA!$I$2:$I$242, "*" &amp; SUBSTITUTE(J$3, "[software]", $C8) &amp; "*")</f>
        <v>0</v>
      </c>
    </row>
    <row r="9" spans="3:10" x14ac:dyDescent="0.2">
      <c r="C9" t="s">
        <v>366</v>
      </c>
      <c r="D9">
        <f>COUNTIF(RAWDATA!$I$2:$I$242, "*" &amp; SUBSTITUTE(D$3, "[software]", $C9) &amp; "*")</f>
        <v>0</v>
      </c>
      <c r="E9">
        <f>COUNTIF(RAWDATA!$I$2:$I$242, "*" &amp; SUBSTITUTE(E$3, "[software]", $C9) &amp; "*")</f>
        <v>0</v>
      </c>
      <c r="F9">
        <f>COUNTIF(RAWDATA!$I$2:$I$242, "*" &amp; SUBSTITUTE(F$3, "[software]", $C9) &amp; "*")</f>
        <v>1</v>
      </c>
      <c r="G9">
        <f>COUNTIF(RAWDATA!$I$2:$I$242, "*" &amp; SUBSTITUTE(G$3, "[software]", $C9) &amp; "*")</f>
        <v>0</v>
      </c>
      <c r="H9">
        <f>COUNTIF(RAWDATA!$I$2:$I$242, "*" &amp; SUBSTITUTE(H$3, "[software]", $C9) &amp; "*")</f>
        <v>0</v>
      </c>
      <c r="I9">
        <f>COUNTIF(RAWDATA!$I$2:$I$242, "*" &amp; SUBSTITUTE(I$3, "[software]", $C9) &amp; "*")</f>
        <v>0</v>
      </c>
      <c r="J9">
        <f>COUNTIF(RAWDATA!$I$2:$I$242, "*" &amp; SUBSTITUTE(J$3, "[software]", $C9) &amp; "*")</f>
        <v>0</v>
      </c>
    </row>
    <row r="10" spans="3:10" x14ac:dyDescent="0.2">
      <c r="C10" t="s">
        <v>24</v>
      </c>
      <c r="D10">
        <f>COUNTIF(RAWDATA!$I$2:$I$242, "*" &amp; SUBSTITUTE(D$3, "[software]", $C10) &amp; "*")</f>
        <v>0</v>
      </c>
      <c r="E10">
        <f>COUNTIF(RAWDATA!$I$2:$I$242, "*" &amp; SUBSTITUTE(E$3, "[software]", $C10) &amp; "*")</f>
        <v>0</v>
      </c>
      <c r="F10">
        <f>COUNTIF(RAWDATA!$I$2:$I$242, "*" &amp; SUBSTITUTE(F$3, "[software]", $C10) &amp; "*")</f>
        <v>2</v>
      </c>
      <c r="G10">
        <f>COUNTIF(RAWDATA!$I$2:$I$242, "*" &amp; SUBSTITUTE(G$3, "[software]", $C10) &amp; "*")</f>
        <v>1</v>
      </c>
      <c r="H10">
        <f>COUNTIF(RAWDATA!$I$2:$I$242, "*" &amp; SUBSTITUTE(H$3, "[software]", $C10) &amp; "*")</f>
        <v>0</v>
      </c>
      <c r="I10">
        <f>COUNTIF(RAWDATA!$I$2:$I$242, "*" &amp; SUBSTITUTE(I$3, "[software]", $C10) &amp; "*")</f>
        <v>0</v>
      </c>
      <c r="J10">
        <f>COUNTIF(RAWDATA!$I$2:$I$242, "*" &amp; SUBSTITUTE(J$3, "[software]", $C10) &amp; "*")</f>
        <v>0</v>
      </c>
    </row>
    <row r="11" spans="3:10" x14ac:dyDescent="0.2">
      <c r="C11" t="s">
        <v>281</v>
      </c>
      <c r="D11">
        <f>COUNTIF(RAWDATA!$I$2:$I$242, "*" &amp; SUBSTITUTE(D$3, "[software]", $C11) &amp; "*")</f>
        <v>0</v>
      </c>
      <c r="E11">
        <f>COUNTIF(RAWDATA!$I$2:$I$242, "*" &amp; SUBSTITUTE(E$3, "[software]", $C11) &amp; "*")</f>
        <v>0</v>
      </c>
      <c r="F11">
        <f>COUNTIF(RAWDATA!$I$2:$I$242, "*" &amp; SUBSTITUTE(F$3, "[software]", $C11) &amp; "*")</f>
        <v>1</v>
      </c>
      <c r="G11">
        <f>COUNTIF(RAWDATA!$I$2:$I$242, "*" &amp; SUBSTITUTE(G$3, "[software]", $C11) &amp; "*")</f>
        <v>0</v>
      </c>
      <c r="H11">
        <f>COUNTIF(RAWDATA!$I$2:$I$242, "*" &amp; SUBSTITUTE(H$3, "[software]", $C11) &amp; "*")</f>
        <v>0</v>
      </c>
      <c r="I11">
        <f>COUNTIF(RAWDATA!$I$2:$I$242, "*" &amp; SUBSTITUTE(I$3, "[software]", $C11) &amp; "*")</f>
        <v>0</v>
      </c>
      <c r="J11">
        <f>COUNTIF(RAWDATA!$I$2:$I$242, "*" &amp; SUBSTITUTE(J$3, "[software]", $C11) &amp; "*")</f>
        <v>0</v>
      </c>
    </row>
    <row r="12" spans="3:10" x14ac:dyDescent="0.2">
      <c r="C12" t="s">
        <v>991</v>
      </c>
      <c r="D12">
        <f>COUNTIF(RAWDATA!$I$2:$I$242, "*" &amp; SUBSTITUTE(D$3, "[software]", $C12) &amp; "*")</f>
        <v>0</v>
      </c>
      <c r="E12">
        <f>COUNTIF(RAWDATA!$I$2:$I$242, "*" &amp; SUBSTITUTE(E$3, "[software]", $C12) &amp; "*")</f>
        <v>0</v>
      </c>
      <c r="F12">
        <f>COUNTIF(RAWDATA!$I$2:$I$242, "*" &amp; SUBSTITUTE(F$3, "[software]", $C12) &amp; "*")</f>
        <v>2</v>
      </c>
      <c r="G12">
        <f>COUNTIF(RAWDATA!$I$2:$I$242, "*" &amp; SUBSTITUTE(G$3, "[software]", $C12) &amp; "*")</f>
        <v>0</v>
      </c>
      <c r="H12">
        <f>COUNTIF(RAWDATA!$I$2:$I$242, "*" &amp; SUBSTITUTE(H$3, "[software]", $C12) &amp; "*")</f>
        <v>0</v>
      </c>
      <c r="I12">
        <f>COUNTIF(RAWDATA!$I$2:$I$242, "*" &amp; SUBSTITUTE(I$3, "[software]", $C12) &amp; "*")</f>
        <v>0</v>
      </c>
      <c r="J12">
        <f>COUNTIF(RAWDATA!$I$2:$I$242, "*" &amp; SUBSTITUTE(J$3, "[software]", $C12) &amp; "*")</f>
        <v>0</v>
      </c>
    </row>
    <row r="13" spans="3:10" x14ac:dyDescent="0.2">
      <c r="C13" t="s">
        <v>264</v>
      </c>
      <c r="D13">
        <f>COUNTIF(RAWDATA!$I$2:$I$242, "*" &amp; SUBSTITUTE(D$3, "[software]", $C13) &amp; "*")</f>
        <v>0</v>
      </c>
      <c r="E13">
        <f>COUNTIF(RAWDATA!$I$2:$I$242, "*" &amp; SUBSTITUTE(E$3, "[software]", $C13) &amp; "*")</f>
        <v>0</v>
      </c>
      <c r="F13">
        <f>COUNTIF(RAWDATA!$I$2:$I$242, "*" &amp; SUBSTITUTE(F$3, "[software]", $C13) &amp; "*")</f>
        <v>1</v>
      </c>
      <c r="G13">
        <f>COUNTIF(RAWDATA!$I$2:$I$242, "*" &amp; SUBSTITUTE(G$3, "[software]", $C13) &amp; "*")</f>
        <v>1</v>
      </c>
      <c r="H13">
        <f>COUNTIF(RAWDATA!$I$2:$I$242, "*" &amp; SUBSTITUTE(H$3, "[software]", $C13) &amp; "*")</f>
        <v>0</v>
      </c>
      <c r="I13">
        <f>COUNTIF(RAWDATA!$I$2:$I$242, "*" &amp; SUBSTITUTE(I$3, "[software]", $C13) &amp; "*")</f>
        <v>0</v>
      </c>
      <c r="J13">
        <f>COUNTIF(RAWDATA!$I$2:$I$242, "*" &amp; SUBSTITUTE(J$3, "[software]", $C13) &amp; "*")</f>
        <v>0</v>
      </c>
    </row>
    <row r="14" spans="3:10" x14ac:dyDescent="0.2">
      <c r="C14" t="s">
        <v>992</v>
      </c>
      <c r="D14">
        <f>COUNTIF(RAWDATA!$I$2:$I$242, "*" &amp; SUBSTITUTE(D$3, "[software]", $C14) &amp; "*")</f>
        <v>0</v>
      </c>
      <c r="E14">
        <f>COUNTIF(RAWDATA!$I$2:$I$242, "*" &amp; SUBSTITUTE(E$3, "[software]", $C14) &amp; "*")</f>
        <v>0</v>
      </c>
      <c r="F14">
        <f>COUNTIF(RAWDATA!$I$2:$I$242, "*" &amp; SUBSTITUTE(F$3, "[software]", $C14) &amp; "*")</f>
        <v>0</v>
      </c>
      <c r="G14">
        <f>COUNTIF(RAWDATA!$I$2:$I$242, "*" &amp; SUBSTITUTE(G$3, "[software]", $C14) &amp; "*")</f>
        <v>0</v>
      </c>
      <c r="H14">
        <f>COUNTIF(RAWDATA!$I$2:$I$242, "*" &amp; SUBSTITUTE(H$3, "[software]", $C14) &amp; "*")</f>
        <v>0</v>
      </c>
      <c r="I14">
        <f>COUNTIF(RAWDATA!$I$2:$I$242, "*" &amp; SUBSTITUTE(I$3, "[software]", $C14) &amp; "*")</f>
        <v>0</v>
      </c>
      <c r="J14">
        <f>COUNTIF(RAWDATA!$I$2:$I$242, "*" &amp; SUBSTITUTE(J$3, "[software]", $C14) &amp; "*")</f>
        <v>0</v>
      </c>
    </row>
    <row r="15" spans="3:10" x14ac:dyDescent="0.2">
      <c r="C15" t="s">
        <v>134</v>
      </c>
      <c r="D15">
        <f>COUNTIF(RAWDATA!$I$2:$I$242, "*" &amp; SUBSTITUTE(D$3, "[software]", $C15) &amp; "*")</f>
        <v>0</v>
      </c>
      <c r="E15">
        <f>COUNTIF(RAWDATA!$I$2:$I$242, "*" &amp; SUBSTITUTE(E$3, "[software]", $C15) &amp; "*")</f>
        <v>0</v>
      </c>
      <c r="F15">
        <f>COUNTIF(RAWDATA!$I$2:$I$242, "*" &amp; SUBSTITUTE(F$3, "[software]", $C15) &amp; "*")</f>
        <v>1</v>
      </c>
      <c r="G15">
        <f>COUNTIF(RAWDATA!$I$2:$I$242, "*" &amp; SUBSTITUTE(G$3, "[software]", $C15) &amp; "*")</f>
        <v>0</v>
      </c>
      <c r="H15">
        <f>COUNTIF(RAWDATA!$I$2:$I$242, "*" &amp; SUBSTITUTE(H$3, "[software]", $C15) &amp; "*")</f>
        <v>1</v>
      </c>
      <c r="I15">
        <f>COUNTIF(RAWDATA!$I$2:$I$242, "*" &amp; SUBSTITUTE(I$3, "[software]", $C15) &amp; "*")</f>
        <v>0</v>
      </c>
      <c r="J15">
        <f>COUNTIF(RAWDATA!$I$2:$I$242, "*" &amp; SUBSTITUTE(J$3, "[software]", $C15) &amp; "*")</f>
        <v>1</v>
      </c>
    </row>
    <row r="16" spans="3:10" x14ac:dyDescent="0.2">
      <c r="C16" t="s">
        <v>993</v>
      </c>
      <c r="D16">
        <f>COUNTIF(RAWDATA!$I$2:$I$242, "*" &amp; SUBSTITUTE(D$3, "[software]", $C16) &amp; "*")</f>
        <v>0</v>
      </c>
      <c r="E16">
        <f>COUNTIF(RAWDATA!$I$2:$I$242, "*" &amp; SUBSTITUTE(E$3, "[software]", $C16) &amp; "*")</f>
        <v>0</v>
      </c>
      <c r="F16">
        <f>COUNTIF(RAWDATA!$I$2:$I$242, "*" &amp; SUBSTITUTE(F$3, "[software]", $C16) &amp; "*")</f>
        <v>0</v>
      </c>
      <c r="G16">
        <f>COUNTIF(RAWDATA!$I$2:$I$242, "*" &amp; SUBSTITUTE(G$3, "[software]", $C16) &amp; "*")</f>
        <v>0</v>
      </c>
      <c r="H16">
        <f>COUNTIF(RAWDATA!$I$2:$I$242, "*" &amp; SUBSTITUTE(H$3, "[software]", $C16) &amp; "*")</f>
        <v>0</v>
      </c>
      <c r="I16">
        <f>COUNTIF(RAWDATA!$I$2:$I$242, "*" &amp; SUBSTITUTE(I$3, "[software]", $C16) &amp; "*")</f>
        <v>0</v>
      </c>
      <c r="J16">
        <f>COUNTIF(RAWDATA!$I$2:$I$242, "*" &amp; SUBSTITUTE(J$3, "[software]", $C16) &amp; "*")</f>
        <v>0</v>
      </c>
    </row>
    <row r="17" spans="3:10" x14ac:dyDescent="0.2">
      <c r="C17" t="s">
        <v>994</v>
      </c>
      <c r="D17">
        <f>COUNTIF(RAWDATA!$I$2:$I$242, "*" &amp; SUBSTITUTE(D$3, "[software]", $C17) &amp; "*")</f>
        <v>0</v>
      </c>
      <c r="E17">
        <f>COUNTIF(RAWDATA!$I$2:$I$242, "*" &amp; SUBSTITUTE(E$3, "[software]", $C17) &amp; "*")</f>
        <v>0</v>
      </c>
      <c r="F17">
        <f>COUNTIF(RAWDATA!$I$2:$I$242, "*" &amp; SUBSTITUTE(F$3, "[software]", $C17) &amp; "*")</f>
        <v>0</v>
      </c>
      <c r="G17">
        <f>COUNTIF(RAWDATA!$I$2:$I$242, "*" &amp; SUBSTITUTE(G$3, "[software]", $C17) &amp; "*")</f>
        <v>0</v>
      </c>
      <c r="H17">
        <f>COUNTIF(RAWDATA!$I$2:$I$242, "*" &amp; SUBSTITUTE(H$3, "[software]", $C17) &amp; "*")</f>
        <v>0</v>
      </c>
      <c r="I17">
        <f>COUNTIF(RAWDATA!$I$2:$I$242, "*" &amp; SUBSTITUTE(I$3, "[software]", $C17) &amp; "*")</f>
        <v>0</v>
      </c>
      <c r="J17">
        <f>COUNTIF(RAWDATA!$I$2:$I$242, "*" &amp; SUBSTITUTE(J$3, "[software]", $C17) &amp; "*")</f>
        <v>0</v>
      </c>
    </row>
    <row r="18" spans="3:10" x14ac:dyDescent="0.2">
      <c r="C18" t="s">
        <v>995</v>
      </c>
      <c r="D18">
        <f>COUNTIF(RAWDATA!$I$2:$I$242, "*" &amp; SUBSTITUTE(D$3, "[software]", $C18) &amp; "*")</f>
        <v>0</v>
      </c>
      <c r="E18">
        <f>COUNTIF(RAWDATA!$I$2:$I$242, "*" &amp; SUBSTITUTE(E$3, "[software]", $C18) &amp; "*")</f>
        <v>0</v>
      </c>
      <c r="F18">
        <f>COUNTIF(RAWDATA!$I$2:$I$242, "*" &amp; SUBSTITUTE(F$3, "[software]", $C18) &amp; "*")</f>
        <v>0</v>
      </c>
      <c r="G18">
        <f>COUNTIF(RAWDATA!$I$2:$I$242, "*" &amp; SUBSTITUTE(G$3, "[software]", $C18) &amp; "*")</f>
        <v>0</v>
      </c>
      <c r="H18">
        <f>COUNTIF(RAWDATA!$I$2:$I$242, "*" &amp; SUBSTITUTE(H$3, "[software]", $C18) &amp; "*")</f>
        <v>0</v>
      </c>
      <c r="I18">
        <f>COUNTIF(RAWDATA!$I$2:$I$242, "*" &amp; SUBSTITUTE(I$3, "[software]", $C18) &amp; "*")</f>
        <v>0</v>
      </c>
      <c r="J18">
        <f>COUNTIF(RAWDATA!$I$2:$I$242, "*" &amp; SUBSTITUTE(J$3, "[software]", $C18) &amp; "*")</f>
        <v>0</v>
      </c>
    </row>
    <row r="19" spans="3:10" x14ac:dyDescent="0.2">
      <c r="C19" t="s">
        <v>49</v>
      </c>
      <c r="D19">
        <f>COUNTIF(RAWDATA!$I$2:$I$242, "*" &amp; SUBSTITUTE(D$3, "[software]", $C19) &amp; "*")</f>
        <v>0</v>
      </c>
      <c r="E19">
        <f>COUNTIF(RAWDATA!$I$2:$I$242, "*" &amp; SUBSTITUTE(E$3, "[software]", $C19) &amp; "*")</f>
        <v>1</v>
      </c>
      <c r="F19">
        <f>COUNTIF(RAWDATA!$I$2:$I$242, "*" &amp; SUBSTITUTE(F$3, "[software]", $C19) &amp; "*")</f>
        <v>5</v>
      </c>
      <c r="G19">
        <f>COUNTIF(RAWDATA!$I$2:$I$242, "*" &amp; SUBSTITUTE(G$3, "[software]", $C19) &amp; "*")</f>
        <v>0</v>
      </c>
      <c r="H19">
        <f>COUNTIF(RAWDATA!$I$2:$I$242, "*" &amp; SUBSTITUTE(H$3, "[software]", $C19) &amp; "*")</f>
        <v>0</v>
      </c>
      <c r="I19">
        <f>COUNTIF(RAWDATA!$I$2:$I$242, "*" &amp; SUBSTITUTE(I$3, "[software]", $C19) &amp; "*")</f>
        <v>0</v>
      </c>
      <c r="J19">
        <f>COUNTIF(RAWDATA!$I$2:$I$242, "*" &amp; SUBSTITUTE(J$3, "[software]", $C19) &amp; "*")</f>
        <v>0</v>
      </c>
    </row>
    <row r="20" spans="3:10" x14ac:dyDescent="0.2">
      <c r="C20" t="s">
        <v>320</v>
      </c>
      <c r="D20">
        <f>COUNTIF(RAWDATA!$I$2:$I$242, "*" &amp; SUBSTITUTE(D$3, "[software]", $C20) &amp; "*")</f>
        <v>0</v>
      </c>
      <c r="E20">
        <f>COUNTIF(RAWDATA!$I$2:$I$242, "*" &amp; SUBSTITUTE(E$3, "[software]", $C20) &amp; "*")</f>
        <v>0</v>
      </c>
      <c r="F20">
        <f>COUNTIF(RAWDATA!$I$2:$I$242, "*" &amp; SUBSTITUTE(F$3, "[software]", $C20) &amp; "*")</f>
        <v>2</v>
      </c>
      <c r="G20">
        <f>COUNTIF(RAWDATA!$I$2:$I$242, "*" &amp; SUBSTITUTE(G$3, "[software]", $C20) &amp; "*")</f>
        <v>0</v>
      </c>
      <c r="H20">
        <f>COUNTIF(RAWDATA!$I$2:$I$242, "*" &amp; SUBSTITUTE(H$3, "[software]", $C20) &amp; "*")</f>
        <v>0</v>
      </c>
      <c r="I20">
        <f>COUNTIF(RAWDATA!$I$2:$I$242, "*" &amp; SUBSTITUTE(I$3, "[software]", $C20) &amp; "*")</f>
        <v>0</v>
      </c>
      <c r="J20">
        <f>COUNTIF(RAWDATA!$I$2:$I$242, "*" &amp; SUBSTITUTE(J$3, "[software]", $C20) &amp; "*")</f>
        <v>0</v>
      </c>
    </row>
    <row r="21" spans="3:10" x14ac:dyDescent="0.2">
      <c r="C21" t="s">
        <v>893</v>
      </c>
      <c r="D21">
        <f>COUNTIF(RAWDATA!$I$2:$I$242, "*" &amp; SUBSTITUTE(D$3, "[software]", $C21) &amp; "*")</f>
        <v>0</v>
      </c>
      <c r="E21">
        <f>COUNTIF(RAWDATA!$I$2:$I$242, "*" &amp; SUBSTITUTE(E$3, "[software]", $C21) &amp; "*")</f>
        <v>0</v>
      </c>
      <c r="F21">
        <f>COUNTIF(RAWDATA!$I$2:$I$242, "*" &amp; SUBSTITUTE(F$3, "[software]", $C21) &amp; "*")</f>
        <v>1</v>
      </c>
      <c r="G21">
        <f>COUNTIF(RAWDATA!$I$2:$I$242, "*" &amp; SUBSTITUTE(G$3, "[software]", $C21) &amp; "*")</f>
        <v>0</v>
      </c>
      <c r="H21">
        <f>COUNTIF(RAWDATA!$I$2:$I$242, "*" &amp; SUBSTITUTE(H$3, "[software]", $C21) &amp; "*")</f>
        <v>1</v>
      </c>
      <c r="I21">
        <f>COUNTIF(RAWDATA!$I$2:$I$242, "*" &amp; SUBSTITUTE(I$3, "[software]", $C21) &amp; "*")</f>
        <v>0</v>
      </c>
      <c r="J21">
        <f>COUNTIF(RAWDATA!$I$2:$I$242, "*" &amp; SUBSTITUTE(J$3, "[software]", $C21) &amp; "*")</f>
        <v>0</v>
      </c>
    </row>
    <row r="22" spans="3:10" x14ac:dyDescent="0.2">
      <c r="C22" t="s">
        <v>227</v>
      </c>
      <c r="D22">
        <f>COUNTIF(RAWDATA!$I$2:$I$242, "*" &amp; SUBSTITUTE(D$3, "[software]", $C22) &amp; "*")</f>
        <v>0</v>
      </c>
      <c r="E22">
        <f>COUNTIF(RAWDATA!$I$2:$I$242, "*" &amp; SUBSTITUTE(E$3, "[software]", $C22) &amp; "*")</f>
        <v>0</v>
      </c>
      <c r="F22">
        <f>COUNTIF(RAWDATA!$I$2:$I$242, "*" &amp; SUBSTITUTE(F$3, "[software]", $C22) &amp; "*")</f>
        <v>0</v>
      </c>
      <c r="G22">
        <f>COUNTIF(RAWDATA!$I$2:$I$242, "*" &amp; SUBSTITUTE(G$3, "[software]", $C22) &amp; "*")</f>
        <v>0</v>
      </c>
      <c r="H22">
        <f>COUNTIF(RAWDATA!$I$2:$I$242, "*" &amp; SUBSTITUTE(H$3, "[software]", $C22) &amp; "*")</f>
        <v>0</v>
      </c>
      <c r="I22">
        <f>COUNTIF(RAWDATA!$I$2:$I$242, "*" &amp; SUBSTITUTE(I$3, "[software]", $C22) &amp; "*")</f>
        <v>0</v>
      </c>
      <c r="J22">
        <f>COUNTIF(RAWDATA!$I$2:$I$242, "*" &amp; SUBSTITUTE(J$3, "[software]", $C22) &amp; "*")</f>
        <v>0</v>
      </c>
    </row>
    <row r="23" spans="3:10" x14ac:dyDescent="0.2">
      <c r="C23" t="s">
        <v>996</v>
      </c>
      <c r="D23">
        <f>COUNTIF(RAWDATA!$I$2:$I$242, "*" &amp; SUBSTITUTE(D$3, "[software]", $C23) &amp; "*")</f>
        <v>0</v>
      </c>
      <c r="E23">
        <f>COUNTIF(RAWDATA!$I$2:$I$242, "*" &amp; SUBSTITUTE(E$3, "[software]", $C23) &amp; "*")</f>
        <v>0</v>
      </c>
      <c r="F23">
        <f>COUNTIF(RAWDATA!$I$2:$I$242, "*" &amp; SUBSTITUTE(F$3, "[software]", $C23) &amp; "*")</f>
        <v>0</v>
      </c>
      <c r="G23">
        <f>COUNTIF(RAWDATA!$I$2:$I$242, "*" &amp; SUBSTITUTE(G$3, "[software]", $C23) &amp; "*")</f>
        <v>0</v>
      </c>
      <c r="H23">
        <f>COUNTIF(RAWDATA!$I$2:$I$242, "*" &amp; SUBSTITUTE(H$3, "[software]", $C23) &amp; "*")</f>
        <v>0</v>
      </c>
      <c r="I23">
        <f>COUNTIF(RAWDATA!$I$2:$I$242, "*" &amp; SUBSTITUTE(I$3, "[software]", $C23) &amp; "*")</f>
        <v>0</v>
      </c>
      <c r="J23">
        <f>COUNTIF(RAWDATA!$I$2:$I$242, "*" &amp; SUBSTITUTE(J$3, "[software]", $C23) &amp; "*")</f>
        <v>0</v>
      </c>
    </row>
    <row r="24" spans="3:10" x14ac:dyDescent="0.2">
      <c r="C24" t="s">
        <v>997</v>
      </c>
      <c r="D24">
        <f>COUNTIF(RAWDATA!$I$2:$I$242, "*" &amp; SUBSTITUTE(D$3, "[software]", $C24) &amp; "*")</f>
        <v>0</v>
      </c>
      <c r="E24">
        <f>COUNTIF(RAWDATA!$I$2:$I$242, "*" &amp; SUBSTITUTE(E$3, "[software]", $C24) &amp; "*")</f>
        <v>0</v>
      </c>
      <c r="F24">
        <f>COUNTIF(RAWDATA!$I$2:$I$242, "*" &amp; SUBSTITUTE(F$3, "[software]", $C24) &amp; "*")</f>
        <v>0</v>
      </c>
      <c r="G24">
        <f>COUNTIF(RAWDATA!$I$2:$I$242, "*" &amp; SUBSTITUTE(G$3, "[software]", $C24) &amp; "*")</f>
        <v>0</v>
      </c>
      <c r="H24">
        <f>COUNTIF(RAWDATA!$I$2:$I$242, "*" &amp; SUBSTITUTE(H$3, "[software]", $C24) &amp; "*")</f>
        <v>0</v>
      </c>
      <c r="I24">
        <f>COUNTIF(RAWDATA!$I$2:$I$242, "*" &amp; SUBSTITUTE(I$3, "[software]", $C24) &amp; "*")</f>
        <v>0</v>
      </c>
      <c r="J24">
        <f>COUNTIF(RAWDATA!$I$2:$I$242, "*" &amp; SUBSTITUTE(J$3, "[software]", $C24) &amp; "*")</f>
        <v>0</v>
      </c>
    </row>
    <row r="25" spans="3:10" x14ac:dyDescent="0.2">
      <c r="C25" t="s">
        <v>221</v>
      </c>
      <c r="D25">
        <f>COUNTIF(RAWDATA!$I$2:$I$242, "*" &amp; SUBSTITUTE(D$3, "[software]", $C25) &amp; "*")</f>
        <v>0</v>
      </c>
      <c r="E25">
        <f>COUNTIF(RAWDATA!$I$2:$I$242, "*" &amp; SUBSTITUTE(E$3, "[software]", $C25) &amp; "*")</f>
        <v>0</v>
      </c>
      <c r="F25">
        <f>COUNTIF(RAWDATA!$I$2:$I$242, "*" &amp; SUBSTITUTE(F$3, "[software]", $C25) &amp; "*")</f>
        <v>0</v>
      </c>
      <c r="G25">
        <f>COUNTIF(RAWDATA!$I$2:$I$242, "*" &amp; SUBSTITUTE(G$3, "[software]", $C25) &amp; "*")</f>
        <v>1</v>
      </c>
      <c r="H25">
        <f>COUNTIF(RAWDATA!$I$2:$I$242, "*" &amp; SUBSTITUTE(H$3, "[software]", $C25) &amp; "*")</f>
        <v>0</v>
      </c>
      <c r="I25">
        <f>COUNTIF(RAWDATA!$I$2:$I$242, "*" &amp; SUBSTITUTE(I$3, "[software]", $C25) &amp; "*")</f>
        <v>0</v>
      </c>
      <c r="J25">
        <f>COUNTIF(RAWDATA!$I$2:$I$242, "*" &amp; SUBSTITUTE(J$3, "[software]", $C25) &amp; "*")</f>
        <v>0</v>
      </c>
    </row>
    <row r="26" spans="3:10" x14ac:dyDescent="0.2">
      <c r="C26" t="s">
        <v>998</v>
      </c>
      <c r="D26">
        <f>COUNTIF(RAWDATA!$I$2:$I$242, "*" &amp; SUBSTITUTE(D$3, "[software]", $C26) &amp; "*")</f>
        <v>0</v>
      </c>
      <c r="E26">
        <f>COUNTIF(RAWDATA!$I$2:$I$242, "*" &amp; SUBSTITUTE(E$3, "[software]", $C26) &amp; "*")</f>
        <v>0</v>
      </c>
      <c r="F26">
        <f>COUNTIF(RAWDATA!$I$2:$I$242, "*" &amp; SUBSTITUTE(F$3, "[software]", $C26) &amp; "*")</f>
        <v>0</v>
      </c>
      <c r="G26">
        <f>COUNTIF(RAWDATA!$I$2:$I$242, "*" &amp; SUBSTITUTE(G$3, "[software]", $C26) &amp; "*")</f>
        <v>0</v>
      </c>
      <c r="H26">
        <f>COUNTIF(RAWDATA!$I$2:$I$242, "*" &amp; SUBSTITUTE(H$3, "[software]", $C26) &amp; "*")</f>
        <v>0</v>
      </c>
      <c r="I26">
        <f>COUNTIF(RAWDATA!$I$2:$I$242, "*" &amp; SUBSTITUTE(I$3, "[software]", $C26) &amp; "*")</f>
        <v>0</v>
      </c>
      <c r="J26">
        <f>COUNTIF(RAWDATA!$I$2:$I$242, "*" &amp; SUBSTITUTE(J$3, "[software]", $C26) &amp; "*")</f>
        <v>0</v>
      </c>
    </row>
    <row r="27" spans="3:10" x14ac:dyDescent="0.2">
      <c r="C27" t="s">
        <v>327</v>
      </c>
      <c r="D27">
        <f>COUNTIF(RAWDATA!$I$2:$I$242, "*" &amp; SUBSTITUTE(D$3, "[software]", $C27) &amp; "*")</f>
        <v>0</v>
      </c>
      <c r="E27">
        <f>COUNTIF(RAWDATA!$I$2:$I$242, "*" &amp; SUBSTITUTE(E$3, "[software]", $C27) &amp; "*")</f>
        <v>0</v>
      </c>
      <c r="F27">
        <f>COUNTIF(RAWDATA!$I$2:$I$242, "*" &amp; SUBSTITUTE(F$3, "[software]", $C27) &amp; "*")</f>
        <v>2</v>
      </c>
      <c r="G27">
        <f>COUNTIF(RAWDATA!$I$2:$I$242, "*" &amp; SUBSTITUTE(G$3, "[software]", $C27) &amp; "*")</f>
        <v>1</v>
      </c>
      <c r="H27">
        <f>COUNTIF(RAWDATA!$I$2:$I$242, "*" &amp; SUBSTITUTE(H$3, "[software]", $C27) &amp; "*")</f>
        <v>0</v>
      </c>
      <c r="I27">
        <f>COUNTIF(RAWDATA!$I$2:$I$242, "*" &amp; SUBSTITUTE(I$3, "[software]", $C27) &amp; "*")</f>
        <v>0</v>
      </c>
      <c r="J27">
        <f>COUNTIF(RAWDATA!$I$2:$I$242, "*" &amp; SUBSTITUTE(J$3, "[software]", $C27) &amp; "*")</f>
        <v>0</v>
      </c>
    </row>
    <row r="28" spans="3:10" x14ac:dyDescent="0.2">
      <c r="C28" t="s">
        <v>525</v>
      </c>
      <c r="D28">
        <f>COUNTIF(RAWDATA!$I$2:$I$242, "*" &amp; SUBSTITUTE(D$3, "[software]", $C28) &amp; "*")</f>
        <v>0</v>
      </c>
      <c r="E28">
        <f>COUNTIF(RAWDATA!$I$2:$I$242, "*" &amp; SUBSTITUTE(E$3, "[software]", $C28) &amp; "*")</f>
        <v>0</v>
      </c>
      <c r="F28">
        <f>COUNTIF(RAWDATA!$I$2:$I$242, "*" &amp; SUBSTITUTE(F$3, "[software]", $C28) &amp; "*")</f>
        <v>1</v>
      </c>
      <c r="G28">
        <f>COUNTIF(RAWDATA!$I$2:$I$242, "*" &amp; SUBSTITUTE(G$3, "[software]", $C28) &amp; "*")</f>
        <v>0</v>
      </c>
      <c r="H28">
        <f>COUNTIF(RAWDATA!$I$2:$I$242, "*" &amp; SUBSTITUTE(H$3, "[software]", $C28) &amp; "*")</f>
        <v>0</v>
      </c>
      <c r="I28">
        <f>COUNTIF(RAWDATA!$I$2:$I$242, "*" &amp; SUBSTITUTE(I$3, "[software]", $C28) &amp; "*")</f>
        <v>0</v>
      </c>
      <c r="J28">
        <f>COUNTIF(RAWDATA!$I$2:$I$242, "*" &amp; SUBSTITUTE(J$3, "[software]", $C28) &amp; "*")</f>
        <v>0</v>
      </c>
    </row>
    <row r="29" spans="3:10" x14ac:dyDescent="0.2">
      <c r="C29" t="s">
        <v>447</v>
      </c>
      <c r="D29">
        <f>COUNTIF(RAWDATA!$I$2:$I$242, "*" &amp; SUBSTITUTE(D$3, "[software]", $C29) &amp; "*")</f>
        <v>0</v>
      </c>
      <c r="E29">
        <f>COUNTIF(RAWDATA!$I$2:$I$242, "*" &amp; SUBSTITUTE(E$3, "[software]", $C29) &amp; "*")</f>
        <v>0</v>
      </c>
      <c r="F29">
        <f>COUNTIF(RAWDATA!$I$2:$I$242, "*" &amp; SUBSTITUTE(F$3, "[software]", $C29) &amp; "*")</f>
        <v>3</v>
      </c>
      <c r="G29">
        <f>COUNTIF(RAWDATA!$I$2:$I$242, "*" &amp; SUBSTITUTE(G$3, "[software]", $C29) &amp; "*")</f>
        <v>1</v>
      </c>
      <c r="H29">
        <f>COUNTIF(RAWDATA!$I$2:$I$242, "*" &amp; SUBSTITUTE(H$3, "[software]", $C29) &amp; "*")</f>
        <v>1</v>
      </c>
      <c r="I29">
        <f>COUNTIF(RAWDATA!$I$2:$I$242, "*" &amp; SUBSTITUTE(I$3, "[software]", $C29) &amp; "*")</f>
        <v>0</v>
      </c>
      <c r="J29">
        <f>COUNTIF(RAWDATA!$I$2:$I$242, "*" &amp; SUBSTITUTE(J$3, "[software]", $C29) &amp; "*")</f>
        <v>0</v>
      </c>
    </row>
    <row r="30" spans="3:10" x14ac:dyDescent="0.2">
      <c r="C30" t="s">
        <v>105</v>
      </c>
      <c r="D30">
        <f>COUNTIF(RAWDATA!$I$2:$I$242, "*" &amp; SUBSTITUTE(D$3, "[software]", $C30) &amp; "*")</f>
        <v>0</v>
      </c>
      <c r="E30">
        <f>COUNTIF(RAWDATA!$I$2:$I$242, "*" &amp; SUBSTITUTE(E$3, "[software]", $C30) &amp; "*")</f>
        <v>0</v>
      </c>
      <c r="F30">
        <f>COUNTIF(RAWDATA!$I$2:$I$242, "*" &amp; SUBSTITUTE(F$3, "[software]", $C30) &amp; "*")</f>
        <v>7</v>
      </c>
      <c r="G30">
        <f>COUNTIF(RAWDATA!$I$2:$I$242, "*" &amp; SUBSTITUTE(G$3, "[software]", $C30) &amp; "*")</f>
        <v>0</v>
      </c>
      <c r="H30">
        <f>COUNTIF(RAWDATA!$I$2:$I$242, "*" &amp; SUBSTITUTE(H$3, "[software]", $C30) &amp; "*")</f>
        <v>2</v>
      </c>
      <c r="I30">
        <f>COUNTIF(RAWDATA!$I$2:$I$242, "*" &amp; SUBSTITUTE(I$3, "[software]", $C30) &amp; "*")</f>
        <v>0</v>
      </c>
      <c r="J30">
        <f>COUNTIF(RAWDATA!$I$2:$I$242, "*" &amp; SUBSTITUTE(J$3, "[software]", $C30) &amp; "*")</f>
        <v>0</v>
      </c>
    </row>
    <row r="31" spans="3:10" x14ac:dyDescent="0.2">
      <c r="C31" t="s">
        <v>999</v>
      </c>
      <c r="D31">
        <f>COUNTIF(RAWDATA!$I$2:$I$242, "*" &amp; SUBSTITUTE(D$3, "[software]", $C31) &amp; "*")</f>
        <v>0</v>
      </c>
      <c r="E31">
        <f>COUNTIF(RAWDATA!$I$2:$I$242, "*" &amp; SUBSTITUTE(E$3, "[software]", $C31) &amp; "*")</f>
        <v>0</v>
      </c>
      <c r="F31">
        <f>COUNTIF(RAWDATA!$I$2:$I$242, "*" &amp; SUBSTITUTE(F$3, "[software]", $C31) &amp; "*")</f>
        <v>0</v>
      </c>
      <c r="G31">
        <f>COUNTIF(RAWDATA!$I$2:$I$242, "*" &amp; SUBSTITUTE(G$3, "[software]", $C31) &amp; "*")</f>
        <v>0</v>
      </c>
      <c r="H31">
        <f>COUNTIF(RAWDATA!$I$2:$I$242, "*" &amp; SUBSTITUTE(H$3, "[software]", $C31) &amp; "*")</f>
        <v>0</v>
      </c>
      <c r="I31">
        <f>COUNTIF(RAWDATA!$I$2:$I$242, "*" &amp; SUBSTITUTE(I$3, "[software]", $C31) &amp; "*")</f>
        <v>0</v>
      </c>
      <c r="J31">
        <f>COUNTIF(RAWDATA!$I$2:$I$242, "*" &amp; SUBSTITUTE(J$3, "[software]", $C31) &amp; "*")</f>
        <v>0</v>
      </c>
    </row>
    <row r="32" spans="3:10" x14ac:dyDescent="0.2">
      <c r="C32" t="s">
        <v>1000</v>
      </c>
      <c r="D32">
        <f>COUNTIF(RAWDATA!$I$2:$I$242, "*" &amp; SUBSTITUTE(D$3, "[software]", $C32) &amp; "*")</f>
        <v>0</v>
      </c>
      <c r="E32">
        <f>COUNTIF(RAWDATA!$I$2:$I$242, "*" &amp; SUBSTITUTE(E$3, "[software]", $C32) &amp; "*")</f>
        <v>0</v>
      </c>
      <c r="F32">
        <f>COUNTIF(RAWDATA!$I$2:$I$242, "*" &amp; SUBSTITUTE(F$3, "[software]", $C32) &amp; "*")</f>
        <v>0</v>
      </c>
      <c r="G32">
        <f>COUNTIF(RAWDATA!$I$2:$I$242, "*" &amp; SUBSTITUTE(G$3, "[software]", $C32) &amp; "*")</f>
        <v>0</v>
      </c>
      <c r="H32">
        <f>COUNTIF(RAWDATA!$I$2:$I$242, "*" &amp; SUBSTITUTE(H$3, "[software]", $C32) &amp; "*")</f>
        <v>0</v>
      </c>
      <c r="I32">
        <f>COUNTIF(RAWDATA!$I$2:$I$242, "*" &amp; SUBSTITUTE(I$3, "[software]", $C32) &amp; "*")</f>
        <v>0</v>
      </c>
      <c r="J32">
        <f>COUNTIF(RAWDATA!$I$2:$I$242, "*" &amp; SUBSTITUTE(J$3, "[software]", $C32) &amp; "*")</f>
        <v>0</v>
      </c>
    </row>
    <row r="33" spans="3:10" x14ac:dyDescent="0.2">
      <c r="C33" t="s">
        <v>205</v>
      </c>
      <c r="D33">
        <f>COUNTIF(RAWDATA!$I$2:$I$242, "*" &amp; SUBSTITUTE(D$3, "[software]", $C33) &amp; "*")</f>
        <v>0</v>
      </c>
      <c r="E33">
        <f>COUNTIF(RAWDATA!$I$2:$I$242, "*" &amp; SUBSTITUTE(E$3, "[software]", $C33) &amp; "*")</f>
        <v>0</v>
      </c>
      <c r="F33">
        <f>COUNTIF(RAWDATA!$I$2:$I$242, "*" &amp; SUBSTITUTE(F$3, "[software]", $C33) &amp; "*")</f>
        <v>1</v>
      </c>
      <c r="G33">
        <f>COUNTIF(RAWDATA!$I$2:$I$242, "*" &amp; SUBSTITUTE(G$3, "[software]", $C33) &amp; "*")</f>
        <v>0</v>
      </c>
      <c r="H33">
        <f>COUNTIF(RAWDATA!$I$2:$I$242, "*" &amp; SUBSTITUTE(H$3, "[software]", $C33) &amp; "*")</f>
        <v>0</v>
      </c>
      <c r="I33">
        <f>COUNTIF(RAWDATA!$I$2:$I$242, "*" &amp; SUBSTITUTE(I$3, "[software]", $C33) &amp; "*")</f>
        <v>0</v>
      </c>
      <c r="J33">
        <f>COUNTIF(RAWDATA!$I$2:$I$242, "*" &amp; SUBSTITUTE(J$3, "[software]", $C33) &amp; "*")</f>
        <v>0</v>
      </c>
    </row>
    <row r="34" spans="3:10" x14ac:dyDescent="0.2">
      <c r="C34" t="s">
        <v>1001</v>
      </c>
      <c r="D34">
        <f>COUNTIF(RAWDATA!$I$2:$I$242, "*" &amp; SUBSTITUTE(D$3, "[software]", $C34) &amp; "*")</f>
        <v>0</v>
      </c>
      <c r="E34">
        <f>COUNTIF(RAWDATA!$I$2:$I$242, "*" &amp; SUBSTITUTE(E$3, "[software]", $C34) &amp; "*")</f>
        <v>0</v>
      </c>
      <c r="F34">
        <f>COUNTIF(RAWDATA!$I$2:$I$242, "*" &amp; SUBSTITUTE(F$3, "[software]", $C34) &amp; "*")</f>
        <v>0</v>
      </c>
      <c r="G34">
        <f>COUNTIF(RAWDATA!$I$2:$I$242, "*" &amp; SUBSTITUTE(G$3, "[software]", $C34) &amp; "*")</f>
        <v>0</v>
      </c>
      <c r="H34">
        <f>COUNTIF(RAWDATA!$I$2:$I$242, "*" &amp; SUBSTITUTE(H$3, "[software]", $C34) &amp; "*")</f>
        <v>0</v>
      </c>
      <c r="I34">
        <f>COUNTIF(RAWDATA!$I$2:$I$242, "*" &amp; SUBSTITUTE(I$3, "[software]", $C34) &amp; "*")</f>
        <v>0</v>
      </c>
      <c r="J34">
        <f>COUNTIF(RAWDATA!$I$2:$I$242, "*" &amp; SUBSTITUTE(J$3, "[software]", $C34) &amp; "*")</f>
        <v>0</v>
      </c>
    </row>
    <row r="35" spans="3:10" x14ac:dyDescent="0.2">
      <c r="C35" t="s">
        <v>1002</v>
      </c>
      <c r="D35">
        <f>COUNTIF(RAWDATA!$I$2:$I$242, "*" &amp; SUBSTITUTE(D$3, "[software]", $C35) &amp; "*")</f>
        <v>0</v>
      </c>
      <c r="E35">
        <f>COUNTIF(RAWDATA!$I$2:$I$242, "*" &amp; SUBSTITUTE(E$3, "[software]", $C35) &amp; "*")</f>
        <v>0</v>
      </c>
      <c r="F35">
        <f>COUNTIF(RAWDATA!$I$2:$I$242, "*" &amp; SUBSTITUTE(F$3, "[software]", $C35) &amp; "*")</f>
        <v>0</v>
      </c>
      <c r="G35">
        <f>COUNTIF(RAWDATA!$I$2:$I$242, "*" &amp; SUBSTITUTE(G$3, "[software]", $C35) &amp; "*")</f>
        <v>0</v>
      </c>
      <c r="H35">
        <f>COUNTIF(RAWDATA!$I$2:$I$242, "*" &amp; SUBSTITUTE(H$3, "[software]", $C35) &amp; "*")</f>
        <v>0</v>
      </c>
      <c r="I35">
        <f>COUNTIF(RAWDATA!$I$2:$I$242, "*" &amp; SUBSTITUTE(I$3, "[software]", $C35) &amp; "*")</f>
        <v>0</v>
      </c>
      <c r="J35">
        <f>COUNTIF(RAWDATA!$I$2:$I$242, "*" &amp; SUBSTITUTE(J$3, "[software]", $C35) &amp; "*")</f>
        <v>0</v>
      </c>
    </row>
    <row r="36" spans="3:10" x14ac:dyDescent="0.2">
      <c r="C36" t="s">
        <v>550</v>
      </c>
      <c r="D36">
        <f>COUNTIF(RAWDATA!$I$2:$I$242, "*" &amp; SUBSTITUTE(D$3, "[software]", $C36) &amp; "*")</f>
        <v>0</v>
      </c>
      <c r="E36">
        <f>COUNTIF(RAWDATA!$I$2:$I$242, "*" &amp; SUBSTITUTE(E$3, "[software]", $C36) &amp; "*")</f>
        <v>0</v>
      </c>
      <c r="F36">
        <f>COUNTIF(RAWDATA!$I$2:$I$242, "*" &amp; SUBSTITUTE(F$3, "[software]", $C36) &amp; "*")</f>
        <v>3</v>
      </c>
      <c r="G36">
        <f>COUNTIF(RAWDATA!$I$2:$I$242, "*" &amp; SUBSTITUTE(G$3, "[software]", $C36) &amp; "*")</f>
        <v>1</v>
      </c>
      <c r="H36">
        <f>COUNTIF(RAWDATA!$I$2:$I$242, "*" &amp; SUBSTITUTE(H$3, "[software]", $C36) &amp; "*")</f>
        <v>1</v>
      </c>
      <c r="I36">
        <f>COUNTIF(RAWDATA!$I$2:$I$242, "*" &amp; SUBSTITUTE(I$3, "[software]", $C36) &amp; "*")</f>
        <v>0</v>
      </c>
      <c r="J36">
        <f>COUNTIF(RAWDATA!$I$2:$I$242, "*" &amp; SUBSTITUTE(J$3, "[software]", $C36) &amp; "*")</f>
        <v>0</v>
      </c>
    </row>
    <row r="37" spans="3:10" x14ac:dyDescent="0.2">
      <c r="C37" t="s">
        <v>1047</v>
      </c>
      <c r="D37">
        <f>COUNTIF(RAWDATA!$I$2:$I$242, "*" &amp; SUBSTITUTE(D$3, "[software]", $C37) &amp; "*")</f>
        <v>0</v>
      </c>
      <c r="E37">
        <f>COUNTIF(RAWDATA!$I$2:$I$242, "*" &amp; SUBSTITUTE(E$3, "[software]", $C37) &amp; "*")</f>
        <v>1</v>
      </c>
      <c r="F37">
        <f>COUNTIF(RAWDATA!$I$2:$I$242, "*" &amp; SUBSTITUTE(F$3, "[software]", $C37) &amp; "*")</f>
        <v>0</v>
      </c>
      <c r="G37">
        <f>COUNTIF(RAWDATA!$I$2:$I$242, "*" &amp; SUBSTITUTE(G$3, "[software]", $C37) &amp; "*")</f>
        <v>0</v>
      </c>
      <c r="H37">
        <f>COUNTIF(RAWDATA!$I$2:$I$242, "*" &amp; SUBSTITUTE(H$3, "[software]", $C37) &amp; "*")</f>
        <v>2</v>
      </c>
      <c r="I37">
        <f>COUNTIF(RAWDATA!$I$2:$I$242, "*" &amp; SUBSTITUTE(I$3, "[software]", $C37) &amp; "*")</f>
        <v>0</v>
      </c>
      <c r="J37">
        <f>COUNTIF(RAWDATA!$I$2:$I$242, "*" &amp; SUBSTITUTE(J$3, "[software]", $C37) &amp; "*")</f>
        <v>0</v>
      </c>
    </row>
    <row r="38" spans="3:10" x14ac:dyDescent="0.2">
      <c r="C38" t="s">
        <v>1003</v>
      </c>
    </row>
    <row r="39" spans="3:10" x14ac:dyDescent="0.2">
      <c r="C39" t="s">
        <v>1003</v>
      </c>
    </row>
    <row r="40" spans="3:10" x14ac:dyDescent="0.2">
      <c r="C40" t="s">
        <v>1003</v>
      </c>
    </row>
    <row r="41" spans="3:10" x14ac:dyDescent="0.2">
      <c r="C41" t="s">
        <v>1003</v>
      </c>
    </row>
    <row r="42" spans="3:10" x14ac:dyDescent="0.2">
      <c r="C42" t="s">
        <v>1003</v>
      </c>
    </row>
    <row r="43" spans="3:10" x14ac:dyDescent="0.2">
      <c r="C43" t="s">
        <v>1003</v>
      </c>
    </row>
    <row r="44" spans="3:10" x14ac:dyDescent="0.2">
      <c r="C44" t="s">
        <v>1003</v>
      </c>
    </row>
    <row r="45" spans="3:10" x14ac:dyDescent="0.2">
      <c r="C45" t="s">
        <v>1003</v>
      </c>
    </row>
    <row r="46" spans="3:10" x14ac:dyDescent="0.2">
      <c r="C46" t="s">
        <v>1003</v>
      </c>
    </row>
    <row r="47" spans="3:10" x14ac:dyDescent="0.2">
      <c r="C47" t="s">
        <v>1003</v>
      </c>
    </row>
    <row r="48" spans="3:10" x14ac:dyDescent="0.2">
      <c r="C48" t="s">
        <v>1003</v>
      </c>
    </row>
    <row r="49" spans="3:3" x14ac:dyDescent="0.2">
      <c r="C49" t="s">
        <v>1003</v>
      </c>
    </row>
    <row r="50" spans="3:3" x14ac:dyDescent="0.2">
      <c r="C50" t="s">
        <v>1003</v>
      </c>
    </row>
    <row r="51" spans="3:3" x14ac:dyDescent="0.2">
      <c r="C51" t="s">
        <v>1003</v>
      </c>
    </row>
    <row r="52" spans="3:3" x14ac:dyDescent="0.2">
      <c r="C52" t="s">
        <v>1003</v>
      </c>
    </row>
    <row r="53" spans="3:3" x14ac:dyDescent="0.2">
      <c r="C53" t="s">
        <v>1003</v>
      </c>
    </row>
    <row r="54" spans="3:3" x14ac:dyDescent="0.2">
      <c r="C54" t="s">
        <v>1003</v>
      </c>
    </row>
    <row r="55" spans="3:3" x14ac:dyDescent="0.2">
      <c r="C55" t="s">
        <v>1003</v>
      </c>
    </row>
    <row r="56" spans="3:3" x14ac:dyDescent="0.2">
      <c r="C56" t="s">
        <v>1003</v>
      </c>
    </row>
    <row r="57" spans="3:3" x14ac:dyDescent="0.2">
      <c r="C57" t="s">
        <v>1003</v>
      </c>
    </row>
    <row r="58" spans="3:3" x14ac:dyDescent="0.2">
      <c r="C58" t="s">
        <v>1003</v>
      </c>
    </row>
    <row r="59" spans="3:3" x14ac:dyDescent="0.2">
      <c r="C59" t="s">
        <v>1003</v>
      </c>
    </row>
    <row r="60" spans="3:3" x14ac:dyDescent="0.2">
      <c r="C60" t="s">
        <v>1003</v>
      </c>
    </row>
    <row r="61" spans="3:3" x14ac:dyDescent="0.2">
      <c r="C61" t="s">
        <v>1003</v>
      </c>
    </row>
    <row r="62" spans="3:3" x14ac:dyDescent="0.2">
      <c r="C62" t="s">
        <v>1003</v>
      </c>
    </row>
    <row r="63" spans="3:3" x14ac:dyDescent="0.2">
      <c r="C63" t="s">
        <v>1003</v>
      </c>
    </row>
    <row r="64" spans="3:3" x14ac:dyDescent="0.2">
      <c r="C64" t="s">
        <v>1003</v>
      </c>
    </row>
    <row r="65" spans="3:3" x14ac:dyDescent="0.2">
      <c r="C65" t="s">
        <v>1003</v>
      </c>
    </row>
    <row r="66" spans="3:3" x14ac:dyDescent="0.2">
      <c r="C66" t="s">
        <v>1003</v>
      </c>
    </row>
    <row r="67" spans="3:3" x14ac:dyDescent="0.2">
      <c r="C67" t="s">
        <v>1003</v>
      </c>
    </row>
    <row r="68" spans="3:3" x14ac:dyDescent="0.2">
      <c r="C68" t="s">
        <v>1003</v>
      </c>
    </row>
    <row r="69" spans="3:3" x14ac:dyDescent="0.2">
      <c r="C69" t="s">
        <v>1003</v>
      </c>
    </row>
    <row r="70" spans="3:3" x14ac:dyDescent="0.2">
      <c r="C70" t="s">
        <v>1003</v>
      </c>
    </row>
    <row r="71" spans="3:3" x14ac:dyDescent="0.2">
      <c r="C71" t="s">
        <v>1003</v>
      </c>
    </row>
    <row r="72" spans="3:3" x14ac:dyDescent="0.2">
      <c r="C72" t="s">
        <v>1003</v>
      </c>
    </row>
    <row r="73" spans="3:3" x14ac:dyDescent="0.2">
      <c r="C73" t="s">
        <v>1003</v>
      </c>
    </row>
    <row r="74" spans="3:3" x14ac:dyDescent="0.2">
      <c r="C74" t="s">
        <v>1003</v>
      </c>
    </row>
    <row r="75" spans="3:3" x14ac:dyDescent="0.2">
      <c r="C75" t="s">
        <v>1003</v>
      </c>
    </row>
    <row r="76" spans="3:3" x14ac:dyDescent="0.2">
      <c r="C76" t="s">
        <v>1003</v>
      </c>
    </row>
    <row r="77" spans="3:3" x14ac:dyDescent="0.2">
      <c r="C77" t="s">
        <v>1003</v>
      </c>
    </row>
    <row r="78" spans="3:3" x14ac:dyDescent="0.2">
      <c r="C78" t="s">
        <v>1003</v>
      </c>
    </row>
    <row r="79" spans="3:3" x14ac:dyDescent="0.2">
      <c r="C79" t="s">
        <v>1003</v>
      </c>
    </row>
    <row r="80" spans="3:3" x14ac:dyDescent="0.2">
      <c r="C80" t="s">
        <v>1003</v>
      </c>
    </row>
    <row r="81" spans="3:3" x14ac:dyDescent="0.2">
      <c r="C81" t="s">
        <v>1003</v>
      </c>
    </row>
    <row r="82" spans="3:3" x14ac:dyDescent="0.2">
      <c r="C82" t="s">
        <v>1003</v>
      </c>
    </row>
    <row r="83" spans="3:3" x14ac:dyDescent="0.2">
      <c r="C83" t="s">
        <v>1003</v>
      </c>
    </row>
    <row r="84" spans="3:3" x14ac:dyDescent="0.2">
      <c r="C84" t="s">
        <v>1003</v>
      </c>
    </row>
    <row r="85" spans="3:3" x14ac:dyDescent="0.2">
      <c r="C85" t="s">
        <v>1003</v>
      </c>
    </row>
    <row r="86" spans="3:3" x14ac:dyDescent="0.2">
      <c r="C86" t="s">
        <v>1003</v>
      </c>
    </row>
    <row r="87" spans="3:3" x14ac:dyDescent="0.2">
      <c r="C87" t="s">
        <v>1003</v>
      </c>
    </row>
    <row r="88" spans="3:3" x14ac:dyDescent="0.2">
      <c r="C88" t="s">
        <v>1003</v>
      </c>
    </row>
    <row r="89" spans="3:3" x14ac:dyDescent="0.2">
      <c r="C89" t="s">
        <v>1003</v>
      </c>
    </row>
    <row r="90" spans="3:3" x14ac:dyDescent="0.2">
      <c r="C90" t="s">
        <v>1003</v>
      </c>
    </row>
    <row r="91" spans="3:3" x14ac:dyDescent="0.2">
      <c r="C91" t="s">
        <v>1003</v>
      </c>
    </row>
    <row r="92" spans="3:3" x14ac:dyDescent="0.2">
      <c r="C92" t="s">
        <v>1003</v>
      </c>
    </row>
    <row r="93" spans="3:3" x14ac:dyDescent="0.2">
      <c r="C93" t="s">
        <v>1003</v>
      </c>
    </row>
    <row r="94" spans="3:3" x14ac:dyDescent="0.2">
      <c r="C94" t="s">
        <v>1003</v>
      </c>
    </row>
    <row r="95" spans="3:3" x14ac:dyDescent="0.2">
      <c r="C95" t="s">
        <v>1003</v>
      </c>
    </row>
    <row r="96" spans="3:3" x14ac:dyDescent="0.2">
      <c r="C96" t="s">
        <v>1003</v>
      </c>
    </row>
    <row r="97" spans="3:3" x14ac:dyDescent="0.2">
      <c r="C97" t="s">
        <v>1003</v>
      </c>
    </row>
    <row r="98" spans="3:3" x14ac:dyDescent="0.2">
      <c r="C98" t="s">
        <v>1003</v>
      </c>
    </row>
    <row r="99" spans="3:3" x14ac:dyDescent="0.2">
      <c r="C99" t="s">
        <v>1003</v>
      </c>
    </row>
    <row r="100" spans="3:3" x14ac:dyDescent="0.2">
      <c r="C100" t="s">
        <v>1003</v>
      </c>
    </row>
    <row r="101" spans="3:3" x14ac:dyDescent="0.2">
      <c r="C101" t="s">
        <v>1003</v>
      </c>
    </row>
    <row r="102" spans="3:3" x14ac:dyDescent="0.2">
      <c r="C102" t="s">
        <v>1003</v>
      </c>
    </row>
    <row r="103" spans="3:3" x14ac:dyDescent="0.2">
      <c r="C103" t="s">
        <v>1003</v>
      </c>
    </row>
    <row r="104" spans="3:3" x14ac:dyDescent="0.2">
      <c r="C104" t="s">
        <v>1003</v>
      </c>
    </row>
    <row r="105" spans="3:3" x14ac:dyDescent="0.2">
      <c r="C105" t="s">
        <v>1003</v>
      </c>
    </row>
    <row r="106" spans="3:3" x14ac:dyDescent="0.2">
      <c r="C106" t="s">
        <v>1003</v>
      </c>
    </row>
    <row r="107" spans="3:3" x14ac:dyDescent="0.2">
      <c r="C107" t="s">
        <v>1003</v>
      </c>
    </row>
    <row r="108" spans="3:3" x14ac:dyDescent="0.2">
      <c r="C108" t="s">
        <v>1003</v>
      </c>
    </row>
    <row r="109" spans="3:3" x14ac:dyDescent="0.2">
      <c r="C109" t="s">
        <v>1003</v>
      </c>
    </row>
    <row r="110" spans="3:3" x14ac:dyDescent="0.2">
      <c r="C110" t="s">
        <v>1003</v>
      </c>
    </row>
    <row r="111" spans="3:3" x14ac:dyDescent="0.2">
      <c r="C111" t="s">
        <v>1003</v>
      </c>
    </row>
    <row r="112" spans="3:3" x14ac:dyDescent="0.2">
      <c r="C112" t="s">
        <v>1003</v>
      </c>
    </row>
    <row r="113" spans="3:3" x14ac:dyDescent="0.2">
      <c r="C113" t="s">
        <v>1003</v>
      </c>
    </row>
    <row r="114" spans="3:3" x14ac:dyDescent="0.2">
      <c r="C114" t="s">
        <v>1003</v>
      </c>
    </row>
    <row r="115" spans="3:3" x14ac:dyDescent="0.2">
      <c r="C115" t="s">
        <v>1003</v>
      </c>
    </row>
    <row r="116" spans="3:3" x14ac:dyDescent="0.2">
      <c r="C116" t="s">
        <v>1003</v>
      </c>
    </row>
    <row r="117" spans="3:3" x14ac:dyDescent="0.2">
      <c r="C117" t="s">
        <v>1003</v>
      </c>
    </row>
    <row r="118" spans="3:3" x14ac:dyDescent="0.2">
      <c r="C118" t="s">
        <v>1003</v>
      </c>
    </row>
    <row r="119" spans="3:3" x14ac:dyDescent="0.2">
      <c r="C119" t="s">
        <v>1003</v>
      </c>
    </row>
    <row r="120" spans="3:3" x14ac:dyDescent="0.2">
      <c r="C120" t="s">
        <v>1003</v>
      </c>
    </row>
    <row r="121" spans="3:3" x14ac:dyDescent="0.2">
      <c r="C121" t="s">
        <v>1003</v>
      </c>
    </row>
    <row r="122" spans="3:3" x14ac:dyDescent="0.2">
      <c r="C122" t="s">
        <v>1003</v>
      </c>
    </row>
    <row r="123" spans="3:3" x14ac:dyDescent="0.2">
      <c r="C123" t="s">
        <v>1003</v>
      </c>
    </row>
    <row r="124" spans="3:3" x14ac:dyDescent="0.2">
      <c r="C124" t="s">
        <v>1003</v>
      </c>
    </row>
    <row r="125" spans="3:3" x14ac:dyDescent="0.2">
      <c r="C125" t="s">
        <v>1003</v>
      </c>
    </row>
    <row r="126" spans="3:3" x14ac:dyDescent="0.2">
      <c r="C126" t="s">
        <v>1003</v>
      </c>
    </row>
    <row r="127" spans="3:3" x14ac:dyDescent="0.2">
      <c r="C127" t="s">
        <v>1003</v>
      </c>
    </row>
    <row r="128" spans="3:3" x14ac:dyDescent="0.2">
      <c r="C128" t="s">
        <v>1003</v>
      </c>
    </row>
    <row r="129" spans="3:3" x14ac:dyDescent="0.2">
      <c r="C129" t="s">
        <v>1003</v>
      </c>
    </row>
    <row r="130" spans="3:3" x14ac:dyDescent="0.2">
      <c r="C130" t="s">
        <v>1003</v>
      </c>
    </row>
    <row r="131" spans="3:3" x14ac:dyDescent="0.2">
      <c r="C131" t="s">
        <v>1003</v>
      </c>
    </row>
    <row r="132" spans="3:3" x14ac:dyDescent="0.2">
      <c r="C132" t="s">
        <v>1003</v>
      </c>
    </row>
    <row r="133" spans="3:3" x14ac:dyDescent="0.2">
      <c r="C133" t="s">
        <v>1003</v>
      </c>
    </row>
    <row r="134" spans="3:3" x14ac:dyDescent="0.2">
      <c r="C134" t="s">
        <v>1003</v>
      </c>
    </row>
    <row r="135" spans="3:3" x14ac:dyDescent="0.2">
      <c r="C135" t="s">
        <v>1003</v>
      </c>
    </row>
    <row r="136" spans="3:3" x14ac:dyDescent="0.2">
      <c r="C136" t="s">
        <v>1003</v>
      </c>
    </row>
    <row r="137" spans="3:3" x14ac:dyDescent="0.2">
      <c r="C137" t="s">
        <v>1003</v>
      </c>
    </row>
    <row r="138" spans="3:3" x14ac:dyDescent="0.2">
      <c r="C138" t="s">
        <v>1003</v>
      </c>
    </row>
    <row r="139" spans="3:3" x14ac:dyDescent="0.2">
      <c r="C139" t="s">
        <v>1003</v>
      </c>
    </row>
    <row r="140" spans="3:3" x14ac:dyDescent="0.2">
      <c r="C140" t="s">
        <v>1003</v>
      </c>
    </row>
    <row r="141" spans="3:3" x14ac:dyDescent="0.2">
      <c r="C141" t="s">
        <v>1003</v>
      </c>
    </row>
    <row r="142" spans="3:3" x14ac:dyDescent="0.2">
      <c r="C142" t="s">
        <v>1003</v>
      </c>
    </row>
    <row r="143" spans="3:3" x14ac:dyDescent="0.2">
      <c r="C143" t="s">
        <v>1003</v>
      </c>
    </row>
    <row r="144" spans="3:3" x14ac:dyDescent="0.2">
      <c r="C144" t="s">
        <v>1003</v>
      </c>
    </row>
    <row r="145" spans="3:3" x14ac:dyDescent="0.2">
      <c r="C145" t="s">
        <v>1003</v>
      </c>
    </row>
    <row r="146" spans="3:3" x14ac:dyDescent="0.2">
      <c r="C146" t="s">
        <v>1003</v>
      </c>
    </row>
    <row r="147" spans="3:3" x14ac:dyDescent="0.2">
      <c r="C147" t="s">
        <v>1003</v>
      </c>
    </row>
    <row r="148" spans="3:3" x14ac:dyDescent="0.2">
      <c r="C148" t="s">
        <v>1003</v>
      </c>
    </row>
    <row r="149" spans="3:3" x14ac:dyDescent="0.2">
      <c r="C149" t="s">
        <v>1003</v>
      </c>
    </row>
    <row r="150" spans="3:3" x14ac:dyDescent="0.2">
      <c r="C150" t="s">
        <v>1003</v>
      </c>
    </row>
    <row r="151" spans="3:3" x14ac:dyDescent="0.2">
      <c r="C151" t="s">
        <v>1003</v>
      </c>
    </row>
    <row r="152" spans="3:3" x14ac:dyDescent="0.2">
      <c r="C152" t="s">
        <v>1003</v>
      </c>
    </row>
    <row r="153" spans="3:3" x14ac:dyDescent="0.2">
      <c r="C153" t="s">
        <v>1003</v>
      </c>
    </row>
    <row r="154" spans="3:3" x14ac:dyDescent="0.2">
      <c r="C154" t="s">
        <v>1003</v>
      </c>
    </row>
    <row r="155" spans="3:3" x14ac:dyDescent="0.2">
      <c r="C155" t="s">
        <v>1003</v>
      </c>
    </row>
    <row r="156" spans="3:3" x14ac:dyDescent="0.2">
      <c r="C156" t="s">
        <v>1003</v>
      </c>
    </row>
    <row r="157" spans="3:3" x14ac:dyDescent="0.2">
      <c r="C157" t="s">
        <v>1003</v>
      </c>
    </row>
    <row r="158" spans="3:3" x14ac:dyDescent="0.2">
      <c r="C158" t="s">
        <v>1003</v>
      </c>
    </row>
    <row r="159" spans="3:3" x14ac:dyDescent="0.2">
      <c r="C159" t="s">
        <v>1003</v>
      </c>
    </row>
    <row r="160" spans="3:3" x14ac:dyDescent="0.2">
      <c r="C160" t="s">
        <v>1003</v>
      </c>
    </row>
    <row r="161" spans="3:3" x14ac:dyDescent="0.2">
      <c r="C161" t="s">
        <v>1003</v>
      </c>
    </row>
    <row r="162" spans="3:3" x14ac:dyDescent="0.2">
      <c r="C162" t="s">
        <v>1003</v>
      </c>
    </row>
    <row r="163" spans="3:3" x14ac:dyDescent="0.2">
      <c r="C163" t="s">
        <v>1003</v>
      </c>
    </row>
    <row r="164" spans="3:3" x14ac:dyDescent="0.2">
      <c r="C164" t="s">
        <v>1003</v>
      </c>
    </row>
    <row r="165" spans="3:3" x14ac:dyDescent="0.2">
      <c r="C165" t="s">
        <v>1003</v>
      </c>
    </row>
    <row r="166" spans="3:3" x14ac:dyDescent="0.2">
      <c r="C166" t="s">
        <v>1003</v>
      </c>
    </row>
    <row r="167" spans="3:3" x14ac:dyDescent="0.2">
      <c r="C167" t="s">
        <v>1003</v>
      </c>
    </row>
    <row r="168" spans="3:3" x14ac:dyDescent="0.2">
      <c r="C168" t="s">
        <v>1003</v>
      </c>
    </row>
    <row r="169" spans="3:3" x14ac:dyDescent="0.2">
      <c r="C169" t="s">
        <v>1003</v>
      </c>
    </row>
    <row r="170" spans="3:3" x14ac:dyDescent="0.2">
      <c r="C170" t="s">
        <v>1003</v>
      </c>
    </row>
    <row r="171" spans="3:3" x14ac:dyDescent="0.2">
      <c r="C171" t="s">
        <v>1003</v>
      </c>
    </row>
    <row r="172" spans="3:3" x14ac:dyDescent="0.2">
      <c r="C172" t="s">
        <v>1003</v>
      </c>
    </row>
    <row r="173" spans="3:3" x14ac:dyDescent="0.2">
      <c r="C173" t="s">
        <v>1003</v>
      </c>
    </row>
    <row r="174" spans="3:3" x14ac:dyDescent="0.2">
      <c r="C174" t="s">
        <v>1003</v>
      </c>
    </row>
    <row r="175" spans="3:3" x14ac:dyDescent="0.2">
      <c r="C175" t="s">
        <v>1003</v>
      </c>
    </row>
    <row r="176" spans="3:3" x14ac:dyDescent="0.2">
      <c r="C176" t="s">
        <v>1003</v>
      </c>
    </row>
    <row r="177" spans="3:3" x14ac:dyDescent="0.2">
      <c r="C177" t="s">
        <v>1003</v>
      </c>
    </row>
    <row r="178" spans="3:3" x14ac:dyDescent="0.2">
      <c r="C178" t="s">
        <v>1003</v>
      </c>
    </row>
    <row r="179" spans="3:3" x14ac:dyDescent="0.2">
      <c r="C179" t="s">
        <v>1003</v>
      </c>
    </row>
    <row r="180" spans="3:3" x14ac:dyDescent="0.2">
      <c r="C180" t="s">
        <v>1003</v>
      </c>
    </row>
    <row r="181" spans="3:3" x14ac:dyDescent="0.2">
      <c r="C181" t="s">
        <v>1003</v>
      </c>
    </row>
    <row r="182" spans="3:3" x14ac:dyDescent="0.2">
      <c r="C182" t="s">
        <v>1003</v>
      </c>
    </row>
    <row r="183" spans="3:3" x14ac:dyDescent="0.2">
      <c r="C183" t="s">
        <v>1003</v>
      </c>
    </row>
    <row r="184" spans="3:3" x14ac:dyDescent="0.2">
      <c r="C184" t="s">
        <v>1003</v>
      </c>
    </row>
    <row r="185" spans="3:3" x14ac:dyDescent="0.2">
      <c r="C185" t="s">
        <v>1003</v>
      </c>
    </row>
    <row r="186" spans="3:3" x14ac:dyDescent="0.2">
      <c r="C186" t="s">
        <v>1003</v>
      </c>
    </row>
    <row r="187" spans="3:3" x14ac:dyDescent="0.2">
      <c r="C187" t="s">
        <v>1003</v>
      </c>
    </row>
    <row r="188" spans="3:3" x14ac:dyDescent="0.2">
      <c r="C188" t="s">
        <v>1003</v>
      </c>
    </row>
    <row r="189" spans="3:3" x14ac:dyDescent="0.2">
      <c r="C189" t="s">
        <v>1003</v>
      </c>
    </row>
    <row r="190" spans="3:3" x14ac:dyDescent="0.2">
      <c r="C190" t="s">
        <v>1003</v>
      </c>
    </row>
    <row r="191" spans="3:3" x14ac:dyDescent="0.2">
      <c r="C191" t="s">
        <v>1003</v>
      </c>
    </row>
    <row r="192" spans="3:3" x14ac:dyDescent="0.2">
      <c r="C192" t="s">
        <v>1003</v>
      </c>
    </row>
    <row r="193" spans="3:3" x14ac:dyDescent="0.2">
      <c r="C193" t="s">
        <v>1003</v>
      </c>
    </row>
    <row r="194" spans="3:3" x14ac:dyDescent="0.2">
      <c r="C194" t="s">
        <v>1003</v>
      </c>
    </row>
    <row r="195" spans="3:3" x14ac:dyDescent="0.2">
      <c r="C195" t="s">
        <v>1003</v>
      </c>
    </row>
    <row r="196" spans="3:3" x14ac:dyDescent="0.2">
      <c r="C196" t="s">
        <v>1003</v>
      </c>
    </row>
    <row r="197" spans="3:3" x14ac:dyDescent="0.2">
      <c r="C197" t="s">
        <v>1003</v>
      </c>
    </row>
    <row r="198" spans="3:3" x14ac:dyDescent="0.2">
      <c r="C198" t="s">
        <v>1003</v>
      </c>
    </row>
    <row r="199" spans="3:3" x14ac:dyDescent="0.2">
      <c r="C199" t="s">
        <v>1003</v>
      </c>
    </row>
    <row r="200" spans="3:3" x14ac:dyDescent="0.2">
      <c r="C200" t="s">
        <v>1003</v>
      </c>
    </row>
    <row r="201" spans="3:3" x14ac:dyDescent="0.2">
      <c r="C201" t="s">
        <v>1003</v>
      </c>
    </row>
    <row r="202" spans="3:3" x14ac:dyDescent="0.2">
      <c r="C202" t="s">
        <v>1003</v>
      </c>
    </row>
    <row r="203" spans="3:3" x14ac:dyDescent="0.2">
      <c r="C203" t="s">
        <v>1003</v>
      </c>
    </row>
    <row r="204" spans="3:3" x14ac:dyDescent="0.2">
      <c r="C204" t="s">
        <v>1003</v>
      </c>
    </row>
    <row r="205" spans="3:3" x14ac:dyDescent="0.2">
      <c r="C205" t="s">
        <v>1003</v>
      </c>
    </row>
    <row r="206" spans="3:3" x14ac:dyDescent="0.2">
      <c r="C206" t="s">
        <v>1003</v>
      </c>
    </row>
    <row r="207" spans="3:3" x14ac:dyDescent="0.2">
      <c r="C207" t="s">
        <v>1003</v>
      </c>
    </row>
    <row r="208" spans="3:3" x14ac:dyDescent="0.2">
      <c r="C208" t="s">
        <v>1003</v>
      </c>
    </row>
    <row r="209" spans="3:3" x14ac:dyDescent="0.2">
      <c r="C209" t="s">
        <v>1003</v>
      </c>
    </row>
    <row r="210" spans="3:3" x14ac:dyDescent="0.2">
      <c r="C210" t="s">
        <v>1003</v>
      </c>
    </row>
    <row r="211" spans="3:3" x14ac:dyDescent="0.2">
      <c r="C211" t="s">
        <v>1003</v>
      </c>
    </row>
    <row r="212" spans="3:3" x14ac:dyDescent="0.2">
      <c r="C212" t="s">
        <v>1003</v>
      </c>
    </row>
    <row r="213" spans="3:3" x14ac:dyDescent="0.2">
      <c r="C213" t="s">
        <v>1003</v>
      </c>
    </row>
    <row r="214" spans="3:3" x14ac:dyDescent="0.2">
      <c r="C214" t="s">
        <v>1003</v>
      </c>
    </row>
    <row r="215" spans="3:3" x14ac:dyDescent="0.2">
      <c r="C215" t="s">
        <v>1003</v>
      </c>
    </row>
    <row r="216" spans="3:3" x14ac:dyDescent="0.2">
      <c r="C216" t="s">
        <v>1003</v>
      </c>
    </row>
    <row r="217" spans="3:3" x14ac:dyDescent="0.2">
      <c r="C217" t="s">
        <v>1003</v>
      </c>
    </row>
    <row r="218" spans="3:3" x14ac:dyDescent="0.2">
      <c r="C218" t="s">
        <v>1003</v>
      </c>
    </row>
    <row r="219" spans="3:3" x14ac:dyDescent="0.2">
      <c r="C219" t="s">
        <v>1003</v>
      </c>
    </row>
    <row r="220" spans="3:3" x14ac:dyDescent="0.2">
      <c r="C220" t="s">
        <v>1003</v>
      </c>
    </row>
    <row r="221" spans="3:3" x14ac:dyDescent="0.2">
      <c r="C221" t="s">
        <v>1003</v>
      </c>
    </row>
    <row r="222" spans="3:3" x14ac:dyDescent="0.2">
      <c r="C222" t="s">
        <v>1003</v>
      </c>
    </row>
    <row r="223" spans="3:3" x14ac:dyDescent="0.2">
      <c r="C223" t="s">
        <v>1003</v>
      </c>
    </row>
    <row r="224" spans="3:3" x14ac:dyDescent="0.2">
      <c r="C224" t="s">
        <v>1003</v>
      </c>
    </row>
    <row r="225" spans="3:3" x14ac:dyDescent="0.2">
      <c r="C225" t="s">
        <v>1003</v>
      </c>
    </row>
    <row r="226" spans="3:3" x14ac:dyDescent="0.2">
      <c r="C226" t="s">
        <v>1003</v>
      </c>
    </row>
    <row r="227" spans="3:3" x14ac:dyDescent="0.2">
      <c r="C227" t="s">
        <v>1003</v>
      </c>
    </row>
    <row r="228" spans="3:3" x14ac:dyDescent="0.2">
      <c r="C228" t="s">
        <v>1003</v>
      </c>
    </row>
    <row r="229" spans="3:3" x14ac:dyDescent="0.2">
      <c r="C229" t="s">
        <v>1003</v>
      </c>
    </row>
    <row r="230" spans="3:3" x14ac:dyDescent="0.2">
      <c r="C230" t="s">
        <v>1003</v>
      </c>
    </row>
    <row r="231" spans="3:3" x14ac:dyDescent="0.2">
      <c r="C231" t="s">
        <v>1003</v>
      </c>
    </row>
    <row r="232" spans="3:3" x14ac:dyDescent="0.2">
      <c r="C232" t="s">
        <v>1003</v>
      </c>
    </row>
    <row r="233" spans="3:3" x14ac:dyDescent="0.2">
      <c r="C233" t="s">
        <v>1003</v>
      </c>
    </row>
    <row r="234" spans="3:3" x14ac:dyDescent="0.2">
      <c r="C234" t="s">
        <v>1003</v>
      </c>
    </row>
    <row r="235" spans="3:3" x14ac:dyDescent="0.2">
      <c r="C235" t="s">
        <v>1003</v>
      </c>
    </row>
    <row r="236" spans="3:3" x14ac:dyDescent="0.2">
      <c r="C236" t="s">
        <v>1003</v>
      </c>
    </row>
    <row r="237" spans="3:3" x14ac:dyDescent="0.2">
      <c r="C237" t="s">
        <v>1003</v>
      </c>
    </row>
    <row r="238" spans="3:3" x14ac:dyDescent="0.2">
      <c r="C238" t="s">
        <v>1003</v>
      </c>
    </row>
    <row r="239" spans="3:3" x14ac:dyDescent="0.2">
      <c r="C239" t="s">
        <v>1003</v>
      </c>
    </row>
    <row r="240" spans="3:3" x14ac:dyDescent="0.2">
      <c r="C240" t="s">
        <v>1003</v>
      </c>
    </row>
    <row r="241" spans="3:3" x14ac:dyDescent="0.2">
      <c r="C241" t="s">
        <v>1003</v>
      </c>
    </row>
    <row r="242" spans="3:3" x14ac:dyDescent="0.2">
      <c r="C242" t="s">
        <v>1003</v>
      </c>
    </row>
    <row r="243" spans="3:3" x14ac:dyDescent="0.2">
      <c r="C243" t="s">
        <v>1003</v>
      </c>
    </row>
    <row r="244" spans="3:3" x14ac:dyDescent="0.2">
      <c r="C244" t="s">
        <v>1003</v>
      </c>
    </row>
    <row r="245" spans="3:3" x14ac:dyDescent="0.2">
      <c r="C245" t="s">
        <v>1003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RAWDATA</vt:lpstr>
      <vt:lpstr>Software_Count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Hasan Elgohary</cp:lastModifiedBy>
  <dcterms:created xsi:type="dcterms:W3CDTF">2025-07-19T13:34:24Z</dcterms:created>
  <dcterms:modified xsi:type="dcterms:W3CDTF">2025-07-19T19:49:52Z</dcterms:modified>
</cp:coreProperties>
</file>