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eliag\Desktop\Elia\FantaLista\Fantacalcio\"/>
    </mc:Choice>
  </mc:AlternateContent>
  <xr:revisionPtr revIDLastSave="0" documentId="13_ncr:1_{CB1CDF10-D195-4481-873E-61D000006B3F}" xr6:coauthVersionLast="47" xr6:coauthVersionMax="47" xr10:uidLastSave="{00000000-0000-0000-0000-000000000000}"/>
  <bookViews>
    <workbookView xWindow="1470" yWindow="3900" windowWidth="28800" windowHeight="11295" firstSheet="1" activeTab="5" xr2:uid="{00000000-000D-0000-FFFF-FFFF00000000}"/>
  </bookViews>
  <sheets>
    <sheet name="Portieri" sheetId="1" r:id="rId1"/>
    <sheet name="Difensori" sheetId="2" r:id="rId2"/>
    <sheet name="DD - EG" sheetId="4" r:id="rId3"/>
    <sheet name="Centrocampisti" sheetId="3" r:id="rId4"/>
    <sheet name="CC - EG" sheetId="5" r:id="rId5"/>
    <sheet name="Attaccanti" sheetId="6" r:id="rId6"/>
    <sheet name="AA - EG" sheetId="7" r:id="rId7"/>
    <sheet name="Budge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2" i="2"/>
  <c r="P2" i="3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</calcChain>
</file>

<file path=xl/sharedStrings.xml><?xml version="1.0" encoding="utf-8"?>
<sst xmlns="http://schemas.openxmlformats.org/spreadsheetml/2006/main" count="3604" uniqueCount="593">
  <si>
    <t>R</t>
  </si>
  <si>
    <t>Nome</t>
  </si>
  <si>
    <t>Squadra</t>
  </si>
  <si>
    <t>P</t>
  </si>
  <si>
    <t>Meret</t>
  </si>
  <si>
    <t>Napoli</t>
  </si>
  <si>
    <t>Maignan</t>
  </si>
  <si>
    <t>Milan</t>
  </si>
  <si>
    <t>Provedel</t>
  </si>
  <si>
    <t>Lazio</t>
  </si>
  <si>
    <t>Szczesny</t>
  </si>
  <si>
    <t>Juventus</t>
  </si>
  <si>
    <t>Sommer</t>
  </si>
  <si>
    <t>Inter</t>
  </si>
  <si>
    <t>Rui Patricio</t>
  </si>
  <si>
    <t>Roma</t>
  </si>
  <si>
    <t>Di Gregorio</t>
  </si>
  <si>
    <t>Monza</t>
  </si>
  <si>
    <t>Carnesecchi</t>
  </si>
  <si>
    <t>Atalanta</t>
  </si>
  <si>
    <t>Skorupski</t>
  </si>
  <si>
    <t>Bologna</t>
  </si>
  <si>
    <t>Milinkovic-Savic V.</t>
  </si>
  <si>
    <t>Torino</t>
  </si>
  <si>
    <t>Terracciano</t>
  </si>
  <si>
    <t>Fiorentina</t>
  </si>
  <si>
    <t>Silvestri</t>
  </si>
  <si>
    <t>Udinese</t>
  </si>
  <si>
    <t>Ochoa</t>
  </si>
  <si>
    <t>Salernitana</t>
  </si>
  <si>
    <t>Radunovic</t>
  </si>
  <si>
    <t>Cagliari</t>
  </si>
  <si>
    <t>Falcone</t>
  </si>
  <si>
    <t>Lecce</t>
  </si>
  <si>
    <t>Martinez Jo.</t>
  </si>
  <si>
    <t>Genoa</t>
  </si>
  <si>
    <t>Caprile</t>
  </si>
  <si>
    <t>Empoli</t>
  </si>
  <si>
    <t>Montipo'</t>
  </si>
  <si>
    <t>Verona</t>
  </si>
  <si>
    <t>Consigli</t>
  </si>
  <si>
    <t>Sassuolo</t>
  </si>
  <si>
    <t>Turati</t>
  </si>
  <si>
    <t>Frosinone</t>
  </si>
  <si>
    <t>Cragno</t>
  </si>
  <si>
    <t>Musso</t>
  </si>
  <si>
    <t>Christensen O.</t>
  </si>
  <si>
    <t>Perisan</t>
  </si>
  <si>
    <t>Sportiello</t>
  </si>
  <si>
    <t>Mirante</t>
  </si>
  <si>
    <t>Sepe</t>
  </si>
  <si>
    <t>Leali</t>
  </si>
  <si>
    <t>Lamanna</t>
  </si>
  <si>
    <t>Perin</t>
  </si>
  <si>
    <t>Sommariva</t>
  </si>
  <si>
    <t>Pegolo</t>
  </si>
  <si>
    <t>Perilli</t>
  </si>
  <si>
    <t>Padelli</t>
  </si>
  <si>
    <t>Scuffet</t>
  </si>
  <si>
    <t>Gollini</t>
  </si>
  <si>
    <t>Audero</t>
  </si>
  <si>
    <t>Di Gennaro</t>
  </si>
  <si>
    <t>Pinsoglio</t>
  </si>
  <si>
    <t>Aresti</t>
  </si>
  <si>
    <t>Fiorillo</t>
  </si>
  <si>
    <t>Cerofolini</t>
  </si>
  <si>
    <t>Rossi F.</t>
  </si>
  <si>
    <t>Costil</t>
  </si>
  <si>
    <t>Ravaglia F.</t>
  </si>
  <si>
    <t>Contini</t>
  </si>
  <si>
    <t>Brancolini</t>
  </si>
  <si>
    <t>Berardi A.</t>
  </si>
  <si>
    <t>Gemello</t>
  </si>
  <si>
    <t>Boer</t>
  </si>
  <si>
    <t>Adamonis</t>
  </si>
  <si>
    <t>Piana</t>
  </si>
  <si>
    <t>Bagnolini</t>
  </si>
  <si>
    <t>Svilar</t>
  </si>
  <si>
    <t>Sorrentino A.</t>
  </si>
  <si>
    <t>Martinelli T.</t>
  </si>
  <si>
    <t>Popa</t>
  </si>
  <si>
    <t>Stubljar</t>
  </si>
  <si>
    <t>Gori</t>
  </si>
  <si>
    <t>Borbei</t>
  </si>
  <si>
    <t>Slot</t>
  </si>
  <si>
    <t>QAP</t>
  </si>
  <si>
    <t>EG</t>
  </si>
  <si>
    <t>D</t>
  </si>
  <si>
    <t>Dimarco</t>
  </si>
  <si>
    <t>Di Lorenzo</t>
  </si>
  <si>
    <t>Hernandez T.</t>
  </si>
  <si>
    <t>Carlos Augusto</t>
  </si>
  <si>
    <t>Posch</t>
  </si>
  <si>
    <t>Zappacosta</t>
  </si>
  <si>
    <t>Danilo</t>
  </si>
  <si>
    <t>Smalling</t>
  </si>
  <si>
    <t>Rrahmani</t>
  </si>
  <si>
    <t>Schuurs</t>
  </si>
  <si>
    <t>Romagnoli</t>
  </si>
  <si>
    <t>Bastoni</t>
  </si>
  <si>
    <t>Bremer</t>
  </si>
  <si>
    <t>Tomori</t>
  </si>
  <si>
    <t>Bakker</t>
  </si>
  <si>
    <t>Mazzocchi</t>
  </si>
  <si>
    <t>Dumfries</t>
  </si>
  <si>
    <t>Acerbi</t>
  </si>
  <si>
    <t>Mancini</t>
  </si>
  <si>
    <t>Darmian</t>
  </si>
  <si>
    <t>Buongiorno</t>
  </si>
  <si>
    <t>Ebuehi</t>
  </si>
  <si>
    <t>Doig</t>
  </si>
  <si>
    <t>Mario Rui</t>
  </si>
  <si>
    <t>Biraghi</t>
  </si>
  <si>
    <t>Spinazzola</t>
  </si>
  <si>
    <t>Milenkovic</t>
  </si>
  <si>
    <t>Casale</t>
  </si>
  <si>
    <t>Baschirotto</t>
  </si>
  <si>
    <t>Thiaw</t>
  </si>
  <si>
    <t>Calabria</t>
  </si>
  <si>
    <t>Faraoni</t>
  </si>
  <si>
    <t>Toloi</t>
  </si>
  <si>
    <t>Cuadrado</t>
  </si>
  <si>
    <t>Kolasinac</t>
  </si>
  <si>
    <t>N'dicka</t>
  </si>
  <si>
    <t>Kyriakopoulos</t>
  </si>
  <si>
    <t>Mari'</t>
  </si>
  <si>
    <t>Scalvini</t>
  </si>
  <si>
    <t>Perez N.</t>
  </si>
  <si>
    <t>Bijol</t>
  </si>
  <si>
    <t>Kristensen</t>
  </si>
  <si>
    <t>Natan</t>
  </si>
  <si>
    <t>Izzo</t>
  </si>
  <si>
    <t>Luperto</t>
  </si>
  <si>
    <t>Rodriguez R.</t>
  </si>
  <si>
    <t>Martin</t>
  </si>
  <si>
    <t>Mina</t>
  </si>
  <si>
    <t>Demiral</t>
  </si>
  <si>
    <t>Bellanova</t>
  </si>
  <si>
    <t>Parisi</t>
  </si>
  <si>
    <t>Dodo'</t>
  </si>
  <si>
    <t>Hien</t>
  </si>
  <si>
    <t>Hysaj</t>
  </si>
  <si>
    <t>D'ambrosio</t>
  </si>
  <si>
    <t>Djimsiti</t>
  </si>
  <si>
    <t>Hateboer</t>
  </si>
  <si>
    <t>Palomino</t>
  </si>
  <si>
    <t>Marusic</t>
  </si>
  <si>
    <t>Caldirola</t>
  </si>
  <si>
    <t>Kalulu</t>
  </si>
  <si>
    <t>Bradaric</t>
  </si>
  <si>
    <t>Olivera</t>
  </si>
  <si>
    <t>Lucumi'</t>
  </si>
  <si>
    <t>Masina</t>
  </si>
  <si>
    <t>De Vrij</t>
  </si>
  <si>
    <t>Gyomber</t>
  </si>
  <si>
    <t>Alex Sandro</t>
  </si>
  <si>
    <t>Djidji</t>
  </si>
  <si>
    <t>Toljan</t>
  </si>
  <si>
    <t>Zappa</t>
  </si>
  <si>
    <t>Vojvoda</t>
  </si>
  <si>
    <t>Llorente D.</t>
  </si>
  <si>
    <t>Martinez Quarta</t>
  </si>
  <si>
    <t>Dragusin</t>
  </si>
  <si>
    <t>Kamara H.</t>
  </si>
  <si>
    <t>Viti</t>
  </si>
  <si>
    <t>Gatti</t>
  </si>
  <si>
    <t>Gendrey</t>
  </si>
  <si>
    <t>Beukema</t>
  </si>
  <si>
    <t>Dossena</t>
  </si>
  <si>
    <t>Romagnoli S.</t>
  </si>
  <si>
    <t>Juan Jesus</t>
  </si>
  <si>
    <t>Patric</t>
  </si>
  <si>
    <t>Pezzella Giu.</t>
  </si>
  <si>
    <t>Marchizza</t>
  </si>
  <si>
    <t>Lazzari</t>
  </si>
  <si>
    <t>Lykogiannis</t>
  </si>
  <si>
    <t>Kabasele</t>
  </si>
  <si>
    <t>Ranieri L.</t>
  </si>
  <si>
    <t>Augello</t>
  </si>
  <si>
    <t>Gallo</t>
  </si>
  <si>
    <t>Pirola</t>
  </si>
  <si>
    <t>Erlic</t>
  </si>
  <si>
    <t>Ismajli</t>
  </si>
  <si>
    <t>Cambiaso</t>
  </si>
  <si>
    <t>Pongracic</t>
  </si>
  <si>
    <t>Obert</t>
  </si>
  <si>
    <t>Tressoldi</t>
  </si>
  <si>
    <t>Birindelli</t>
  </si>
  <si>
    <t>Ehizibue</t>
  </si>
  <si>
    <t>Zemura</t>
  </si>
  <si>
    <t>Azzi</t>
  </si>
  <si>
    <t>Vogliacco</t>
  </si>
  <si>
    <t>Bonucci</t>
  </si>
  <si>
    <t>Sabelli</t>
  </si>
  <si>
    <t>Ferrari G.</t>
  </si>
  <si>
    <t>Venuti</t>
  </si>
  <si>
    <t>Kjaer</t>
  </si>
  <si>
    <t>Pellegrini Lu.</t>
  </si>
  <si>
    <t>Gunter</t>
  </si>
  <si>
    <t>Dawidowicz</t>
  </si>
  <si>
    <t>Soumaoro</t>
  </si>
  <si>
    <t>Lovato</t>
  </si>
  <si>
    <t>Vina</t>
  </si>
  <si>
    <t>Vasquez</t>
  </si>
  <si>
    <t>Zanoli</t>
  </si>
  <si>
    <t>Ostigard</t>
  </si>
  <si>
    <t>Ebosele</t>
  </si>
  <si>
    <t>Sambia</t>
  </si>
  <si>
    <t>Bisseck</t>
  </si>
  <si>
    <t>Rugani</t>
  </si>
  <si>
    <t>De Sciglio</t>
  </si>
  <si>
    <t>Goldaniga</t>
  </si>
  <si>
    <t>Florenzi</t>
  </si>
  <si>
    <t>Biraschi</t>
  </si>
  <si>
    <t>Bonifazi</t>
  </si>
  <si>
    <t>Bani</t>
  </si>
  <si>
    <t>Magnani</t>
  </si>
  <si>
    <t>Walukiewicz</t>
  </si>
  <si>
    <t>Zortea</t>
  </si>
  <si>
    <t>Kumbulla</t>
  </si>
  <si>
    <t>Celik</t>
  </si>
  <si>
    <t>Carboni A.</t>
  </si>
  <si>
    <t>Amione</t>
  </si>
  <si>
    <t>Ruggeri</t>
  </si>
  <si>
    <t>Altare</t>
  </si>
  <si>
    <t>Stojanovic</t>
  </si>
  <si>
    <t>Daniliuc</t>
  </si>
  <si>
    <t>Zima</t>
  </si>
  <si>
    <t>De Winter</t>
  </si>
  <si>
    <t>Hefti</t>
  </si>
  <si>
    <t>Cittadini</t>
  </si>
  <si>
    <t>Cacace</t>
  </si>
  <si>
    <t>Terracciano F.</t>
  </si>
  <si>
    <t>Ebosse</t>
  </si>
  <si>
    <t>Cabal</t>
  </si>
  <si>
    <t>De Silvestri</t>
  </si>
  <si>
    <t>Fazio</t>
  </si>
  <si>
    <t>Karsdorp</t>
  </si>
  <si>
    <t>Okoli</t>
  </si>
  <si>
    <t>Ballo-Toure'</t>
  </si>
  <si>
    <t>Di Pardo</t>
  </si>
  <si>
    <t>Soppy</t>
  </si>
  <si>
    <t>Coppola D.</t>
  </si>
  <si>
    <t>Bronn</t>
  </si>
  <si>
    <t>Sosa</t>
  </si>
  <si>
    <t>Gonzalez F.</t>
  </si>
  <si>
    <t>Dermaku</t>
  </si>
  <si>
    <t>Tonelli</t>
  </si>
  <si>
    <t>Capradossi</t>
  </si>
  <si>
    <t>Pajac</t>
  </si>
  <si>
    <t>Monterisi</t>
  </si>
  <si>
    <t>Antov</t>
  </si>
  <si>
    <t>Amey</t>
  </si>
  <si>
    <t>Gila</t>
  </si>
  <si>
    <t>Abankwah</t>
  </si>
  <si>
    <t>Guessand A.</t>
  </si>
  <si>
    <t>Guarino</t>
  </si>
  <si>
    <t>Carboni F.</t>
  </si>
  <si>
    <t>Missori</t>
  </si>
  <si>
    <t>Smajlovic</t>
  </si>
  <si>
    <t>Kayode</t>
  </si>
  <si>
    <t>Szyminski</t>
  </si>
  <si>
    <t>Oyono</t>
  </si>
  <si>
    <t>Klitten</t>
  </si>
  <si>
    <t>Matturro</t>
  </si>
  <si>
    <t>N'guessan</t>
  </si>
  <si>
    <t>Ferreira J.</t>
  </si>
  <si>
    <t>Dorgu</t>
  </si>
  <si>
    <t>Corazza</t>
  </si>
  <si>
    <t>Quotazione</t>
  </si>
  <si>
    <t>C</t>
  </si>
  <si>
    <t>Zaccagni</t>
  </si>
  <si>
    <t>Koopmeiners</t>
  </si>
  <si>
    <t>Felipe Anderson</t>
  </si>
  <si>
    <t>Rabiot</t>
  </si>
  <si>
    <t>Luis Alberto</t>
  </si>
  <si>
    <t>Orsolini</t>
  </si>
  <si>
    <t>Zielinski</t>
  </si>
  <si>
    <t>Barella</t>
  </si>
  <si>
    <t>Chukwueze</t>
  </si>
  <si>
    <t>Pulisic</t>
  </si>
  <si>
    <t>Strefezza</t>
  </si>
  <si>
    <t>Vlasic</t>
  </si>
  <si>
    <t>Frattesi</t>
  </si>
  <si>
    <t>Ferguson</t>
  </si>
  <si>
    <t>Pellegrini Lo.</t>
  </si>
  <si>
    <t>El Shaarawy</t>
  </si>
  <si>
    <t>Calhanoglu</t>
  </si>
  <si>
    <t>Samardzic</t>
  </si>
  <si>
    <t>Lazovic</t>
  </si>
  <si>
    <t>Candreva</t>
  </si>
  <si>
    <t>Aouar</t>
  </si>
  <si>
    <t>Elmas</t>
  </si>
  <si>
    <t>Kostic</t>
  </si>
  <si>
    <t>Baldanzi</t>
  </si>
  <si>
    <t>Lovric</t>
  </si>
  <si>
    <t>Kamada</t>
  </si>
  <si>
    <t>Bonaventura</t>
  </si>
  <si>
    <t>Politano</t>
  </si>
  <si>
    <t>Pasalic</t>
  </si>
  <si>
    <t>Pessina</t>
  </si>
  <si>
    <t>Zambo Anguissa</t>
  </si>
  <si>
    <t>Gudmundsson A.</t>
  </si>
  <si>
    <t>Ciurria</t>
  </si>
  <si>
    <t>Mkhitaryan</t>
  </si>
  <si>
    <t>Loftus-Cheek</t>
  </si>
  <si>
    <t>Lobotka</t>
  </si>
  <si>
    <t>Fagioli</t>
  </si>
  <si>
    <t>Ikone'</t>
  </si>
  <si>
    <t>Bajrami</t>
  </si>
  <si>
    <t>Ricci S.</t>
  </si>
  <si>
    <t>Pogba</t>
  </si>
  <si>
    <t>Locatelli</t>
  </si>
  <si>
    <t>Barak</t>
  </si>
  <si>
    <t>Dominguez</t>
  </si>
  <si>
    <t>Ilic</t>
  </si>
  <si>
    <t>Reijnders</t>
  </si>
  <si>
    <t>De Roon</t>
  </si>
  <si>
    <t>Saponara</t>
  </si>
  <si>
    <t>Radonjic</t>
  </si>
  <si>
    <t>Bennacer</t>
  </si>
  <si>
    <t>Castrovilli</t>
  </si>
  <si>
    <t>Weah</t>
  </si>
  <si>
    <t>Miranchuk</t>
  </si>
  <si>
    <t>Ederson D.s.</t>
  </si>
  <si>
    <t>Mboula</t>
  </si>
  <si>
    <t>Cristante</t>
  </si>
  <si>
    <t>Mandragora</t>
  </si>
  <si>
    <t>Thorsby</t>
  </si>
  <si>
    <t>Messias</t>
  </si>
  <si>
    <t>Musah</t>
  </si>
  <si>
    <t>Matheus Henrique</t>
  </si>
  <si>
    <t>Sabiri</t>
  </si>
  <si>
    <t>Colpani</t>
  </si>
  <si>
    <t>Verdi</t>
  </si>
  <si>
    <t>Sottil</t>
  </si>
  <si>
    <t>Lopez M.</t>
  </si>
  <si>
    <t>Tameze</t>
  </si>
  <si>
    <t>Marin</t>
  </si>
  <si>
    <t>Mckennie</t>
  </si>
  <si>
    <t>Gyasi</t>
  </si>
  <si>
    <t>Zalewski</t>
  </si>
  <si>
    <t>Coulibaly L.</t>
  </si>
  <si>
    <t>Mancosu</t>
  </si>
  <si>
    <t>Cataldi</t>
  </si>
  <si>
    <t>Sensi</t>
  </si>
  <si>
    <t>Jankto</t>
  </si>
  <si>
    <t>Kastanos</t>
  </si>
  <si>
    <t>Walace</t>
  </si>
  <si>
    <t>Arthur Melo</t>
  </si>
  <si>
    <t>Nandez</t>
  </si>
  <si>
    <t>Amrabat</t>
  </si>
  <si>
    <t>De Ketelaere</t>
  </si>
  <si>
    <t>Gonzalez J.</t>
  </si>
  <si>
    <t xml:space="preserve">Cajuste </t>
  </si>
  <si>
    <t>Krunic</t>
  </si>
  <si>
    <t>Vecino</t>
  </si>
  <si>
    <t>Strootman</t>
  </si>
  <si>
    <t>Gagliardini</t>
  </si>
  <si>
    <t>Duda</t>
  </si>
  <si>
    <t>Thorstvedt</t>
  </si>
  <si>
    <t>Blin</t>
  </si>
  <si>
    <t>Fazzini</t>
  </si>
  <si>
    <t>Moro N.</t>
  </si>
  <si>
    <t>Boloca</t>
  </si>
  <si>
    <t>Ramadani</t>
  </si>
  <si>
    <t>Grassi</t>
  </si>
  <si>
    <t>Badelj</t>
  </si>
  <si>
    <t>Duncan</t>
  </si>
  <si>
    <t>Machin</t>
  </si>
  <si>
    <t>Linetty</t>
  </si>
  <si>
    <t>Rovella</t>
  </si>
  <si>
    <t>Saelemaekers</t>
  </si>
  <si>
    <t>Maldini</t>
  </si>
  <si>
    <t>Brescianini</t>
  </si>
  <si>
    <t>Pobega</t>
  </si>
  <si>
    <t>Bove</t>
  </si>
  <si>
    <t>Maleh</t>
  </si>
  <si>
    <t>Aebischer</t>
  </si>
  <si>
    <t>Frendrup</t>
  </si>
  <si>
    <t>Miretti</t>
  </si>
  <si>
    <t>Marcos Antonio</t>
  </si>
  <si>
    <t>Ranocchia F.</t>
  </si>
  <si>
    <t>Fabbian</t>
  </si>
  <si>
    <t>Makoumbou</t>
  </si>
  <si>
    <t>Infantino</t>
  </si>
  <si>
    <t>Deiola</t>
  </si>
  <si>
    <t>Mazzitelli</t>
  </si>
  <si>
    <t>Aramu</t>
  </si>
  <si>
    <t>Haas</t>
  </si>
  <si>
    <t>Quina</t>
  </si>
  <si>
    <t>Hongla</t>
  </si>
  <si>
    <t>Romero L.</t>
  </si>
  <si>
    <t>Basic</t>
  </si>
  <si>
    <t>Harroui</t>
  </si>
  <si>
    <t>Asllani</t>
  </si>
  <si>
    <t>Bohinen</t>
  </si>
  <si>
    <t>Iling Junior</t>
  </si>
  <si>
    <t>Oristanio</t>
  </si>
  <si>
    <t>Baez</t>
  </si>
  <si>
    <t>Garritano</t>
  </si>
  <si>
    <t>Gaetano</t>
  </si>
  <si>
    <t>Jagiello</t>
  </si>
  <si>
    <t>Henderson L.</t>
  </si>
  <si>
    <t>Obiang</t>
  </si>
  <si>
    <t>Maggiore</t>
  </si>
  <si>
    <t>Akpa Akpro</t>
  </si>
  <si>
    <t>Volpato</t>
  </si>
  <si>
    <t>Kourfalidis</t>
  </si>
  <si>
    <t>Hrustic</t>
  </si>
  <si>
    <t>Sulemana I.</t>
  </si>
  <si>
    <t>Zarraga</t>
  </si>
  <si>
    <t>Camara E.</t>
  </si>
  <si>
    <t>Rafia</t>
  </si>
  <si>
    <t>Viola</t>
  </si>
  <si>
    <t>Coulibaly M.</t>
  </si>
  <si>
    <t>Vignato</t>
  </si>
  <si>
    <t>Valoti</t>
  </si>
  <si>
    <t>Nicolussi Caviglia</t>
  </si>
  <si>
    <t>Adopo</t>
  </si>
  <si>
    <t>Carboni V.</t>
  </si>
  <si>
    <t>Belardinelli</t>
  </si>
  <si>
    <t>Folorunsho</t>
  </si>
  <si>
    <t>Benassi</t>
  </si>
  <si>
    <t>Rog</t>
  </si>
  <si>
    <t>Melegoni</t>
  </si>
  <si>
    <t>Crociata</t>
  </si>
  <si>
    <t>Demme</t>
  </si>
  <si>
    <t>Urbanski</t>
  </si>
  <si>
    <t>Pyyhtia</t>
  </si>
  <si>
    <t>Pafundi</t>
  </si>
  <si>
    <t>Helgason</t>
  </si>
  <si>
    <t>Adli</t>
  </si>
  <si>
    <t>Vignato S.</t>
  </si>
  <si>
    <t>Zerbin</t>
  </si>
  <si>
    <t>Ilkhan</t>
  </si>
  <si>
    <t>Faticanti</t>
  </si>
  <si>
    <t>Gineitis</t>
  </si>
  <si>
    <t>El Azzouzi</t>
  </si>
  <si>
    <t>Lella</t>
  </si>
  <si>
    <t>Amatucci</t>
  </si>
  <si>
    <t>Haoudi</t>
  </si>
  <si>
    <t>Gelli</t>
  </si>
  <si>
    <t>Lipani</t>
  </si>
  <si>
    <t>Saco</t>
  </si>
  <si>
    <t>Joselito</t>
  </si>
  <si>
    <t>A</t>
  </si>
  <si>
    <t>Osimhen</t>
  </si>
  <si>
    <t>Martinez L.</t>
  </si>
  <si>
    <t>Immobile</t>
  </si>
  <si>
    <t>Rafael Leao</t>
  </si>
  <si>
    <t>Kvaratskhelia</t>
  </si>
  <si>
    <t>Dybala</t>
  </si>
  <si>
    <t>Berardi</t>
  </si>
  <si>
    <t>Vlahovic</t>
  </si>
  <si>
    <t>Lookman</t>
  </si>
  <si>
    <t>Dia</t>
  </si>
  <si>
    <t>Scamacca</t>
  </si>
  <si>
    <t>Sanabria</t>
  </si>
  <si>
    <t>Giroud</t>
  </si>
  <si>
    <t>Arnautovic</t>
  </si>
  <si>
    <t>Thuram</t>
  </si>
  <si>
    <t>Nzola</t>
  </si>
  <si>
    <t>Retegui</t>
  </si>
  <si>
    <t>Beto</t>
  </si>
  <si>
    <t>Lauriente'</t>
  </si>
  <si>
    <t>Zapata D.</t>
  </si>
  <si>
    <t>Milik</t>
  </si>
  <si>
    <t>Chiesa</t>
  </si>
  <si>
    <t>Okafor</t>
  </si>
  <si>
    <t>Toure' E.</t>
  </si>
  <si>
    <t>Lapadula</t>
  </si>
  <si>
    <t>Abraham</t>
  </si>
  <si>
    <t>Caputo</t>
  </si>
  <si>
    <t>Gonzalez N.</t>
  </si>
  <si>
    <t>Muriel</t>
  </si>
  <si>
    <t>Caprari</t>
  </si>
  <si>
    <t>Deulofeu</t>
  </si>
  <si>
    <t>Jovic</t>
  </si>
  <si>
    <t>Barrow</t>
  </si>
  <si>
    <t>Petagna</t>
  </si>
  <si>
    <t>Pinamonti</t>
  </si>
  <si>
    <t>Simeone</t>
  </si>
  <si>
    <t>Shomurodov</t>
  </si>
  <si>
    <t>Ceesay</t>
  </si>
  <si>
    <t>Castellanos</t>
  </si>
  <si>
    <t>Pedro</t>
  </si>
  <si>
    <t>Cambiaghi</t>
  </si>
  <si>
    <t>Lozano</t>
  </si>
  <si>
    <t>Henry</t>
  </si>
  <si>
    <t>Ngonge</t>
  </si>
  <si>
    <t>Isaksen</t>
  </si>
  <si>
    <t>Correa</t>
  </si>
  <si>
    <t>Kean</t>
  </si>
  <si>
    <t>Thauvin</t>
  </si>
  <si>
    <t>Brekalo</t>
  </si>
  <si>
    <t>Zirkzee</t>
  </si>
  <si>
    <t>Mota</t>
  </si>
  <si>
    <t>Mulattieri</t>
  </si>
  <si>
    <t>Brenner</t>
  </si>
  <si>
    <t>Karamoh</t>
  </si>
  <si>
    <t>Raspadori</t>
  </si>
  <si>
    <t>Colombo</t>
  </si>
  <si>
    <t>Almqvist</t>
  </si>
  <si>
    <t>Belotti</t>
  </si>
  <si>
    <t>Defrel</t>
  </si>
  <si>
    <t>Kouame'</t>
  </si>
  <si>
    <t>Djuric</t>
  </si>
  <si>
    <t>Di Francesco F.</t>
  </si>
  <si>
    <t>Pellegri</t>
  </si>
  <si>
    <t>Luvumbo</t>
  </si>
  <si>
    <t>Botheim</t>
  </si>
  <si>
    <t>Banda</t>
  </si>
  <si>
    <t>Solbakken</t>
  </si>
  <si>
    <t>Bonazzoli</t>
  </si>
  <si>
    <t>Piccoli</t>
  </si>
  <si>
    <t>Success</t>
  </si>
  <si>
    <t>Caso</t>
  </si>
  <si>
    <t>Lucca</t>
  </si>
  <si>
    <t>Coda M.</t>
  </si>
  <si>
    <t>Cancellieri</t>
  </si>
  <si>
    <t>Alvarez A.</t>
  </si>
  <si>
    <t>Pavoletti</t>
  </si>
  <si>
    <t>Soule'</t>
  </si>
  <si>
    <t>Cuni</t>
  </si>
  <si>
    <t>Origi</t>
  </si>
  <si>
    <t>Esposito</t>
  </si>
  <si>
    <t>Seck</t>
  </si>
  <si>
    <t>Kvernadze</t>
  </si>
  <si>
    <t>Puscas</t>
  </si>
  <si>
    <t>Kallon</t>
  </si>
  <si>
    <t>Ake' M.</t>
  </si>
  <si>
    <t>Braaf</t>
  </si>
  <si>
    <t>Ekuban</t>
  </si>
  <si>
    <t>Ceide</t>
  </si>
  <si>
    <t>Voelkerling Persson</t>
  </si>
  <si>
    <t>Valencia D.</t>
  </si>
  <si>
    <t>Ekong</t>
  </si>
  <si>
    <t>Vivaldo</t>
  </si>
  <si>
    <t>Bidaoui</t>
  </si>
  <si>
    <t>Borrelli</t>
  </si>
  <si>
    <t>Yalcin</t>
  </si>
  <si>
    <t>Diaw</t>
  </si>
  <si>
    <t>Maric</t>
  </si>
  <si>
    <t>Shpendi S.</t>
  </si>
  <si>
    <t>PROFETA</t>
  </si>
  <si>
    <t>Ndoye</t>
  </si>
  <si>
    <t>Kaba</t>
  </si>
  <si>
    <t>Barrenechea</t>
  </si>
  <si>
    <t>Palmisani</t>
  </si>
  <si>
    <t>SLOT FC</t>
  </si>
  <si>
    <t>PREZZO FC</t>
  </si>
  <si>
    <t>SOS</t>
  </si>
  <si>
    <t>Mateus Lusuardi</t>
  </si>
  <si>
    <t>Kalaj</t>
  </si>
  <si>
    <t>Pierozzi</t>
  </si>
  <si>
    <t>Huijsen</t>
  </si>
  <si>
    <t>Renato Sanches</t>
  </si>
  <si>
    <t>Paredes</t>
  </si>
  <si>
    <t>Racic</t>
  </si>
  <si>
    <t>Lulic K.</t>
  </si>
  <si>
    <t>Prati</t>
  </si>
  <si>
    <t>Pagano</t>
  </si>
  <si>
    <t>Legowski</t>
  </si>
  <si>
    <t>Beltran L.</t>
  </si>
  <si>
    <t>Kokorin</t>
  </si>
  <si>
    <t>Kaio Jorge</t>
  </si>
  <si>
    <t>Burnete</t>
  </si>
  <si>
    <t>Corfitzen</t>
  </si>
  <si>
    <t>Stewart</t>
  </si>
  <si>
    <t>Yildiz</t>
  </si>
  <si>
    <t>PREZZO ASTA</t>
  </si>
  <si>
    <t>SLOT PROFETA</t>
  </si>
  <si>
    <t>PREZZO PROFETA</t>
  </si>
  <si>
    <t>Top</t>
  </si>
  <si>
    <t>Semi-Top</t>
  </si>
  <si>
    <t>Terza Fascia</t>
  </si>
  <si>
    <t>Secondi</t>
  </si>
  <si>
    <t xml:space="preserve">Titolari Low Cost </t>
  </si>
  <si>
    <t>Non Impostata</t>
  </si>
  <si>
    <t>UNDERDOG</t>
  </si>
  <si>
    <t>Scommesse</t>
  </si>
  <si>
    <t>SLOT FG</t>
  </si>
  <si>
    <t>PREZZO FANTAGOAT</t>
  </si>
  <si>
    <t>FANTAINDEX</t>
  </si>
  <si>
    <t>SLOT SOS</t>
  </si>
  <si>
    <t>PREZZO SOS</t>
  </si>
  <si>
    <t>PREZZO EG</t>
  </si>
  <si>
    <t>SLOT EG</t>
  </si>
  <si>
    <t>PREZZO MEDIO</t>
  </si>
  <si>
    <t>1A</t>
  </si>
  <si>
    <t>1B</t>
  </si>
  <si>
    <t>3J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</si>
</sst>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1" fillId="2" borderId="1" xfId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top"/>
    </xf>
    <xf numFmtId="0" fontId="1" fillId="2" borderId="1" xfId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1" xfId="1" applyFont="1" applyFill="1" applyBorder="1" applyAlignment="1">
      <alignment horizontal="left" vertical="top"/>
    </xf>
  </cellXfs>
  <cellStyles count="2">
    <cellStyle name="Normale" xfId="0" builtinId="0"/>
    <cellStyle name="Normale 2" xfId="1" xr:uid="{B782BA89-CD78-42DB-932A-8FD5B9DA36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"/>
  <sheetViews>
    <sheetView workbookViewId="0">
      <selection activeCell="P2" sqref="P2"/>
    </sheetView>
  </sheetViews>
  <sheetFormatPr defaultColWidth="9.140625" defaultRowHeight="15"/>
  <cols>
    <col min="1" max="1" width="2.140625" style="9" bestFit="1" customWidth="1"/>
    <col min="2" max="2" width="17.85546875" style="9" bestFit="1" customWidth="1"/>
    <col min="3" max="3" width="11" style="9" bestFit="1" customWidth="1"/>
    <col min="4" max="4" width="11.28515625" style="9" bestFit="1" customWidth="1"/>
    <col min="5" max="5" width="8.140625" style="9" bestFit="1" customWidth="1"/>
    <col min="6" max="6" width="7.85546875" style="9" bestFit="1" customWidth="1"/>
    <col min="7" max="7" width="16.140625" style="9" bestFit="1" customWidth="1"/>
    <col min="8" max="8" width="8.140625" style="9" bestFit="1" customWidth="1"/>
    <col min="9" max="9" width="9.140625" style="9" bestFit="1" customWidth="1"/>
    <col min="10" max="10" width="10.28515625" style="9" bestFit="1" customWidth="1"/>
    <col min="11" max="11" width="12.7109375" style="9" bestFit="1" customWidth="1"/>
    <col min="12" max="12" width="16.28515625" style="9" bestFit="1" customWidth="1"/>
    <col min="13" max="13" width="19.5703125" style="9" bestFit="1" customWidth="1"/>
    <col min="14" max="14" width="11.5703125" style="9" bestFit="1" customWidth="1"/>
    <col min="15" max="15" width="10.5703125" style="9" bestFit="1" customWidth="1"/>
    <col min="16" max="16" width="14.42578125" style="9" bestFit="1" customWidth="1"/>
    <col min="17" max="17" width="4.85546875" style="9" bestFit="1" customWidth="1"/>
    <col min="18" max="18" width="12.42578125" style="9" bestFit="1" customWidth="1"/>
    <col min="19" max="16384" width="9.140625" style="9"/>
  </cols>
  <sheetData>
    <row r="1" spans="1:18" s="2" customFormat="1">
      <c r="A1" s="2" t="s">
        <v>0</v>
      </c>
      <c r="B1" s="2" t="s">
        <v>1</v>
      </c>
      <c r="C1" s="2" t="s">
        <v>2</v>
      </c>
      <c r="D1" s="2" t="s">
        <v>269</v>
      </c>
      <c r="E1" s="2" t="s">
        <v>588</v>
      </c>
      <c r="F1" s="10" t="s">
        <v>550</v>
      </c>
      <c r="G1" s="10" t="s">
        <v>572</v>
      </c>
      <c r="H1" s="10" t="s">
        <v>582</v>
      </c>
      <c r="I1" s="2" t="s">
        <v>585</v>
      </c>
      <c r="J1" s="10" t="s">
        <v>551</v>
      </c>
      <c r="K1" s="10" t="s">
        <v>571</v>
      </c>
      <c r="L1" s="10" t="s">
        <v>573</v>
      </c>
      <c r="M1" s="2" t="s">
        <v>583</v>
      </c>
      <c r="N1" s="2" t="s">
        <v>586</v>
      </c>
      <c r="O1" s="2" t="s">
        <v>587</v>
      </c>
      <c r="P1" s="2" t="s">
        <v>589</v>
      </c>
      <c r="Q1" s="10" t="s">
        <v>85</v>
      </c>
      <c r="R1" s="2" t="s">
        <v>584</v>
      </c>
    </row>
    <row r="2" spans="1:18">
      <c r="A2" s="7" t="s">
        <v>3</v>
      </c>
      <c r="B2" s="7" t="s">
        <v>18</v>
      </c>
      <c r="C2" s="7" t="s">
        <v>19</v>
      </c>
      <c r="F2" s="9">
        <v>2</v>
      </c>
      <c r="G2" s="9" t="s">
        <v>575</v>
      </c>
      <c r="H2" s="9">
        <v>3</v>
      </c>
      <c r="J2" s="9">
        <v>24.1</v>
      </c>
      <c r="K2" s="9">
        <v>23.95</v>
      </c>
      <c r="L2" s="9">
        <v>27</v>
      </c>
      <c r="M2" s="9">
        <v>15</v>
      </c>
      <c r="R2" s="9">
        <v>-1</v>
      </c>
    </row>
    <row r="3" spans="1:18">
      <c r="A3" s="7" t="s">
        <v>3</v>
      </c>
      <c r="B3" s="7" t="s">
        <v>45</v>
      </c>
      <c r="C3" s="7" t="s">
        <v>19</v>
      </c>
      <c r="F3" s="9">
        <v>3</v>
      </c>
      <c r="G3" s="9" t="s">
        <v>577</v>
      </c>
      <c r="H3" s="9">
        <v>2</v>
      </c>
      <c r="J3" s="9">
        <v>0.5</v>
      </c>
      <c r="K3" s="9">
        <v>4.8</v>
      </c>
      <c r="L3" s="9">
        <v>2</v>
      </c>
      <c r="M3" s="9">
        <v>20</v>
      </c>
      <c r="Q3" s="9">
        <v>31</v>
      </c>
      <c r="R3" s="9">
        <v>-1</v>
      </c>
    </row>
    <row r="4" spans="1:18">
      <c r="A4" s="7" t="s">
        <v>3</v>
      </c>
      <c r="B4" s="7" t="s">
        <v>66</v>
      </c>
      <c r="C4" s="7" t="s">
        <v>19</v>
      </c>
      <c r="F4" s="9">
        <v>3</v>
      </c>
      <c r="G4" s="9" t="s">
        <v>579</v>
      </c>
      <c r="H4" s="9">
        <v>0.5</v>
      </c>
      <c r="J4" s="9">
        <v>0.5</v>
      </c>
      <c r="K4" s="9">
        <v>0.85</v>
      </c>
      <c r="L4" s="9">
        <v>1</v>
      </c>
    </row>
    <row r="5" spans="1:18">
      <c r="A5" s="7" t="s">
        <v>3</v>
      </c>
      <c r="B5" s="7" t="s">
        <v>76</v>
      </c>
      <c r="C5" s="7" t="s">
        <v>21</v>
      </c>
      <c r="F5" s="9">
        <v>3</v>
      </c>
      <c r="G5" s="9" t="s">
        <v>579</v>
      </c>
      <c r="H5" s="9">
        <v>0.5</v>
      </c>
      <c r="J5" s="9">
        <v>0.5</v>
      </c>
      <c r="K5" s="9">
        <v>0.8</v>
      </c>
      <c r="L5" s="9">
        <v>1</v>
      </c>
    </row>
    <row r="6" spans="1:18">
      <c r="A6" s="7" t="s">
        <v>3</v>
      </c>
      <c r="B6" s="7" t="s">
        <v>68</v>
      </c>
      <c r="C6" s="7" t="s">
        <v>21</v>
      </c>
      <c r="F6" s="9">
        <v>3</v>
      </c>
      <c r="G6" s="9" t="s">
        <v>579</v>
      </c>
      <c r="H6" s="9">
        <v>0.5</v>
      </c>
      <c r="J6" s="9">
        <v>0.5</v>
      </c>
      <c r="K6" s="9">
        <v>0.8</v>
      </c>
      <c r="L6" s="9">
        <v>1</v>
      </c>
    </row>
    <row r="7" spans="1:18">
      <c r="A7" s="7" t="s">
        <v>3</v>
      </c>
      <c r="B7" s="7" t="s">
        <v>20</v>
      </c>
      <c r="C7" s="7" t="s">
        <v>21</v>
      </c>
      <c r="F7" s="9">
        <v>2</v>
      </c>
      <c r="G7" s="9" t="s">
        <v>576</v>
      </c>
      <c r="H7" s="9">
        <v>2</v>
      </c>
      <c r="J7" s="9">
        <v>15.85</v>
      </c>
      <c r="K7" s="9">
        <v>9.25</v>
      </c>
      <c r="L7" s="9">
        <v>8</v>
      </c>
      <c r="M7" s="9">
        <v>25</v>
      </c>
      <c r="Q7" s="9">
        <v>9</v>
      </c>
      <c r="R7" s="9">
        <v>-1</v>
      </c>
    </row>
    <row r="8" spans="1:18">
      <c r="A8" s="7" t="s">
        <v>3</v>
      </c>
      <c r="B8" s="7" t="s">
        <v>63</v>
      </c>
      <c r="C8" s="7" t="s">
        <v>31</v>
      </c>
      <c r="F8" s="9">
        <v>3</v>
      </c>
      <c r="G8" s="9" t="s">
        <v>579</v>
      </c>
      <c r="H8" s="9">
        <v>0.5</v>
      </c>
      <c r="J8" s="9">
        <v>0.5</v>
      </c>
      <c r="K8" s="9">
        <v>0.85</v>
      </c>
      <c r="L8" s="9">
        <v>1</v>
      </c>
    </row>
    <row r="9" spans="1:18">
      <c r="A9" s="7" t="s">
        <v>3</v>
      </c>
      <c r="B9" s="7" t="s">
        <v>30</v>
      </c>
      <c r="C9" s="7" t="s">
        <v>31</v>
      </c>
      <c r="F9" s="9">
        <v>3</v>
      </c>
      <c r="G9" s="9" t="s">
        <v>578</v>
      </c>
      <c r="H9" s="9">
        <v>5</v>
      </c>
      <c r="J9" s="9">
        <v>7.5</v>
      </c>
      <c r="K9" s="9">
        <v>1.8</v>
      </c>
      <c r="L9" s="9">
        <v>5</v>
      </c>
      <c r="M9" s="9">
        <v>1</v>
      </c>
      <c r="R9" s="9">
        <v>-1</v>
      </c>
    </row>
    <row r="10" spans="1:18">
      <c r="A10" s="7" t="s">
        <v>3</v>
      </c>
      <c r="B10" s="7" t="s">
        <v>58</v>
      </c>
      <c r="C10" s="7" t="s">
        <v>31</v>
      </c>
      <c r="F10" s="9">
        <v>3</v>
      </c>
      <c r="G10" s="9" t="s">
        <v>577</v>
      </c>
      <c r="H10" s="9">
        <v>0.5</v>
      </c>
      <c r="J10" s="9">
        <v>0.5</v>
      </c>
      <c r="K10" s="9">
        <v>0.9</v>
      </c>
      <c r="L10" s="9">
        <v>2</v>
      </c>
    </row>
    <row r="11" spans="1:18">
      <c r="A11" s="7" t="s">
        <v>3</v>
      </c>
      <c r="B11" s="7" t="s">
        <v>36</v>
      </c>
      <c r="C11" s="7" t="s">
        <v>37</v>
      </c>
      <c r="F11" s="9">
        <v>3</v>
      </c>
      <c r="G11" s="9" t="s">
        <v>576</v>
      </c>
      <c r="H11" s="9">
        <v>4</v>
      </c>
      <c r="J11" s="9">
        <v>4.5999999999999996</v>
      </c>
      <c r="K11" s="9">
        <v>4.8</v>
      </c>
      <c r="L11" s="9">
        <v>7</v>
      </c>
      <c r="M11" s="9">
        <v>13</v>
      </c>
      <c r="R11" s="9">
        <v>-1</v>
      </c>
    </row>
    <row r="12" spans="1:18">
      <c r="A12" s="7" t="s">
        <v>3</v>
      </c>
      <c r="B12" s="7" t="s">
        <v>47</v>
      </c>
      <c r="C12" s="7" t="s">
        <v>37</v>
      </c>
      <c r="F12" s="9">
        <v>3</v>
      </c>
      <c r="G12" s="9" t="s">
        <v>579</v>
      </c>
      <c r="H12" s="9">
        <v>6</v>
      </c>
      <c r="J12" s="9">
        <v>0.5</v>
      </c>
      <c r="K12" s="9">
        <v>0.8</v>
      </c>
      <c r="L12" s="9">
        <v>1</v>
      </c>
      <c r="M12" s="9">
        <v>1</v>
      </c>
      <c r="R12" s="9">
        <v>-1</v>
      </c>
    </row>
    <row r="13" spans="1:18">
      <c r="A13" s="7" t="s">
        <v>3</v>
      </c>
      <c r="B13" s="7" t="s">
        <v>81</v>
      </c>
      <c r="C13" s="7" t="s">
        <v>37</v>
      </c>
      <c r="F13" s="9">
        <v>3</v>
      </c>
      <c r="G13" s="9" t="s">
        <v>579</v>
      </c>
      <c r="H13" s="9">
        <v>0.5</v>
      </c>
      <c r="J13" s="9">
        <v>0.5</v>
      </c>
      <c r="K13" s="9">
        <v>0.75</v>
      </c>
      <c r="L13" s="9">
        <v>1</v>
      </c>
    </row>
    <row r="14" spans="1:18">
      <c r="A14" s="7" t="s">
        <v>3</v>
      </c>
      <c r="B14" s="7" t="s">
        <v>65</v>
      </c>
      <c r="C14" s="7" t="s">
        <v>43</v>
      </c>
      <c r="F14" s="9">
        <v>3</v>
      </c>
      <c r="G14" s="9" t="s">
        <v>579</v>
      </c>
      <c r="H14" s="9">
        <v>0.5</v>
      </c>
      <c r="J14" s="9">
        <v>0.5</v>
      </c>
      <c r="K14" s="9">
        <v>0.75</v>
      </c>
      <c r="L14" s="9">
        <v>1</v>
      </c>
    </row>
    <row r="15" spans="1:18">
      <c r="A15" s="7" t="s">
        <v>3</v>
      </c>
      <c r="B15" s="7" t="s">
        <v>46</v>
      </c>
      <c r="C15" s="7" t="s">
        <v>25</v>
      </c>
      <c r="F15" s="9">
        <v>3</v>
      </c>
      <c r="G15" s="9" t="s">
        <v>577</v>
      </c>
      <c r="H15" s="9">
        <v>5</v>
      </c>
      <c r="J15" s="9">
        <v>0.5</v>
      </c>
      <c r="K15" s="9">
        <v>1.5</v>
      </c>
      <c r="L15" s="9">
        <v>2</v>
      </c>
      <c r="M15" s="9">
        <v>2</v>
      </c>
      <c r="R15" s="9">
        <v>-1</v>
      </c>
    </row>
    <row r="16" spans="1:18">
      <c r="A16" s="7" t="s">
        <v>3</v>
      </c>
      <c r="B16" s="7" t="s">
        <v>79</v>
      </c>
      <c r="C16" s="7" t="s">
        <v>25</v>
      </c>
      <c r="F16" s="9">
        <v>3</v>
      </c>
      <c r="G16" s="9" t="s">
        <v>579</v>
      </c>
      <c r="H16" s="9">
        <v>0.5</v>
      </c>
      <c r="J16" s="9">
        <v>0.5</v>
      </c>
      <c r="K16" s="9">
        <v>0.85</v>
      </c>
      <c r="L16" s="9">
        <v>1</v>
      </c>
    </row>
    <row r="17" spans="1:18">
      <c r="A17" s="7" t="s">
        <v>3</v>
      </c>
      <c r="B17" s="7" t="s">
        <v>24</v>
      </c>
      <c r="C17" s="7" t="s">
        <v>25</v>
      </c>
      <c r="F17" s="9">
        <v>3</v>
      </c>
      <c r="G17" s="9" t="s">
        <v>575</v>
      </c>
      <c r="H17" s="9">
        <v>2</v>
      </c>
      <c r="J17" s="9">
        <v>13.65</v>
      </c>
      <c r="K17" s="9">
        <v>12.6</v>
      </c>
      <c r="L17" s="9">
        <v>15</v>
      </c>
      <c r="M17" s="9">
        <v>25</v>
      </c>
      <c r="Q17" s="9">
        <v>1</v>
      </c>
      <c r="R17" s="9">
        <v>-1</v>
      </c>
    </row>
    <row r="18" spans="1:18">
      <c r="A18" s="7" t="s">
        <v>3</v>
      </c>
      <c r="B18" s="7" t="s">
        <v>42</v>
      </c>
      <c r="C18" s="7" t="s">
        <v>43</v>
      </c>
      <c r="F18" s="9">
        <v>3</v>
      </c>
      <c r="G18" s="9" t="s">
        <v>578</v>
      </c>
      <c r="H18" s="9">
        <v>5</v>
      </c>
      <c r="J18" s="9">
        <v>8.5500000000000007</v>
      </c>
      <c r="K18" s="9">
        <v>1.05</v>
      </c>
      <c r="L18" s="9">
        <v>2</v>
      </c>
      <c r="M18" s="9">
        <v>1</v>
      </c>
      <c r="R18" s="9">
        <v>-1</v>
      </c>
    </row>
    <row r="19" spans="1:18">
      <c r="A19" s="7" t="s">
        <v>3</v>
      </c>
      <c r="B19" s="7" t="s">
        <v>51</v>
      </c>
      <c r="C19" s="7" t="s">
        <v>35</v>
      </c>
      <c r="F19" s="9">
        <v>3</v>
      </c>
      <c r="G19" s="9" t="s">
        <v>579</v>
      </c>
      <c r="H19" s="9">
        <v>0.5</v>
      </c>
      <c r="J19" s="9">
        <v>0.5</v>
      </c>
      <c r="K19" s="9">
        <v>0.85</v>
      </c>
      <c r="L19" s="9">
        <v>1</v>
      </c>
    </row>
    <row r="20" spans="1:18">
      <c r="A20" s="7" t="s">
        <v>3</v>
      </c>
      <c r="B20" s="7" t="s">
        <v>34</v>
      </c>
      <c r="C20" s="7" t="s">
        <v>35</v>
      </c>
      <c r="F20" s="9">
        <v>3</v>
      </c>
      <c r="G20" s="9" t="s">
        <v>578</v>
      </c>
      <c r="H20" s="9">
        <v>8</v>
      </c>
      <c r="J20" s="9">
        <v>11.6</v>
      </c>
      <c r="K20" s="9">
        <v>3.1</v>
      </c>
      <c r="L20" s="9">
        <v>5</v>
      </c>
      <c r="M20" s="9">
        <v>1</v>
      </c>
      <c r="R20" s="9">
        <v>70.72</v>
      </c>
    </row>
    <row r="21" spans="1:18">
      <c r="A21" s="7" t="s">
        <v>3</v>
      </c>
      <c r="B21" s="7" t="s">
        <v>54</v>
      </c>
      <c r="C21" s="7" t="s">
        <v>35</v>
      </c>
      <c r="F21" s="9">
        <v>3</v>
      </c>
      <c r="G21" s="9" t="s">
        <v>579</v>
      </c>
      <c r="H21" s="9">
        <v>0.5</v>
      </c>
      <c r="J21" s="9">
        <v>0.5</v>
      </c>
      <c r="K21" s="9">
        <v>0.7</v>
      </c>
      <c r="L21" s="9">
        <v>1</v>
      </c>
    </row>
    <row r="22" spans="1:18">
      <c r="A22" s="7" t="s">
        <v>3</v>
      </c>
      <c r="B22" s="7" t="s">
        <v>60</v>
      </c>
      <c r="C22" s="7" t="s">
        <v>13</v>
      </c>
      <c r="F22" s="9">
        <v>3</v>
      </c>
      <c r="G22" s="9" t="s">
        <v>577</v>
      </c>
      <c r="H22" s="9">
        <v>0.5</v>
      </c>
      <c r="J22" s="9">
        <v>0.5</v>
      </c>
      <c r="K22" s="9">
        <v>1.2</v>
      </c>
      <c r="L22" s="9">
        <v>5</v>
      </c>
      <c r="Q22" s="9">
        <v>7</v>
      </c>
    </row>
    <row r="23" spans="1:18">
      <c r="A23" s="7" t="s">
        <v>3</v>
      </c>
      <c r="B23" s="7" t="s">
        <v>61</v>
      </c>
      <c r="C23" s="7" t="s">
        <v>13</v>
      </c>
      <c r="F23" s="9">
        <v>3</v>
      </c>
      <c r="G23" s="9" t="s">
        <v>579</v>
      </c>
      <c r="H23" s="9">
        <v>8</v>
      </c>
      <c r="J23" s="9">
        <v>0.5</v>
      </c>
      <c r="K23" s="9">
        <v>0.9</v>
      </c>
      <c r="L23" s="9">
        <v>1</v>
      </c>
      <c r="M23" s="9">
        <v>1</v>
      </c>
      <c r="R23" s="9">
        <v>44.61</v>
      </c>
    </row>
    <row r="24" spans="1:18">
      <c r="A24" s="7" t="s">
        <v>3</v>
      </c>
      <c r="B24" s="7" t="s">
        <v>12</v>
      </c>
      <c r="C24" s="7" t="s">
        <v>13</v>
      </c>
      <c r="F24" s="9">
        <v>1</v>
      </c>
      <c r="G24" s="9" t="s">
        <v>574</v>
      </c>
      <c r="H24" s="9">
        <v>1</v>
      </c>
      <c r="J24" s="9">
        <v>33.300000000000004</v>
      </c>
      <c r="K24" s="9">
        <v>43.65</v>
      </c>
      <c r="L24" s="9">
        <v>42</v>
      </c>
      <c r="M24" s="9">
        <v>40</v>
      </c>
      <c r="R24" s="9">
        <v>-1</v>
      </c>
    </row>
    <row r="25" spans="1:18">
      <c r="A25" s="7" t="s">
        <v>3</v>
      </c>
      <c r="B25" s="7" t="s">
        <v>53</v>
      </c>
      <c r="C25" s="7" t="s">
        <v>11</v>
      </c>
      <c r="F25" s="9">
        <v>3</v>
      </c>
      <c r="G25" s="9" t="s">
        <v>577</v>
      </c>
      <c r="H25" s="9">
        <v>5</v>
      </c>
      <c r="J25" s="9">
        <v>0.5</v>
      </c>
      <c r="K25" s="9">
        <v>1.8</v>
      </c>
      <c r="L25" s="9">
        <v>3</v>
      </c>
      <c r="M25" s="9">
        <v>1</v>
      </c>
      <c r="Q25" s="9">
        <v>13</v>
      </c>
      <c r="R25" s="9">
        <v>-1</v>
      </c>
    </row>
    <row r="26" spans="1:18">
      <c r="A26" s="7" t="s">
        <v>3</v>
      </c>
      <c r="B26" s="7" t="s">
        <v>62</v>
      </c>
      <c r="C26" s="7" t="s">
        <v>11</v>
      </c>
      <c r="F26" s="9">
        <v>3</v>
      </c>
      <c r="G26" s="9" t="s">
        <v>579</v>
      </c>
      <c r="H26" s="9">
        <v>0.5</v>
      </c>
      <c r="J26" s="9">
        <v>0.5</v>
      </c>
      <c r="K26" s="9">
        <v>0.85</v>
      </c>
      <c r="L26" s="9">
        <v>1</v>
      </c>
    </row>
    <row r="27" spans="1:18">
      <c r="A27" s="7" t="s">
        <v>3</v>
      </c>
      <c r="B27" s="7" t="s">
        <v>10</v>
      </c>
      <c r="C27" s="7" t="s">
        <v>11</v>
      </c>
      <c r="F27" s="9">
        <v>1</v>
      </c>
      <c r="G27" s="9" t="s">
        <v>574</v>
      </c>
      <c r="H27" s="9">
        <v>1</v>
      </c>
      <c r="J27" s="9">
        <v>37.25</v>
      </c>
      <c r="K27" s="9">
        <v>48.4</v>
      </c>
      <c r="L27" s="9">
        <v>55</v>
      </c>
      <c r="M27" s="9">
        <v>50</v>
      </c>
      <c r="Q27" s="9">
        <v>52</v>
      </c>
      <c r="R27" s="9">
        <v>-1</v>
      </c>
    </row>
    <row r="28" spans="1:18">
      <c r="A28" s="7" t="s">
        <v>3</v>
      </c>
      <c r="B28" s="7" t="s">
        <v>74</v>
      </c>
      <c r="C28" s="7" t="s">
        <v>9</v>
      </c>
      <c r="F28" s="9">
        <v>3</v>
      </c>
      <c r="G28" s="9" t="s">
        <v>579</v>
      </c>
      <c r="H28" s="9">
        <v>0.5</v>
      </c>
      <c r="J28" s="9">
        <v>0.5</v>
      </c>
      <c r="K28" s="9">
        <v>0.85</v>
      </c>
      <c r="L28" s="9">
        <v>1</v>
      </c>
    </row>
    <row r="29" spans="1:18">
      <c r="A29" s="7" t="s">
        <v>3</v>
      </c>
      <c r="B29" s="7" t="s">
        <v>8</v>
      </c>
      <c r="C29" s="7" t="s">
        <v>9</v>
      </c>
      <c r="F29" s="9">
        <v>1</v>
      </c>
      <c r="G29" s="9" t="s">
        <v>574</v>
      </c>
      <c r="H29" s="9">
        <v>1</v>
      </c>
      <c r="J29" s="9">
        <v>34.6</v>
      </c>
      <c r="K29" s="9">
        <v>40.099999999999994</v>
      </c>
      <c r="L29" s="9">
        <v>42</v>
      </c>
      <c r="M29" s="9">
        <v>40</v>
      </c>
      <c r="Q29" s="9">
        <v>3</v>
      </c>
      <c r="R29" s="9">
        <v>-1</v>
      </c>
    </row>
    <row r="30" spans="1:18">
      <c r="A30" s="7" t="s">
        <v>3</v>
      </c>
      <c r="B30" s="7" t="s">
        <v>83</v>
      </c>
      <c r="C30" s="7" t="s">
        <v>33</v>
      </c>
      <c r="F30" s="9">
        <v>3</v>
      </c>
      <c r="G30" s="9" t="s">
        <v>579</v>
      </c>
      <c r="H30" s="9">
        <v>0.5</v>
      </c>
      <c r="J30" s="9">
        <v>0.5</v>
      </c>
      <c r="K30" s="9">
        <v>1</v>
      </c>
      <c r="L30" s="9">
        <v>1</v>
      </c>
    </row>
    <row r="31" spans="1:18">
      <c r="A31" s="7" t="s">
        <v>3</v>
      </c>
      <c r="B31" s="7" t="s">
        <v>70</v>
      </c>
      <c r="C31" s="7" t="s">
        <v>33</v>
      </c>
      <c r="F31" s="9">
        <v>3</v>
      </c>
      <c r="G31" s="9" t="s">
        <v>579</v>
      </c>
      <c r="H31" s="9">
        <v>0.5</v>
      </c>
      <c r="J31" s="9">
        <v>0.5</v>
      </c>
      <c r="K31" s="9">
        <v>0.8</v>
      </c>
      <c r="L31" s="9">
        <v>1</v>
      </c>
    </row>
    <row r="32" spans="1:18">
      <c r="A32" s="7" t="s">
        <v>3</v>
      </c>
      <c r="B32" s="7" t="s">
        <v>32</v>
      </c>
      <c r="C32" s="7" t="s">
        <v>33</v>
      </c>
      <c r="F32" s="9">
        <v>2</v>
      </c>
      <c r="G32" s="9" t="s">
        <v>576</v>
      </c>
      <c r="H32" s="9">
        <v>16.5</v>
      </c>
      <c r="J32" s="9">
        <v>16.5</v>
      </c>
      <c r="K32" s="9">
        <v>3.95</v>
      </c>
      <c r="L32" s="9">
        <v>12</v>
      </c>
      <c r="Q32" s="9">
        <v>1</v>
      </c>
    </row>
    <row r="33" spans="1:18">
      <c r="A33" s="7" t="s">
        <v>3</v>
      </c>
      <c r="B33" s="7" t="s">
        <v>6</v>
      </c>
      <c r="C33" s="7" t="s">
        <v>7</v>
      </c>
      <c r="F33" s="9">
        <v>1</v>
      </c>
      <c r="G33" s="9" t="s">
        <v>574</v>
      </c>
      <c r="H33" s="9">
        <v>1</v>
      </c>
      <c r="J33" s="9">
        <v>39.4</v>
      </c>
      <c r="K33" s="9">
        <v>50.85</v>
      </c>
      <c r="L33" s="9">
        <v>45</v>
      </c>
      <c r="M33" s="9">
        <v>52</v>
      </c>
      <c r="Q33" s="9">
        <v>81</v>
      </c>
      <c r="R33" s="9">
        <v>-1</v>
      </c>
    </row>
    <row r="34" spans="1:18">
      <c r="A34" s="7" t="s">
        <v>3</v>
      </c>
      <c r="B34" s="7" t="s">
        <v>49</v>
      </c>
      <c r="C34" s="7" t="s">
        <v>7</v>
      </c>
      <c r="F34" s="9">
        <v>3</v>
      </c>
      <c r="G34" s="9" t="s">
        <v>579</v>
      </c>
      <c r="H34" s="9">
        <v>0.5</v>
      </c>
      <c r="J34" s="9">
        <v>0.5</v>
      </c>
      <c r="K34" s="9">
        <v>0.85</v>
      </c>
      <c r="L34" s="9">
        <v>1</v>
      </c>
      <c r="Q34" s="9">
        <v>1</v>
      </c>
    </row>
    <row r="35" spans="1:18">
      <c r="A35" s="7" t="s">
        <v>3</v>
      </c>
      <c r="B35" s="7" t="s">
        <v>48</v>
      </c>
      <c r="C35" s="7" t="s">
        <v>7</v>
      </c>
      <c r="F35" s="9">
        <v>3</v>
      </c>
      <c r="G35" s="9" t="s">
        <v>577</v>
      </c>
      <c r="H35" s="9">
        <v>6</v>
      </c>
      <c r="J35" s="9">
        <v>0.5</v>
      </c>
      <c r="K35" s="9">
        <v>0.9</v>
      </c>
      <c r="L35" s="9">
        <v>2</v>
      </c>
      <c r="M35" s="9">
        <v>1</v>
      </c>
      <c r="Q35" s="9">
        <v>1</v>
      </c>
      <c r="R35" s="9">
        <v>-1</v>
      </c>
    </row>
    <row r="36" spans="1:18">
      <c r="A36" s="7" t="s">
        <v>3</v>
      </c>
      <c r="B36" s="7" t="s">
        <v>16</v>
      </c>
      <c r="C36" s="7" t="s">
        <v>17</v>
      </c>
      <c r="F36" s="9">
        <v>2</v>
      </c>
      <c r="G36" s="9" t="s">
        <v>576</v>
      </c>
      <c r="H36" s="9">
        <v>15</v>
      </c>
      <c r="J36" s="9">
        <v>15</v>
      </c>
      <c r="K36" s="9">
        <v>13</v>
      </c>
      <c r="L36" s="9">
        <v>15</v>
      </c>
      <c r="Q36" s="9">
        <v>1</v>
      </c>
    </row>
    <row r="37" spans="1:18">
      <c r="A37" s="7" t="s">
        <v>3</v>
      </c>
      <c r="B37" s="7" t="s">
        <v>82</v>
      </c>
      <c r="C37" s="7" t="s">
        <v>17</v>
      </c>
      <c r="F37" s="9">
        <v>3</v>
      </c>
      <c r="G37" s="9" t="s">
        <v>579</v>
      </c>
      <c r="H37" s="9">
        <v>8</v>
      </c>
      <c r="J37" s="9">
        <v>0.5</v>
      </c>
      <c r="K37" s="9">
        <v>0.95</v>
      </c>
      <c r="L37" s="9">
        <v>1</v>
      </c>
      <c r="M37" s="9">
        <v>1</v>
      </c>
      <c r="R37" s="9">
        <v>54.96</v>
      </c>
    </row>
    <row r="38" spans="1:18">
      <c r="A38" s="7" t="s">
        <v>3</v>
      </c>
      <c r="B38" s="7" t="s">
        <v>52</v>
      </c>
      <c r="C38" s="7" t="s">
        <v>17</v>
      </c>
      <c r="F38" s="9">
        <v>3</v>
      </c>
      <c r="G38" s="9" t="s">
        <v>579</v>
      </c>
      <c r="H38" s="9">
        <v>0.5</v>
      </c>
      <c r="J38" s="9">
        <v>0.5</v>
      </c>
      <c r="K38" s="9">
        <v>0.9</v>
      </c>
      <c r="L38" s="9">
        <v>1</v>
      </c>
    </row>
    <row r="39" spans="1:18">
      <c r="A39" s="7" t="s">
        <v>3</v>
      </c>
      <c r="B39" s="7" t="s">
        <v>78</v>
      </c>
      <c r="C39" s="7" t="s">
        <v>17</v>
      </c>
      <c r="F39" s="9">
        <v>3</v>
      </c>
      <c r="G39" s="9" t="s">
        <v>579</v>
      </c>
      <c r="H39" s="9">
        <v>0.5</v>
      </c>
      <c r="J39" s="9">
        <v>0.5</v>
      </c>
      <c r="K39" s="9">
        <v>0.9</v>
      </c>
      <c r="L39" s="9">
        <v>1</v>
      </c>
    </row>
    <row r="40" spans="1:18">
      <c r="A40" s="7" t="s">
        <v>3</v>
      </c>
      <c r="B40" s="7" t="s">
        <v>69</v>
      </c>
      <c r="C40" s="7" t="s">
        <v>5</v>
      </c>
      <c r="F40" s="9">
        <v>3</v>
      </c>
      <c r="G40" s="9" t="s">
        <v>579</v>
      </c>
      <c r="H40" s="9">
        <v>0.5</v>
      </c>
      <c r="J40" s="9">
        <v>0.5</v>
      </c>
      <c r="K40" s="9">
        <v>0.85</v>
      </c>
      <c r="L40" s="9">
        <v>1</v>
      </c>
    </row>
    <row r="41" spans="1:18">
      <c r="A41" s="7" t="s">
        <v>3</v>
      </c>
      <c r="B41" s="7" t="s">
        <v>59</v>
      </c>
      <c r="C41" s="7" t="s">
        <v>5</v>
      </c>
      <c r="F41" s="9">
        <v>3</v>
      </c>
      <c r="G41" s="9" t="s">
        <v>579</v>
      </c>
      <c r="H41" s="9">
        <v>6</v>
      </c>
      <c r="J41" s="9">
        <v>0.5</v>
      </c>
      <c r="K41" s="9">
        <v>0.9</v>
      </c>
      <c r="L41" s="9">
        <v>1</v>
      </c>
      <c r="M41" s="9">
        <v>1</v>
      </c>
      <c r="Q41" s="9">
        <v>28</v>
      </c>
      <c r="R41" s="9">
        <v>-1</v>
      </c>
    </row>
    <row r="42" spans="1:18">
      <c r="A42" s="7" t="s">
        <v>3</v>
      </c>
      <c r="B42" s="7" t="s">
        <v>4</v>
      </c>
      <c r="C42" s="7" t="s">
        <v>5</v>
      </c>
      <c r="F42" s="9">
        <v>1</v>
      </c>
      <c r="G42" s="9" t="s">
        <v>574</v>
      </c>
      <c r="H42" s="9">
        <v>1</v>
      </c>
      <c r="J42" s="9">
        <v>35.700000000000003</v>
      </c>
      <c r="K42" s="9">
        <v>43.6</v>
      </c>
      <c r="L42" s="9">
        <v>45</v>
      </c>
      <c r="M42" s="9">
        <v>50</v>
      </c>
      <c r="Q42" s="9">
        <v>40</v>
      </c>
      <c r="R42" s="9">
        <v>-1</v>
      </c>
    </row>
    <row r="43" spans="1:18">
      <c r="A43" s="7" t="s">
        <v>3</v>
      </c>
      <c r="B43" s="7" t="s">
        <v>73</v>
      </c>
      <c r="C43" s="7" t="s">
        <v>15</v>
      </c>
      <c r="F43" s="9">
        <v>3</v>
      </c>
      <c r="G43" s="9" t="s">
        <v>579</v>
      </c>
      <c r="H43" s="9">
        <v>0.5</v>
      </c>
      <c r="J43" s="9">
        <v>0.5</v>
      </c>
      <c r="K43" s="9">
        <v>0.85</v>
      </c>
      <c r="L43" s="9">
        <v>1</v>
      </c>
      <c r="Q43" s="9">
        <v>1</v>
      </c>
    </row>
    <row r="44" spans="1:18">
      <c r="A44" s="7" t="s">
        <v>3</v>
      </c>
      <c r="B44" s="7" t="s">
        <v>14</v>
      </c>
      <c r="C44" s="7" t="s">
        <v>15</v>
      </c>
      <c r="F44" s="9">
        <v>1</v>
      </c>
      <c r="G44" s="9" t="s">
        <v>574</v>
      </c>
      <c r="H44" s="9">
        <v>4</v>
      </c>
      <c r="J44" s="9">
        <v>27.150000000000002</v>
      </c>
      <c r="K44" s="9">
        <v>34.5</v>
      </c>
      <c r="L44" s="9">
        <v>37</v>
      </c>
      <c r="M44" s="9">
        <v>10</v>
      </c>
      <c r="Q44" s="9">
        <v>46</v>
      </c>
      <c r="R44" s="9">
        <v>85.3</v>
      </c>
    </row>
    <row r="45" spans="1:18">
      <c r="A45" s="7" t="s">
        <v>3</v>
      </c>
      <c r="B45" s="7" t="s">
        <v>77</v>
      </c>
      <c r="C45" s="7" t="s">
        <v>15</v>
      </c>
      <c r="F45" s="9">
        <v>3</v>
      </c>
      <c r="G45" s="9" t="s">
        <v>579</v>
      </c>
      <c r="H45" s="9">
        <v>0.5</v>
      </c>
      <c r="J45" s="9">
        <v>0.5</v>
      </c>
      <c r="K45" s="9">
        <v>0.85</v>
      </c>
      <c r="L45" s="9">
        <v>1</v>
      </c>
      <c r="Q45" s="9">
        <v>1</v>
      </c>
    </row>
    <row r="46" spans="1:18">
      <c r="A46" s="7" t="s">
        <v>3</v>
      </c>
      <c r="B46" s="7" t="s">
        <v>67</v>
      </c>
      <c r="C46" s="7" t="s">
        <v>29</v>
      </c>
      <c r="F46" s="9">
        <v>3</v>
      </c>
      <c r="G46" s="9" t="s">
        <v>579</v>
      </c>
      <c r="H46" s="9">
        <v>0.5</v>
      </c>
      <c r="J46" s="9">
        <v>0.5</v>
      </c>
      <c r="K46" s="9">
        <v>0.75</v>
      </c>
      <c r="L46" s="9">
        <v>1</v>
      </c>
    </row>
    <row r="47" spans="1:18">
      <c r="A47" s="7" t="s">
        <v>3</v>
      </c>
      <c r="B47" s="7" t="s">
        <v>64</v>
      </c>
      <c r="C47" s="7" t="s">
        <v>29</v>
      </c>
      <c r="F47" s="9">
        <v>3</v>
      </c>
      <c r="G47" s="9" t="s">
        <v>579</v>
      </c>
      <c r="H47" s="9">
        <v>0.5</v>
      </c>
      <c r="J47" s="9">
        <v>0.5</v>
      </c>
      <c r="K47" s="9">
        <v>0.75</v>
      </c>
      <c r="L47" s="9">
        <v>1</v>
      </c>
    </row>
    <row r="48" spans="1:18">
      <c r="A48" s="7" t="s">
        <v>3</v>
      </c>
      <c r="B48" s="7" t="s">
        <v>28</v>
      </c>
      <c r="C48" s="7" t="s">
        <v>29</v>
      </c>
      <c r="F48" s="9">
        <v>3</v>
      </c>
      <c r="G48" s="9" t="s">
        <v>575</v>
      </c>
      <c r="H48" s="9">
        <v>3</v>
      </c>
      <c r="J48" s="9">
        <v>11.9</v>
      </c>
      <c r="K48" s="9">
        <v>5.3</v>
      </c>
      <c r="L48" s="9">
        <v>17</v>
      </c>
      <c r="M48" s="9">
        <v>15</v>
      </c>
      <c r="R48" s="9">
        <v>-1</v>
      </c>
    </row>
    <row r="49" spans="1:18">
      <c r="A49" s="7" t="s">
        <v>3</v>
      </c>
      <c r="B49" s="7" t="s">
        <v>50</v>
      </c>
      <c r="C49" s="7" t="s">
        <v>29</v>
      </c>
      <c r="F49" s="9">
        <v>3</v>
      </c>
      <c r="G49" s="9" t="s">
        <v>579</v>
      </c>
      <c r="H49" s="9">
        <v>0.5</v>
      </c>
      <c r="J49" s="9">
        <v>0.5</v>
      </c>
      <c r="K49" s="9">
        <v>0.8</v>
      </c>
      <c r="L49" s="9">
        <v>1</v>
      </c>
      <c r="Q49" s="9">
        <v>1</v>
      </c>
    </row>
    <row r="50" spans="1:18">
      <c r="A50" s="7" t="s">
        <v>3</v>
      </c>
      <c r="B50" s="7" t="s">
        <v>40</v>
      </c>
      <c r="C50" s="7" t="s">
        <v>41</v>
      </c>
      <c r="F50" s="9">
        <v>2</v>
      </c>
      <c r="G50" s="9" t="s">
        <v>576</v>
      </c>
      <c r="H50" s="9">
        <v>4</v>
      </c>
      <c r="J50" s="9">
        <v>14.6</v>
      </c>
      <c r="K50" s="9">
        <v>4.1000000000000005</v>
      </c>
      <c r="L50" s="9">
        <v>5</v>
      </c>
      <c r="M50" s="9">
        <v>10</v>
      </c>
      <c r="Q50" s="9">
        <v>11</v>
      </c>
      <c r="R50" s="9">
        <v>-1</v>
      </c>
    </row>
    <row r="51" spans="1:18">
      <c r="A51" s="7" t="s">
        <v>3</v>
      </c>
      <c r="B51" s="7" t="s">
        <v>44</v>
      </c>
      <c r="C51" s="7" t="s">
        <v>41</v>
      </c>
      <c r="F51" s="9">
        <v>3</v>
      </c>
      <c r="G51" s="9" t="s">
        <v>579</v>
      </c>
      <c r="H51" s="9">
        <v>4</v>
      </c>
      <c r="J51" s="9">
        <v>0.5</v>
      </c>
      <c r="K51" s="9">
        <v>1.65</v>
      </c>
      <c r="L51" s="9">
        <v>1</v>
      </c>
      <c r="M51" s="9">
        <v>5</v>
      </c>
      <c r="Q51" s="9">
        <v>7</v>
      </c>
      <c r="R51" s="9">
        <v>-1</v>
      </c>
    </row>
    <row r="52" spans="1:18">
      <c r="A52" s="7" t="s">
        <v>3</v>
      </c>
      <c r="B52" s="7" t="s">
        <v>55</v>
      </c>
      <c r="C52" s="7" t="s">
        <v>41</v>
      </c>
      <c r="F52" s="9">
        <v>3</v>
      </c>
      <c r="G52" s="9" t="s">
        <v>579</v>
      </c>
      <c r="H52" s="9">
        <v>0.5</v>
      </c>
      <c r="J52" s="9">
        <v>0.5</v>
      </c>
      <c r="K52" s="9">
        <v>0.8</v>
      </c>
      <c r="L52" s="9">
        <v>1</v>
      </c>
    </row>
    <row r="53" spans="1:18">
      <c r="A53" s="7" t="s">
        <v>3</v>
      </c>
      <c r="B53" s="7" t="s">
        <v>72</v>
      </c>
      <c r="C53" s="7" t="s">
        <v>23</v>
      </c>
      <c r="F53" s="9">
        <v>3</v>
      </c>
      <c r="G53" s="9" t="s">
        <v>579</v>
      </c>
      <c r="H53" s="9">
        <v>0.5</v>
      </c>
      <c r="J53" s="9">
        <v>0.5</v>
      </c>
      <c r="K53" s="9">
        <v>0.8</v>
      </c>
      <c r="L53" s="9">
        <v>1</v>
      </c>
    </row>
    <row r="54" spans="1:18">
      <c r="A54" s="7" t="s">
        <v>3</v>
      </c>
      <c r="B54" s="7" t="s">
        <v>22</v>
      </c>
      <c r="C54" s="7" t="s">
        <v>23</v>
      </c>
      <c r="F54" s="9">
        <v>2</v>
      </c>
      <c r="G54" s="9" t="s">
        <v>575</v>
      </c>
      <c r="H54" s="9">
        <v>15.15</v>
      </c>
      <c r="J54" s="9">
        <v>15.15</v>
      </c>
      <c r="K54" s="9">
        <v>16.25</v>
      </c>
      <c r="L54" s="9">
        <v>25</v>
      </c>
      <c r="Q54" s="9">
        <v>14</v>
      </c>
    </row>
    <row r="55" spans="1:18">
      <c r="A55" s="7" t="s">
        <v>3</v>
      </c>
      <c r="B55" s="7" t="s">
        <v>80</v>
      </c>
      <c r="C55" s="7" t="s">
        <v>23</v>
      </c>
      <c r="F55" s="9">
        <v>3</v>
      </c>
      <c r="G55" s="9" t="s">
        <v>579</v>
      </c>
      <c r="H55" s="9">
        <v>6</v>
      </c>
      <c r="J55" s="9">
        <v>0.5</v>
      </c>
      <c r="K55" s="9">
        <v>0.8</v>
      </c>
      <c r="L55" s="9">
        <v>1</v>
      </c>
      <c r="M55" s="9">
        <v>1</v>
      </c>
      <c r="R55" s="9">
        <v>-1</v>
      </c>
    </row>
    <row r="56" spans="1:18">
      <c r="A56" s="7" t="s">
        <v>3</v>
      </c>
      <c r="B56" s="7" t="s">
        <v>57</v>
      </c>
      <c r="C56" s="7" t="s">
        <v>27</v>
      </c>
      <c r="F56" s="9">
        <v>3</v>
      </c>
      <c r="G56" s="9" t="s">
        <v>579</v>
      </c>
      <c r="H56" s="9">
        <v>0.5</v>
      </c>
      <c r="J56" s="9">
        <v>0.5</v>
      </c>
      <c r="K56" s="9">
        <v>0.8</v>
      </c>
      <c r="L56" s="9">
        <v>1</v>
      </c>
    </row>
    <row r="57" spans="1:18">
      <c r="A57" s="7" t="s">
        <v>3</v>
      </c>
      <c r="B57" s="7" t="s">
        <v>75</v>
      </c>
      <c r="C57" s="7" t="s">
        <v>27</v>
      </c>
      <c r="F57" s="9">
        <v>3</v>
      </c>
      <c r="G57" s="9" t="s">
        <v>579</v>
      </c>
      <c r="H57" s="9">
        <v>0.5</v>
      </c>
      <c r="J57" s="9">
        <v>0.5</v>
      </c>
      <c r="K57" s="9">
        <v>0.75</v>
      </c>
      <c r="L57" s="9">
        <v>1</v>
      </c>
    </row>
    <row r="58" spans="1:18">
      <c r="A58" s="7" t="s">
        <v>3</v>
      </c>
      <c r="B58" s="7" t="s">
        <v>26</v>
      </c>
      <c r="C58" s="7" t="s">
        <v>27</v>
      </c>
      <c r="F58" s="9">
        <v>2</v>
      </c>
      <c r="G58" s="9" t="s">
        <v>576</v>
      </c>
      <c r="H58" s="9">
        <v>3</v>
      </c>
      <c r="J58" s="9">
        <v>20.299999999999997</v>
      </c>
      <c r="K58" s="9">
        <v>12.05</v>
      </c>
      <c r="L58" s="9">
        <v>8</v>
      </c>
      <c r="M58" s="9">
        <v>20</v>
      </c>
      <c r="Q58" s="9">
        <v>13</v>
      </c>
      <c r="R58" s="9">
        <v>-1</v>
      </c>
    </row>
    <row r="59" spans="1:18">
      <c r="A59" s="7" t="s">
        <v>3</v>
      </c>
      <c r="B59" s="7" t="s">
        <v>71</v>
      </c>
      <c r="C59" s="7" t="s">
        <v>39</v>
      </c>
      <c r="F59" s="9">
        <v>3</v>
      </c>
      <c r="G59" s="9" t="s">
        <v>579</v>
      </c>
      <c r="H59" s="9">
        <v>0.5</v>
      </c>
      <c r="J59" s="9">
        <v>0.5</v>
      </c>
      <c r="K59" s="9">
        <v>0.75</v>
      </c>
      <c r="L59" s="9">
        <v>1</v>
      </c>
    </row>
    <row r="60" spans="1:18">
      <c r="A60" s="7" t="s">
        <v>3</v>
      </c>
      <c r="B60" s="7" t="s">
        <v>38</v>
      </c>
      <c r="C60" s="7" t="s">
        <v>39</v>
      </c>
      <c r="F60" s="9">
        <v>3</v>
      </c>
      <c r="G60" s="9" t="s">
        <v>576</v>
      </c>
      <c r="H60" s="9">
        <v>4</v>
      </c>
      <c r="J60" s="9">
        <v>13.2</v>
      </c>
      <c r="K60" s="9">
        <v>3.9</v>
      </c>
      <c r="L60" s="9">
        <v>7</v>
      </c>
      <c r="M60" s="9">
        <v>5</v>
      </c>
      <c r="Q60" s="9">
        <v>6</v>
      </c>
      <c r="R60" s="9">
        <v>-1</v>
      </c>
    </row>
    <row r="61" spans="1:18">
      <c r="A61" s="7" t="s">
        <v>3</v>
      </c>
      <c r="B61" s="7" t="s">
        <v>56</v>
      </c>
      <c r="C61" s="7" t="s">
        <v>39</v>
      </c>
      <c r="F61" s="9">
        <v>3</v>
      </c>
      <c r="G61" s="9" t="s">
        <v>579</v>
      </c>
      <c r="H61" s="9">
        <v>0.5</v>
      </c>
      <c r="J61" s="9">
        <v>0.5</v>
      </c>
      <c r="K61" s="9">
        <v>0.7</v>
      </c>
      <c r="L61" s="9">
        <v>1</v>
      </c>
    </row>
    <row r="62" spans="1:18">
      <c r="A62" s="9" t="s">
        <v>3</v>
      </c>
      <c r="B62" s="9" t="s">
        <v>549</v>
      </c>
      <c r="C62" s="9" t="s">
        <v>43</v>
      </c>
      <c r="D62" s="9">
        <v>1</v>
      </c>
      <c r="F62" s="9">
        <v>3</v>
      </c>
      <c r="G62" s="9" t="s">
        <v>579</v>
      </c>
      <c r="H62" s="9">
        <v>0.5</v>
      </c>
      <c r="J62" s="9">
        <v>0.5</v>
      </c>
      <c r="K62" s="9">
        <v>0</v>
      </c>
      <c r="L62" s="9">
        <v>1</v>
      </c>
    </row>
  </sheetData>
  <sortState xmlns:xlrd2="http://schemas.microsoft.com/office/spreadsheetml/2017/richdata2" ref="A2:H61">
    <sortCondition ref="C1:C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F907-C998-4166-80E9-90C3768497E6}">
  <dimension ref="A1:R186"/>
  <sheetViews>
    <sheetView workbookViewId="0">
      <selection sqref="A1:XFD1"/>
    </sheetView>
  </sheetViews>
  <sheetFormatPr defaultColWidth="9.140625" defaultRowHeight="15"/>
  <cols>
    <col min="1" max="1" width="2.28515625" style="12" bestFit="1" customWidth="1"/>
    <col min="2" max="2" width="15.5703125" style="12" bestFit="1" customWidth="1"/>
    <col min="3" max="3" width="11" style="12" bestFit="1" customWidth="1"/>
    <col min="4" max="4" width="11.28515625" style="12" bestFit="1" customWidth="1"/>
    <col min="5" max="5" width="8.140625" style="12" bestFit="1" customWidth="1"/>
    <col min="6" max="6" width="7.85546875" style="12" bestFit="1" customWidth="1"/>
    <col min="7" max="7" width="16.140625" style="12" bestFit="1" customWidth="1"/>
    <col min="8" max="8" width="8.140625" style="12" bestFit="1" customWidth="1"/>
    <col min="9" max="9" width="9.140625" style="12" bestFit="1" customWidth="1"/>
    <col min="10" max="10" width="10.28515625" style="12" bestFit="1" customWidth="1"/>
    <col min="11" max="11" width="12.7109375" style="12" bestFit="1" customWidth="1"/>
    <col min="12" max="12" width="16.28515625" style="12" bestFit="1" customWidth="1"/>
    <col min="13" max="13" width="19.5703125" style="12" bestFit="1" customWidth="1"/>
    <col min="14" max="14" width="11.5703125" style="12" bestFit="1" customWidth="1"/>
    <col min="15" max="16" width="14.140625" style="12" customWidth="1"/>
    <col min="17" max="17" width="4.85546875" style="12" bestFit="1" customWidth="1"/>
    <col min="18" max="18" width="12.42578125" style="12" bestFit="1" customWidth="1"/>
    <col min="19" max="16384" width="9.140625" style="12"/>
  </cols>
  <sheetData>
    <row r="1" spans="1:18" s="2" customFormat="1">
      <c r="A1" s="2" t="s">
        <v>0</v>
      </c>
      <c r="B1" s="2" t="s">
        <v>1</v>
      </c>
      <c r="C1" s="2" t="s">
        <v>2</v>
      </c>
      <c r="D1" s="2" t="s">
        <v>269</v>
      </c>
      <c r="E1" s="2" t="s">
        <v>588</v>
      </c>
      <c r="F1" s="10" t="s">
        <v>550</v>
      </c>
      <c r="G1" s="10" t="s">
        <v>572</v>
      </c>
      <c r="H1" s="10" t="s">
        <v>582</v>
      </c>
      <c r="I1" s="2" t="s">
        <v>585</v>
      </c>
      <c r="J1" s="10" t="s">
        <v>551</v>
      </c>
      <c r="K1" s="10" t="s">
        <v>571</v>
      </c>
      <c r="L1" s="10" t="s">
        <v>573</v>
      </c>
      <c r="M1" s="2" t="s">
        <v>583</v>
      </c>
      <c r="N1" s="2" t="s">
        <v>586</v>
      </c>
      <c r="O1" s="2" t="s">
        <v>587</v>
      </c>
      <c r="P1" s="2" t="s">
        <v>589</v>
      </c>
      <c r="Q1" s="10" t="s">
        <v>85</v>
      </c>
      <c r="R1" s="2" t="s">
        <v>584</v>
      </c>
    </row>
    <row r="2" spans="1:18" s="10" customFormat="1">
      <c r="A2" s="14" t="s">
        <v>87</v>
      </c>
      <c r="B2" s="14" t="s">
        <v>94</v>
      </c>
      <c r="C2" s="14" t="s">
        <v>11</v>
      </c>
      <c r="D2" s="14">
        <v>15</v>
      </c>
      <c r="E2" s="14">
        <v>1</v>
      </c>
      <c r="F2" s="3">
        <v>1</v>
      </c>
      <c r="G2" s="3">
        <v>1</v>
      </c>
      <c r="H2" s="3">
        <v>2</v>
      </c>
      <c r="I2" s="3" t="s">
        <v>591</v>
      </c>
      <c r="J2" s="3">
        <v>16.45</v>
      </c>
      <c r="K2" s="3">
        <v>21.9</v>
      </c>
      <c r="L2" s="3">
        <v>33</v>
      </c>
      <c r="M2" s="10">
        <v>19</v>
      </c>
      <c r="P2" s="10">
        <f>TRUNC(AVERAGE(J2:N2))</f>
        <v>22</v>
      </c>
      <c r="Q2" s="10">
        <v>11</v>
      </c>
      <c r="R2" s="10">
        <v>89</v>
      </c>
    </row>
    <row r="3" spans="1:18" s="10" customFormat="1">
      <c r="A3" s="14" t="s">
        <v>87</v>
      </c>
      <c r="B3" s="14" t="s">
        <v>89</v>
      </c>
      <c r="C3" s="14" t="s">
        <v>5</v>
      </c>
      <c r="D3" s="14">
        <v>18</v>
      </c>
      <c r="E3" s="14">
        <v>1</v>
      </c>
      <c r="F3" s="3">
        <v>1</v>
      </c>
      <c r="G3" s="3">
        <v>1</v>
      </c>
      <c r="H3" s="3">
        <v>1</v>
      </c>
      <c r="I3" s="3" t="s">
        <v>591</v>
      </c>
      <c r="J3" s="3">
        <v>32.599999999999994</v>
      </c>
      <c r="K3" s="3">
        <v>30.4</v>
      </c>
      <c r="L3" s="3">
        <v>37</v>
      </c>
      <c r="M3" s="10">
        <v>35</v>
      </c>
      <c r="P3" s="10">
        <f t="shared" ref="P3:P66" si="0">TRUNC(AVERAGE(J3:N3))</f>
        <v>33</v>
      </c>
      <c r="Q3" s="10">
        <v>20</v>
      </c>
      <c r="R3" s="10">
        <v>95</v>
      </c>
    </row>
    <row r="4" spans="1:18" s="10" customFormat="1">
      <c r="A4" s="14" t="s">
        <v>87</v>
      </c>
      <c r="B4" s="14" t="s">
        <v>88</v>
      </c>
      <c r="C4" s="14" t="s">
        <v>13</v>
      </c>
      <c r="D4" s="14">
        <v>19</v>
      </c>
      <c r="E4" s="10">
        <v>1</v>
      </c>
      <c r="F4" s="3">
        <v>1</v>
      </c>
      <c r="G4" s="3">
        <v>1</v>
      </c>
      <c r="H4" s="3">
        <v>1</v>
      </c>
      <c r="I4" s="10" t="s">
        <v>590</v>
      </c>
      <c r="J4" s="3">
        <v>38.35</v>
      </c>
      <c r="K4" s="3">
        <v>39.699999999999996</v>
      </c>
      <c r="L4" s="3">
        <v>40</v>
      </c>
      <c r="M4" s="10">
        <v>45</v>
      </c>
      <c r="P4" s="10">
        <f t="shared" si="0"/>
        <v>40</v>
      </c>
      <c r="Q4" s="10">
        <v>14</v>
      </c>
      <c r="R4" s="10">
        <v>93</v>
      </c>
    </row>
    <row r="5" spans="1:18" s="10" customFormat="1">
      <c r="A5" s="14" t="s">
        <v>87</v>
      </c>
      <c r="B5" s="14" t="s">
        <v>90</v>
      </c>
      <c r="C5" s="14" t="s">
        <v>7</v>
      </c>
      <c r="D5" s="14">
        <v>17</v>
      </c>
      <c r="E5" s="10">
        <v>1</v>
      </c>
      <c r="F5" s="3">
        <v>1</v>
      </c>
      <c r="G5" s="3">
        <v>1</v>
      </c>
      <c r="H5" s="3">
        <v>1</v>
      </c>
      <c r="I5" s="10" t="s">
        <v>590</v>
      </c>
      <c r="J5" s="3">
        <v>41.099999999999994</v>
      </c>
      <c r="K5" s="3">
        <v>46.199999999999996</v>
      </c>
      <c r="L5" s="3">
        <v>45</v>
      </c>
      <c r="M5" s="10">
        <v>47</v>
      </c>
      <c r="P5" s="10">
        <f t="shared" si="0"/>
        <v>44</v>
      </c>
      <c r="Q5" s="10">
        <v>60</v>
      </c>
      <c r="R5" s="10">
        <v>95.73</v>
      </c>
    </row>
    <row r="6" spans="1:18" s="10" customFormat="1">
      <c r="A6" s="14" t="s">
        <v>87</v>
      </c>
      <c r="B6" s="14" t="s">
        <v>95</v>
      </c>
      <c r="C6" s="14" t="s">
        <v>15</v>
      </c>
      <c r="D6" s="14">
        <v>15</v>
      </c>
      <c r="E6" s="14">
        <v>1</v>
      </c>
      <c r="F6" s="3">
        <v>1</v>
      </c>
      <c r="G6" s="3">
        <v>1</v>
      </c>
      <c r="H6" s="3">
        <v>1</v>
      </c>
      <c r="I6" s="3" t="s">
        <v>591</v>
      </c>
      <c r="J6" s="3">
        <v>18.700000000000003</v>
      </c>
      <c r="K6" s="3">
        <v>20.299999999999997</v>
      </c>
      <c r="L6" s="3">
        <v>35</v>
      </c>
      <c r="M6" s="10">
        <v>30</v>
      </c>
      <c r="P6" s="10">
        <f t="shared" si="0"/>
        <v>26</v>
      </c>
      <c r="Q6" s="10">
        <v>9</v>
      </c>
      <c r="R6" s="10">
        <v>92.72</v>
      </c>
    </row>
    <row r="7" spans="1:18">
      <c r="A7" s="11" t="s">
        <v>87</v>
      </c>
      <c r="B7" s="11" t="s">
        <v>100</v>
      </c>
      <c r="C7" s="11" t="s">
        <v>11</v>
      </c>
      <c r="D7" s="11">
        <v>13</v>
      </c>
      <c r="E7" s="11"/>
      <c r="F7" s="13">
        <v>1</v>
      </c>
      <c r="G7" s="13">
        <v>2</v>
      </c>
      <c r="H7" s="13">
        <v>1</v>
      </c>
      <c r="I7" s="13"/>
      <c r="J7" s="13">
        <v>20.7</v>
      </c>
      <c r="K7" s="13">
        <v>23.2</v>
      </c>
      <c r="L7" s="13">
        <v>25</v>
      </c>
      <c r="M7" s="12">
        <v>35</v>
      </c>
      <c r="P7" s="12">
        <f t="shared" si="0"/>
        <v>25</v>
      </c>
      <c r="Q7" s="12">
        <v>35</v>
      </c>
      <c r="R7" s="12">
        <v>95.69</v>
      </c>
    </row>
    <row r="8" spans="1:18" s="10" customFormat="1">
      <c r="A8" s="14" t="s">
        <v>87</v>
      </c>
      <c r="B8" s="14" t="s">
        <v>92</v>
      </c>
      <c r="C8" s="14" t="s">
        <v>21</v>
      </c>
      <c r="D8" s="14">
        <v>16</v>
      </c>
      <c r="E8" s="14">
        <v>2</v>
      </c>
      <c r="F8" s="3">
        <v>1</v>
      </c>
      <c r="G8" s="3">
        <v>2</v>
      </c>
      <c r="H8" s="3">
        <v>1</v>
      </c>
      <c r="I8" s="3" t="s">
        <v>591</v>
      </c>
      <c r="J8" s="3">
        <v>17.55</v>
      </c>
      <c r="K8" s="3">
        <v>19.400000000000002</v>
      </c>
      <c r="L8" s="3">
        <v>28</v>
      </c>
      <c r="M8" s="10">
        <v>25</v>
      </c>
      <c r="P8" s="10">
        <f t="shared" si="0"/>
        <v>22</v>
      </c>
      <c r="R8" s="10">
        <v>95.14</v>
      </c>
    </row>
    <row r="9" spans="1:18" s="10" customFormat="1">
      <c r="A9" s="14" t="s">
        <v>87</v>
      </c>
      <c r="B9" s="14" t="s">
        <v>96</v>
      </c>
      <c r="C9" s="14" t="s">
        <v>5</v>
      </c>
      <c r="D9" s="14">
        <v>14</v>
      </c>
      <c r="E9" s="14">
        <v>2</v>
      </c>
      <c r="F9" s="3">
        <v>1</v>
      </c>
      <c r="G9" s="3">
        <v>2</v>
      </c>
      <c r="H9" s="3">
        <v>1</v>
      </c>
      <c r="I9" s="3" t="s">
        <v>591</v>
      </c>
      <c r="J9" s="3">
        <v>18.2</v>
      </c>
      <c r="K9" s="3">
        <v>15.8</v>
      </c>
      <c r="L9" s="3">
        <v>23</v>
      </c>
      <c r="M9" s="10">
        <v>30</v>
      </c>
      <c r="P9" s="10">
        <f t="shared" si="0"/>
        <v>21</v>
      </c>
      <c r="Q9" s="10">
        <v>20</v>
      </c>
      <c r="R9" s="10">
        <v>92.69</v>
      </c>
    </row>
    <row r="10" spans="1:18">
      <c r="A10" s="11" t="s">
        <v>87</v>
      </c>
      <c r="B10" s="11" t="s">
        <v>99</v>
      </c>
      <c r="C10" s="11" t="s">
        <v>13</v>
      </c>
      <c r="D10" s="11">
        <v>13</v>
      </c>
      <c r="E10" s="11"/>
      <c r="F10" s="13">
        <v>2</v>
      </c>
      <c r="G10" s="13">
        <v>2</v>
      </c>
      <c r="H10" s="13">
        <v>2</v>
      </c>
      <c r="I10" s="13"/>
      <c r="J10" s="13">
        <v>15.4</v>
      </c>
      <c r="K10" s="13">
        <v>18.399999999999999</v>
      </c>
      <c r="L10" s="13">
        <v>25</v>
      </c>
      <c r="M10" s="12">
        <v>15</v>
      </c>
      <c r="P10" s="12">
        <f t="shared" si="0"/>
        <v>18</v>
      </c>
      <c r="Q10" s="12">
        <v>21</v>
      </c>
      <c r="R10" s="12">
        <v>84.18</v>
      </c>
    </row>
    <row r="11" spans="1:18" s="10" customFormat="1">
      <c r="A11" s="14" t="s">
        <v>87</v>
      </c>
      <c r="B11" s="14" t="s">
        <v>91</v>
      </c>
      <c r="C11" s="14" t="s">
        <v>13</v>
      </c>
      <c r="D11" s="14">
        <v>17</v>
      </c>
      <c r="E11" s="14" t="s">
        <v>592</v>
      </c>
      <c r="F11" s="3">
        <v>2</v>
      </c>
      <c r="G11" s="3">
        <v>2</v>
      </c>
      <c r="H11" s="3">
        <v>1</v>
      </c>
      <c r="I11" s="3" t="s">
        <v>591</v>
      </c>
      <c r="J11" s="3">
        <v>11.9</v>
      </c>
      <c r="K11" s="3">
        <v>17.3</v>
      </c>
      <c r="L11" s="3">
        <v>25</v>
      </c>
      <c r="M11" s="10">
        <v>22</v>
      </c>
      <c r="P11" s="10">
        <f t="shared" si="0"/>
        <v>19</v>
      </c>
      <c r="Q11" s="10">
        <v>1</v>
      </c>
      <c r="R11" s="10">
        <v>91</v>
      </c>
    </row>
    <row r="12" spans="1:18">
      <c r="A12" s="11" t="s">
        <v>87</v>
      </c>
      <c r="B12" s="11" t="s">
        <v>101</v>
      </c>
      <c r="C12" s="11" t="s">
        <v>7</v>
      </c>
      <c r="D12" s="11">
        <v>13</v>
      </c>
      <c r="E12" s="11"/>
      <c r="F12" s="13">
        <v>2</v>
      </c>
      <c r="G12" s="13">
        <v>2</v>
      </c>
      <c r="H12" s="13">
        <v>2</v>
      </c>
      <c r="I12" s="13"/>
      <c r="J12" s="13">
        <v>15.299999999999999</v>
      </c>
      <c r="K12" s="13">
        <v>15.450000000000001</v>
      </c>
      <c r="L12" s="13">
        <v>23</v>
      </c>
      <c r="M12" s="12">
        <v>15</v>
      </c>
      <c r="P12" s="12">
        <f t="shared" si="0"/>
        <v>17</v>
      </c>
      <c r="Q12" s="12">
        <v>24</v>
      </c>
      <c r="R12" s="12">
        <v>83.24</v>
      </c>
    </row>
    <row r="13" spans="1:18">
      <c r="A13" s="11" t="s">
        <v>87</v>
      </c>
      <c r="B13" s="11" t="s">
        <v>98</v>
      </c>
      <c r="C13" s="11" t="s">
        <v>9</v>
      </c>
      <c r="D13" s="11">
        <v>13</v>
      </c>
      <c r="E13" s="11"/>
      <c r="F13" s="13">
        <v>3</v>
      </c>
      <c r="G13" s="13">
        <v>2</v>
      </c>
      <c r="H13" s="13">
        <v>3</v>
      </c>
      <c r="I13" s="13"/>
      <c r="J13" s="13">
        <v>10</v>
      </c>
      <c r="K13" s="13">
        <v>12.65</v>
      </c>
      <c r="L13" s="13">
        <v>23</v>
      </c>
      <c r="M13" s="12">
        <v>13</v>
      </c>
      <c r="P13" s="12">
        <f t="shared" si="0"/>
        <v>14</v>
      </c>
      <c r="Q13" s="12">
        <v>5</v>
      </c>
      <c r="R13" s="12">
        <v>79.489999999999995</v>
      </c>
    </row>
    <row r="14" spans="1:18">
      <c r="A14" s="11" t="s">
        <v>87</v>
      </c>
      <c r="B14" s="11" t="s">
        <v>97</v>
      </c>
      <c r="C14" s="11" t="s">
        <v>23</v>
      </c>
      <c r="D14" s="11">
        <v>14</v>
      </c>
      <c r="E14" s="11"/>
      <c r="F14" s="13">
        <v>3</v>
      </c>
      <c r="G14" s="13">
        <v>2</v>
      </c>
      <c r="H14" s="13">
        <v>4</v>
      </c>
      <c r="I14" s="13"/>
      <c r="J14" s="13">
        <v>11.549999999999999</v>
      </c>
      <c r="K14" s="13">
        <v>13.25</v>
      </c>
      <c r="L14" s="13">
        <v>27</v>
      </c>
      <c r="M14" s="12">
        <v>10</v>
      </c>
      <c r="P14" s="12">
        <f t="shared" si="0"/>
        <v>15</v>
      </c>
      <c r="Q14" s="12">
        <v>6</v>
      </c>
      <c r="R14" s="12">
        <v>58.18</v>
      </c>
    </row>
    <row r="15" spans="1:18">
      <c r="A15" s="11" t="s">
        <v>87</v>
      </c>
      <c r="B15" s="11" t="s">
        <v>93</v>
      </c>
      <c r="C15" s="11" t="s">
        <v>19</v>
      </c>
      <c r="D15" s="11">
        <v>15</v>
      </c>
      <c r="E15" s="11"/>
      <c r="F15" s="13">
        <v>3</v>
      </c>
      <c r="G15" s="13">
        <v>2</v>
      </c>
      <c r="H15" s="13">
        <v>1</v>
      </c>
      <c r="I15" s="13"/>
      <c r="J15" s="13">
        <v>11</v>
      </c>
      <c r="K15" s="13">
        <v>16.549999999999997</v>
      </c>
      <c r="L15" s="13">
        <v>23</v>
      </c>
      <c r="M15" s="12">
        <v>30</v>
      </c>
      <c r="P15" s="12">
        <f t="shared" si="0"/>
        <v>20</v>
      </c>
      <c r="Q15" s="12">
        <v>19</v>
      </c>
      <c r="R15" s="12">
        <v>95.87</v>
      </c>
    </row>
    <row r="16" spans="1:18">
      <c r="A16" s="11" t="s">
        <v>87</v>
      </c>
      <c r="B16" s="11" t="s">
        <v>108</v>
      </c>
      <c r="C16" s="11" t="s">
        <v>23</v>
      </c>
      <c r="D16" s="11">
        <v>11</v>
      </c>
      <c r="E16" s="11"/>
      <c r="F16" s="13">
        <v>2</v>
      </c>
      <c r="G16" s="13">
        <v>3</v>
      </c>
      <c r="H16" s="13">
        <v>5</v>
      </c>
      <c r="I16" s="13"/>
      <c r="J16" s="13">
        <v>13.899999999999999</v>
      </c>
      <c r="K16" s="13">
        <v>9.5499999999999989</v>
      </c>
      <c r="L16" s="13">
        <v>10</v>
      </c>
      <c r="M16" s="12">
        <v>9</v>
      </c>
      <c r="P16" s="12">
        <f t="shared" si="0"/>
        <v>10</v>
      </c>
      <c r="Q16" s="12">
        <v>1</v>
      </c>
      <c r="R16" s="12">
        <v>71.849999999999994</v>
      </c>
    </row>
    <row r="17" spans="1:18">
      <c r="A17" s="11" t="s">
        <v>87</v>
      </c>
      <c r="B17" s="11" t="s">
        <v>104</v>
      </c>
      <c r="C17" s="11" t="s">
        <v>13</v>
      </c>
      <c r="D17" s="11">
        <v>12</v>
      </c>
      <c r="E17" s="11"/>
      <c r="F17" s="13">
        <v>2</v>
      </c>
      <c r="G17" s="13">
        <v>3</v>
      </c>
      <c r="H17" s="13">
        <v>1</v>
      </c>
      <c r="I17" s="13"/>
      <c r="J17" s="13">
        <v>13.5</v>
      </c>
      <c r="K17" s="13">
        <v>16.850000000000001</v>
      </c>
      <c r="L17" s="13">
        <v>20</v>
      </c>
      <c r="M17" s="12">
        <v>22</v>
      </c>
      <c r="P17" s="12">
        <f t="shared" si="0"/>
        <v>18</v>
      </c>
      <c r="Q17" s="12">
        <v>28</v>
      </c>
      <c r="R17" s="12">
        <v>94.68</v>
      </c>
    </row>
    <row r="18" spans="1:18">
      <c r="A18" s="11" t="s">
        <v>87</v>
      </c>
      <c r="B18" s="11" t="s">
        <v>126</v>
      </c>
      <c r="C18" s="11" t="s">
        <v>19</v>
      </c>
      <c r="D18" s="11">
        <v>9</v>
      </c>
      <c r="E18" s="11"/>
      <c r="F18" s="13">
        <v>2</v>
      </c>
      <c r="G18" s="13">
        <v>3</v>
      </c>
      <c r="H18" s="13">
        <v>5</v>
      </c>
      <c r="I18" s="13"/>
      <c r="J18" s="13">
        <v>14.7</v>
      </c>
      <c r="K18" s="13">
        <v>11.5</v>
      </c>
      <c r="L18" s="13">
        <v>10</v>
      </c>
      <c r="M18" s="12">
        <v>9</v>
      </c>
      <c r="P18" s="12">
        <f t="shared" si="0"/>
        <v>11</v>
      </c>
      <c r="Q18" s="12">
        <v>4</v>
      </c>
      <c r="R18" s="12">
        <v>73.42</v>
      </c>
    </row>
    <row r="19" spans="1:18" s="10" customFormat="1">
      <c r="A19" s="14" t="s">
        <v>87</v>
      </c>
      <c r="B19" s="14" t="s">
        <v>121</v>
      </c>
      <c r="C19" s="14" t="s">
        <v>13</v>
      </c>
      <c r="D19" s="14">
        <v>9</v>
      </c>
      <c r="E19" s="14" t="s">
        <v>592</v>
      </c>
      <c r="F19" s="3">
        <v>3</v>
      </c>
      <c r="G19" s="3">
        <v>3</v>
      </c>
      <c r="H19" s="3">
        <v>3</v>
      </c>
      <c r="I19" s="3"/>
      <c r="J19" s="3">
        <v>10.65</v>
      </c>
      <c r="K19" s="3">
        <v>16.25</v>
      </c>
      <c r="L19" s="3">
        <v>12</v>
      </c>
      <c r="M19" s="10">
        <v>13</v>
      </c>
      <c r="P19" s="10">
        <f t="shared" si="0"/>
        <v>12</v>
      </c>
      <c r="Q19" s="10">
        <v>20</v>
      </c>
      <c r="R19" s="10">
        <v>82.22</v>
      </c>
    </row>
    <row r="20" spans="1:18">
      <c r="A20" s="11" t="s">
        <v>87</v>
      </c>
      <c r="B20" s="11" t="s">
        <v>116</v>
      </c>
      <c r="C20" s="11" t="s">
        <v>33</v>
      </c>
      <c r="D20" s="11">
        <v>10</v>
      </c>
      <c r="E20" s="11"/>
      <c r="F20" s="13">
        <v>4</v>
      </c>
      <c r="G20" s="13">
        <v>3</v>
      </c>
      <c r="H20" s="13">
        <v>5</v>
      </c>
      <c r="I20" s="13"/>
      <c r="J20" s="13">
        <v>8.9</v>
      </c>
      <c r="K20" s="13">
        <v>10.85</v>
      </c>
      <c r="L20" s="13">
        <v>13</v>
      </c>
      <c r="M20" s="12">
        <v>9</v>
      </c>
      <c r="P20" s="12">
        <f t="shared" si="0"/>
        <v>10</v>
      </c>
      <c r="R20" s="12">
        <v>71.87</v>
      </c>
    </row>
    <row r="21" spans="1:18">
      <c r="A21" s="11" t="s">
        <v>87</v>
      </c>
      <c r="B21" s="11" t="s">
        <v>138</v>
      </c>
      <c r="C21" s="11" t="s">
        <v>25</v>
      </c>
      <c r="D21" s="11">
        <v>8</v>
      </c>
      <c r="E21" s="11"/>
      <c r="F21" s="13">
        <v>4</v>
      </c>
      <c r="G21" s="13">
        <v>3</v>
      </c>
      <c r="H21" s="13">
        <v>6</v>
      </c>
      <c r="I21" s="13"/>
      <c r="J21" s="13">
        <v>8.5</v>
      </c>
      <c r="K21" s="13">
        <v>6.5500000000000007</v>
      </c>
      <c r="L21" s="13">
        <v>10</v>
      </c>
      <c r="M21" s="12">
        <v>5</v>
      </c>
      <c r="P21" s="12">
        <f t="shared" si="0"/>
        <v>7</v>
      </c>
      <c r="Q21" s="12">
        <v>5</v>
      </c>
      <c r="R21" s="12">
        <v>64.31</v>
      </c>
    </row>
    <row r="22" spans="1:18">
      <c r="A22" s="11" t="s">
        <v>87</v>
      </c>
      <c r="B22" s="11" t="s">
        <v>110</v>
      </c>
      <c r="C22" s="11" t="s">
        <v>39</v>
      </c>
      <c r="D22" s="11">
        <v>11</v>
      </c>
      <c r="E22" s="11"/>
      <c r="F22" s="13">
        <v>5</v>
      </c>
      <c r="G22" s="13">
        <v>3</v>
      </c>
      <c r="H22" s="13">
        <v>3</v>
      </c>
      <c r="I22" s="13"/>
      <c r="J22" s="13">
        <v>7.95</v>
      </c>
      <c r="K22" s="13">
        <v>7.6</v>
      </c>
      <c r="L22" s="13">
        <v>12</v>
      </c>
      <c r="M22" s="12">
        <v>15</v>
      </c>
      <c r="P22" s="12">
        <f t="shared" si="0"/>
        <v>10</v>
      </c>
      <c r="R22" s="12">
        <v>84.04</v>
      </c>
    </row>
    <row r="23" spans="1:18">
      <c r="A23" s="11" t="s">
        <v>87</v>
      </c>
      <c r="B23" s="11" t="s">
        <v>109</v>
      </c>
      <c r="C23" s="11" t="s">
        <v>37</v>
      </c>
      <c r="D23" s="11">
        <v>11</v>
      </c>
      <c r="E23" s="11"/>
      <c r="F23" s="13">
        <v>5</v>
      </c>
      <c r="G23" s="13">
        <v>3</v>
      </c>
      <c r="H23" s="13">
        <v>3</v>
      </c>
      <c r="I23" s="13"/>
      <c r="J23" s="13">
        <v>5.95</v>
      </c>
      <c r="K23" s="13">
        <v>6.8</v>
      </c>
      <c r="L23" s="13">
        <v>10</v>
      </c>
      <c r="M23" s="12">
        <v>13</v>
      </c>
      <c r="P23" s="12">
        <f t="shared" si="0"/>
        <v>8</v>
      </c>
      <c r="R23" s="12">
        <v>90.28</v>
      </c>
    </row>
    <row r="24" spans="1:18">
      <c r="A24" s="11" t="s">
        <v>87</v>
      </c>
      <c r="B24" s="11" t="s">
        <v>130</v>
      </c>
      <c r="C24" s="11" t="s">
        <v>5</v>
      </c>
      <c r="D24" s="11">
        <v>9</v>
      </c>
      <c r="E24" s="11"/>
      <c r="F24" s="13">
        <v>5</v>
      </c>
      <c r="G24" s="13">
        <v>3</v>
      </c>
      <c r="H24" s="13">
        <v>3</v>
      </c>
      <c r="I24" s="13"/>
      <c r="J24" s="13">
        <v>5.8</v>
      </c>
      <c r="K24" s="13">
        <v>7.95</v>
      </c>
      <c r="L24" s="13">
        <v>12</v>
      </c>
      <c r="M24" s="12">
        <v>13</v>
      </c>
      <c r="P24" s="12">
        <f t="shared" si="0"/>
        <v>9</v>
      </c>
      <c r="R24" s="12">
        <v>43.09</v>
      </c>
    </row>
    <row r="25" spans="1:18">
      <c r="A25" s="11" t="s">
        <v>87</v>
      </c>
      <c r="B25" s="11" t="s">
        <v>178</v>
      </c>
      <c r="C25" s="11" t="s">
        <v>31</v>
      </c>
      <c r="D25" s="11">
        <v>5</v>
      </c>
      <c r="E25" s="11"/>
      <c r="F25" s="13">
        <v>6</v>
      </c>
      <c r="G25" s="13">
        <v>3</v>
      </c>
      <c r="H25" s="13">
        <v>6</v>
      </c>
      <c r="I25" s="13"/>
      <c r="J25" s="13">
        <v>4</v>
      </c>
      <c r="K25" s="13">
        <v>4.45</v>
      </c>
      <c r="L25" s="13">
        <v>8</v>
      </c>
      <c r="M25" s="12">
        <v>5</v>
      </c>
      <c r="P25" s="12">
        <f t="shared" si="0"/>
        <v>5</v>
      </c>
      <c r="R25" s="12">
        <v>65.92</v>
      </c>
    </row>
    <row r="26" spans="1:18">
      <c r="A26" s="11" t="s">
        <v>87</v>
      </c>
      <c r="B26" s="11" t="s">
        <v>123</v>
      </c>
      <c r="C26" s="11" t="s">
        <v>15</v>
      </c>
      <c r="D26" s="11">
        <v>9</v>
      </c>
      <c r="E26" s="11"/>
      <c r="F26" s="13">
        <v>6</v>
      </c>
      <c r="G26" s="13">
        <v>3</v>
      </c>
      <c r="H26" s="13">
        <v>4</v>
      </c>
      <c r="I26" s="13"/>
      <c r="J26" s="13">
        <v>4.95</v>
      </c>
      <c r="K26" s="13">
        <v>8.9</v>
      </c>
      <c r="L26" s="13">
        <v>13</v>
      </c>
      <c r="M26" s="12">
        <v>10</v>
      </c>
      <c r="P26" s="12">
        <f t="shared" si="0"/>
        <v>9</v>
      </c>
      <c r="R26" s="12">
        <v>77</v>
      </c>
    </row>
    <row r="27" spans="1:18">
      <c r="A27" s="11" t="s">
        <v>87</v>
      </c>
      <c r="B27" s="11" t="s">
        <v>159</v>
      </c>
      <c r="C27" s="11" t="s">
        <v>23</v>
      </c>
      <c r="D27" s="11">
        <v>6</v>
      </c>
      <c r="E27" s="11"/>
      <c r="F27" s="13">
        <v>2</v>
      </c>
      <c r="G27" s="13" t="s">
        <v>579</v>
      </c>
      <c r="H27" s="13">
        <v>4</v>
      </c>
      <c r="I27" s="13"/>
      <c r="J27" s="13">
        <v>12.05</v>
      </c>
      <c r="K27" s="13">
        <v>3.4499999999999997</v>
      </c>
      <c r="L27" s="13">
        <v>1</v>
      </c>
      <c r="M27" s="12">
        <v>10</v>
      </c>
      <c r="P27" s="12">
        <f t="shared" si="0"/>
        <v>6</v>
      </c>
      <c r="Q27" s="12">
        <v>1</v>
      </c>
      <c r="R27" s="12">
        <v>77.930000000000007</v>
      </c>
    </row>
    <row r="28" spans="1:18">
      <c r="A28" s="11" t="s">
        <v>87</v>
      </c>
      <c r="B28" s="11" t="s">
        <v>146</v>
      </c>
      <c r="C28" s="11" t="s">
        <v>9</v>
      </c>
      <c r="D28" s="11">
        <v>7</v>
      </c>
      <c r="E28" s="11"/>
      <c r="F28" s="13">
        <v>5</v>
      </c>
      <c r="G28" s="13" t="s">
        <v>579</v>
      </c>
      <c r="H28" s="13">
        <v>8</v>
      </c>
      <c r="I28" s="13"/>
      <c r="J28" s="13">
        <v>6.4</v>
      </c>
      <c r="K28" s="13">
        <v>3</v>
      </c>
      <c r="L28" s="13">
        <v>1</v>
      </c>
      <c r="M28" s="12">
        <v>1</v>
      </c>
      <c r="P28" s="12">
        <f t="shared" si="0"/>
        <v>2</v>
      </c>
      <c r="Q28" s="12">
        <v>1</v>
      </c>
      <c r="R28" s="12">
        <v>39.14</v>
      </c>
    </row>
    <row r="29" spans="1:18">
      <c r="A29" s="11" t="s">
        <v>87</v>
      </c>
      <c r="B29" s="11" t="s">
        <v>183</v>
      </c>
      <c r="C29" s="11" t="s">
        <v>11</v>
      </c>
      <c r="D29" s="11">
        <v>5</v>
      </c>
      <c r="E29" s="11"/>
      <c r="F29" s="13">
        <v>6</v>
      </c>
      <c r="G29" s="13" t="s">
        <v>579</v>
      </c>
      <c r="H29" s="13">
        <v>8</v>
      </c>
      <c r="I29" s="13"/>
      <c r="J29" s="13">
        <v>4.6499999999999995</v>
      </c>
      <c r="K29" s="13">
        <v>1.6</v>
      </c>
      <c r="L29" s="13">
        <v>1</v>
      </c>
      <c r="M29" s="12">
        <v>1</v>
      </c>
      <c r="P29" s="12">
        <f t="shared" si="0"/>
        <v>2</v>
      </c>
      <c r="Q29" s="12">
        <v>6</v>
      </c>
      <c r="R29" s="12">
        <v>73.81</v>
      </c>
    </row>
    <row r="30" spans="1:18">
      <c r="A30" s="11" t="s">
        <v>87</v>
      </c>
      <c r="B30" s="11" t="s">
        <v>181</v>
      </c>
      <c r="C30" s="11" t="s">
        <v>41</v>
      </c>
      <c r="D30" s="11">
        <v>5</v>
      </c>
      <c r="E30" s="11"/>
      <c r="F30" s="13">
        <v>6</v>
      </c>
      <c r="G30" s="13" t="s">
        <v>579</v>
      </c>
      <c r="H30" s="13">
        <v>5</v>
      </c>
      <c r="I30" s="13"/>
      <c r="J30" s="13">
        <v>5</v>
      </c>
      <c r="K30" s="13">
        <v>1.3</v>
      </c>
      <c r="L30" s="13">
        <v>1</v>
      </c>
      <c r="P30" s="12">
        <f t="shared" si="0"/>
        <v>2</v>
      </c>
      <c r="Q30" s="12">
        <v>4</v>
      </c>
    </row>
    <row r="31" spans="1:18">
      <c r="A31" s="11" t="s">
        <v>87</v>
      </c>
      <c r="B31" s="11" t="s">
        <v>175</v>
      </c>
      <c r="C31" s="11" t="s">
        <v>21</v>
      </c>
      <c r="D31" s="11">
        <v>5</v>
      </c>
      <c r="E31" s="11"/>
      <c r="F31" s="13">
        <v>6</v>
      </c>
      <c r="G31" s="13" t="s">
        <v>579</v>
      </c>
      <c r="H31" s="13">
        <v>6</v>
      </c>
      <c r="I31" s="13"/>
      <c r="J31" s="13">
        <v>5.4</v>
      </c>
      <c r="K31" s="13">
        <v>1.3</v>
      </c>
      <c r="L31" s="13">
        <v>1</v>
      </c>
      <c r="M31" s="12">
        <v>5</v>
      </c>
      <c r="P31" s="12">
        <f t="shared" si="0"/>
        <v>3</v>
      </c>
      <c r="R31" s="12">
        <v>79.25</v>
      </c>
    </row>
    <row r="32" spans="1:18">
      <c r="A32" s="11" t="s">
        <v>87</v>
      </c>
      <c r="B32" s="11" t="s">
        <v>179</v>
      </c>
      <c r="C32" s="11" t="s">
        <v>33</v>
      </c>
      <c r="D32" s="11">
        <v>5</v>
      </c>
      <c r="E32" s="11"/>
      <c r="F32" s="13">
        <v>7</v>
      </c>
      <c r="G32" s="13" t="s">
        <v>579</v>
      </c>
      <c r="H32" s="13">
        <v>2.65</v>
      </c>
      <c r="I32" s="13"/>
      <c r="J32" s="13">
        <v>2.65</v>
      </c>
      <c r="K32" s="13">
        <v>1.1000000000000001</v>
      </c>
      <c r="L32" s="13">
        <v>1</v>
      </c>
      <c r="P32" s="12">
        <f t="shared" si="0"/>
        <v>1</v>
      </c>
    </row>
    <row r="33" spans="1:18">
      <c r="A33" s="11" t="s">
        <v>87</v>
      </c>
      <c r="B33" s="11" t="s">
        <v>170</v>
      </c>
      <c r="C33" s="11" t="s">
        <v>5</v>
      </c>
      <c r="D33" s="11">
        <v>5</v>
      </c>
      <c r="E33" s="11"/>
      <c r="F33" s="13">
        <v>7</v>
      </c>
      <c r="G33" s="13" t="s">
        <v>579</v>
      </c>
      <c r="H33" s="13">
        <v>7</v>
      </c>
      <c r="I33" s="13"/>
      <c r="J33" s="13">
        <v>3.65</v>
      </c>
      <c r="K33" s="13">
        <v>1.25</v>
      </c>
      <c r="L33" s="13">
        <v>1</v>
      </c>
      <c r="M33" s="12">
        <v>1</v>
      </c>
      <c r="P33" s="12">
        <f t="shared" si="0"/>
        <v>1</v>
      </c>
      <c r="R33" s="12">
        <v>90.1</v>
      </c>
    </row>
    <row r="34" spans="1:18">
      <c r="A34" s="11" t="s">
        <v>87</v>
      </c>
      <c r="B34" s="11" t="s">
        <v>157</v>
      </c>
      <c r="C34" s="11" t="s">
        <v>41</v>
      </c>
      <c r="D34" s="11">
        <v>6</v>
      </c>
      <c r="E34" s="11"/>
      <c r="F34" s="13">
        <v>7</v>
      </c>
      <c r="G34" s="13" t="s">
        <v>579</v>
      </c>
      <c r="H34" s="13">
        <v>2.9499999999999997</v>
      </c>
      <c r="I34" s="13"/>
      <c r="J34" s="13">
        <v>2.9499999999999997</v>
      </c>
      <c r="K34" s="13">
        <v>1.1000000000000001</v>
      </c>
      <c r="L34" s="13">
        <v>1</v>
      </c>
      <c r="P34" s="12">
        <f t="shared" si="0"/>
        <v>1</v>
      </c>
    </row>
    <row r="35" spans="1:18">
      <c r="A35" s="11" t="s">
        <v>87</v>
      </c>
      <c r="B35" s="11" t="s">
        <v>254</v>
      </c>
      <c r="C35" s="11" t="s">
        <v>27</v>
      </c>
      <c r="D35" s="11">
        <v>1</v>
      </c>
      <c r="E35" s="11"/>
      <c r="F35" s="13">
        <v>8</v>
      </c>
      <c r="G35" s="13" t="s">
        <v>579</v>
      </c>
      <c r="H35" s="13">
        <v>0.5</v>
      </c>
      <c r="I35" s="13"/>
      <c r="J35" s="13">
        <v>0.5</v>
      </c>
      <c r="K35" s="13">
        <v>2</v>
      </c>
      <c r="L35" s="13">
        <v>1</v>
      </c>
      <c r="P35" s="12">
        <f t="shared" si="0"/>
        <v>1</v>
      </c>
    </row>
    <row r="36" spans="1:18">
      <c r="A36" s="11" t="s">
        <v>87</v>
      </c>
      <c r="B36" s="11" t="s">
        <v>155</v>
      </c>
      <c r="C36" s="11" t="s">
        <v>11</v>
      </c>
      <c r="D36" s="11">
        <v>6</v>
      </c>
      <c r="E36" s="11"/>
      <c r="F36" s="13">
        <v>8</v>
      </c>
      <c r="G36" s="13" t="s">
        <v>579</v>
      </c>
      <c r="H36" s="13">
        <v>1</v>
      </c>
      <c r="I36" s="13"/>
      <c r="J36" s="13">
        <v>0.5</v>
      </c>
      <c r="K36" s="13">
        <v>1.1499999999999999</v>
      </c>
      <c r="L36" s="13">
        <v>1</v>
      </c>
      <c r="M36" s="12">
        <v>50</v>
      </c>
      <c r="P36" s="12">
        <f t="shared" si="0"/>
        <v>13</v>
      </c>
      <c r="Q36" s="12">
        <v>2</v>
      </c>
      <c r="R36" s="12">
        <v>-1</v>
      </c>
    </row>
    <row r="37" spans="1:18">
      <c r="A37" s="11" t="s">
        <v>87</v>
      </c>
      <c r="B37" s="11" t="s">
        <v>224</v>
      </c>
      <c r="C37" s="11" t="s">
        <v>31</v>
      </c>
      <c r="D37" s="11">
        <v>3</v>
      </c>
      <c r="E37" s="11"/>
      <c r="F37" s="13">
        <v>8</v>
      </c>
      <c r="G37" s="13" t="s">
        <v>579</v>
      </c>
      <c r="H37" s="13">
        <v>0.5</v>
      </c>
      <c r="I37" s="13"/>
      <c r="J37" s="13">
        <v>0.5</v>
      </c>
      <c r="K37" s="13">
        <v>0.95</v>
      </c>
      <c r="L37" s="13">
        <v>1</v>
      </c>
      <c r="P37" s="12">
        <f t="shared" si="0"/>
        <v>0</v>
      </c>
    </row>
    <row r="38" spans="1:18">
      <c r="A38" s="11" t="s">
        <v>87</v>
      </c>
      <c r="B38" s="11" t="s">
        <v>252</v>
      </c>
      <c r="C38" s="11" t="s">
        <v>21</v>
      </c>
      <c r="D38" s="11">
        <v>1</v>
      </c>
      <c r="E38" s="11"/>
      <c r="F38" s="13">
        <v>8</v>
      </c>
      <c r="G38" s="13" t="s">
        <v>579</v>
      </c>
      <c r="H38" s="13">
        <v>0.5</v>
      </c>
      <c r="I38" s="13"/>
      <c r="J38" s="13">
        <v>0.5</v>
      </c>
      <c r="K38" s="13">
        <v>0.95</v>
      </c>
      <c r="L38" s="13">
        <v>1</v>
      </c>
      <c r="P38" s="12">
        <f t="shared" si="0"/>
        <v>0</v>
      </c>
    </row>
    <row r="39" spans="1:18">
      <c r="A39" s="11" t="s">
        <v>87</v>
      </c>
      <c r="B39" s="11" t="s">
        <v>222</v>
      </c>
      <c r="C39" s="11" t="s">
        <v>39</v>
      </c>
      <c r="D39" s="11">
        <v>3</v>
      </c>
      <c r="E39" s="11"/>
      <c r="F39" s="13">
        <v>8</v>
      </c>
      <c r="G39" s="13" t="s">
        <v>579</v>
      </c>
      <c r="H39" s="13">
        <v>0.5</v>
      </c>
      <c r="I39" s="13"/>
      <c r="J39" s="13">
        <v>0.5</v>
      </c>
      <c r="K39" s="13">
        <v>0.85</v>
      </c>
      <c r="L39" s="13">
        <v>1</v>
      </c>
      <c r="P39" s="12">
        <f t="shared" si="0"/>
        <v>0</v>
      </c>
    </row>
    <row r="40" spans="1:18">
      <c r="A40" s="11" t="s">
        <v>87</v>
      </c>
      <c r="B40" s="11" t="s">
        <v>251</v>
      </c>
      <c r="C40" s="11" t="s">
        <v>17</v>
      </c>
      <c r="D40" s="11">
        <v>1</v>
      </c>
      <c r="E40" s="11"/>
      <c r="F40" s="13">
        <v>8</v>
      </c>
      <c r="G40" s="13" t="s">
        <v>579</v>
      </c>
      <c r="H40" s="13">
        <v>0.5</v>
      </c>
      <c r="I40" s="13"/>
      <c r="J40" s="13">
        <v>0.5</v>
      </c>
      <c r="K40" s="13">
        <v>1.05</v>
      </c>
      <c r="L40" s="13">
        <v>1</v>
      </c>
      <c r="P40" s="12">
        <f t="shared" si="0"/>
        <v>0</v>
      </c>
    </row>
    <row r="41" spans="1:18">
      <c r="A41" s="11" t="s">
        <v>87</v>
      </c>
      <c r="B41" s="11" t="s">
        <v>239</v>
      </c>
      <c r="C41" s="11" t="s">
        <v>7</v>
      </c>
      <c r="D41" s="11">
        <v>2</v>
      </c>
      <c r="E41" s="11"/>
      <c r="F41" s="13">
        <v>8</v>
      </c>
      <c r="G41" s="13" t="s">
        <v>579</v>
      </c>
      <c r="H41" s="13">
        <v>0.5</v>
      </c>
      <c r="I41" s="13"/>
      <c r="J41" s="13">
        <v>0.5</v>
      </c>
      <c r="K41" s="13">
        <v>1.1000000000000001</v>
      </c>
      <c r="L41" s="13">
        <v>1</v>
      </c>
      <c r="P41" s="12">
        <f t="shared" si="0"/>
        <v>0</v>
      </c>
    </row>
    <row r="42" spans="1:18">
      <c r="A42" s="11" t="s">
        <v>87</v>
      </c>
      <c r="B42" s="11" t="s">
        <v>215</v>
      </c>
      <c r="C42" s="11" t="s">
        <v>35</v>
      </c>
      <c r="D42" s="11">
        <v>3</v>
      </c>
      <c r="E42" s="11"/>
      <c r="F42" s="13">
        <v>8</v>
      </c>
      <c r="G42" s="13" t="s">
        <v>579</v>
      </c>
      <c r="H42" s="13">
        <v>0.5</v>
      </c>
      <c r="I42" s="13"/>
      <c r="J42" s="13">
        <v>0.5</v>
      </c>
      <c r="K42" s="13">
        <v>1.1000000000000001</v>
      </c>
      <c r="L42" s="13">
        <v>1</v>
      </c>
      <c r="P42" s="12">
        <f t="shared" si="0"/>
        <v>0</v>
      </c>
    </row>
    <row r="43" spans="1:18">
      <c r="A43" s="11" t="s">
        <v>87</v>
      </c>
      <c r="B43" s="11" t="s">
        <v>213</v>
      </c>
      <c r="C43" s="11" t="s">
        <v>35</v>
      </c>
      <c r="D43" s="11">
        <v>3</v>
      </c>
      <c r="E43" s="11"/>
      <c r="F43" s="13">
        <v>8</v>
      </c>
      <c r="G43" s="13" t="s">
        <v>579</v>
      </c>
      <c r="H43" s="13">
        <v>0.5</v>
      </c>
      <c r="I43" s="13"/>
      <c r="J43" s="13">
        <v>0.5</v>
      </c>
      <c r="K43" s="13">
        <v>0.8</v>
      </c>
      <c r="L43" s="13">
        <v>1</v>
      </c>
      <c r="P43" s="12">
        <f t="shared" si="0"/>
        <v>0</v>
      </c>
    </row>
    <row r="44" spans="1:18">
      <c r="A44" s="11" t="s">
        <v>87</v>
      </c>
      <c r="B44" s="11" t="s">
        <v>187</v>
      </c>
      <c r="C44" s="11" t="s">
        <v>17</v>
      </c>
      <c r="D44" s="11">
        <v>5</v>
      </c>
      <c r="E44" s="11"/>
      <c r="F44" s="13">
        <v>8</v>
      </c>
      <c r="G44" s="13" t="s">
        <v>579</v>
      </c>
      <c r="H44" s="13">
        <v>0.5</v>
      </c>
      <c r="I44" s="13"/>
      <c r="J44" s="13">
        <v>0.5</v>
      </c>
      <c r="K44" s="13">
        <v>1.1000000000000001</v>
      </c>
      <c r="L44" s="13">
        <v>1</v>
      </c>
      <c r="P44" s="12">
        <f t="shared" si="0"/>
        <v>0</v>
      </c>
      <c r="Q44" s="12">
        <v>1</v>
      </c>
    </row>
    <row r="45" spans="1:18">
      <c r="A45" s="11" t="s">
        <v>87</v>
      </c>
      <c r="B45" s="11" t="s">
        <v>214</v>
      </c>
      <c r="C45" s="11" t="s">
        <v>21</v>
      </c>
      <c r="D45" s="11">
        <v>3</v>
      </c>
      <c r="E45" s="11"/>
      <c r="F45" s="13">
        <v>8</v>
      </c>
      <c r="G45" s="13" t="s">
        <v>579</v>
      </c>
      <c r="H45" s="13">
        <v>0.5</v>
      </c>
      <c r="I45" s="13"/>
      <c r="J45" s="13">
        <v>0.5</v>
      </c>
      <c r="K45" s="13">
        <v>1.1000000000000001</v>
      </c>
      <c r="L45" s="13">
        <v>1</v>
      </c>
      <c r="P45" s="12">
        <f t="shared" si="0"/>
        <v>0</v>
      </c>
    </row>
    <row r="46" spans="1:18">
      <c r="A46" s="11" t="s">
        <v>87</v>
      </c>
      <c r="B46" s="11" t="s">
        <v>192</v>
      </c>
      <c r="C46" s="11" t="s">
        <v>11</v>
      </c>
      <c r="D46" s="11">
        <v>4</v>
      </c>
      <c r="E46" s="11"/>
      <c r="F46" s="13">
        <v>8</v>
      </c>
      <c r="G46" s="13" t="s">
        <v>579</v>
      </c>
      <c r="H46" s="13">
        <v>0.5</v>
      </c>
      <c r="I46" s="13"/>
      <c r="J46" s="13">
        <v>0.5</v>
      </c>
      <c r="K46" s="13">
        <v>0.9</v>
      </c>
      <c r="L46" s="13">
        <v>1</v>
      </c>
      <c r="P46" s="12">
        <f t="shared" si="0"/>
        <v>0</v>
      </c>
      <c r="Q46" s="12">
        <v>13</v>
      </c>
    </row>
    <row r="47" spans="1:18">
      <c r="A47" s="11" t="s">
        <v>87</v>
      </c>
      <c r="B47" s="11" t="s">
        <v>243</v>
      </c>
      <c r="C47" s="11" t="s">
        <v>29</v>
      </c>
      <c r="D47" s="11">
        <v>2</v>
      </c>
      <c r="E47" s="11"/>
      <c r="F47" s="13">
        <v>8</v>
      </c>
      <c r="G47" s="13" t="s">
        <v>579</v>
      </c>
      <c r="H47" s="13">
        <v>0.5</v>
      </c>
      <c r="I47" s="13"/>
      <c r="J47" s="13">
        <v>0.5</v>
      </c>
      <c r="K47" s="13">
        <v>0</v>
      </c>
      <c r="L47" s="13">
        <v>1</v>
      </c>
      <c r="P47" s="12">
        <f t="shared" si="0"/>
        <v>0</v>
      </c>
    </row>
    <row r="48" spans="1:18">
      <c r="A48" s="11" t="s">
        <v>87</v>
      </c>
      <c r="B48" s="11" t="s">
        <v>234</v>
      </c>
      <c r="C48" s="11" t="s">
        <v>39</v>
      </c>
      <c r="D48" s="11">
        <v>3</v>
      </c>
      <c r="E48" s="11"/>
      <c r="F48" s="13">
        <v>8</v>
      </c>
      <c r="G48" s="13" t="s">
        <v>579</v>
      </c>
      <c r="H48" s="13">
        <v>0.5</v>
      </c>
      <c r="I48" s="13"/>
      <c r="J48" s="13">
        <v>0.5</v>
      </c>
      <c r="K48" s="13">
        <v>1.05</v>
      </c>
      <c r="L48" s="13">
        <v>1</v>
      </c>
      <c r="P48" s="12">
        <f t="shared" si="0"/>
        <v>0</v>
      </c>
    </row>
    <row r="49" spans="1:18">
      <c r="A49" s="11" t="s">
        <v>87</v>
      </c>
      <c r="B49" s="11" t="s">
        <v>231</v>
      </c>
      <c r="C49" s="11" t="s">
        <v>37</v>
      </c>
      <c r="D49" s="11">
        <v>3</v>
      </c>
      <c r="E49" s="11"/>
      <c r="F49" s="13">
        <v>8</v>
      </c>
      <c r="G49" s="13" t="s">
        <v>579</v>
      </c>
      <c r="H49" s="13">
        <v>0.5</v>
      </c>
      <c r="I49" s="13"/>
      <c r="J49" s="13">
        <v>0.5</v>
      </c>
      <c r="K49" s="13">
        <v>1</v>
      </c>
      <c r="L49" s="13">
        <v>1</v>
      </c>
      <c r="P49" s="12">
        <f t="shared" si="0"/>
        <v>0</v>
      </c>
    </row>
    <row r="50" spans="1:18">
      <c r="A50" s="11" t="s">
        <v>87</v>
      </c>
      <c r="B50" s="11" t="s">
        <v>248</v>
      </c>
      <c r="C50" s="11" t="s">
        <v>31</v>
      </c>
      <c r="D50" s="11">
        <v>1</v>
      </c>
      <c r="E50" s="11"/>
      <c r="F50" s="13">
        <v>8</v>
      </c>
      <c r="G50" s="13" t="s">
        <v>579</v>
      </c>
      <c r="H50" s="13">
        <v>0.5</v>
      </c>
      <c r="I50" s="13"/>
      <c r="J50" s="13">
        <v>0.5</v>
      </c>
      <c r="K50" s="13">
        <v>1.05</v>
      </c>
      <c r="L50" s="13">
        <v>1</v>
      </c>
      <c r="P50" s="12">
        <f t="shared" si="0"/>
        <v>0</v>
      </c>
    </row>
    <row r="51" spans="1:18">
      <c r="A51" s="11" t="s">
        <v>87</v>
      </c>
      <c r="B51" s="11" t="s">
        <v>221</v>
      </c>
      <c r="C51" s="11" t="s">
        <v>17</v>
      </c>
      <c r="D51" s="11">
        <v>3</v>
      </c>
      <c r="E51" s="11"/>
      <c r="F51" s="13">
        <v>8</v>
      </c>
      <c r="G51" s="13" t="s">
        <v>579</v>
      </c>
      <c r="H51" s="13">
        <v>0.5</v>
      </c>
      <c r="I51" s="13"/>
      <c r="J51" s="13">
        <v>0.5</v>
      </c>
      <c r="K51" s="13">
        <v>0.9</v>
      </c>
      <c r="L51" s="13">
        <v>1</v>
      </c>
      <c r="P51" s="12">
        <f t="shared" si="0"/>
        <v>0</v>
      </c>
    </row>
    <row r="52" spans="1:18">
      <c r="A52" s="11" t="s">
        <v>87</v>
      </c>
      <c r="B52" s="11" t="s">
        <v>257</v>
      </c>
      <c r="C52" s="11" t="s">
        <v>17</v>
      </c>
      <c r="D52" s="11">
        <v>1</v>
      </c>
      <c r="E52" s="11"/>
      <c r="F52" s="13">
        <v>8</v>
      </c>
      <c r="G52" s="13" t="s">
        <v>579</v>
      </c>
      <c r="H52" s="13">
        <v>0.5</v>
      </c>
      <c r="I52" s="13"/>
      <c r="J52" s="13">
        <v>0.5</v>
      </c>
      <c r="K52" s="13">
        <v>0.95</v>
      </c>
      <c r="L52" s="13">
        <v>1</v>
      </c>
      <c r="P52" s="12">
        <f t="shared" si="0"/>
        <v>0</v>
      </c>
    </row>
    <row r="53" spans="1:18">
      <c r="A53" s="11" t="s">
        <v>87</v>
      </c>
      <c r="B53" s="11" t="s">
        <v>220</v>
      </c>
      <c r="C53" s="11" t="s">
        <v>15</v>
      </c>
      <c r="D53" s="11">
        <v>3</v>
      </c>
      <c r="E53" s="11"/>
      <c r="F53" s="13">
        <v>8</v>
      </c>
      <c r="G53" s="13" t="s">
        <v>579</v>
      </c>
      <c r="H53" s="13">
        <v>0.5</v>
      </c>
      <c r="I53" s="13"/>
      <c r="J53" s="13">
        <v>0.5</v>
      </c>
      <c r="K53" s="13">
        <v>1.05</v>
      </c>
      <c r="L53" s="13">
        <v>1</v>
      </c>
      <c r="P53" s="12">
        <f t="shared" si="0"/>
        <v>0</v>
      </c>
      <c r="Q53" s="12">
        <v>1</v>
      </c>
    </row>
    <row r="54" spans="1:18">
      <c r="A54" s="11" t="s">
        <v>87</v>
      </c>
      <c r="B54" s="11" t="s">
        <v>230</v>
      </c>
      <c r="C54" s="11" t="s">
        <v>17</v>
      </c>
      <c r="D54" s="11">
        <v>3</v>
      </c>
      <c r="E54" s="11"/>
      <c r="F54" s="13">
        <v>8</v>
      </c>
      <c r="G54" s="13" t="s">
        <v>579</v>
      </c>
      <c r="H54" s="13">
        <v>0.5</v>
      </c>
      <c r="I54" s="13"/>
      <c r="J54" s="13">
        <v>0.5</v>
      </c>
      <c r="K54" s="13">
        <v>1.1499999999999999</v>
      </c>
      <c r="L54" s="13">
        <v>1</v>
      </c>
      <c r="P54" s="12">
        <f t="shared" si="0"/>
        <v>0</v>
      </c>
    </row>
    <row r="55" spans="1:18">
      <c r="A55" s="11" t="s">
        <v>87</v>
      </c>
      <c r="B55" s="11" t="s">
        <v>242</v>
      </c>
      <c r="C55" s="11" t="s">
        <v>39</v>
      </c>
      <c r="D55" s="11">
        <v>2</v>
      </c>
      <c r="E55" s="11"/>
      <c r="F55" s="13">
        <v>8</v>
      </c>
      <c r="G55" s="13" t="s">
        <v>579</v>
      </c>
      <c r="H55" s="13">
        <v>0.5</v>
      </c>
      <c r="I55" s="13"/>
      <c r="J55" s="13">
        <v>0.5</v>
      </c>
      <c r="K55" s="13">
        <v>0.9</v>
      </c>
      <c r="L55" s="13">
        <v>1</v>
      </c>
      <c r="P55" s="12">
        <f t="shared" si="0"/>
        <v>0</v>
      </c>
    </row>
    <row r="56" spans="1:18">
      <c r="A56" s="11" t="s">
        <v>87</v>
      </c>
      <c r="B56" s="11" t="s">
        <v>268</v>
      </c>
      <c r="C56" s="11" t="s">
        <v>21</v>
      </c>
      <c r="D56" s="11">
        <v>1</v>
      </c>
      <c r="E56" s="11"/>
      <c r="F56" s="13">
        <v>8</v>
      </c>
      <c r="G56" s="13" t="s">
        <v>579</v>
      </c>
      <c r="H56" s="13">
        <v>0.5</v>
      </c>
      <c r="I56" s="13"/>
      <c r="J56" s="13">
        <v>0.5</v>
      </c>
      <c r="K56" s="13">
        <v>1.1000000000000001</v>
      </c>
      <c r="L56" s="13">
        <v>1</v>
      </c>
      <c r="P56" s="12">
        <f t="shared" si="0"/>
        <v>0</v>
      </c>
    </row>
    <row r="57" spans="1:18">
      <c r="A57" s="11" t="s">
        <v>87</v>
      </c>
      <c r="B57" s="11" t="s">
        <v>226</v>
      </c>
      <c r="C57" s="11" t="s">
        <v>29</v>
      </c>
      <c r="D57" s="11">
        <v>3</v>
      </c>
      <c r="E57" s="11"/>
      <c r="F57" s="13">
        <v>8</v>
      </c>
      <c r="G57" s="13" t="s">
        <v>579</v>
      </c>
      <c r="H57" s="13">
        <v>0.5</v>
      </c>
      <c r="I57" s="13"/>
      <c r="J57" s="13">
        <v>0.5</v>
      </c>
      <c r="K57" s="13">
        <v>1</v>
      </c>
      <c r="L57" s="13">
        <v>1</v>
      </c>
      <c r="P57" s="12">
        <f t="shared" si="0"/>
        <v>0</v>
      </c>
    </row>
    <row r="58" spans="1:18">
      <c r="A58" s="11" t="s">
        <v>87</v>
      </c>
      <c r="B58" s="11" t="s">
        <v>199</v>
      </c>
      <c r="C58" s="11" t="s">
        <v>39</v>
      </c>
      <c r="D58" s="11">
        <v>4</v>
      </c>
      <c r="E58" s="11"/>
      <c r="F58" s="13">
        <v>8</v>
      </c>
      <c r="G58" s="13" t="s">
        <v>579</v>
      </c>
      <c r="H58" s="13">
        <v>0.5</v>
      </c>
      <c r="I58" s="13"/>
      <c r="J58" s="13">
        <v>0.5</v>
      </c>
      <c r="K58" s="13">
        <v>0.9</v>
      </c>
      <c r="L58" s="13">
        <v>1</v>
      </c>
      <c r="P58" s="12">
        <f t="shared" si="0"/>
        <v>0</v>
      </c>
    </row>
    <row r="59" spans="1:18">
      <c r="A59" s="11" t="s">
        <v>87</v>
      </c>
      <c r="B59" s="11" t="s">
        <v>210</v>
      </c>
      <c r="C59" s="11" t="s">
        <v>11</v>
      </c>
      <c r="D59" s="11">
        <v>3</v>
      </c>
      <c r="E59" s="11"/>
      <c r="F59" s="13">
        <v>8</v>
      </c>
      <c r="G59" s="13" t="s">
        <v>579</v>
      </c>
      <c r="H59" s="13">
        <v>8</v>
      </c>
      <c r="I59" s="13"/>
      <c r="J59" s="13">
        <v>0.5</v>
      </c>
      <c r="K59" s="13">
        <v>0.95</v>
      </c>
      <c r="L59" s="13">
        <v>1</v>
      </c>
      <c r="M59" s="12">
        <v>1</v>
      </c>
      <c r="P59" s="12">
        <f t="shared" si="0"/>
        <v>0</v>
      </c>
      <c r="Q59" s="12">
        <v>1</v>
      </c>
      <c r="R59" s="12">
        <v>42.57</v>
      </c>
    </row>
    <row r="60" spans="1:18">
      <c r="A60" s="11" t="s">
        <v>87</v>
      </c>
      <c r="B60" s="11" t="s">
        <v>235</v>
      </c>
      <c r="C60" s="11" t="s">
        <v>21</v>
      </c>
      <c r="D60" s="11">
        <v>2</v>
      </c>
      <c r="E60" s="11"/>
      <c r="F60" s="13">
        <v>8</v>
      </c>
      <c r="G60" s="13" t="s">
        <v>579</v>
      </c>
      <c r="H60" s="13">
        <v>0.5</v>
      </c>
      <c r="I60" s="13"/>
      <c r="J60" s="13">
        <v>0.5</v>
      </c>
      <c r="K60" s="13">
        <v>0.9</v>
      </c>
      <c r="L60" s="13">
        <v>1</v>
      </c>
      <c r="P60" s="12">
        <f t="shared" si="0"/>
        <v>0</v>
      </c>
      <c r="Q60" s="12">
        <v>1</v>
      </c>
    </row>
    <row r="61" spans="1:18">
      <c r="A61" s="11" t="s">
        <v>87</v>
      </c>
      <c r="B61" s="11" t="s">
        <v>228</v>
      </c>
      <c r="C61" s="11" t="s">
        <v>35</v>
      </c>
      <c r="D61" s="11">
        <v>3</v>
      </c>
      <c r="E61" s="11"/>
      <c r="F61" s="13">
        <v>8</v>
      </c>
      <c r="G61" s="13" t="s">
        <v>579</v>
      </c>
      <c r="H61" s="13">
        <v>0.5</v>
      </c>
      <c r="I61" s="13"/>
      <c r="J61" s="13">
        <v>0.5</v>
      </c>
      <c r="K61" s="13">
        <v>1.3</v>
      </c>
      <c r="L61" s="13">
        <v>1</v>
      </c>
      <c r="P61" s="12">
        <f t="shared" si="0"/>
        <v>0</v>
      </c>
    </row>
    <row r="62" spans="1:18">
      <c r="A62" s="11" t="s">
        <v>87</v>
      </c>
      <c r="B62" s="11" t="s">
        <v>136</v>
      </c>
      <c r="C62" s="11" t="s">
        <v>19</v>
      </c>
      <c r="D62" s="11">
        <v>8</v>
      </c>
      <c r="E62" s="11"/>
      <c r="F62" s="13">
        <v>8</v>
      </c>
      <c r="G62" s="13" t="s">
        <v>579</v>
      </c>
      <c r="H62" s="13">
        <v>0.5</v>
      </c>
      <c r="I62" s="13"/>
      <c r="J62" s="13">
        <v>0.5</v>
      </c>
      <c r="K62" s="13">
        <v>1.7</v>
      </c>
      <c r="L62" s="13">
        <v>1</v>
      </c>
      <c r="P62" s="12">
        <f t="shared" si="0"/>
        <v>1</v>
      </c>
      <c r="Q62" s="12">
        <v>8</v>
      </c>
    </row>
    <row r="63" spans="1:18">
      <c r="A63" s="11" t="s">
        <v>87</v>
      </c>
      <c r="B63" s="11" t="s">
        <v>246</v>
      </c>
      <c r="C63" s="11" t="s">
        <v>33</v>
      </c>
      <c r="D63" s="11">
        <v>1</v>
      </c>
      <c r="E63" s="11"/>
      <c r="F63" s="13">
        <v>8</v>
      </c>
      <c r="G63" s="13" t="s">
        <v>579</v>
      </c>
      <c r="H63" s="13">
        <v>0.5</v>
      </c>
      <c r="I63" s="13"/>
      <c r="J63" s="13">
        <v>0.5</v>
      </c>
      <c r="K63" s="13">
        <v>1.2</v>
      </c>
      <c r="L63" s="13">
        <v>1</v>
      </c>
      <c r="P63" s="12">
        <f t="shared" si="0"/>
        <v>0</v>
      </c>
    </row>
    <row r="64" spans="1:18">
      <c r="A64" s="11" t="s">
        <v>87</v>
      </c>
      <c r="B64" s="11" t="s">
        <v>240</v>
      </c>
      <c r="C64" s="11" t="s">
        <v>31</v>
      </c>
      <c r="D64" s="11">
        <v>2</v>
      </c>
      <c r="E64" s="11"/>
      <c r="F64" s="13">
        <v>8</v>
      </c>
      <c r="G64" s="13" t="s">
        <v>579</v>
      </c>
      <c r="H64" s="13">
        <v>0.5</v>
      </c>
      <c r="I64" s="13"/>
      <c r="J64" s="13">
        <v>0.5</v>
      </c>
      <c r="K64" s="13">
        <v>0.85</v>
      </c>
      <c r="L64" s="13">
        <v>1</v>
      </c>
      <c r="P64" s="12">
        <f t="shared" si="0"/>
        <v>0</v>
      </c>
    </row>
    <row r="65" spans="1:18">
      <c r="A65" s="11" t="s">
        <v>87</v>
      </c>
      <c r="B65" s="11" t="s">
        <v>143</v>
      </c>
      <c r="C65" s="11" t="s">
        <v>19</v>
      </c>
      <c r="D65" s="11">
        <v>7</v>
      </c>
      <c r="E65" s="11"/>
      <c r="F65" s="13">
        <v>8</v>
      </c>
      <c r="G65" s="13" t="s">
        <v>579</v>
      </c>
      <c r="H65" s="13">
        <v>0.5</v>
      </c>
      <c r="I65" s="13"/>
      <c r="J65" s="13">
        <v>0.5</v>
      </c>
      <c r="K65" s="13">
        <v>1.1499999999999999</v>
      </c>
      <c r="L65" s="13">
        <v>1</v>
      </c>
      <c r="P65" s="12">
        <f t="shared" si="0"/>
        <v>0</v>
      </c>
      <c r="Q65" s="12">
        <v>1</v>
      </c>
    </row>
    <row r="66" spans="1:18">
      <c r="A66" s="11" t="s">
        <v>87</v>
      </c>
      <c r="B66" s="11" t="s">
        <v>233</v>
      </c>
      <c r="C66" s="11" t="s">
        <v>27</v>
      </c>
      <c r="D66" s="11">
        <v>3</v>
      </c>
      <c r="E66" s="11"/>
      <c r="F66" s="13">
        <v>8</v>
      </c>
      <c r="G66" s="13" t="s">
        <v>579</v>
      </c>
      <c r="H66" s="13">
        <v>0.5</v>
      </c>
      <c r="I66" s="13"/>
      <c r="J66" s="13">
        <v>0.5</v>
      </c>
      <c r="K66" s="13">
        <v>1.05</v>
      </c>
      <c r="L66" s="13">
        <v>1</v>
      </c>
      <c r="P66" s="12">
        <f t="shared" si="0"/>
        <v>0</v>
      </c>
    </row>
    <row r="67" spans="1:18">
      <c r="A67" s="11" t="s">
        <v>87</v>
      </c>
      <c r="B67" s="11" t="s">
        <v>236</v>
      </c>
      <c r="C67" s="11" t="s">
        <v>29</v>
      </c>
      <c r="D67" s="11">
        <v>2</v>
      </c>
      <c r="E67" s="11"/>
      <c r="F67" s="13">
        <v>8</v>
      </c>
      <c r="G67" s="13" t="s">
        <v>579</v>
      </c>
      <c r="H67" s="13">
        <v>0.5</v>
      </c>
      <c r="I67" s="13"/>
      <c r="J67" s="13">
        <v>0.5</v>
      </c>
      <c r="K67" s="13">
        <v>0.95</v>
      </c>
      <c r="L67" s="13">
        <v>1</v>
      </c>
      <c r="P67" s="12">
        <f t="shared" ref="P67:P130" si="1">TRUNC(AVERAGE(J67:N67))</f>
        <v>0</v>
      </c>
    </row>
    <row r="68" spans="1:18">
      <c r="A68" s="11" t="s">
        <v>87</v>
      </c>
      <c r="B68" s="11" t="s">
        <v>194</v>
      </c>
      <c r="C68" s="11" t="s">
        <v>41</v>
      </c>
      <c r="D68" s="11">
        <v>4</v>
      </c>
      <c r="E68" s="11"/>
      <c r="F68" s="13">
        <v>8</v>
      </c>
      <c r="G68" s="13" t="s">
        <v>579</v>
      </c>
      <c r="H68" s="13">
        <v>0.5</v>
      </c>
      <c r="I68" s="13"/>
      <c r="J68" s="13">
        <v>0.5</v>
      </c>
      <c r="K68" s="13">
        <v>1.05</v>
      </c>
      <c r="L68" s="13">
        <v>1</v>
      </c>
      <c r="P68" s="12">
        <f t="shared" si="1"/>
        <v>0</v>
      </c>
      <c r="Q68" s="12">
        <v>3</v>
      </c>
    </row>
    <row r="69" spans="1:18">
      <c r="A69" s="11" t="s">
        <v>87</v>
      </c>
      <c r="B69" s="11" t="s">
        <v>266</v>
      </c>
      <c r="C69" s="11" t="s">
        <v>27</v>
      </c>
      <c r="D69" s="11">
        <v>1</v>
      </c>
      <c r="E69" s="11"/>
      <c r="F69" s="13">
        <v>8</v>
      </c>
      <c r="G69" s="13" t="s">
        <v>579</v>
      </c>
      <c r="H69" s="13">
        <v>0.5</v>
      </c>
      <c r="I69" s="13"/>
      <c r="J69" s="13">
        <v>0.5</v>
      </c>
      <c r="K69" s="13">
        <v>0</v>
      </c>
      <c r="L69" s="13">
        <v>1</v>
      </c>
      <c r="P69" s="12">
        <f t="shared" si="1"/>
        <v>0</v>
      </c>
    </row>
    <row r="70" spans="1:18">
      <c r="A70" s="11" t="s">
        <v>87</v>
      </c>
      <c r="B70" s="11" t="s">
        <v>212</v>
      </c>
      <c r="C70" s="11" t="s">
        <v>7</v>
      </c>
      <c r="D70" s="11">
        <v>3</v>
      </c>
      <c r="E70" s="11"/>
      <c r="F70" s="13">
        <v>8</v>
      </c>
      <c r="G70" s="13" t="s">
        <v>579</v>
      </c>
      <c r="H70" s="13">
        <v>0.5</v>
      </c>
      <c r="I70" s="13"/>
      <c r="J70" s="13">
        <v>0.5</v>
      </c>
      <c r="K70" s="13">
        <v>0.8</v>
      </c>
      <c r="L70" s="13">
        <v>1</v>
      </c>
      <c r="P70" s="12">
        <f t="shared" si="1"/>
        <v>0</v>
      </c>
      <c r="Q70" s="12">
        <v>2</v>
      </c>
    </row>
    <row r="71" spans="1:18">
      <c r="A71" s="11" t="s">
        <v>87</v>
      </c>
      <c r="B71" s="11" t="s">
        <v>253</v>
      </c>
      <c r="C71" s="11" t="s">
        <v>9</v>
      </c>
      <c r="D71" s="11">
        <v>1</v>
      </c>
      <c r="E71" s="11"/>
      <c r="F71" s="13">
        <v>8</v>
      </c>
      <c r="G71" s="13" t="s">
        <v>579</v>
      </c>
      <c r="H71" s="13">
        <v>0.5</v>
      </c>
      <c r="I71" s="13"/>
      <c r="J71" s="13">
        <v>0.5</v>
      </c>
      <c r="K71" s="13">
        <v>0.85</v>
      </c>
      <c r="L71" s="13">
        <v>1</v>
      </c>
      <c r="P71" s="12">
        <f t="shared" si="1"/>
        <v>0</v>
      </c>
    </row>
    <row r="72" spans="1:18">
      <c r="A72" s="11" t="s">
        <v>87</v>
      </c>
      <c r="B72" s="11" t="s">
        <v>211</v>
      </c>
      <c r="C72" s="11" t="s">
        <v>31</v>
      </c>
      <c r="D72" s="11">
        <v>3</v>
      </c>
      <c r="E72" s="11"/>
      <c r="F72" s="13">
        <v>8</v>
      </c>
      <c r="G72" s="13" t="s">
        <v>579</v>
      </c>
      <c r="H72" s="13">
        <v>0.5</v>
      </c>
      <c r="I72" s="13"/>
      <c r="J72" s="13">
        <v>0.5</v>
      </c>
      <c r="K72" s="13">
        <v>1.1499999999999999</v>
      </c>
      <c r="L72" s="13">
        <v>1</v>
      </c>
      <c r="P72" s="12">
        <f t="shared" si="1"/>
        <v>0</v>
      </c>
    </row>
    <row r="73" spans="1:18">
      <c r="A73" s="11" t="s">
        <v>87</v>
      </c>
      <c r="B73" s="11" t="s">
        <v>245</v>
      </c>
      <c r="C73" s="11" t="s">
        <v>11</v>
      </c>
      <c r="D73" s="11">
        <v>2</v>
      </c>
      <c r="E73" s="11"/>
      <c r="F73" s="13">
        <v>8</v>
      </c>
      <c r="G73" s="13" t="s">
        <v>579</v>
      </c>
      <c r="H73" s="13">
        <v>2</v>
      </c>
      <c r="I73" s="13"/>
      <c r="J73" s="13">
        <v>0.5</v>
      </c>
      <c r="K73" s="13">
        <v>0.9</v>
      </c>
      <c r="L73" s="13">
        <v>1</v>
      </c>
      <c r="M73" s="12">
        <v>35</v>
      </c>
      <c r="P73" s="12">
        <f t="shared" si="1"/>
        <v>9</v>
      </c>
      <c r="R73" s="12">
        <v>71.33</v>
      </c>
    </row>
    <row r="74" spans="1:18">
      <c r="A74" s="11" t="s">
        <v>87</v>
      </c>
      <c r="B74" s="11" t="s">
        <v>256</v>
      </c>
      <c r="C74" s="11" t="s">
        <v>37</v>
      </c>
      <c r="D74" s="11">
        <v>1</v>
      </c>
      <c r="E74" s="11"/>
      <c r="F74" s="13">
        <v>8</v>
      </c>
      <c r="G74" s="13" t="s">
        <v>579</v>
      </c>
      <c r="H74" s="13">
        <v>0.5</v>
      </c>
      <c r="I74" s="13"/>
      <c r="J74" s="13">
        <v>0.5</v>
      </c>
      <c r="K74" s="13">
        <v>0.7</v>
      </c>
      <c r="L74" s="13">
        <v>1</v>
      </c>
      <c r="P74" s="12">
        <f t="shared" si="1"/>
        <v>0</v>
      </c>
    </row>
    <row r="75" spans="1:18">
      <c r="A75" s="11" t="s">
        <v>87</v>
      </c>
      <c r="B75" s="11" t="s">
        <v>255</v>
      </c>
      <c r="C75" s="11" t="s">
        <v>27</v>
      </c>
      <c r="D75" s="11">
        <v>1</v>
      </c>
      <c r="E75" s="11"/>
      <c r="F75" s="13">
        <v>8</v>
      </c>
      <c r="G75" s="13" t="s">
        <v>579</v>
      </c>
      <c r="H75" s="13">
        <v>0.5</v>
      </c>
      <c r="I75" s="13"/>
      <c r="J75" s="13">
        <v>0.5</v>
      </c>
      <c r="K75" s="13">
        <v>0</v>
      </c>
      <c r="L75" s="13">
        <v>1</v>
      </c>
      <c r="P75" s="12">
        <f t="shared" si="1"/>
        <v>0</v>
      </c>
    </row>
    <row r="76" spans="1:18">
      <c r="A76" s="11" t="s">
        <v>87</v>
      </c>
      <c r="B76" s="11" t="s">
        <v>198</v>
      </c>
      <c r="C76" s="11" t="s">
        <v>39</v>
      </c>
      <c r="D76" s="11">
        <v>4</v>
      </c>
      <c r="E76" s="11"/>
      <c r="F76" s="13">
        <v>8</v>
      </c>
      <c r="G76" s="13" t="s">
        <v>579</v>
      </c>
      <c r="H76" s="13">
        <v>0.5</v>
      </c>
      <c r="I76" s="13"/>
      <c r="J76" s="13">
        <v>0.5</v>
      </c>
      <c r="K76" s="13">
        <v>1.4</v>
      </c>
      <c r="L76" s="13">
        <v>1</v>
      </c>
      <c r="P76" s="12">
        <f t="shared" si="1"/>
        <v>0</v>
      </c>
    </row>
    <row r="77" spans="1:18">
      <c r="A77" s="11" t="s">
        <v>87</v>
      </c>
      <c r="B77" s="11" t="s">
        <v>154</v>
      </c>
      <c r="C77" s="11" t="s">
        <v>29</v>
      </c>
      <c r="D77" s="11">
        <v>6</v>
      </c>
      <c r="E77" s="11"/>
      <c r="F77" s="13">
        <v>8</v>
      </c>
      <c r="G77" s="13" t="s">
        <v>579</v>
      </c>
      <c r="H77" s="13">
        <v>2.0500000000000003</v>
      </c>
      <c r="I77" s="13"/>
      <c r="J77" s="13">
        <v>2.0500000000000003</v>
      </c>
      <c r="K77" s="13">
        <v>0.95</v>
      </c>
      <c r="L77" s="13">
        <v>1</v>
      </c>
      <c r="P77" s="12">
        <f t="shared" si="1"/>
        <v>1</v>
      </c>
    </row>
    <row r="78" spans="1:18">
      <c r="A78" s="11" t="s">
        <v>87</v>
      </c>
      <c r="B78" s="11" t="s">
        <v>144</v>
      </c>
      <c r="C78" s="11" t="s">
        <v>19</v>
      </c>
      <c r="D78" s="11">
        <v>7</v>
      </c>
      <c r="E78" s="11"/>
      <c r="F78" s="13">
        <v>8</v>
      </c>
      <c r="G78" s="13" t="s">
        <v>579</v>
      </c>
      <c r="H78" s="13">
        <v>0.5</v>
      </c>
      <c r="I78" s="13"/>
      <c r="J78" s="13">
        <v>0.5</v>
      </c>
      <c r="K78" s="13">
        <v>1.5</v>
      </c>
      <c r="L78" s="13">
        <v>1</v>
      </c>
      <c r="P78" s="12">
        <f t="shared" si="1"/>
        <v>1</v>
      </c>
      <c r="Q78" s="12">
        <v>6</v>
      </c>
    </row>
    <row r="79" spans="1:18">
      <c r="A79" s="11" t="s">
        <v>87</v>
      </c>
      <c r="B79" s="11" t="s">
        <v>229</v>
      </c>
      <c r="C79" s="11" t="s">
        <v>35</v>
      </c>
      <c r="D79" s="11">
        <v>3</v>
      </c>
      <c r="E79" s="11"/>
      <c r="F79" s="13">
        <v>8</v>
      </c>
      <c r="G79" s="13" t="s">
        <v>579</v>
      </c>
      <c r="H79" s="13">
        <v>0.5</v>
      </c>
      <c r="I79" s="13"/>
      <c r="J79" s="13">
        <v>0.5</v>
      </c>
      <c r="K79" s="13">
        <v>1.1000000000000001</v>
      </c>
      <c r="L79" s="13">
        <v>1</v>
      </c>
      <c r="P79" s="12">
        <f t="shared" si="1"/>
        <v>0</v>
      </c>
    </row>
    <row r="80" spans="1:18">
      <c r="A80" s="12" t="s">
        <v>87</v>
      </c>
      <c r="B80" s="12" t="s">
        <v>556</v>
      </c>
      <c r="C80" s="12" t="s">
        <v>11</v>
      </c>
      <c r="D80" s="12">
        <v>1</v>
      </c>
      <c r="F80" s="13">
        <v>8</v>
      </c>
      <c r="G80" s="13" t="s">
        <v>579</v>
      </c>
      <c r="H80" s="13">
        <v>0.5</v>
      </c>
      <c r="I80" s="13"/>
      <c r="J80" s="13">
        <v>0.5</v>
      </c>
      <c r="K80" s="13">
        <v>0</v>
      </c>
      <c r="L80" s="13">
        <v>1</v>
      </c>
      <c r="P80" s="12">
        <f t="shared" si="1"/>
        <v>0</v>
      </c>
    </row>
    <row r="81" spans="1:17">
      <c r="A81" s="11" t="s">
        <v>87</v>
      </c>
      <c r="B81" s="11" t="s">
        <v>182</v>
      </c>
      <c r="C81" s="11" t="s">
        <v>37</v>
      </c>
      <c r="D81" s="11">
        <v>5</v>
      </c>
      <c r="E81" s="11"/>
      <c r="F81" s="13">
        <v>8</v>
      </c>
      <c r="G81" s="13" t="s">
        <v>579</v>
      </c>
      <c r="H81" s="13">
        <v>1.45</v>
      </c>
      <c r="I81" s="13"/>
      <c r="J81" s="13">
        <v>1.45</v>
      </c>
      <c r="K81" s="13">
        <v>1.1499999999999999</v>
      </c>
      <c r="L81" s="13">
        <v>1</v>
      </c>
      <c r="P81" s="12">
        <f t="shared" si="1"/>
        <v>1</v>
      </c>
    </row>
    <row r="82" spans="1:17">
      <c r="A82" s="11" t="s">
        <v>87</v>
      </c>
      <c r="B82" s="11" t="s">
        <v>176</v>
      </c>
      <c r="C82" s="11" t="s">
        <v>27</v>
      </c>
      <c r="D82" s="11">
        <v>5</v>
      </c>
      <c r="E82" s="11"/>
      <c r="F82" s="13">
        <v>8</v>
      </c>
      <c r="G82" s="13" t="s">
        <v>579</v>
      </c>
      <c r="H82" s="13">
        <v>0.5</v>
      </c>
      <c r="I82" s="13"/>
      <c r="J82" s="13">
        <v>0.5</v>
      </c>
      <c r="K82" s="13">
        <v>1.05</v>
      </c>
      <c r="L82" s="13">
        <v>1</v>
      </c>
      <c r="P82" s="12">
        <f t="shared" si="1"/>
        <v>0</v>
      </c>
    </row>
    <row r="83" spans="1:17">
      <c r="A83" s="12" t="s">
        <v>87</v>
      </c>
      <c r="B83" s="12" t="s">
        <v>554</v>
      </c>
      <c r="C83" s="12" t="s">
        <v>43</v>
      </c>
      <c r="D83" s="12">
        <v>1</v>
      </c>
      <c r="F83" s="13">
        <v>8</v>
      </c>
      <c r="G83" s="13" t="s">
        <v>579</v>
      </c>
      <c r="H83" s="13">
        <v>0.5</v>
      </c>
      <c r="I83" s="13"/>
      <c r="J83" s="13">
        <v>0.5</v>
      </c>
      <c r="K83" s="13">
        <v>0</v>
      </c>
      <c r="L83" s="13">
        <v>1</v>
      </c>
      <c r="P83" s="12">
        <f t="shared" si="1"/>
        <v>0</v>
      </c>
    </row>
    <row r="84" spans="1:17">
      <c r="A84" s="11" t="s">
        <v>87</v>
      </c>
      <c r="B84" s="11" t="s">
        <v>237</v>
      </c>
      <c r="C84" s="11" t="s">
        <v>15</v>
      </c>
      <c r="D84" s="11">
        <v>2</v>
      </c>
      <c r="E84" s="11"/>
      <c r="F84" s="13">
        <v>8</v>
      </c>
      <c r="G84" s="13" t="s">
        <v>579</v>
      </c>
      <c r="H84" s="13">
        <v>0.5</v>
      </c>
      <c r="I84" s="13"/>
      <c r="J84" s="13">
        <v>0.5</v>
      </c>
      <c r="K84" s="13">
        <v>0.85</v>
      </c>
      <c r="L84" s="13">
        <v>1</v>
      </c>
      <c r="P84" s="12">
        <f t="shared" si="1"/>
        <v>0</v>
      </c>
      <c r="Q84" s="12">
        <v>6</v>
      </c>
    </row>
    <row r="85" spans="1:17">
      <c r="A85" s="11" t="s">
        <v>87</v>
      </c>
      <c r="B85" s="11" t="s">
        <v>260</v>
      </c>
      <c r="C85" s="11" t="s">
        <v>25</v>
      </c>
      <c r="D85" s="11">
        <v>1</v>
      </c>
      <c r="E85" s="11"/>
      <c r="F85" s="13">
        <v>8</v>
      </c>
      <c r="G85" s="13" t="s">
        <v>579</v>
      </c>
      <c r="H85" s="13">
        <v>0.5</v>
      </c>
      <c r="I85" s="13"/>
      <c r="J85" s="13">
        <v>0.5</v>
      </c>
      <c r="K85" s="13">
        <v>0.95</v>
      </c>
      <c r="L85" s="13">
        <v>1</v>
      </c>
      <c r="P85" s="12">
        <f t="shared" si="1"/>
        <v>0</v>
      </c>
    </row>
    <row r="86" spans="1:17">
      <c r="A86" s="11" t="s">
        <v>87</v>
      </c>
      <c r="B86" s="11" t="s">
        <v>196</v>
      </c>
      <c r="C86" s="11" t="s">
        <v>7</v>
      </c>
      <c r="D86" s="11">
        <v>4</v>
      </c>
      <c r="E86" s="11"/>
      <c r="F86" s="13">
        <v>8</v>
      </c>
      <c r="G86" s="13" t="s">
        <v>579</v>
      </c>
      <c r="H86" s="13">
        <v>0.5</v>
      </c>
      <c r="I86" s="13"/>
      <c r="J86" s="13">
        <v>0.5</v>
      </c>
      <c r="K86" s="13">
        <v>1.05</v>
      </c>
      <c r="L86" s="13">
        <v>1</v>
      </c>
      <c r="P86" s="12">
        <f t="shared" si="1"/>
        <v>0</v>
      </c>
      <c r="Q86" s="12">
        <v>1</v>
      </c>
    </row>
    <row r="87" spans="1:17">
      <c r="A87" s="11" t="s">
        <v>87</v>
      </c>
      <c r="B87" s="11" t="s">
        <v>263</v>
      </c>
      <c r="C87" s="11" t="s">
        <v>43</v>
      </c>
      <c r="D87" s="11">
        <v>1</v>
      </c>
      <c r="E87" s="11"/>
      <c r="F87" s="13">
        <v>8</v>
      </c>
      <c r="G87" s="13" t="s">
        <v>579</v>
      </c>
      <c r="H87" s="13">
        <v>0.5</v>
      </c>
      <c r="I87" s="13"/>
      <c r="J87" s="13">
        <v>0.5</v>
      </c>
      <c r="K87" s="13">
        <v>0</v>
      </c>
      <c r="L87" s="13">
        <v>1</v>
      </c>
      <c r="P87" s="12">
        <f t="shared" si="1"/>
        <v>0</v>
      </c>
    </row>
    <row r="88" spans="1:17">
      <c r="A88" s="11" t="s">
        <v>87</v>
      </c>
      <c r="B88" s="11" t="s">
        <v>219</v>
      </c>
      <c r="C88" s="11" t="s">
        <v>15</v>
      </c>
      <c r="D88" s="11">
        <v>3</v>
      </c>
      <c r="E88" s="11"/>
      <c r="F88" s="13">
        <v>8</v>
      </c>
      <c r="G88" s="13" t="s">
        <v>579</v>
      </c>
      <c r="H88" s="13">
        <v>0.5</v>
      </c>
      <c r="I88" s="13"/>
      <c r="J88" s="13">
        <v>0.5</v>
      </c>
      <c r="K88" s="13">
        <v>1.1000000000000001</v>
      </c>
      <c r="L88" s="13">
        <v>1</v>
      </c>
      <c r="P88" s="12">
        <f t="shared" si="1"/>
        <v>0</v>
      </c>
    </row>
    <row r="89" spans="1:17">
      <c r="A89" s="11" t="s">
        <v>87</v>
      </c>
      <c r="B89" s="11" t="s">
        <v>160</v>
      </c>
      <c r="C89" s="11" t="s">
        <v>15</v>
      </c>
      <c r="D89" s="11">
        <v>6</v>
      </c>
      <c r="E89" s="11"/>
      <c r="F89" s="13">
        <v>8</v>
      </c>
      <c r="G89" s="13" t="s">
        <v>579</v>
      </c>
      <c r="H89" s="13">
        <v>0.5</v>
      </c>
      <c r="I89" s="13"/>
      <c r="J89" s="13">
        <v>0.5</v>
      </c>
      <c r="K89" s="13">
        <v>1.1000000000000001</v>
      </c>
      <c r="L89" s="13">
        <v>1</v>
      </c>
      <c r="P89" s="12">
        <f t="shared" si="1"/>
        <v>0</v>
      </c>
    </row>
    <row r="90" spans="1:17">
      <c r="A90" s="11" t="s">
        <v>87</v>
      </c>
      <c r="B90" s="11" t="s">
        <v>201</v>
      </c>
      <c r="C90" s="11" t="s">
        <v>29</v>
      </c>
      <c r="D90" s="11">
        <v>4</v>
      </c>
      <c r="E90" s="11"/>
      <c r="F90" s="13">
        <v>8</v>
      </c>
      <c r="G90" s="13" t="s">
        <v>579</v>
      </c>
      <c r="H90" s="13">
        <v>0.5</v>
      </c>
      <c r="I90" s="13"/>
      <c r="J90" s="13">
        <v>0.5</v>
      </c>
      <c r="K90" s="13">
        <v>1.05</v>
      </c>
      <c r="L90" s="13">
        <v>1</v>
      </c>
      <c r="P90" s="12">
        <f t="shared" si="1"/>
        <v>0</v>
      </c>
    </row>
    <row r="91" spans="1:17">
      <c r="A91" s="11" t="s">
        <v>87</v>
      </c>
      <c r="B91" s="11" t="s">
        <v>216</v>
      </c>
      <c r="C91" s="11" t="s">
        <v>39</v>
      </c>
      <c r="D91" s="11">
        <v>3</v>
      </c>
      <c r="E91" s="11"/>
      <c r="F91" s="13">
        <v>8</v>
      </c>
      <c r="G91" s="13" t="s">
        <v>579</v>
      </c>
      <c r="H91" s="13">
        <v>0.5</v>
      </c>
      <c r="I91" s="13"/>
      <c r="J91" s="13">
        <v>0.5</v>
      </c>
      <c r="K91" s="13">
        <v>0.95</v>
      </c>
      <c r="L91" s="13">
        <v>1</v>
      </c>
      <c r="P91" s="12">
        <f t="shared" si="1"/>
        <v>0</v>
      </c>
    </row>
    <row r="92" spans="1:17">
      <c r="A92" s="11" t="s">
        <v>87</v>
      </c>
      <c r="B92" s="11" t="s">
        <v>152</v>
      </c>
      <c r="C92" s="11" t="s">
        <v>27</v>
      </c>
      <c r="D92" s="11">
        <v>6</v>
      </c>
      <c r="E92" s="11"/>
      <c r="F92" s="13">
        <v>8</v>
      </c>
      <c r="G92" s="13" t="s">
        <v>579</v>
      </c>
      <c r="H92" s="13">
        <v>0.5</v>
      </c>
      <c r="I92" s="13"/>
      <c r="J92" s="13">
        <v>0.5</v>
      </c>
      <c r="K92" s="13">
        <v>1.25</v>
      </c>
      <c r="L92" s="13">
        <v>1</v>
      </c>
      <c r="P92" s="12">
        <f t="shared" si="1"/>
        <v>0</v>
      </c>
      <c r="Q92" s="12">
        <v>1</v>
      </c>
    </row>
    <row r="93" spans="1:17">
      <c r="A93" s="12" t="s">
        <v>87</v>
      </c>
      <c r="B93" s="12" t="s">
        <v>553</v>
      </c>
      <c r="C93" s="12" t="s">
        <v>43</v>
      </c>
      <c r="D93" s="12">
        <v>1</v>
      </c>
      <c r="F93" s="13">
        <v>8</v>
      </c>
      <c r="G93" s="13" t="s">
        <v>579</v>
      </c>
      <c r="H93" s="13">
        <v>0.5</v>
      </c>
      <c r="I93" s="13"/>
      <c r="J93" s="13">
        <v>0.5</v>
      </c>
      <c r="K93" s="13">
        <v>0</v>
      </c>
      <c r="L93" s="13">
        <v>1</v>
      </c>
      <c r="P93" s="12">
        <f t="shared" si="1"/>
        <v>0</v>
      </c>
    </row>
    <row r="94" spans="1:17">
      <c r="A94" s="11" t="s">
        <v>87</v>
      </c>
      <c r="B94" s="11" t="s">
        <v>264</v>
      </c>
      <c r="C94" s="11" t="s">
        <v>35</v>
      </c>
      <c r="D94" s="11">
        <v>1</v>
      </c>
      <c r="E94" s="11"/>
      <c r="F94" s="13">
        <v>8</v>
      </c>
      <c r="G94" s="13" t="s">
        <v>579</v>
      </c>
      <c r="H94" s="13">
        <v>0.5</v>
      </c>
      <c r="I94" s="13"/>
      <c r="J94" s="13">
        <v>0.5</v>
      </c>
      <c r="K94" s="13">
        <v>0.95</v>
      </c>
      <c r="L94" s="13">
        <v>1</v>
      </c>
      <c r="P94" s="12">
        <f t="shared" si="1"/>
        <v>0</v>
      </c>
    </row>
    <row r="95" spans="1:17">
      <c r="A95" s="11" t="s">
        <v>87</v>
      </c>
      <c r="B95" s="11" t="s">
        <v>258</v>
      </c>
      <c r="C95" s="11" t="s">
        <v>41</v>
      </c>
      <c r="D95" s="11">
        <v>1</v>
      </c>
      <c r="E95" s="11"/>
      <c r="F95" s="13">
        <v>8</v>
      </c>
      <c r="G95" s="13" t="s">
        <v>579</v>
      </c>
      <c r="H95" s="13">
        <v>0.5</v>
      </c>
      <c r="I95" s="13"/>
      <c r="J95" s="13">
        <v>0.5</v>
      </c>
      <c r="K95" s="13">
        <v>0.8</v>
      </c>
      <c r="L95" s="13">
        <v>1</v>
      </c>
      <c r="P95" s="12">
        <f t="shared" si="1"/>
        <v>0</v>
      </c>
    </row>
    <row r="96" spans="1:17">
      <c r="A96" s="11" t="s">
        <v>87</v>
      </c>
      <c r="B96" s="11" t="s">
        <v>250</v>
      </c>
      <c r="C96" s="11" t="s">
        <v>43</v>
      </c>
      <c r="D96" s="11">
        <v>1</v>
      </c>
      <c r="E96" s="11"/>
      <c r="F96" s="13">
        <v>8</v>
      </c>
      <c r="G96" s="13" t="s">
        <v>579</v>
      </c>
      <c r="H96" s="13">
        <v>0.5</v>
      </c>
      <c r="I96" s="13"/>
      <c r="J96" s="13">
        <v>0.5</v>
      </c>
      <c r="K96" s="13">
        <v>0.85</v>
      </c>
      <c r="L96" s="13">
        <v>1</v>
      </c>
      <c r="P96" s="12">
        <f t="shared" si="1"/>
        <v>0</v>
      </c>
    </row>
    <row r="97" spans="1:18">
      <c r="A97" s="11" t="s">
        <v>87</v>
      </c>
      <c r="B97" s="11" t="s">
        <v>265</v>
      </c>
      <c r="C97" s="11" t="s">
        <v>23</v>
      </c>
      <c r="D97" s="11">
        <v>1</v>
      </c>
      <c r="E97" s="11"/>
      <c r="F97" s="13">
        <v>8</v>
      </c>
      <c r="G97" s="13" t="s">
        <v>579</v>
      </c>
      <c r="H97" s="13">
        <v>0.5</v>
      </c>
      <c r="I97" s="13"/>
      <c r="J97" s="13">
        <v>0.5</v>
      </c>
      <c r="K97" s="13">
        <v>0</v>
      </c>
      <c r="L97" s="13">
        <v>1</v>
      </c>
      <c r="P97" s="12">
        <f t="shared" si="1"/>
        <v>0</v>
      </c>
    </row>
    <row r="98" spans="1:18">
      <c r="A98" s="11" t="s">
        <v>87</v>
      </c>
      <c r="B98" s="11" t="s">
        <v>185</v>
      </c>
      <c r="C98" s="11" t="s">
        <v>31</v>
      </c>
      <c r="D98" s="11">
        <v>5</v>
      </c>
      <c r="E98" s="11"/>
      <c r="F98" s="13">
        <v>8</v>
      </c>
      <c r="G98" s="13" t="s">
        <v>579</v>
      </c>
      <c r="H98" s="13">
        <v>0.5</v>
      </c>
      <c r="I98" s="13"/>
      <c r="J98" s="13">
        <v>0.5</v>
      </c>
      <c r="K98" s="13">
        <v>0.9</v>
      </c>
      <c r="L98" s="13">
        <v>1</v>
      </c>
      <c r="P98" s="12">
        <f t="shared" si="1"/>
        <v>0</v>
      </c>
    </row>
    <row r="99" spans="1:18">
      <c r="A99" s="11" t="s">
        <v>87</v>
      </c>
      <c r="B99" s="11" t="s">
        <v>238</v>
      </c>
      <c r="C99" s="11" t="s">
        <v>19</v>
      </c>
      <c r="D99" s="11">
        <v>2</v>
      </c>
      <c r="E99" s="11"/>
      <c r="F99" s="13">
        <v>8</v>
      </c>
      <c r="G99" s="13" t="s">
        <v>579</v>
      </c>
      <c r="H99" s="13">
        <v>0.5</v>
      </c>
      <c r="I99" s="13"/>
      <c r="J99" s="13">
        <v>0.5</v>
      </c>
      <c r="K99" s="13">
        <v>1.1000000000000001</v>
      </c>
      <c r="L99" s="13">
        <v>1</v>
      </c>
      <c r="P99" s="12">
        <f t="shared" si="1"/>
        <v>0</v>
      </c>
      <c r="Q99" s="12">
        <v>1</v>
      </c>
    </row>
    <row r="100" spans="1:18">
      <c r="A100" s="11" t="s">
        <v>87</v>
      </c>
      <c r="B100" s="11" t="s">
        <v>205</v>
      </c>
      <c r="C100" s="11" t="s">
        <v>5</v>
      </c>
      <c r="D100" s="11">
        <v>4</v>
      </c>
      <c r="E100" s="11"/>
      <c r="F100" s="13">
        <v>8</v>
      </c>
      <c r="G100" s="13" t="s">
        <v>579</v>
      </c>
      <c r="H100" s="13">
        <v>0.5</v>
      </c>
      <c r="I100" s="13"/>
      <c r="J100" s="13">
        <v>0.5</v>
      </c>
      <c r="K100" s="13">
        <v>1</v>
      </c>
      <c r="L100" s="13">
        <v>1</v>
      </c>
      <c r="P100" s="12">
        <f t="shared" si="1"/>
        <v>0</v>
      </c>
      <c r="Q100" s="12">
        <v>1</v>
      </c>
    </row>
    <row r="101" spans="1:18">
      <c r="A101" s="11" t="s">
        <v>87</v>
      </c>
      <c r="B101" s="11" t="s">
        <v>249</v>
      </c>
      <c r="C101" s="11" t="s">
        <v>35</v>
      </c>
      <c r="D101" s="11">
        <v>1</v>
      </c>
      <c r="E101" s="11"/>
      <c r="F101" s="13">
        <v>8</v>
      </c>
      <c r="G101" s="13" t="s">
        <v>579</v>
      </c>
      <c r="H101" s="13">
        <v>0.5</v>
      </c>
      <c r="I101" s="13"/>
      <c r="J101" s="13">
        <v>0.5</v>
      </c>
      <c r="K101" s="13">
        <v>0</v>
      </c>
      <c r="L101" s="13">
        <v>1</v>
      </c>
      <c r="P101" s="12">
        <f t="shared" si="1"/>
        <v>0</v>
      </c>
    </row>
    <row r="102" spans="1:18">
      <c r="A102" s="11" t="s">
        <v>87</v>
      </c>
      <c r="B102" s="11" t="s">
        <v>145</v>
      </c>
      <c r="C102" s="11" t="s">
        <v>19</v>
      </c>
      <c r="D102" s="11">
        <v>7</v>
      </c>
      <c r="E102" s="11"/>
      <c r="F102" s="13">
        <v>8</v>
      </c>
      <c r="G102" s="13" t="s">
        <v>579</v>
      </c>
      <c r="H102" s="13">
        <v>0.5</v>
      </c>
      <c r="I102" s="13"/>
      <c r="J102" s="13">
        <v>0.5</v>
      </c>
      <c r="K102" s="13">
        <v>1.1499999999999999</v>
      </c>
      <c r="L102" s="13">
        <v>1</v>
      </c>
      <c r="P102" s="12">
        <f t="shared" si="1"/>
        <v>0</v>
      </c>
    </row>
    <row r="103" spans="1:18">
      <c r="A103" s="11" t="s">
        <v>87</v>
      </c>
      <c r="B103" s="11" t="s">
        <v>171</v>
      </c>
      <c r="C103" s="11" t="s">
        <v>9</v>
      </c>
      <c r="D103" s="11">
        <v>5</v>
      </c>
      <c r="E103" s="11"/>
      <c r="F103" s="13">
        <v>8</v>
      </c>
      <c r="G103" s="13" t="s">
        <v>579</v>
      </c>
      <c r="H103" s="13">
        <v>2</v>
      </c>
      <c r="I103" s="13"/>
      <c r="J103" s="13">
        <v>0.5</v>
      </c>
      <c r="K103" s="13">
        <v>0.95</v>
      </c>
      <c r="L103" s="13">
        <v>1</v>
      </c>
      <c r="M103" s="12">
        <v>20</v>
      </c>
      <c r="P103" s="12">
        <f t="shared" si="1"/>
        <v>5</v>
      </c>
      <c r="R103" s="12">
        <v>82.55</v>
      </c>
    </row>
    <row r="104" spans="1:18">
      <c r="A104" s="11" t="s">
        <v>87</v>
      </c>
      <c r="B104" s="11" t="s">
        <v>197</v>
      </c>
      <c r="C104" s="11" t="s">
        <v>9</v>
      </c>
      <c r="D104" s="11">
        <v>4</v>
      </c>
      <c r="E104" s="11"/>
      <c r="F104" s="13">
        <v>8</v>
      </c>
      <c r="G104" s="13" t="s">
        <v>579</v>
      </c>
      <c r="H104" s="13">
        <v>2</v>
      </c>
      <c r="I104" s="13"/>
      <c r="J104" s="13">
        <v>0.5</v>
      </c>
      <c r="K104" s="13">
        <v>1.55</v>
      </c>
      <c r="L104" s="13">
        <v>1</v>
      </c>
      <c r="M104" s="12">
        <v>40</v>
      </c>
      <c r="P104" s="12">
        <f t="shared" si="1"/>
        <v>10</v>
      </c>
      <c r="R104" s="12">
        <v>89.21</v>
      </c>
    </row>
    <row r="105" spans="1:18">
      <c r="A105" s="11" t="s">
        <v>87</v>
      </c>
      <c r="B105" s="11" t="s">
        <v>172</v>
      </c>
      <c r="C105" s="11" t="s">
        <v>37</v>
      </c>
      <c r="D105" s="11">
        <v>5</v>
      </c>
      <c r="E105" s="11"/>
      <c r="F105" s="13">
        <v>8</v>
      </c>
      <c r="G105" s="13" t="s">
        <v>579</v>
      </c>
      <c r="H105" s="13">
        <v>0.5</v>
      </c>
      <c r="I105" s="13"/>
      <c r="J105" s="13">
        <v>0.5</v>
      </c>
      <c r="K105" s="13">
        <v>1.1499999999999999</v>
      </c>
      <c r="L105" s="13">
        <v>1</v>
      </c>
      <c r="P105" s="12">
        <f t="shared" si="1"/>
        <v>0</v>
      </c>
    </row>
    <row r="106" spans="1:18">
      <c r="A106" s="12" t="s">
        <v>87</v>
      </c>
      <c r="B106" s="12" t="s">
        <v>555</v>
      </c>
      <c r="C106" s="12" t="s">
        <v>25</v>
      </c>
      <c r="D106" s="12">
        <v>1</v>
      </c>
      <c r="F106" s="13">
        <v>8</v>
      </c>
      <c r="G106" s="13" t="s">
        <v>579</v>
      </c>
      <c r="H106" s="13">
        <v>1.05</v>
      </c>
      <c r="I106" s="13"/>
      <c r="J106" s="13">
        <v>1.05</v>
      </c>
      <c r="K106" s="13">
        <v>0</v>
      </c>
      <c r="L106" s="13">
        <v>1</v>
      </c>
      <c r="P106" s="12">
        <f t="shared" si="1"/>
        <v>0</v>
      </c>
    </row>
    <row r="107" spans="1:18">
      <c r="A107" s="11" t="s">
        <v>87</v>
      </c>
      <c r="B107" s="11" t="s">
        <v>180</v>
      </c>
      <c r="C107" s="11" t="s">
        <v>29</v>
      </c>
      <c r="D107" s="11">
        <v>5</v>
      </c>
      <c r="E107" s="11"/>
      <c r="F107" s="13">
        <v>8</v>
      </c>
      <c r="G107" s="13" t="s">
        <v>579</v>
      </c>
      <c r="H107" s="13">
        <v>7</v>
      </c>
      <c r="I107" s="13"/>
      <c r="J107" s="13">
        <v>0.5</v>
      </c>
      <c r="K107" s="13">
        <v>1.6</v>
      </c>
      <c r="L107" s="13">
        <v>1</v>
      </c>
      <c r="M107" s="12">
        <v>3</v>
      </c>
      <c r="P107" s="12">
        <f t="shared" si="1"/>
        <v>1</v>
      </c>
      <c r="R107" s="12">
        <v>58.23</v>
      </c>
    </row>
    <row r="108" spans="1:18">
      <c r="A108" s="11" t="s">
        <v>87</v>
      </c>
      <c r="B108" s="11" t="s">
        <v>177</v>
      </c>
      <c r="C108" s="11" t="s">
        <v>25</v>
      </c>
      <c r="D108" s="11">
        <v>5</v>
      </c>
      <c r="E108" s="11"/>
      <c r="F108" s="13">
        <v>8</v>
      </c>
      <c r="G108" s="13" t="s">
        <v>579</v>
      </c>
      <c r="H108" s="13">
        <v>0.5</v>
      </c>
      <c r="I108" s="13"/>
      <c r="J108" s="13">
        <v>0.5</v>
      </c>
      <c r="K108" s="13">
        <v>1</v>
      </c>
      <c r="L108" s="13">
        <v>1</v>
      </c>
      <c r="P108" s="12">
        <f t="shared" si="1"/>
        <v>0</v>
      </c>
    </row>
    <row r="109" spans="1:18">
      <c r="A109" s="11" t="s">
        <v>87</v>
      </c>
      <c r="B109" s="11" t="s">
        <v>169</v>
      </c>
      <c r="C109" s="11" t="s">
        <v>43</v>
      </c>
      <c r="D109" s="11">
        <v>5</v>
      </c>
      <c r="E109" s="11"/>
      <c r="F109" s="13">
        <v>8</v>
      </c>
      <c r="G109" s="13" t="s">
        <v>579</v>
      </c>
      <c r="H109" s="13">
        <v>0.8</v>
      </c>
      <c r="I109" s="13"/>
      <c r="J109" s="13">
        <v>0.8</v>
      </c>
      <c r="K109" s="13">
        <v>1.1000000000000001</v>
      </c>
      <c r="L109" s="13">
        <v>1</v>
      </c>
      <c r="P109" s="12">
        <f t="shared" si="1"/>
        <v>0</v>
      </c>
    </row>
    <row r="110" spans="1:18">
      <c r="A110" s="11" t="s">
        <v>87</v>
      </c>
      <c r="B110" s="11" t="s">
        <v>209</v>
      </c>
      <c r="C110" s="11" t="s">
        <v>11</v>
      </c>
      <c r="D110" s="11">
        <v>3</v>
      </c>
      <c r="E110" s="11"/>
      <c r="F110" s="13">
        <v>8</v>
      </c>
      <c r="G110" s="13" t="s">
        <v>579</v>
      </c>
      <c r="H110" s="13">
        <v>0.5</v>
      </c>
      <c r="I110" s="13"/>
      <c r="J110" s="13">
        <v>0.5</v>
      </c>
      <c r="K110" s="13">
        <v>0.9</v>
      </c>
      <c r="L110" s="13">
        <v>1</v>
      </c>
      <c r="P110" s="12">
        <f t="shared" si="1"/>
        <v>0</v>
      </c>
    </row>
    <row r="111" spans="1:18">
      <c r="A111" s="11" t="s">
        <v>87</v>
      </c>
      <c r="B111" s="11" t="s">
        <v>223</v>
      </c>
      <c r="C111" s="11" t="s">
        <v>19</v>
      </c>
      <c r="D111" s="11">
        <v>3</v>
      </c>
      <c r="E111" s="11"/>
      <c r="F111" s="13">
        <v>8</v>
      </c>
      <c r="G111" s="13" t="s">
        <v>579</v>
      </c>
      <c r="H111" s="13">
        <v>0.5</v>
      </c>
      <c r="I111" s="13"/>
      <c r="J111" s="13">
        <v>0.5</v>
      </c>
      <c r="K111" s="13">
        <v>1.35</v>
      </c>
      <c r="L111" s="13">
        <v>1</v>
      </c>
      <c r="P111" s="12">
        <f t="shared" si="1"/>
        <v>0</v>
      </c>
    </row>
    <row r="112" spans="1:18">
      <c r="A112" s="11" t="s">
        <v>87</v>
      </c>
      <c r="B112" s="11" t="s">
        <v>193</v>
      </c>
      <c r="C112" s="11" t="s">
        <v>35</v>
      </c>
      <c r="D112" s="11">
        <v>4</v>
      </c>
      <c r="E112" s="11"/>
      <c r="F112" s="13">
        <v>8</v>
      </c>
      <c r="G112" s="13" t="s">
        <v>579</v>
      </c>
      <c r="H112" s="13">
        <v>0.5</v>
      </c>
      <c r="I112" s="13"/>
      <c r="J112" s="13">
        <v>0.5</v>
      </c>
      <c r="K112" s="13">
        <v>0.95</v>
      </c>
      <c r="L112" s="13">
        <v>1</v>
      </c>
      <c r="P112" s="12">
        <f t="shared" si="1"/>
        <v>0</v>
      </c>
    </row>
    <row r="113" spans="1:18">
      <c r="A113" s="11" t="s">
        <v>87</v>
      </c>
      <c r="B113" s="11" t="s">
        <v>259</v>
      </c>
      <c r="C113" s="11" t="s">
        <v>33</v>
      </c>
      <c r="D113" s="11">
        <v>1</v>
      </c>
      <c r="E113" s="11"/>
      <c r="F113" s="13">
        <v>8</v>
      </c>
      <c r="G113" s="13" t="s">
        <v>579</v>
      </c>
      <c r="H113" s="13">
        <v>0.5</v>
      </c>
      <c r="I113" s="13"/>
      <c r="J113" s="13">
        <v>0.5</v>
      </c>
      <c r="K113" s="13">
        <v>0.75</v>
      </c>
      <c r="L113" s="13">
        <v>1</v>
      </c>
      <c r="P113" s="12">
        <f t="shared" si="1"/>
        <v>0</v>
      </c>
    </row>
    <row r="114" spans="1:18">
      <c r="A114" s="11" t="s">
        <v>87</v>
      </c>
      <c r="B114" s="11" t="s">
        <v>241</v>
      </c>
      <c r="C114" s="11" t="s">
        <v>19</v>
      </c>
      <c r="D114" s="11">
        <v>2</v>
      </c>
      <c r="E114" s="11"/>
      <c r="F114" s="13">
        <v>8</v>
      </c>
      <c r="G114" s="13" t="s">
        <v>579</v>
      </c>
      <c r="H114" s="13">
        <v>1.3</v>
      </c>
      <c r="I114" s="13"/>
      <c r="J114" s="13">
        <v>1.3</v>
      </c>
      <c r="K114" s="13">
        <v>1.1499999999999999</v>
      </c>
      <c r="L114" s="13">
        <v>1</v>
      </c>
      <c r="P114" s="12">
        <f t="shared" si="1"/>
        <v>1</v>
      </c>
      <c r="Q114" s="12">
        <v>1</v>
      </c>
    </row>
    <row r="115" spans="1:18">
      <c r="A115" s="11" t="s">
        <v>87</v>
      </c>
      <c r="B115" s="11" t="s">
        <v>244</v>
      </c>
      <c r="C115" s="11" t="s">
        <v>21</v>
      </c>
      <c r="D115" s="11">
        <v>2</v>
      </c>
      <c r="E115" s="11"/>
      <c r="F115" s="13">
        <v>8</v>
      </c>
      <c r="G115" s="13" t="s">
        <v>579</v>
      </c>
      <c r="H115" s="13">
        <v>0.5</v>
      </c>
      <c r="I115" s="13"/>
      <c r="J115" s="13">
        <v>0.5</v>
      </c>
      <c r="K115" s="13">
        <v>1.05</v>
      </c>
      <c r="L115" s="13">
        <v>1</v>
      </c>
      <c r="P115" s="12">
        <f t="shared" si="1"/>
        <v>0</v>
      </c>
    </row>
    <row r="116" spans="1:18">
      <c r="A116" s="11" t="s">
        <v>87</v>
      </c>
      <c r="B116" s="11" t="s">
        <v>200</v>
      </c>
      <c r="C116" s="11" t="s">
        <v>21</v>
      </c>
      <c r="D116" s="11">
        <v>4</v>
      </c>
      <c r="E116" s="11"/>
      <c r="F116" s="13">
        <v>8</v>
      </c>
      <c r="G116" s="13" t="s">
        <v>579</v>
      </c>
      <c r="H116" s="13">
        <v>0.5</v>
      </c>
      <c r="I116" s="13"/>
      <c r="J116" s="13">
        <v>0.5</v>
      </c>
      <c r="K116" s="13">
        <v>0.9</v>
      </c>
      <c r="L116" s="13">
        <v>1</v>
      </c>
      <c r="P116" s="12">
        <f t="shared" si="1"/>
        <v>0</v>
      </c>
    </row>
    <row r="117" spans="1:18">
      <c r="A117" s="11" t="s">
        <v>87</v>
      </c>
      <c r="B117" s="11" t="s">
        <v>225</v>
      </c>
      <c r="C117" s="11" t="s">
        <v>37</v>
      </c>
      <c r="D117" s="11">
        <v>3</v>
      </c>
      <c r="E117" s="11"/>
      <c r="F117" s="13">
        <v>8</v>
      </c>
      <c r="G117" s="13" t="s">
        <v>579</v>
      </c>
      <c r="H117" s="13">
        <v>0.5</v>
      </c>
      <c r="I117" s="13"/>
      <c r="J117" s="13">
        <v>0.5</v>
      </c>
      <c r="K117" s="13">
        <v>0.85</v>
      </c>
      <c r="L117" s="13">
        <v>1</v>
      </c>
      <c r="P117" s="12">
        <f t="shared" si="1"/>
        <v>0</v>
      </c>
      <c r="Q117" s="12">
        <v>1</v>
      </c>
    </row>
    <row r="118" spans="1:18">
      <c r="A118" s="11" t="s">
        <v>87</v>
      </c>
      <c r="B118" s="11" t="s">
        <v>261</v>
      </c>
      <c r="C118" s="11" t="s">
        <v>43</v>
      </c>
      <c r="D118" s="11">
        <v>1</v>
      </c>
      <c r="E118" s="11"/>
      <c r="F118" s="13">
        <v>8</v>
      </c>
      <c r="G118" s="13" t="s">
        <v>579</v>
      </c>
      <c r="H118" s="13">
        <v>0.5</v>
      </c>
      <c r="I118" s="13"/>
      <c r="J118" s="13">
        <v>0.5</v>
      </c>
      <c r="K118" s="13">
        <v>1.1000000000000001</v>
      </c>
      <c r="L118" s="13">
        <v>1</v>
      </c>
      <c r="P118" s="12">
        <f t="shared" si="1"/>
        <v>0</v>
      </c>
    </row>
    <row r="119" spans="1:18">
      <c r="A119" s="11" t="s">
        <v>87</v>
      </c>
      <c r="B119" s="11" t="s">
        <v>232</v>
      </c>
      <c r="C119" s="11" t="s">
        <v>39</v>
      </c>
      <c r="D119" s="11">
        <v>3</v>
      </c>
      <c r="E119" s="11"/>
      <c r="F119" s="13">
        <v>8</v>
      </c>
      <c r="G119" s="13" t="s">
        <v>579</v>
      </c>
      <c r="H119" s="13">
        <v>2</v>
      </c>
      <c r="I119" s="13"/>
      <c r="J119" s="13">
        <v>0.5</v>
      </c>
      <c r="K119" s="13">
        <v>0.95</v>
      </c>
      <c r="L119" s="13">
        <v>1</v>
      </c>
      <c r="M119" s="12">
        <v>25</v>
      </c>
      <c r="P119" s="12">
        <f t="shared" si="1"/>
        <v>6</v>
      </c>
      <c r="R119" s="12">
        <v>-1</v>
      </c>
    </row>
    <row r="120" spans="1:18">
      <c r="A120" s="11" t="s">
        <v>87</v>
      </c>
      <c r="B120" s="11" t="s">
        <v>247</v>
      </c>
      <c r="C120" s="11" t="s">
        <v>37</v>
      </c>
      <c r="D120" s="11">
        <v>1</v>
      </c>
      <c r="E120" s="11"/>
      <c r="F120" s="13">
        <v>8</v>
      </c>
      <c r="G120" s="13" t="s">
        <v>579</v>
      </c>
      <c r="H120" s="13">
        <v>0.5</v>
      </c>
      <c r="I120" s="13"/>
      <c r="J120" s="13">
        <v>0.5</v>
      </c>
      <c r="K120" s="13">
        <v>1.45</v>
      </c>
      <c r="L120" s="13">
        <v>1</v>
      </c>
      <c r="P120" s="12">
        <f t="shared" si="1"/>
        <v>0</v>
      </c>
    </row>
    <row r="121" spans="1:18">
      <c r="A121" s="11" t="s">
        <v>87</v>
      </c>
      <c r="B121" s="11" t="s">
        <v>186</v>
      </c>
      <c r="C121" s="11" t="s">
        <v>41</v>
      </c>
      <c r="D121" s="11">
        <v>5</v>
      </c>
      <c r="E121" s="11"/>
      <c r="F121" s="13">
        <v>8</v>
      </c>
      <c r="G121" s="13" t="s">
        <v>579</v>
      </c>
      <c r="H121" s="13">
        <v>0.5</v>
      </c>
      <c r="I121" s="13"/>
      <c r="J121" s="13">
        <v>0.5</v>
      </c>
      <c r="K121" s="13">
        <v>0.85</v>
      </c>
      <c r="L121" s="13">
        <v>1</v>
      </c>
      <c r="P121" s="12">
        <f t="shared" si="1"/>
        <v>0</v>
      </c>
    </row>
    <row r="122" spans="1:18">
      <c r="A122" s="11" t="s">
        <v>87</v>
      </c>
      <c r="B122" s="11" t="s">
        <v>203</v>
      </c>
      <c r="C122" s="11" t="s">
        <v>35</v>
      </c>
      <c r="D122" s="11">
        <v>4</v>
      </c>
      <c r="E122" s="11"/>
      <c r="F122" s="13">
        <v>8</v>
      </c>
      <c r="G122" s="13" t="s">
        <v>579</v>
      </c>
      <c r="H122" s="13">
        <v>0.5</v>
      </c>
      <c r="I122" s="13"/>
      <c r="J122" s="13">
        <v>0.5</v>
      </c>
      <c r="K122" s="13">
        <v>0.9</v>
      </c>
      <c r="L122" s="13">
        <v>1</v>
      </c>
      <c r="P122" s="12">
        <f t="shared" si="1"/>
        <v>0</v>
      </c>
    </row>
    <row r="123" spans="1:18">
      <c r="A123" s="11" t="s">
        <v>87</v>
      </c>
      <c r="B123" s="11" t="s">
        <v>195</v>
      </c>
      <c r="C123" s="11" t="s">
        <v>33</v>
      </c>
      <c r="D123" s="11">
        <v>4</v>
      </c>
      <c r="E123" s="11"/>
      <c r="F123" s="13">
        <v>8</v>
      </c>
      <c r="G123" s="13" t="s">
        <v>579</v>
      </c>
      <c r="H123" s="13">
        <v>0.5</v>
      </c>
      <c r="I123" s="13"/>
      <c r="J123" s="13">
        <v>0.5</v>
      </c>
      <c r="K123" s="13">
        <v>1.1499999999999999</v>
      </c>
      <c r="L123" s="13">
        <v>1</v>
      </c>
      <c r="P123" s="12">
        <f t="shared" si="1"/>
        <v>0</v>
      </c>
    </row>
    <row r="124" spans="1:18">
      <c r="A124" s="11" t="s">
        <v>87</v>
      </c>
      <c r="B124" s="11" t="s">
        <v>202</v>
      </c>
      <c r="C124" s="11" t="s">
        <v>41</v>
      </c>
      <c r="D124" s="11">
        <v>4</v>
      </c>
      <c r="E124" s="11"/>
      <c r="F124" s="13">
        <v>8</v>
      </c>
      <c r="G124" s="13" t="s">
        <v>579</v>
      </c>
      <c r="H124" s="13">
        <v>4</v>
      </c>
      <c r="I124" s="13"/>
      <c r="J124" s="13">
        <v>0.5</v>
      </c>
      <c r="K124" s="13">
        <v>2.15</v>
      </c>
      <c r="L124" s="13">
        <v>1</v>
      </c>
      <c r="M124" s="12">
        <v>10</v>
      </c>
      <c r="P124" s="12">
        <f t="shared" si="1"/>
        <v>3</v>
      </c>
      <c r="R124" s="12">
        <v>86.32</v>
      </c>
    </row>
    <row r="125" spans="1:18">
      <c r="A125" s="11" t="s">
        <v>87</v>
      </c>
      <c r="B125" s="11" t="s">
        <v>217</v>
      </c>
      <c r="C125" s="11" t="s">
        <v>37</v>
      </c>
      <c r="D125" s="11">
        <v>3</v>
      </c>
      <c r="E125" s="11"/>
      <c r="F125" s="13">
        <v>8</v>
      </c>
      <c r="G125" s="13" t="s">
        <v>579</v>
      </c>
      <c r="H125" s="13">
        <v>0.5</v>
      </c>
      <c r="I125" s="13"/>
      <c r="J125" s="13">
        <v>0.5</v>
      </c>
      <c r="K125" s="13">
        <v>0</v>
      </c>
      <c r="L125" s="13">
        <v>1</v>
      </c>
      <c r="P125" s="12">
        <f t="shared" si="1"/>
        <v>0</v>
      </c>
    </row>
    <row r="126" spans="1:18">
      <c r="A126" s="11" t="s">
        <v>87</v>
      </c>
      <c r="B126" s="11" t="s">
        <v>227</v>
      </c>
      <c r="C126" s="11" t="s">
        <v>23</v>
      </c>
      <c r="D126" s="11">
        <v>3</v>
      </c>
      <c r="E126" s="11"/>
      <c r="F126" s="13">
        <v>8</v>
      </c>
      <c r="G126" s="13" t="s">
        <v>579</v>
      </c>
      <c r="H126" s="13">
        <v>0.5</v>
      </c>
      <c r="I126" s="13"/>
      <c r="J126" s="13">
        <v>0.5</v>
      </c>
      <c r="K126" s="13">
        <v>0.95</v>
      </c>
      <c r="L126" s="13">
        <v>1</v>
      </c>
      <c r="P126" s="12">
        <f t="shared" si="1"/>
        <v>0</v>
      </c>
    </row>
    <row r="127" spans="1:18">
      <c r="A127" s="11" t="s">
        <v>87</v>
      </c>
      <c r="B127" s="11" t="s">
        <v>150</v>
      </c>
      <c r="C127" s="11" t="s">
        <v>5</v>
      </c>
      <c r="D127" s="11">
        <v>7</v>
      </c>
      <c r="E127" s="11"/>
      <c r="F127" s="13">
        <v>2</v>
      </c>
      <c r="G127" s="13" t="s">
        <v>581</v>
      </c>
      <c r="H127" s="13">
        <v>4</v>
      </c>
      <c r="I127" s="13"/>
      <c r="J127" s="13">
        <v>12.5</v>
      </c>
      <c r="K127" s="13">
        <v>6.35</v>
      </c>
      <c r="L127" s="13">
        <v>8</v>
      </c>
      <c r="M127" s="12">
        <v>10</v>
      </c>
      <c r="P127" s="12">
        <f t="shared" si="1"/>
        <v>9</v>
      </c>
      <c r="Q127" s="12">
        <v>5</v>
      </c>
      <c r="R127" s="12">
        <v>87.46</v>
      </c>
    </row>
    <row r="128" spans="1:18">
      <c r="A128" s="11" t="s">
        <v>87</v>
      </c>
      <c r="B128" s="11" t="s">
        <v>137</v>
      </c>
      <c r="C128" s="11" t="s">
        <v>23</v>
      </c>
      <c r="D128" s="11">
        <v>8</v>
      </c>
      <c r="E128" s="11"/>
      <c r="F128" s="13">
        <v>3</v>
      </c>
      <c r="G128" s="13" t="s">
        <v>581</v>
      </c>
      <c r="H128" s="13">
        <v>4</v>
      </c>
      <c r="I128" s="13"/>
      <c r="J128" s="13">
        <v>11.85</v>
      </c>
      <c r="K128" s="13">
        <v>10.5</v>
      </c>
      <c r="L128" s="13">
        <v>8</v>
      </c>
      <c r="M128" s="12">
        <v>10</v>
      </c>
      <c r="P128" s="12">
        <f t="shared" si="1"/>
        <v>10</v>
      </c>
      <c r="R128" s="12">
        <v>80.599999999999994</v>
      </c>
    </row>
    <row r="129" spans="1:18">
      <c r="A129" s="11" t="s">
        <v>87</v>
      </c>
      <c r="B129" s="11" t="s">
        <v>206</v>
      </c>
      <c r="C129" s="11" t="s">
        <v>27</v>
      </c>
      <c r="D129" s="11">
        <v>4</v>
      </c>
      <c r="E129" s="11"/>
      <c r="F129" s="13">
        <v>4</v>
      </c>
      <c r="G129" s="13" t="s">
        <v>581</v>
      </c>
      <c r="H129" s="13">
        <v>8</v>
      </c>
      <c r="I129" s="13"/>
      <c r="J129" s="13">
        <v>9.7999999999999989</v>
      </c>
      <c r="K129" s="13">
        <v>2.75</v>
      </c>
      <c r="L129" s="13">
        <v>2</v>
      </c>
      <c r="M129" s="12">
        <v>1</v>
      </c>
      <c r="P129" s="12">
        <f t="shared" si="1"/>
        <v>3</v>
      </c>
      <c r="R129" s="12">
        <v>56.86</v>
      </c>
    </row>
    <row r="130" spans="1:18">
      <c r="A130" s="11" t="s">
        <v>87</v>
      </c>
      <c r="B130" s="11" t="s">
        <v>165</v>
      </c>
      <c r="C130" s="11" t="s">
        <v>11</v>
      </c>
      <c r="D130" s="11">
        <v>6</v>
      </c>
      <c r="E130" s="11"/>
      <c r="F130" s="13">
        <v>4</v>
      </c>
      <c r="G130" s="13" t="s">
        <v>581</v>
      </c>
      <c r="H130" s="13">
        <v>5</v>
      </c>
      <c r="I130" s="13"/>
      <c r="J130" s="13">
        <v>8.4</v>
      </c>
      <c r="K130" s="13">
        <v>8.1499999999999986</v>
      </c>
      <c r="L130" s="13">
        <v>7</v>
      </c>
      <c r="M130" s="12">
        <v>7</v>
      </c>
      <c r="P130" s="12">
        <f t="shared" si="1"/>
        <v>7</v>
      </c>
      <c r="Q130" s="12">
        <v>1</v>
      </c>
      <c r="R130" s="12">
        <v>57.63</v>
      </c>
    </row>
    <row r="131" spans="1:18">
      <c r="A131" s="11" t="s">
        <v>87</v>
      </c>
      <c r="B131" s="11" t="s">
        <v>117</v>
      </c>
      <c r="C131" s="11" t="s">
        <v>7</v>
      </c>
      <c r="D131" s="11">
        <v>10</v>
      </c>
      <c r="E131" s="11"/>
      <c r="F131" s="13">
        <v>5</v>
      </c>
      <c r="G131" s="13" t="s">
        <v>581</v>
      </c>
      <c r="H131" s="13">
        <v>3</v>
      </c>
      <c r="I131" s="13"/>
      <c r="J131" s="13">
        <v>5.8500000000000005</v>
      </c>
      <c r="K131" s="13">
        <v>9.5</v>
      </c>
      <c r="L131" s="13">
        <v>8</v>
      </c>
      <c r="M131" s="12">
        <v>13</v>
      </c>
      <c r="P131" s="12">
        <f t="shared" ref="P131:P186" si="2">TRUNC(AVERAGE(J131:N131))</f>
        <v>9</v>
      </c>
      <c r="R131" s="12">
        <v>52.18</v>
      </c>
    </row>
    <row r="132" spans="1:18">
      <c r="A132" s="11" t="s">
        <v>87</v>
      </c>
      <c r="B132" s="11" t="s">
        <v>167</v>
      </c>
      <c r="C132" s="11" t="s">
        <v>21</v>
      </c>
      <c r="D132" s="11">
        <v>6</v>
      </c>
      <c r="E132" s="11"/>
      <c r="F132" s="13">
        <v>6</v>
      </c>
      <c r="G132" s="13" t="s">
        <v>581</v>
      </c>
      <c r="H132" s="13">
        <v>6</v>
      </c>
      <c r="I132" s="13"/>
      <c r="J132" s="13">
        <v>4.3</v>
      </c>
      <c r="K132" s="13">
        <v>4.5</v>
      </c>
      <c r="L132" s="13">
        <v>7</v>
      </c>
      <c r="M132" s="12">
        <v>5</v>
      </c>
      <c r="P132" s="12">
        <f t="shared" si="2"/>
        <v>5</v>
      </c>
      <c r="R132" s="12">
        <v>65.150000000000006</v>
      </c>
    </row>
    <row r="133" spans="1:18">
      <c r="A133" s="11" t="s">
        <v>87</v>
      </c>
      <c r="B133" s="11" t="s">
        <v>122</v>
      </c>
      <c r="C133" s="11" t="s">
        <v>19</v>
      </c>
      <c r="D133" s="11">
        <v>9</v>
      </c>
      <c r="E133" s="11"/>
      <c r="F133" s="13">
        <v>7</v>
      </c>
      <c r="G133" s="13" t="s">
        <v>581</v>
      </c>
      <c r="H133" s="13">
        <v>2</v>
      </c>
      <c r="I133" s="13"/>
      <c r="J133" s="13">
        <v>3.35</v>
      </c>
      <c r="K133" s="13">
        <v>8.1</v>
      </c>
      <c r="L133" s="13">
        <v>8</v>
      </c>
      <c r="M133" s="12">
        <v>16</v>
      </c>
      <c r="P133" s="12">
        <f t="shared" si="2"/>
        <v>8</v>
      </c>
      <c r="R133" s="12">
        <v>90.66</v>
      </c>
    </row>
    <row r="134" spans="1:18">
      <c r="A134" s="11" t="s">
        <v>87</v>
      </c>
      <c r="B134" s="11" t="s">
        <v>190</v>
      </c>
      <c r="C134" s="11" t="s">
        <v>31</v>
      </c>
      <c r="D134" s="11">
        <v>5</v>
      </c>
      <c r="E134" s="11"/>
      <c r="F134" s="13">
        <v>8</v>
      </c>
      <c r="G134" s="13" t="s">
        <v>581</v>
      </c>
      <c r="H134" s="13">
        <v>8</v>
      </c>
      <c r="I134" s="13"/>
      <c r="J134" s="13">
        <v>0.55000000000000004</v>
      </c>
      <c r="K134" s="13">
        <v>2.75</v>
      </c>
      <c r="L134" s="13">
        <v>2</v>
      </c>
      <c r="M134" s="12">
        <v>1</v>
      </c>
      <c r="P134" s="12">
        <f t="shared" si="2"/>
        <v>1</v>
      </c>
      <c r="R134" s="12">
        <v>7.78</v>
      </c>
    </row>
    <row r="135" spans="1:18">
      <c r="A135" s="11" t="s">
        <v>87</v>
      </c>
      <c r="B135" s="11" t="s">
        <v>208</v>
      </c>
      <c r="C135" s="11" t="s">
        <v>13</v>
      </c>
      <c r="D135" s="11">
        <v>4</v>
      </c>
      <c r="E135" s="11"/>
      <c r="F135" s="13">
        <v>8</v>
      </c>
      <c r="G135" s="13" t="s">
        <v>581</v>
      </c>
      <c r="H135" s="13">
        <v>7</v>
      </c>
      <c r="I135" s="13"/>
      <c r="J135" s="13">
        <v>0.5</v>
      </c>
      <c r="K135" s="13">
        <v>3</v>
      </c>
      <c r="L135" s="13">
        <v>10</v>
      </c>
      <c r="M135" s="12">
        <v>1</v>
      </c>
      <c r="P135" s="12">
        <f t="shared" si="2"/>
        <v>3</v>
      </c>
      <c r="R135" s="12">
        <v>56.25</v>
      </c>
    </row>
    <row r="136" spans="1:18">
      <c r="A136" s="11" t="s">
        <v>87</v>
      </c>
      <c r="B136" s="11" t="s">
        <v>267</v>
      </c>
      <c r="C136" s="11" t="s">
        <v>33</v>
      </c>
      <c r="D136" s="11">
        <v>1</v>
      </c>
      <c r="E136" s="11"/>
      <c r="F136" s="13">
        <v>8</v>
      </c>
      <c r="G136" s="13" t="s">
        <v>581</v>
      </c>
      <c r="H136" s="13">
        <v>0.5</v>
      </c>
      <c r="I136" s="13"/>
      <c r="J136" s="13">
        <v>0.5</v>
      </c>
      <c r="K136" s="13">
        <v>1.1000000000000001</v>
      </c>
      <c r="L136" s="13">
        <v>8</v>
      </c>
      <c r="P136" s="12">
        <f t="shared" si="2"/>
        <v>3</v>
      </c>
    </row>
    <row r="137" spans="1:18">
      <c r="A137" s="11" t="s">
        <v>87</v>
      </c>
      <c r="B137" s="11" t="s">
        <v>188</v>
      </c>
      <c r="C137" s="11" t="s">
        <v>27</v>
      </c>
      <c r="D137" s="11">
        <v>5</v>
      </c>
      <c r="E137" s="11"/>
      <c r="F137" s="13">
        <v>8</v>
      </c>
      <c r="G137" s="13" t="s">
        <v>581</v>
      </c>
      <c r="H137" s="13">
        <v>0.5</v>
      </c>
      <c r="I137" s="13"/>
      <c r="J137" s="13">
        <v>0.5</v>
      </c>
      <c r="K137" s="13">
        <v>1.25</v>
      </c>
      <c r="L137" s="13">
        <v>2</v>
      </c>
      <c r="P137" s="12">
        <f t="shared" si="2"/>
        <v>1</v>
      </c>
    </row>
    <row r="138" spans="1:18">
      <c r="A138" s="11" t="s">
        <v>87</v>
      </c>
      <c r="B138" s="11" t="s">
        <v>148</v>
      </c>
      <c r="C138" s="11" t="s">
        <v>7</v>
      </c>
      <c r="D138" s="11">
        <v>7</v>
      </c>
      <c r="E138" s="11"/>
      <c r="F138" s="13">
        <v>8</v>
      </c>
      <c r="G138" s="13" t="s">
        <v>581</v>
      </c>
      <c r="H138" s="13">
        <v>4</v>
      </c>
      <c r="I138" s="13"/>
      <c r="J138" s="13">
        <v>0.5</v>
      </c>
      <c r="K138" s="13">
        <v>2.75</v>
      </c>
      <c r="L138" s="13">
        <v>8</v>
      </c>
      <c r="M138" s="12">
        <v>10</v>
      </c>
      <c r="P138" s="12">
        <f t="shared" si="2"/>
        <v>5</v>
      </c>
      <c r="Q138" s="12">
        <v>12</v>
      </c>
      <c r="R138" s="12">
        <v>79.069999999999993</v>
      </c>
    </row>
    <row r="139" spans="1:18">
      <c r="A139" s="11" t="s">
        <v>87</v>
      </c>
      <c r="B139" s="11" t="s">
        <v>163</v>
      </c>
      <c r="C139" s="11" t="s">
        <v>27</v>
      </c>
      <c r="D139" s="11">
        <v>6</v>
      </c>
      <c r="E139" s="11"/>
      <c r="F139" s="13">
        <v>8</v>
      </c>
      <c r="G139" s="13" t="s">
        <v>581</v>
      </c>
      <c r="H139" s="13">
        <v>0.5</v>
      </c>
      <c r="I139" s="13"/>
      <c r="J139" s="13">
        <v>0.5</v>
      </c>
      <c r="K139" s="13">
        <v>1.85</v>
      </c>
      <c r="L139" s="13">
        <v>2</v>
      </c>
      <c r="P139" s="12">
        <f t="shared" si="2"/>
        <v>1</v>
      </c>
    </row>
    <row r="140" spans="1:18">
      <c r="A140" s="11" t="s">
        <v>87</v>
      </c>
      <c r="B140" s="11" t="s">
        <v>262</v>
      </c>
      <c r="C140" s="11" t="s">
        <v>43</v>
      </c>
      <c r="D140" s="11">
        <v>1</v>
      </c>
      <c r="E140" s="11"/>
      <c r="F140" s="13">
        <v>8</v>
      </c>
      <c r="G140" s="13" t="s">
        <v>581</v>
      </c>
      <c r="H140" s="13">
        <v>8</v>
      </c>
      <c r="I140" s="13"/>
      <c r="J140" s="13">
        <v>0.5</v>
      </c>
      <c r="K140" s="13">
        <v>1.8</v>
      </c>
      <c r="L140" s="13">
        <v>2</v>
      </c>
      <c r="M140" s="12">
        <v>1</v>
      </c>
      <c r="P140" s="12">
        <f t="shared" si="2"/>
        <v>1</v>
      </c>
      <c r="R140" s="12">
        <v>41.84</v>
      </c>
    </row>
    <row r="141" spans="1:18">
      <c r="A141" s="11" t="s">
        <v>87</v>
      </c>
      <c r="B141" s="11" t="s">
        <v>164</v>
      </c>
      <c r="C141" s="11" t="s">
        <v>41</v>
      </c>
      <c r="D141" s="11">
        <v>6</v>
      </c>
      <c r="E141" s="11"/>
      <c r="F141" s="13">
        <v>8</v>
      </c>
      <c r="G141" s="13" t="s">
        <v>581</v>
      </c>
      <c r="H141" s="13">
        <v>0.5</v>
      </c>
      <c r="I141" s="13"/>
      <c r="J141" s="13">
        <v>0.5</v>
      </c>
      <c r="K141" s="13">
        <v>1.35</v>
      </c>
      <c r="L141" s="13">
        <v>2</v>
      </c>
      <c r="P141" s="12">
        <f t="shared" si="2"/>
        <v>1</v>
      </c>
    </row>
    <row r="142" spans="1:18">
      <c r="A142" s="11" t="s">
        <v>87</v>
      </c>
      <c r="B142" s="11" t="s">
        <v>204</v>
      </c>
      <c r="C142" s="11" t="s">
        <v>5</v>
      </c>
      <c r="D142" s="11">
        <v>4</v>
      </c>
      <c r="E142" s="11"/>
      <c r="F142" s="13">
        <v>8</v>
      </c>
      <c r="G142" s="13" t="s">
        <v>581</v>
      </c>
      <c r="H142" s="13">
        <v>0.5</v>
      </c>
      <c r="I142" s="13"/>
      <c r="J142" s="13">
        <v>0.5</v>
      </c>
      <c r="K142" s="13">
        <v>1.1499999999999999</v>
      </c>
      <c r="L142" s="13">
        <v>5</v>
      </c>
      <c r="P142" s="12">
        <f t="shared" si="2"/>
        <v>2</v>
      </c>
    </row>
    <row r="143" spans="1:18">
      <c r="A143" s="11" t="s">
        <v>87</v>
      </c>
      <c r="B143" s="11" t="s">
        <v>189</v>
      </c>
      <c r="C143" s="11" t="s">
        <v>27</v>
      </c>
      <c r="D143" s="11">
        <v>5</v>
      </c>
      <c r="E143" s="11"/>
      <c r="F143" s="13">
        <v>8</v>
      </c>
      <c r="G143" s="13" t="s">
        <v>581</v>
      </c>
      <c r="H143" s="13">
        <v>6</v>
      </c>
      <c r="I143" s="13"/>
      <c r="J143" s="13">
        <v>0.5</v>
      </c>
      <c r="K143" s="13">
        <v>2.2000000000000002</v>
      </c>
      <c r="L143" s="13">
        <v>3</v>
      </c>
      <c r="M143" s="12">
        <v>5</v>
      </c>
      <c r="P143" s="12">
        <f t="shared" si="2"/>
        <v>2</v>
      </c>
      <c r="R143" s="12">
        <v>59.45</v>
      </c>
    </row>
    <row r="144" spans="1:18">
      <c r="A144" s="11" t="s">
        <v>87</v>
      </c>
      <c r="B144" s="11" t="s">
        <v>218</v>
      </c>
      <c r="C144" s="11" t="s">
        <v>19</v>
      </c>
      <c r="D144" s="11">
        <v>3</v>
      </c>
      <c r="E144" s="11"/>
      <c r="F144" s="13">
        <v>8</v>
      </c>
      <c r="G144" s="13" t="s">
        <v>581</v>
      </c>
      <c r="H144" s="13">
        <v>0.5</v>
      </c>
      <c r="I144" s="13"/>
      <c r="J144" s="13">
        <v>0.5</v>
      </c>
      <c r="K144" s="13">
        <v>0.95</v>
      </c>
      <c r="L144" s="13">
        <v>2</v>
      </c>
      <c r="P144" s="12">
        <f t="shared" si="2"/>
        <v>1</v>
      </c>
    </row>
    <row r="145" spans="1:18">
      <c r="A145" s="11" t="s">
        <v>87</v>
      </c>
      <c r="B145" s="11" t="s">
        <v>112</v>
      </c>
      <c r="C145" s="11" t="s">
        <v>25</v>
      </c>
      <c r="D145" s="11">
        <v>10</v>
      </c>
      <c r="E145" s="11"/>
      <c r="F145" s="13">
        <v>1</v>
      </c>
      <c r="G145" s="13" t="s">
        <v>578</v>
      </c>
      <c r="H145" s="13">
        <v>5</v>
      </c>
      <c r="I145" s="13"/>
      <c r="J145" s="13">
        <v>20.2</v>
      </c>
      <c r="K145" s="13">
        <v>12</v>
      </c>
      <c r="L145" s="13">
        <v>5</v>
      </c>
      <c r="M145" s="12">
        <v>7</v>
      </c>
      <c r="P145" s="12">
        <f t="shared" si="2"/>
        <v>11</v>
      </c>
      <c r="Q145" s="12">
        <v>10</v>
      </c>
      <c r="R145" s="12">
        <v>65.930000000000007</v>
      </c>
    </row>
    <row r="146" spans="1:18">
      <c r="A146" s="11" t="s">
        <v>87</v>
      </c>
      <c r="B146" s="11" t="s">
        <v>113</v>
      </c>
      <c r="C146" s="11" t="s">
        <v>15</v>
      </c>
      <c r="D146" s="11">
        <v>10</v>
      </c>
      <c r="E146" s="11"/>
      <c r="F146" s="13">
        <v>1</v>
      </c>
      <c r="G146" s="13" t="s">
        <v>578</v>
      </c>
      <c r="H146" s="13">
        <v>2</v>
      </c>
      <c r="I146" s="13"/>
      <c r="J146" s="13">
        <v>16.5</v>
      </c>
      <c r="K146" s="13">
        <v>12</v>
      </c>
      <c r="L146" s="13">
        <v>7</v>
      </c>
      <c r="M146" s="12">
        <v>19</v>
      </c>
      <c r="P146" s="12">
        <f t="shared" si="2"/>
        <v>13</v>
      </c>
      <c r="Q146" s="12">
        <v>16</v>
      </c>
      <c r="R146" s="12">
        <v>90.59</v>
      </c>
    </row>
    <row r="147" spans="1:18">
      <c r="A147" s="11" t="s">
        <v>87</v>
      </c>
      <c r="B147" s="11" t="s">
        <v>124</v>
      </c>
      <c r="C147" s="11" t="s">
        <v>17</v>
      </c>
      <c r="D147" s="11">
        <v>9</v>
      </c>
      <c r="E147" s="11"/>
      <c r="F147" s="13">
        <v>3</v>
      </c>
      <c r="G147" s="13" t="s">
        <v>578</v>
      </c>
      <c r="H147" s="13">
        <v>5</v>
      </c>
      <c r="I147" s="13"/>
      <c r="J147" s="13">
        <v>11.65</v>
      </c>
      <c r="K147" s="13">
        <v>2.5</v>
      </c>
      <c r="L147" s="13">
        <v>8</v>
      </c>
      <c r="M147" s="12">
        <v>9</v>
      </c>
      <c r="P147" s="12">
        <f t="shared" si="2"/>
        <v>7</v>
      </c>
      <c r="Q147" s="12">
        <v>6</v>
      </c>
      <c r="R147" s="12">
        <v>75.17</v>
      </c>
    </row>
    <row r="148" spans="1:18">
      <c r="A148" s="11" t="s">
        <v>87</v>
      </c>
      <c r="B148" s="11" t="s">
        <v>106</v>
      </c>
      <c r="C148" s="11" t="s">
        <v>15</v>
      </c>
      <c r="D148" s="11">
        <v>11</v>
      </c>
      <c r="E148" s="11"/>
      <c r="F148" s="13">
        <v>3</v>
      </c>
      <c r="G148" s="13" t="s">
        <v>578</v>
      </c>
      <c r="H148" s="13">
        <v>6</v>
      </c>
      <c r="I148" s="13"/>
      <c r="J148" s="13">
        <v>10.200000000000001</v>
      </c>
      <c r="K148" s="13">
        <v>8.6</v>
      </c>
      <c r="L148" s="13">
        <v>7</v>
      </c>
      <c r="M148" s="12">
        <v>5</v>
      </c>
      <c r="P148" s="12">
        <f t="shared" si="2"/>
        <v>7</v>
      </c>
      <c r="Q148" s="12">
        <v>8</v>
      </c>
      <c r="R148" s="12">
        <v>62.81</v>
      </c>
    </row>
    <row r="149" spans="1:18">
      <c r="A149" s="11" t="s">
        <v>87</v>
      </c>
      <c r="B149" s="11" t="s">
        <v>111</v>
      </c>
      <c r="C149" s="11" t="s">
        <v>5</v>
      </c>
      <c r="D149" s="11">
        <v>10</v>
      </c>
      <c r="E149" s="11"/>
      <c r="F149" s="13">
        <v>3</v>
      </c>
      <c r="G149" s="13" t="s">
        <v>578</v>
      </c>
      <c r="H149" s="13">
        <v>4</v>
      </c>
      <c r="I149" s="13"/>
      <c r="J149" s="13">
        <v>10.55</v>
      </c>
      <c r="K149" s="13">
        <v>6.35</v>
      </c>
      <c r="L149" s="13">
        <v>10</v>
      </c>
      <c r="M149" s="12">
        <v>10</v>
      </c>
      <c r="P149" s="12">
        <f t="shared" si="2"/>
        <v>9</v>
      </c>
      <c r="Q149" s="12">
        <v>2</v>
      </c>
      <c r="R149" s="12">
        <v>85.3</v>
      </c>
    </row>
    <row r="150" spans="1:18">
      <c r="A150" s="11" t="s">
        <v>87</v>
      </c>
      <c r="B150" s="11" t="s">
        <v>105</v>
      </c>
      <c r="C150" s="11" t="s">
        <v>13</v>
      </c>
      <c r="D150" s="11">
        <v>11</v>
      </c>
      <c r="E150" s="11"/>
      <c r="F150" s="13">
        <v>4</v>
      </c>
      <c r="G150" s="13" t="s">
        <v>578</v>
      </c>
      <c r="H150" s="13">
        <v>3</v>
      </c>
      <c r="I150" s="13"/>
      <c r="J150" s="13">
        <v>9.9</v>
      </c>
      <c r="K150" s="13">
        <v>9.0500000000000007</v>
      </c>
      <c r="L150" s="13">
        <v>7</v>
      </c>
      <c r="M150" s="12">
        <v>13</v>
      </c>
      <c r="P150" s="12">
        <f t="shared" si="2"/>
        <v>9</v>
      </c>
      <c r="R150" s="12">
        <v>82.08</v>
      </c>
    </row>
    <row r="151" spans="1:18">
      <c r="A151" s="11" t="s">
        <v>87</v>
      </c>
      <c r="B151" s="11" t="s">
        <v>118</v>
      </c>
      <c r="C151" s="11" t="s">
        <v>7</v>
      </c>
      <c r="D151" s="11">
        <v>9</v>
      </c>
      <c r="E151" s="11"/>
      <c r="F151" s="13">
        <v>4</v>
      </c>
      <c r="G151" s="13" t="s">
        <v>578</v>
      </c>
      <c r="H151" s="13">
        <v>2</v>
      </c>
      <c r="I151" s="13"/>
      <c r="J151" s="13">
        <v>9.5</v>
      </c>
      <c r="K151" s="13">
        <v>8.6</v>
      </c>
      <c r="L151" s="13">
        <v>10</v>
      </c>
      <c r="M151" s="12">
        <v>17</v>
      </c>
      <c r="P151" s="12">
        <f t="shared" si="2"/>
        <v>11</v>
      </c>
      <c r="Q151" s="12">
        <v>11</v>
      </c>
      <c r="R151" s="12">
        <v>90.05</v>
      </c>
    </row>
    <row r="152" spans="1:18">
      <c r="A152" s="11" t="s">
        <v>87</v>
      </c>
      <c r="B152" s="11" t="s">
        <v>115</v>
      </c>
      <c r="C152" s="11" t="s">
        <v>9</v>
      </c>
      <c r="D152" s="11">
        <v>10</v>
      </c>
      <c r="E152" s="11"/>
      <c r="F152" s="13">
        <v>4</v>
      </c>
      <c r="G152" s="13" t="s">
        <v>578</v>
      </c>
      <c r="H152" s="13">
        <v>5</v>
      </c>
      <c r="I152" s="13"/>
      <c r="J152" s="13">
        <v>9.25</v>
      </c>
      <c r="K152" s="13">
        <v>8.85</v>
      </c>
      <c r="L152" s="13">
        <v>10</v>
      </c>
      <c r="M152" s="12">
        <v>10</v>
      </c>
      <c r="P152" s="12">
        <f t="shared" si="2"/>
        <v>9</v>
      </c>
      <c r="Q152" s="12">
        <v>4</v>
      </c>
      <c r="R152" s="12">
        <v>73.569999999999993</v>
      </c>
    </row>
    <row r="153" spans="1:18">
      <c r="A153" s="11" t="s">
        <v>87</v>
      </c>
      <c r="B153" s="11" t="s">
        <v>114</v>
      </c>
      <c r="C153" s="11" t="s">
        <v>25</v>
      </c>
      <c r="D153" s="11">
        <v>10</v>
      </c>
      <c r="E153" s="11"/>
      <c r="F153" s="13">
        <v>4</v>
      </c>
      <c r="G153" s="13" t="s">
        <v>578</v>
      </c>
      <c r="H153" s="13">
        <v>5</v>
      </c>
      <c r="I153" s="13"/>
      <c r="J153" s="13">
        <v>9.25</v>
      </c>
      <c r="K153" s="13">
        <v>8.0500000000000007</v>
      </c>
      <c r="L153" s="13">
        <v>7</v>
      </c>
      <c r="M153" s="12">
        <v>8</v>
      </c>
      <c r="P153" s="12">
        <f t="shared" si="2"/>
        <v>8</v>
      </c>
      <c r="Q153" s="12">
        <v>8</v>
      </c>
      <c r="R153" s="12">
        <v>68.099999999999994</v>
      </c>
    </row>
    <row r="154" spans="1:18">
      <c r="A154" s="11" t="s">
        <v>87</v>
      </c>
      <c r="B154" s="11" t="s">
        <v>127</v>
      </c>
      <c r="C154" s="11" t="s">
        <v>27</v>
      </c>
      <c r="D154" s="11">
        <v>9</v>
      </c>
      <c r="E154" s="11"/>
      <c r="F154" s="13">
        <v>4</v>
      </c>
      <c r="G154" s="13" t="s">
        <v>578</v>
      </c>
      <c r="H154" s="13">
        <v>7</v>
      </c>
      <c r="I154" s="13"/>
      <c r="J154" s="13">
        <v>8</v>
      </c>
      <c r="K154" s="13">
        <v>3.4</v>
      </c>
      <c r="L154" s="13">
        <v>5</v>
      </c>
      <c r="M154" s="12">
        <v>3</v>
      </c>
      <c r="P154" s="12">
        <f t="shared" si="2"/>
        <v>4</v>
      </c>
      <c r="R154" s="12">
        <v>59.96</v>
      </c>
    </row>
    <row r="155" spans="1:18">
      <c r="A155" s="11" t="s">
        <v>87</v>
      </c>
      <c r="B155" s="11" t="s">
        <v>128</v>
      </c>
      <c r="C155" s="11" t="s">
        <v>27</v>
      </c>
      <c r="D155" s="11">
        <v>9</v>
      </c>
      <c r="E155" s="11"/>
      <c r="F155" s="13">
        <v>5</v>
      </c>
      <c r="G155" s="13" t="s">
        <v>578</v>
      </c>
      <c r="H155" s="13">
        <v>3</v>
      </c>
      <c r="I155" s="13"/>
      <c r="J155" s="13">
        <v>6.9499999999999993</v>
      </c>
      <c r="K155" s="13">
        <v>6.75</v>
      </c>
      <c r="L155" s="13">
        <v>8</v>
      </c>
      <c r="M155" s="12">
        <v>13</v>
      </c>
      <c r="P155" s="12">
        <f t="shared" si="2"/>
        <v>8</v>
      </c>
      <c r="R155" s="12">
        <v>77.87</v>
      </c>
    </row>
    <row r="156" spans="1:18">
      <c r="A156" s="11" t="s">
        <v>87</v>
      </c>
      <c r="B156" s="11" t="s">
        <v>149</v>
      </c>
      <c r="C156" s="11" t="s">
        <v>29</v>
      </c>
      <c r="D156" s="11">
        <v>7</v>
      </c>
      <c r="E156" s="11"/>
      <c r="F156" s="13">
        <v>5</v>
      </c>
      <c r="G156" s="13" t="s">
        <v>578</v>
      </c>
      <c r="H156" s="13">
        <v>5.45</v>
      </c>
      <c r="I156" s="13"/>
      <c r="J156" s="13">
        <v>5.45</v>
      </c>
      <c r="K156" s="13">
        <v>1.95</v>
      </c>
      <c r="L156" s="13">
        <v>3</v>
      </c>
      <c r="P156" s="12">
        <f t="shared" si="2"/>
        <v>3</v>
      </c>
    </row>
    <row r="157" spans="1:18">
      <c r="A157" s="11" t="s">
        <v>87</v>
      </c>
      <c r="B157" s="11" t="s">
        <v>107</v>
      </c>
      <c r="C157" s="11" t="s">
        <v>13</v>
      </c>
      <c r="D157" s="11">
        <v>11</v>
      </c>
      <c r="E157" s="11"/>
      <c r="F157" s="13">
        <v>5</v>
      </c>
      <c r="G157" s="13" t="s">
        <v>578</v>
      </c>
      <c r="H157" s="13">
        <v>3</v>
      </c>
      <c r="I157" s="13"/>
      <c r="J157" s="13">
        <v>7.5</v>
      </c>
      <c r="K157" s="13">
        <v>7.15</v>
      </c>
      <c r="L157" s="13">
        <v>7</v>
      </c>
      <c r="M157" s="12">
        <v>13</v>
      </c>
      <c r="P157" s="12">
        <f t="shared" si="2"/>
        <v>8</v>
      </c>
      <c r="Q157" s="12">
        <v>1</v>
      </c>
      <c r="R157" s="12">
        <v>79.12</v>
      </c>
    </row>
    <row r="158" spans="1:18">
      <c r="A158" s="11" t="s">
        <v>87</v>
      </c>
      <c r="B158" s="11" t="s">
        <v>119</v>
      </c>
      <c r="C158" s="11" t="s">
        <v>39</v>
      </c>
      <c r="D158" s="11">
        <v>9</v>
      </c>
      <c r="E158" s="11"/>
      <c r="F158" s="13">
        <v>5</v>
      </c>
      <c r="G158" s="13" t="s">
        <v>578</v>
      </c>
      <c r="H158" s="13">
        <v>2</v>
      </c>
      <c r="I158" s="13"/>
      <c r="J158" s="13">
        <v>5.55</v>
      </c>
      <c r="K158" s="13">
        <v>7.15</v>
      </c>
      <c r="L158" s="13">
        <v>7</v>
      </c>
      <c r="M158" s="12">
        <v>15</v>
      </c>
      <c r="P158" s="12">
        <f t="shared" si="2"/>
        <v>8</v>
      </c>
      <c r="Q158" s="12">
        <v>20</v>
      </c>
      <c r="R158" s="12">
        <v>88.28</v>
      </c>
    </row>
    <row r="159" spans="1:18">
      <c r="A159" s="11" t="s">
        <v>87</v>
      </c>
      <c r="B159" s="11" t="s">
        <v>120</v>
      </c>
      <c r="C159" s="11" t="s">
        <v>19</v>
      </c>
      <c r="D159" s="11">
        <v>9</v>
      </c>
      <c r="E159" s="11"/>
      <c r="F159" s="13">
        <v>5</v>
      </c>
      <c r="G159" s="13" t="s">
        <v>578</v>
      </c>
      <c r="H159" s="13">
        <v>4</v>
      </c>
      <c r="I159" s="13"/>
      <c r="J159" s="13">
        <v>6.05</v>
      </c>
      <c r="K159" s="13">
        <v>5.45</v>
      </c>
      <c r="L159" s="13">
        <v>5</v>
      </c>
      <c r="M159" s="12">
        <v>10</v>
      </c>
      <c r="P159" s="12">
        <f t="shared" si="2"/>
        <v>6</v>
      </c>
      <c r="Q159" s="12">
        <v>11</v>
      </c>
      <c r="R159" s="12">
        <v>78.739999999999995</v>
      </c>
    </row>
    <row r="160" spans="1:18">
      <c r="A160" s="11" t="s">
        <v>87</v>
      </c>
      <c r="B160" s="11" t="s">
        <v>140</v>
      </c>
      <c r="C160" s="11" t="s">
        <v>39</v>
      </c>
      <c r="D160" s="11">
        <v>8</v>
      </c>
      <c r="E160" s="11"/>
      <c r="F160" s="13">
        <v>6</v>
      </c>
      <c r="G160" s="13" t="s">
        <v>578</v>
      </c>
      <c r="H160" s="13">
        <v>6</v>
      </c>
      <c r="I160" s="13"/>
      <c r="J160" s="13">
        <v>4.45</v>
      </c>
      <c r="K160" s="13">
        <v>1.65</v>
      </c>
      <c r="L160" s="13">
        <v>5</v>
      </c>
      <c r="M160" s="12">
        <v>5</v>
      </c>
      <c r="P160" s="12">
        <f t="shared" si="2"/>
        <v>4</v>
      </c>
      <c r="R160" s="12">
        <v>62.85</v>
      </c>
    </row>
    <row r="161" spans="1:18">
      <c r="A161" s="11" t="s">
        <v>87</v>
      </c>
      <c r="B161" s="11" t="s">
        <v>131</v>
      </c>
      <c r="C161" s="11" t="s">
        <v>17</v>
      </c>
      <c r="D161" s="11">
        <v>8</v>
      </c>
      <c r="E161" s="11"/>
      <c r="F161" s="13">
        <v>6</v>
      </c>
      <c r="G161" s="13" t="s">
        <v>578</v>
      </c>
      <c r="H161" s="13">
        <v>5</v>
      </c>
      <c r="I161" s="13"/>
      <c r="J161" s="13">
        <v>3.8</v>
      </c>
      <c r="K161" s="13">
        <v>2.35</v>
      </c>
      <c r="L161" s="13">
        <v>5</v>
      </c>
      <c r="M161" s="12">
        <v>8</v>
      </c>
      <c r="P161" s="12">
        <f t="shared" si="2"/>
        <v>4</v>
      </c>
      <c r="R161" s="12">
        <v>71.040000000000006</v>
      </c>
    </row>
    <row r="162" spans="1:18">
      <c r="A162" s="11" t="s">
        <v>87</v>
      </c>
      <c r="B162" s="11" t="s">
        <v>133</v>
      </c>
      <c r="C162" s="11" t="s">
        <v>23</v>
      </c>
      <c r="D162" s="11">
        <v>8</v>
      </c>
      <c r="E162" s="11"/>
      <c r="F162" s="13">
        <v>6</v>
      </c>
      <c r="G162" s="13" t="s">
        <v>578</v>
      </c>
      <c r="H162" s="13">
        <v>7</v>
      </c>
      <c r="I162" s="13"/>
      <c r="J162" s="13">
        <v>4.8</v>
      </c>
      <c r="K162" s="13">
        <v>1.5</v>
      </c>
      <c r="L162" s="13">
        <v>5</v>
      </c>
      <c r="M162" s="12">
        <v>1</v>
      </c>
      <c r="P162" s="12">
        <f t="shared" si="2"/>
        <v>3</v>
      </c>
      <c r="R162" s="12">
        <v>56.1</v>
      </c>
    </row>
    <row r="163" spans="1:18">
      <c r="A163" s="11" t="s">
        <v>87</v>
      </c>
      <c r="B163" s="11" t="s">
        <v>162</v>
      </c>
      <c r="C163" s="11" t="s">
        <v>35</v>
      </c>
      <c r="D163" s="11">
        <v>6</v>
      </c>
      <c r="E163" s="11"/>
      <c r="F163" s="13">
        <v>7</v>
      </c>
      <c r="G163" s="13" t="s">
        <v>578</v>
      </c>
      <c r="H163" s="13">
        <v>7</v>
      </c>
      <c r="I163" s="13"/>
      <c r="J163" s="13">
        <v>2.7</v>
      </c>
      <c r="K163" s="13">
        <v>3.6</v>
      </c>
      <c r="L163" s="13">
        <v>7</v>
      </c>
      <c r="M163" s="12">
        <v>3</v>
      </c>
      <c r="P163" s="12">
        <f t="shared" si="2"/>
        <v>4</v>
      </c>
      <c r="R163" s="12">
        <v>59.19</v>
      </c>
    </row>
    <row r="164" spans="1:18">
      <c r="A164" s="11" t="s">
        <v>87</v>
      </c>
      <c r="B164" s="11" t="s">
        <v>166</v>
      </c>
      <c r="C164" s="11" t="s">
        <v>33</v>
      </c>
      <c r="D164" s="11">
        <v>6</v>
      </c>
      <c r="E164" s="11"/>
      <c r="F164" s="13">
        <v>7</v>
      </c>
      <c r="G164" s="13" t="s">
        <v>578</v>
      </c>
      <c r="H164" s="13">
        <v>8</v>
      </c>
      <c r="I164" s="13"/>
      <c r="J164" s="13">
        <v>2.5</v>
      </c>
      <c r="K164" s="13">
        <v>1.25</v>
      </c>
      <c r="L164" s="13">
        <v>5</v>
      </c>
      <c r="M164" s="12">
        <v>1</v>
      </c>
      <c r="P164" s="12">
        <f t="shared" si="2"/>
        <v>2</v>
      </c>
      <c r="R164" s="12">
        <v>27.09</v>
      </c>
    </row>
    <row r="165" spans="1:18">
      <c r="A165" s="11" t="s">
        <v>87</v>
      </c>
      <c r="B165" s="11" t="s">
        <v>132</v>
      </c>
      <c r="C165" s="11" t="s">
        <v>37</v>
      </c>
      <c r="D165" s="11">
        <v>8</v>
      </c>
      <c r="E165" s="11"/>
      <c r="F165" s="13">
        <v>7</v>
      </c>
      <c r="G165" s="13" t="s">
        <v>578</v>
      </c>
      <c r="H165" s="13">
        <v>6</v>
      </c>
      <c r="I165" s="13"/>
      <c r="J165" s="13">
        <v>2.9499999999999997</v>
      </c>
      <c r="K165" s="13">
        <v>1.6</v>
      </c>
      <c r="L165" s="13">
        <v>2</v>
      </c>
      <c r="M165" s="12">
        <v>5</v>
      </c>
      <c r="P165" s="12">
        <f t="shared" si="2"/>
        <v>2</v>
      </c>
      <c r="R165" s="12">
        <v>65.38</v>
      </c>
    </row>
    <row r="166" spans="1:18">
      <c r="A166" s="11" t="s">
        <v>87</v>
      </c>
      <c r="B166" s="11" t="s">
        <v>173</v>
      </c>
      <c r="C166" s="11" t="s">
        <v>43</v>
      </c>
      <c r="D166" s="11">
        <v>5</v>
      </c>
      <c r="E166" s="11"/>
      <c r="F166" s="13">
        <v>7</v>
      </c>
      <c r="G166" s="13" t="s">
        <v>578</v>
      </c>
      <c r="H166" s="13">
        <v>2.5500000000000003</v>
      </c>
      <c r="I166" s="13"/>
      <c r="J166" s="13">
        <v>2.5500000000000003</v>
      </c>
      <c r="K166" s="13">
        <v>1.2</v>
      </c>
      <c r="L166" s="13">
        <v>2</v>
      </c>
      <c r="P166" s="12">
        <f t="shared" si="2"/>
        <v>1</v>
      </c>
    </row>
    <row r="167" spans="1:18">
      <c r="A167" s="11" t="s">
        <v>87</v>
      </c>
      <c r="B167" s="11" t="s">
        <v>125</v>
      </c>
      <c r="C167" s="11" t="s">
        <v>17</v>
      </c>
      <c r="D167" s="11">
        <v>9</v>
      </c>
      <c r="E167" s="11"/>
      <c r="F167" s="13">
        <v>7</v>
      </c>
      <c r="G167" s="13" t="s">
        <v>578</v>
      </c>
      <c r="H167" s="13">
        <v>6</v>
      </c>
      <c r="I167" s="13"/>
      <c r="J167" s="13">
        <v>3.7</v>
      </c>
      <c r="K167" s="13">
        <v>2.35</v>
      </c>
      <c r="L167" s="13">
        <v>2</v>
      </c>
      <c r="M167" s="12">
        <v>3</v>
      </c>
      <c r="P167" s="12">
        <f t="shared" si="2"/>
        <v>2</v>
      </c>
      <c r="Q167" s="12">
        <v>1</v>
      </c>
      <c r="R167" s="12">
        <v>58.86</v>
      </c>
    </row>
    <row r="168" spans="1:18">
      <c r="A168" s="11" t="s">
        <v>87</v>
      </c>
      <c r="B168" s="11" t="s">
        <v>158</v>
      </c>
      <c r="C168" s="11" t="s">
        <v>31</v>
      </c>
      <c r="D168" s="11">
        <v>6</v>
      </c>
      <c r="E168" s="11"/>
      <c r="F168" s="13">
        <v>7</v>
      </c>
      <c r="G168" s="13" t="s">
        <v>578</v>
      </c>
      <c r="H168" s="13">
        <v>8</v>
      </c>
      <c r="I168" s="13"/>
      <c r="J168" s="13">
        <v>2.9</v>
      </c>
      <c r="K168" s="13">
        <v>2.35</v>
      </c>
      <c r="L168" s="13">
        <v>3</v>
      </c>
      <c r="M168" s="12">
        <v>1</v>
      </c>
      <c r="P168" s="12">
        <f t="shared" si="2"/>
        <v>2</v>
      </c>
      <c r="R168" s="12">
        <v>32.79</v>
      </c>
    </row>
    <row r="169" spans="1:18">
      <c r="A169" s="11" t="s">
        <v>87</v>
      </c>
      <c r="B169" s="11" t="s">
        <v>147</v>
      </c>
      <c r="C169" s="11" t="s">
        <v>17</v>
      </c>
      <c r="D169" s="11">
        <v>7</v>
      </c>
      <c r="E169" s="11"/>
      <c r="F169" s="13">
        <v>8</v>
      </c>
      <c r="G169" s="13" t="s">
        <v>578</v>
      </c>
      <c r="H169" s="13">
        <v>0.5</v>
      </c>
      <c r="I169" s="13"/>
      <c r="J169" s="13">
        <v>0.5</v>
      </c>
      <c r="K169" s="13">
        <v>1.4</v>
      </c>
      <c r="L169" s="13">
        <v>2</v>
      </c>
      <c r="P169" s="12">
        <f t="shared" si="2"/>
        <v>1</v>
      </c>
    </row>
    <row r="170" spans="1:18">
      <c r="A170" s="11" t="s">
        <v>87</v>
      </c>
      <c r="B170" s="11" t="s">
        <v>142</v>
      </c>
      <c r="C170" s="11" t="s">
        <v>17</v>
      </c>
      <c r="D170" s="11">
        <v>7</v>
      </c>
      <c r="E170" s="11"/>
      <c r="F170" s="13">
        <v>8</v>
      </c>
      <c r="G170" s="13" t="s">
        <v>578</v>
      </c>
      <c r="H170" s="13">
        <v>0.5</v>
      </c>
      <c r="I170" s="13"/>
      <c r="J170" s="13">
        <v>0.5</v>
      </c>
      <c r="K170" s="13">
        <v>3.85</v>
      </c>
      <c r="L170" s="13">
        <v>3</v>
      </c>
      <c r="P170" s="12">
        <f t="shared" si="2"/>
        <v>2</v>
      </c>
    </row>
    <row r="171" spans="1:18">
      <c r="A171" s="11" t="s">
        <v>87</v>
      </c>
      <c r="B171" s="11" t="s">
        <v>153</v>
      </c>
      <c r="C171" s="11" t="s">
        <v>13</v>
      </c>
      <c r="D171" s="11">
        <v>6</v>
      </c>
      <c r="E171" s="11"/>
      <c r="F171" s="13">
        <v>8</v>
      </c>
      <c r="G171" s="13" t="s">
        <v>578</v>
      </c>
      <c r="H171" s="13">
        <v>0.5</v>
      </c>
      <c r="I171" s="13"/>
      <c r="J171" s="13">
        <v>0.5</v>
      </c>
      <c r="K171" s="13">
        <v>1.95</v>
      </c>
      <c r="L171" s="13">
        <v>7</v>
      </c>
      <c r="P171" s="12">
        <f t="shared" si="2"/>
        <v>3</v>
      </c>
      <c r="Q171" s="12">
        <v>10</v>
      </c>
    </row>
    <row r="172" spans="1:18">
      <c r="A172" s="11" t="s">
        <v>87</v>
      </c>
      <c r="B172" s="11" t="s">
        <v>156</v>
      </c>
      <c r="C172" s="11" t="s">
        <v>23</v>
      </c>
      <c r="D172" s="11">
        <v>6</v>
      </c>
      <c r="E172" s="11"/>
      <c r="F172" s="13">
        <v>8</v>
      </c>
      <c r="G172" s="13" t="s">
        <v>578</v>
      </c>
      <c r="H172" s="13">
        <v>8</v>
      </c>
      <c r="I172" s="13"/>
      <c r="J172" s="13">
        <v>0.5</v>
      </c>
      <c r="K172" s="13">
        <v>1</v>
      </c>
      <c r="L172" s="13">
        <v>3</v>
      </c>
      <c r="M172" s="12">
        <v>1</v>
      </c>
      <c r="P172" s="12">
        <f t="shared" si="2"/>
        <v>1</v>
      </c>
      <c r="Q172" s="12">
        <v>1</v>
      </c>
      <c r="R172" s="12">
        <v>51.62</v>
      </c>
    </row>
    <row r="173" spans="1:18">
      <c r="A173" s="11" t="s">
        <v>87</v>
      </c>
      <c r="B173" s="11" t="s">
        <v>168</v>
      </c>
      <c r="C173" s="11" t="s">
        <v>31</v>
      </c>
      <c r="D173" s="11">
        <v>6</v>
      </c>
      <c r="E173" s="11"/>
      <c r="F173" s="13">
        <v>8</v>
      </c>
      <c r="G173" s="13" t="s">
        <v>578</v>
      </c>
      <c r="H173" s="13">
        <v>0.5</v>
      </c>
      <c r="I173" s="13"/>
      <c r="J173" s="13">
        <v>0.5</v>
      </c>
      <c r="K173" s="13">
        <v>1.25</v>
      </c>
      <c r="L173" s="13">
        <v>2</v>
      </c>
      <c r="P173" s="12">
        <f t="shared" si="2"/>
        <v>1</v>
      </c>
    </row>
    <row r="174" spans="1:18">
      <c r="A174" s="11" t="s">
        <v>87</v>
      </c>
      <c r="B174" s="11" t="s">
        <v>141</v>
      </c>
      <c r="C174" s="11" t="s">
        <v>9</v>
      </c>
      <c r="D174" s="11">
        <v>7</v>
      </c>
      <c r="E174" s="11"/>
      <c r="F174" s="13">
        <v>8</v>
      </c>
      <c r="G174" s="13" t="s">
        <v>578</v>
      </c>
      <c r="H174" s="13">
        <v>0.5</v>
      </c>
      <c r="I174" s="13"/>
      <c r="J174" s="13">
        <v>0.5</v>
      </c>
      <c r="K174" s="13">
        <v>1.65</v>
      </c>
      <c r="L174" s="13">
        <v>3</v>
      </c>
      <c r="P174" s="12">
        <f t="shared" si="2"/>
        <v>1</v>
      </c>
    </row>
    <row r="175" spans="1:18">
      <c r="A175" s="11" t="s">
        <v>87</v>
      </c>
      <c r="B175" s="11" t="s">
        <v>174</v>
      </c>
      <c r="C175" s="11" t="s">
        <v>9</v>
      </c>
      <c r="D175" s="11">
        <v>5</v>
      </c>
      <c r="E175" s="11"/>
      <c r="F175" s="13">
        <v>8</v>
      </c>
      <c r="G175" s="13" t="s">
        <v>578</v>
      </c>
      <c r="H175" s="13">
        <v>8</v>
      </c>
      <c r="I175" s="13"/>
      <c r="J175" s="13">
        <v>1.35</v>
      </c>
      <c r="K175" s="13">
        <v>2.9499999999999997</v>
      </c>
      <c r="L175" s="13">
        <v>5</v>
      </c>
      <c r="M175" s="12">
        <v>1</v>
      </c>
      <c r="P175" s="12">
        <f t="shared" si="2"/>
        <v>2</v>
      </c>
      <c r="Q175" s="12">
        <v>20</v>
      </c>
      <c r="R175" s="12">
        <v>63.7</v>
      </c>
    </row>
    <row r="176" spans="1:18">
      <c r="A176" s="11" t="s">
        <v>87</v>
      </c>
      <c r="B176" s="11" t="s">
        <v>151</v>
      </c>
      <c r="C176" s="11" t="s">
        <v>21</v>
      </c>
      <c r="D176" s="11">
        <v>7</v>
      </c>
      <c r="E176" s="11"/>
      <c r="F176" s="13">
        <v>8</v>
      </c>
      <c r="G176" s="13" t="s">
        <v>578</v>
      </c>
      <c r="H176" s="13">
        <v>8</v>
      </c>
      <c r="I176" s="13"/>
      <c r="J176" s="13">
        <v>0.5</v>
      </c>
      <c r="K176" s="13">
        <v>1.55</v>
      </c>
      <c r="L176" s="13">
        <v>2</v>
      </c>
      <c r="M176" s="12">
        <v>1</v>
      </c>
      <c r="P176" s="12">
        <f t="shared" si="2"/>
        <v>1</v>
      </c>
      <c r="Q176" s="12">
        <v>1</v>
      </c>
      <c r="R176" s="12">
        <v>40.54</v>
      </c>
    </row>
    <row r="177" spans="1:18">
      <c r="A177" s="11" t="s">
        <v>87</v>
      </c>
      <c r="B177" s="11" t="s">
        <v>161</v>
      </c>
      <c r="C177" s="11" t="s">
        <v>25</v>
      </c>
      <c r="D177" s="11">
        <v>6</v>
      </c>
      <c r="E177" s="11"/>
      <c r="F177" s="13">
        <v>8</v>
      </c>
      <c r="G177" s="13" t="s">
        <v>578</v>
      </c>
      <c r="H177" s="13">
        <v>0.5</v>
      </c>
      <c r="I177" s="13"/>
      <c r="J177" s="13">
        <v>0.5</v>
      </c>
      <c r="K177" s="13">
        <v>1.45</v>
      </c>
      <c r="L177" s="13">
        <v>3</v>
      </c>
      <c r="P177" s="12">
        <f t="shared" si="2"/>
        <v>1</v>
      </c>
      <c r="Q177" s="12">
        <v>1</v>
      </c>
    </row>
    <row r="178" spans="1:18">
      <c r="A178" s="11" t="s">
        <v>87</v>
      </c>
      <c r="B178" s="11" t="s">
        <v>135</v>
      </c>
      <c r="C178" s="11" t="s">
        <v>25</v>
      </c>
      <c r="D178" s="11">
        <v>8</v>
      </c>
      <c r="E178" s="11"/>
      <c r="F178" s="13">
        <v>8</v>
      </c>
      <c r="G178" s="13" t="s">
        <v>578</v>
      </c>
      <c r="H178" s="13">
        <v>1.7</v>
      </c>
      <c r="I178" s="13"/>
      <c r="J178" s="13">
        <v>1.7</v>
      </c>
      <c r="K178" s="13">
        <v>2.4</v>
      </c>
      <c r="L178" s="13">
        <v>5</v>
      </c>
      <c r="P178" s="12">
        <f t="shared" si="2"/>
        <v>3</v>
      </c>
    </row>
    <row r="179" spans="1:18">
      <c r="A179" s="11" t="s">
        <v>87</v>
      </c>
      <c r="B179" s="11" t="s">
        <v>184</v>
      </c>
      <c r="C179" s="11" t="s">
        <v>33</v>
      </c>
      <c r="D179" s="11">
        <v>5</v>
      </c>
      <c r="E179" s="11"/>
      <c r="F179" s="13">
        <v>8</v>
      </c>
      <c r="G179" s="13" t="s">
        <v>578</v>
      </c>
      <c r="H179" s="13">
        <v>1.1499999999999999</v>
      </c>
      <c r="I179" s="13"/>
      <c r="J179" s="13">
        <v>1.1499999999999999</v>
      </c>
      <c r="K179" s="13">
        <v>0.95</v>
      </c>
      <c r="L179" s="13">
        <v>2</v>
      </c>
      <c r="P179" s="12">
        <f t="shared" si="2"/>
        <v>1</v>
      </c>
    </row>
    <row r="180" spans="1:18">
      <c r="A180" s="11" t="s">
        <v>87</v>
      </c>
      <c r="B180" s="11" t="s">
        <v>207</v>
      </c>
      <c r="C180" s="11" t="s">
        <v>29</v>
      </c>
      <c r="D180" s="11">
        <v>4</v>
      </c>
      <c r="E180" s="11"/>
      <c r="F180" s="13">
        <v>8</v>
      </c>
      <c r="G180" s="13" t="s">
        <v>578</v>
      </c>
      <c r="H180" s="13">
        <v>0.5</v>
      </c>
      <c r="I180" s="13"/>
      <c r="J180" s="13">
        <v>0.5</v>
      </c>
      <c r="K180" s="13">
        <v>0.8</v>
      </c>
      <c r="L180" s="13">
        <v>3</v>
      </c>
      <c r="P180" s="12">
        <f t="shared" si="2"/>
        <v>1</v>
      </c>
    </row>
    <row r="181" spans="1:18">
      <c r="A181" s="11" t="s">
        <v>87</v>
      </c>
      <c r="B181" s="11" t="s">
        <v>191</v>
      </c>
      <c r="C181" s="11" t="s">
        <v>35</v>
      </c>
      <c r="D181" s="11">
        <v>5</v>
      </c>
      <c r="E181" s="11"/>
      <c r="F181" s="13">
        <v>8</v>
      </c>
      <c r="G181" s="13" t="s">
        <v>578</v>
      </c>
      <c r="H181" s="13">
        <v>0.5</v>
      </c>
      <c r="I181" s="13"/>
      <c r="J181" s="13">
        <v>0.5</v>
      </c>
      <c r="K181" s="13">
        <v>1</v>
      </c>
      <c r="L181" s="13">
        <v>2</v>
      </c>
      <c r="P181" s="12">
        <f t="shared" si="2"/>
        <v>1</v>
      </c>
    </row>
    <row r="182" spans="1:18">
      <c r="A182" s="11" t="s">
        <v>87</v>
      </c>
      <c r="B182" s="11" t="s">
        <v>102</v>
      </c>
      <c r="C182" s="11" t="s">
        <v>19</v>
      </c>
      <c r="D182" s="11">
        <v>12</v>
      </c>
      <c r="E182" s="11"/>
      <c r="F182" s="13">
        <v>2</v>
      </c>
      <c r="G182" s="13" t="s">
        <v>580</v>
      </c>
      <c r="H182" s="13">
        <v>2</v>
      </c>
      <c r="I182" s="13"/>
      <c r="J182" s="13">
        <v>14.8</v>
      </c>
      <c r="K182" s="13">
        <v>19.2</v>
      </c>
      <c r="L182" s="13">
        <v>13</v>
      </c>
      <c r="M182" s="12">
        <v>19</v>
      </c>
      <c r="P182" s="12">
        <f t="shared" si="2"/>
        <v>16</v>
      </c>
      <c r="R182" s="12">
        <v>90.73</v>
      </c>
    </row>
    <row r="183" spans="1:18">
      <c r="A183" s="11" t="s">
        <v>87</v>
      </c>
      <c r="B183" s="11" t="s">
        <v>139</v>
      </c>
      <c r="C183" s="11" t="s">
        <v>25</v>
      </c>
      <c r="D183" s="11">
        <v>8</v>
      </c>
      <c r="E183" s="11"/>
      <c r="F183" s="13">
        <v>2</v>
      </c>
      <c r="G183" s="13" t="s">
        <v>580</v>
      </c>
      <c r="H183" s="13">
        <v>12.05</v>
      </c>
      <c r="I183" s="13"/>
      <c r="J183" s="13">
        <v>12.05</v>
      </c>
      <c r="K183" s="13">
        <v>11.549999999999999</v>
      </c>
      <c r="L183" s="13">
        <v>15</v>
      </c>
      <c r="P183" s="12">
        <f t="shared" si="2"/>
        <v>12</v>
      </c>
      <c r="Q183" s="12">
        <v>6</v>
      </c>
    </row>
    <row r="184" spans="1:18">
      <c r="A184" s="11" t="s">
        <v>87</v>
      </c>
      <c r="B184" s="11" t="s">
        <v>134</v>
      </c>
      <c r="C184" s="11" t="s">
        <v>35</v>
      </c>
      <c r="D184" s="11">
        <v>8</v>
      </c>
      <c r="E184" s="11"/>
      <c r="F184" s="13">
        <v>3</v>
      </c>
      <c r="G184" s="13" t="s">
        <v>580</v>
      </c>
      <c r="H184" s="13">
        <v>8</v>
      </c>
      <c r="I184" s="13"/>
      <c r="J184" s="13">
        <v>9.9500000000000011</v>
      </c>
      <c r="K184" s="13">
        <v>11.85</v>
      </c>
      <c r="L184" s="13">
        <v>15</v>
      </c>
      <c r="M184" s="12">
        <v>1</v>
      </c>
      <c r="P184" s="12">
        <f t="shared" si="2"/>
        <v>9</v>
      </c>
      <c r="R184" s="12">
        <v>70.72</v>
      </c>
    </row>
    <row r="185" spans="1:18">
      <c r="A185" s="11" t="s">
        <v>87</v>
      </c>
      <c r="B185" s="11" t="s">
        <v>103</v>
      </c>
      <c r="C185" s="11" t="s">
        <v>29</v>
      </c>
      <c r="D185" s="11">
        <v>12</v>
      </c>
      <c r="E185" s="11"/>
      <c r="F185" s="13">
        <v>3</v>
      </c>
      <c r="G185" s="13" t="s">
        <v>580</v>
      </c>
      <c r="H185" s="13">
        <v>2</v>
      </c>
      <c r="I185" s="13"/>
      <c r="J185" s="13">
        <v>10.6</v>
      </c>
      <c r="K185" s="13">
        <v>12.35</v>
      </c>
      <c r="L185" s="13">
        <v>15</v>
      </c>
      <c r="M185" s="12">
        <v>15</v>
      </c>
      <c r="P185" s="12">
        <f t="shared" si="2"/>
        <v>13</v>
      </c>
      <c r="R185" s="12">
        <v>83.85</v>
      </c>
    </row>
    <row r="186" spans="1:18">
      <c r="A186" s="11" t="s">
        <v>87</v>
      </c>
      <c r="B186" s="11" t="s">
        <v>129</v>
      </c>
      <c r="C186" s="11" t="s">
        <v>15</v>
      </c>
      <c r="D186" s="11">
        <v>9</v>
      </c>
      <c r="E186" s="11"/>
      <c r="F186" s="13">
        <v>6</v>
      </c>
      <c r="G186" s="13" t="s">
        <v>580</v>
      </c>
      <c r="H186" s="13">
        <v>3</v>
      </c>
      <c r="I186" s="13"/>
      <c r="J186" s="13">
        <v>4.7</v>
      </c>
      <c r="K186" s="13">
        <v>9.0500000000000007</v>
      </c>
      <c r="L186" s="13">
        <v>17</v>
      </c>
      <c r="M186" s="12">
        <v>13</v>
      </c>
      <c r="P186" s="12">
        <f t="shared" si="2"/>
        <v>10</v>
      </c>
      <c r="R186" s="12">
        <v>84.56</v>
      </c>
    </row>
  </sheetData>
  <sortState xmlns:xlrd2="http://schemas.microsoft.com/office/spreadsheetml/2017/richdata2" ref="A2:Q186">
    <sortCondition ref="G1:G186"/>
  </sortState>
  <pageMargins left="0.7" right="0.7" top="0.75" bottom="0.75" header="0.3" footer="0.3"/>
  <pageSetup paperSize="9" orientation="portrait" r:id="rId1"/>
  <ignoredErrors>
    <ignoredError sqref="P4:P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FA27-AB58-445B-BE58-972D3EA45AEA}">
  <dimension ref="A1:K186"/>
  <sheetViews>
    <sheetView topLeftCell="C1" workbookViewId="0">
      <selection activeCell="F34" sqref="F34"/>
    </sheetView>
  </sheetViews>
  <sheetFormatPr defaultColWidth="9.140625" defaultRowHeight="15"/>
  <cols>
    <col min="1" max="1" width="9.140625" style="12"/>
    <col min="2" max="2" width="15.42578125" style="12" bestFit="1" customWidth="1"/>
    <col min="3" max="3" width="11" style="12" bestFit="1" customWidth="1"/>
    <col min="4" max="4" width="11.28515625" style="12" bestFit="1" customWidth="1"/>
    <col min="5" max="5" width="8.28515625" style="12" customWidth="1"/>
    <col min="6" max="6" width="15.7109375" style="12" bestFit="1" customWidth="1"/>
    <col min="7" max="9" width="13.140625" style="12" customWidth="1"/>
    <col min="10" max="10" width="7.42578125" style="12" customWidth="1"/>
    <col min="11" max="11" width="7.7109375" style="12" customWidth="1"/>
    <col min="12" max="16384" width="9.140625" style="12"/>
  </cols>
  <sheetData>
    <row r="1" spans="1:11" s="2" customFormat="1">
      <c r="A1" s="2" t="s">
        <v>0</v>
      </c>
      <c r="B1" s="2" t="s">
        <v>1</v>
      </c>
      <c r="C1" s="2" t="s">
        <v>2</v>
      </c>
      <c r="D1" s="2" t="s">
        <v>269</v>
      </c>
      <c r="E1" s="2" t="s">
        <v>84</v>
      </c>
      <c r="F1" s="10" t="s">
        <v>550</v>
      </c>
      <c r="G1" s="10" t="s">
        <v>551</v>
      </c>
      <c r="H1" s="10" t="s">
        <v>552</v>
      </c>
      <c r="I1" s="10" t="s">
        <v>545</v>
      </c>
      <c r="J1" s="2" t="s">
        <v>85</v>
      </c>
      <c r="K1" s="2" t="s">
        <v>86</v>
      </c>
    </row>
    <row r="2" spans="1:11">
      <c r="A2" s="11" t="s">
        <v>87</v>
      </c>
      <c r="B2" s="11" t="s">
        <v>254</v>
      </c>
      <c r="C2" s="11" t="s">
        <v>27</v>
      </c>
      <c r="D2" s="11">
        <v>1</v>
      </c>
      <c r="F2" s="13">
        <v>8</v>
      </c>
      <c r="G2" s="13">
        <v>0.5</v>
      </c>
    </row>
    <row r="3" spans="1:11">
      <c r="A3" s="11" t="s">
        <v>87</v>
      </c>
      <c r="B3" s="11" t="s">
        <v>105</v>
      </c>
      <c r="C3" s="11" t="s">
        <v>13</v>
      </c>
      <c r="D3" s="11">
        <v>11</v>
      </c>
      <c r="F3" s="13">
        <v>4</v>
      </c>
      <c r="G3" s="13">
        <v>9.9</v>
      </c>
    </row>
    <row r="4" spans="1:11">
      <c r="A4" s="11" t="s">
        <v>87</v>
      </c>
      <c r="B4" s="11" t="s">
        <v>155</v>
      </c>
      <c r="C4" s="11" t="s">
        <v>11</v>
      </c>
      <c r="D4" s="11">
        <v>6</v>
      </c>
      <c r="F4" s="13">
        <v>8</v>
      </c>
      <c r="G4" s="13">
        <v>0.5</v>
      </c>
    </row>
    <row r="5" spans="1:11">
      <c r="A5" s="11" t="s">
        <v>87</v>
      </c>
      <c r="B5" s="11" t="s">
        <v>224</v>
      </c>
      <c r="C5" s="11" t="s">
        <v>31</v>
      </c>
      <c r="D5" s="11">
        <v>3</v>
      </c>
      <c r="F5" s="13">
        <v>8</v>
      </c>
      <c r="G5" s="13">
        <v>0.5</v>
      </c>
    </row>
    <row r="6" spans="1:11">
      <c r="A6" s="11" t="s">
        <v>87</v>
      </c>
      <c r="B6" s="11" t="s">
        <v>252</v>
      </c>
      <c r="C6" s="11" t="s">
        <v>21</v>
      </c>
      <c r="D6" s="11">
        <v>1</v>
      </c>
      <c r="F6" s="13">
        <v>8</v>
      </c>
      <c r="G6" s="13">
        <v>0.5</v>
      </c>
    </row>
    <row r="7" spans="1:11">
      <c r="A7" s="11" t="s">
        <v>87</v>
      </c>
      <c r="B7" s="11" t="s">
        <v>222</v>
      </c>
      <c r="C7" s="11" t="s">
        <v>39</v>
      </c>
      <c r="D7" s="11">
        <v>3</v>
      </c>
      <c r="F7" s="13">
        <v>8</v>
      </c>
      <c r="G7" s="13">
        <v>0.5</v>
      </c>
    </row>
    <row r="8" spans="1:11">
      <c r="A8" s="11" t="s">
        <v>87</v>
      </c>
      <c r="B8" s="11" t="s">
        <v>251</v>
      </c>
      <c r="C8" s="11" t="s">
        <v>17</v>
      </c>
      <c r="D8" s="11">
        <v>1</v>
      </c>
      <c r="F8" s="13">
        <v>8</v>
      </c>
      <c r="G8" s="13">
        <v>0.5</v>
      </c>
    </row>
    <row r="9" spans="1:11">
      <c r="A9" s="11" t="s">
        <v>87</v>
      </c>
      <c r="B9" s="11" t="s">
        <v>178</v>
      </c>
      <c r="C9" s="11" t="s">
        <v>31</v>
      </c>
      <c r="D9" s="11">
        <v>5</v>
      </c>
      <c r="F9" s="13">
        <v>6</v>
      </c>
      <c r="G9" s="13">
        <v>4</v>
      </c>
    </row>
    <row r="10" spans="1:11">
      <c r="A10" s="11" t="s">
        <v>87</v>
      </c>
      <c r="B10" s="11" t="s">
        <v>190</v>
      </c>
      <c r="C10" s="11" t="s">
        <v>31</v>
      </c>
      <c r="D10" s="11">
        <v>5</v>
      </c>
      <c r="F10" s="13">
        <v>8</v>
      </c>
      <c r="G10" s="13">
        <v>0.55000000000000004</v>
      </c>
    </row>
    <row r="11" spans="1:11">
      <c r="A11" s="11" t="s">
        <v>87</v>
      </c>
      <c r="B11" s="11" t="s">
        <v>102</v>
      </c>
      <c r="C11" s="11" t="s">
        <v>19</v>
      </c>
      <c r="D11" s="11">
        <v>12</v>
      </c>
      <c r="F11" s="13">
        <v>2</v>
      </c>
      <c r="G11" s="13">
        <v>14.8</v>
      </c>
    </row>
    <row r="12" spans="1:11">
      <c r="A12" s="11" t="s">
        <v>87</v>
      </c>
      <c r="B12" s="11" t="s">
        <v>239</v>
      </c>
      <c r="C12" s="11" t="s">
        <v>7</v>
      </c>
      <c r="D12" s="11">
        <v>2</v>
      </c>
      <c r="F12" s="13">
        <v>8</v>
      </c>
      <c r="G12" s="13">
        <v>0.5</v>
      </c>
    </row>
    <row r="13" spans="1:11">
      <c r="A13" s="11" t="s">
        <v>87</v>
      </c>
      <c r="B13" s="11" t="s">
        <v>215</v>
      </c>
      <c r="C13" s="11" t="s">
        <v>35</v>
      </c>
      <c r="D13" s="11">
        <v>3</v>
      </c>
      <c r="F13" s="13">
        <v>8</v>
      </c>
      <c r="G13" s="13">
        <v>0.5</v>
      </c>
    </row>
    <row r="14" spans="1:11">
      <c r="A14" s="11" t="s">
        <v>87</v>
      </c>
      <c r="B14" s="11" t="s">
        <v>116</v>
      </c>
      <c r="C14" s="11" t="s">
        <v>33</v>
      </c>
      <c r="D14" s="11">
        <v>10</v>
      </c>
      <c r="F14" s="13">
        <v>4</v>
      </c>
      <c r="G14" s="13">
        <v>8.9</v>
      </c>
    </row>
    <row r="15" spans="1:11">
      <c r="A15" s="11" t="s">
        <v>87</v>
      </c>
      <c r="B15" s="11" t="s">
        <v>99</v>
      </c>
      <c r="C15" s="11" t="s">
        <v>13</v>
      </c>
      <c r="D15" s="11">
        <v>13</v>
      </c>
      <c r="F15" s="13">
        <v>2</v>
      </c>
      <c r="G15" s="13">
        <v>15.4</v>
      </c>
    </row>
    <row r="16" spans="1:11">
      <c r="A16" s="11" t="s">
        <v>87</v>
      </c>
      <c r="B16" s="11" t="s">
        <v>137</v>
      </c>
      <c r="C16" s="11" t="s">
        <v>23</v>
      </c>
      <c r="D16" s="11">
        <v>8</v>
      </c>
      <c r="F16" s="13">
        <v>3</v>
      </c>
      <c r="G16" s="13">
        <v>11.85</v>
      </c>
    </row>
    <row r="17" spans="1:7">
      <c r="A17" s="11" t="s">
        <v>87</v>
      </c>
      <c r="B17" s="11" t="s">
        <v>167</v>
      </c>
      <c r="C17" s="11" t="s">
        <v>21</v>
      </c>
      <c r="D17" s="11">
        <v>6</v>
      </c>
      <c r="F17" s="13">
        <v>6</v>
      </c>
      <c r="G17" s="13">
        <v>4.3</v>
      </c>
    </row>
    <row r="18" spans="1:7">
      <c r="A18" s="11" t="s">
        <v>87</v>
      </c>
      <c r="B18" s="11" t="s">
        <v>128</v>
      </c>
      <c r="C18" s="11" t="s">
        <v>27</v>
      </c>
      <c r="D18" s="11">
        <v>9</v>
      </c>
      <c r="F18" s="13">
        <v>5</v>
      </c>
      <c r="G18" s="13">
        <v>6.9499999999999993</v>
      </c>
    </row>
    <row r="19" spans="1:7">
      <c r="A19" s="11" t="s">
        <v>87</v>
      </c>
      <c r="B19" s="11" t="s">
        <v>112</v>
      </c>
      <c r="C19" s="11" t="s">
        <v>25</v>
      </c>
      <c r="D19" s="11">
        <v>10</v>
      </c>
      <c r="F19" s="13">
        <v>1</v>
      </c>
      <c r="G19" s="13">
        <v>20.2</v>
      </c>
    </row>
    <row r="20" spans="1:7">
      <c r="A20" s="11" t="s">
        <v>87</v>
      </c>
      <c r="B20" s="11" t="s">
        <v>213</v>
      </c>
      <c r="C20" s="11" t="s">
        <v>35</v>
      </c>
      <c r="D20" s="11">
        <v>3</v>
      </c>
      <c r="F20" s="13">
        <v>8</v>
      </c>
      <c r="G20" s="13">
        <v>0.5</v>
      </c>
    </row>
    <row r="21" spans="1:7">
      <c r="A21" s="11" t="s">
        <v>87</v>
      </c>
      <c r="B21" s="11" t="s">
        <v>187</v>
      </c>
      <c r="C21" s="11" t="s">
        <v>17</v>
      </c>
      <c r="D21" s="11">
        <v>5</v>
      </c>
      <c r="F21" s="13">
        <v>8</v>
      </c>
      <c r="G21" s="13">
        <v>0.5</v>
      </c>
    </row>
    <row r="22" spans="1:7">
      <c r="A22" s="11" t="s">
        <v>87</v>
      </c>
      <c r="B22" s="11" t="s">
        <v>208</v>
      </c>
      <c r="C22" s="11" t="s">
        <v>13</v>
      </c>
      <c r="D22" s="11">
        <v>4</v>
      </c>
      <c r="F22" s="13">
        <v>8</v>
      </c>
      <c r="G22" s="13">
        <v>0.5</v>
      </c>
    </row>
    <row r="23" spans="1:7">
      <c r="A23" s="11" t="s">
        <v>87</v>
      </c>
      <c r="B23" s="11" t="s">
        <v>214</v>
      </c>
      <c r="C23" s="11" t="s">
        <v>21</v>
      </c>
      <c r="D23" s="11">
        <v>3</v>
      </c>
      <c r="F23" s="13">
        <v>8</v>
      </c>
      <c r="G23" s="13">
        <v>0.5</v>
      </c>
    </row>
    <row r="24" spans="1:7">
      <c r="A24" s="11" t="s">
        <v>87</v>
      </c>
      <c r="B24" s="11" t="s">
        <v>192</v>
      </c>
      <c r="C24" s="11" t="s">
        <v>11</v>
      </c>
      <c r="D24" s="11">
        <v>4</v>
      </c>
      <c r="F24" s="13">
        <v>8</v>
      </c>
      <c r="G24" s="13">
        <v>0.5</v>
      </c>
    </row>
    <row r="25" spans="1:7">
      <c r="A25" s="11" t="s">
        <v>87</v>
      </c>
      <c r="B25" s="11" t="s">
        <v>149</v>
      </c>
      <c r="C25" s="11" t="s">
        <v>29</v>
      </c>
      <c r="D25" s="11">
        <v>7</v>
      </c>
      <c r="F25" s="13">
        <v>5</v>
      </c>
      <c r="G25" s="13">
        <v>5.45</v>
      </c>
    </row>
    <row r="26" spans="1:7">
      <c r="A26" s="11" t="s">
        <v>87</v>
      </c>
      <c r="B26" s="11" t="s">
        <v>100</v>
      </c>
      <c r="C26" s="11" t="s">
        <v>11</v>
      </c>
      <c r="D26" s="11">
        <v>13</v>
      </c>
      <c r="F26" s="13">
        <v>1</v>
      </c>
      <c r="G26" s="13">
        <v>20.7</v>
      </c>
    </row>
    <row r="27" spans="1:7">
      <c r="A27" s="11" t="s">
        <v>87</v>
      </c>
      <c r="B27" s="11" t="s">
        <v>243</v>
      </c>
      <c r="C27" s="11" t="s">
        <v>29</v>
      </c>
      <c r="D27" s="11">
        <v>2</v>
      </c>
      <c r="F27" s="13">
        <v>8</v>
      </c>
      <c r="G27" s="13">
        <v>0.5</v>
      </c>
    </row>
    <row r="28" spans="1:7">
      <c r="A28" s="11" t="s">
        <v>87</v>
      </c>
      <c r="B28" s="11" t="s">
        <v>108</v>
      </c>
      <c r="C28" s="11" t="s">
        <v>23</v>
      </c>
      <c r="D28" s="11">
        <v>11</v>
      </c>
      <c r="F28" s="13">
        <v>2</v>
      </c>
      <c r="G28" s="13">
        <v>13.899999999999999</v>
      </c>
    </row>
    <row r="29" spans="1:7">
      <c r="A29" s="11" t="s">
        <v>87</v>
      </c>
      <c r="B29" s="11" t="s">
        <v>234</v>
      </c>
      <c r="C29" s="11" t="s">
        <v>39</v>
      </c>
      <c r="D29" s="11">
        <v>3</v>
      </c>
      <c r="F29" s="13">
        <v>8</v>
      </c>
      <c r="G29" s="13">
        <v>0.5</v>
      </c>
    </row>
    <row r="30" spans="1:7">
      <c r="A30" s="11" t="s">
        <v>87</v>
      </c>
      <c r="B30" s="11" t="s">
        <v>231</v>
      </c>
      <c r="C30" s="11" t="s">
        <v>37</v>
      </c>
      <c r="D30" s="11">
        <v>3</v>
      </c>
      <c r="F30" s="13">
        <v>8</v>
      </c>
      <c r="G30" s="13">
        <v>0.5</v>
      </c>
    </row>
    <row r="31" spans="1:7">
      <c r="A31" s="11" t="s">
        <v>87</v>
      </c>
      <c r="B31" s="11" t="s">
        <v>118</v>
      </c>
      <c r="C31" s="11" t="s">
        <v>7</v>
      </c>
      <c r="D31" s="11">
        <v>9</v>
      </c>
      <c r="F31" s="13">
        <v>4</v>
      </c>
      <c r="G31" s="13">
        <v>9.5</v>
      </c>
    </row>
    <row r="32" spans="1:7">
      <c r="A32" s="11" t="s">
        <v>87</v>
      </c>
      <c r="B32" s="11" t="s">
        <v>147</v>
      </c>
      <c r="C32" s="11" t="s">
        <v>17</v>
      </c>
      <c r="D32" s="11">
        <v>7</v>
      </c>
      <c r="F32" s="13">
        <v>8</v>
      </c>
      <c r="G32" s="13">
        <v>0.5</v>
      </c>
    </row>
    <row r="33" spans="1:7">
      <c r="A33" s="11" t="s">
        <v>87</v>
      </c>
      <c r="B33" s="11" t="s">
        <v>183</v>
      </c>
      <c r="C33" s="11" t="s">
        <v>11</v>
      </c>
      <c r="D33" s="11">
        <v>5</v>
      </c>
      <c r="F33" s="13">
        <v>6</v>
      </c>
      <c r="G33" s="13">
        <v>4.6499999999999995</v>
      </c>
    </row>
    <row r="34" spans="1:7">
      <c r="A34" s="11" t="s">
        <v>87</v>
      </c>
      <c r="B34" s="11" t="s">
        <v>248</v>
      </c>
      <c r="C34" s="11" t="s">
        <v>31</v>
      </c>
      <c r="D34" s="11">
        <v>1</v>
      </c>
      <c r="F34" s="13">
        <v>8</v>
      </c>
      <c r="G34" s="13">
        <v>0.5</v>
      </c>
    </row>
    <row r="35" spans="1:7">
      <c r="A35" s="11" t="s">
        <v>87</v>
      </c>
      <c r="B35" s="11" t="s">
        <v>221</v>
      </c>
      <c r="C35" s="11" t="s">
        <v>17</v>
      </c>
      <c r="D35" s="11">
        <v>3</v>
      </c>
      <c r="F35" s="13">
        <v>8</v>
      </c>
      <c r="G35" s="13">
        <v>0.5</v>
      </c>
    </row>
    <row r="36" spans="1:7">
      <c r="A36" s="11" t="s">
        <v>87</v>
      </c>
      <c r="B36" s="11" t="s">
        <v>257</v>
      </c>
      <c r="C36" s="11" t="s">
        <v>17</v>
      </c>
      <c r="D36" s="11">
        <v>1</v>
      </c>
      <c r="F36" s="13">
        <v>8</v>
      </c>
      <c r="G36" s="13">
        <v>0.5</v>
      </c>
    </row>
    <row r="37" spans="1:7">
      <c r="A37" s="11" t="s">
        <v>87</v>
      </c>
      <c r="B37" s="11" t="s">
        <v>91</v>
      </c>
      <c r="C37" s="11" t="s">
        <v>13</v>
      </c>
      <c r="D37" s="11">
        <v>17</v>
      </c>
      <c r="F37" s="13">
        <v>2</v>
      </c>
      <c r="G37" s="13">
        <v>11.9</v>
      </c>
    </row>
    <row r="38" spans="1:7">
      <c r="A38" s="11" t="s">
        <v>87</v>
      </c>
      <c r="B38" s="11" t="s">
        <v>115</v>
      </c>
      <c r="C38" s="11" t="s">
        <v>9</v>
      </c>
      <c r="D38" s="11">
        <v>10</v>
      </c>
      <c r="F38" s="13">
        <v>4</v>
      </c>
      <c r="G38" s="13">
        <v>9.25</v>
      </c>
    </row>
    <row r="39" spans="1:7">
      <c r="A39" s="11" t="s">
        <v>87</v>
      </c>
      <c r="B39" s="11" t="s">
        <v>220</v>
      </c>
      <c r="C39" s="11" t="s">
        <v>15</v>
      </c>
      <c r="D39" s="11">
        <v>3</v>
      </c>
      <c r="F39" s="13">
        <v>8</v>
      </c>
      <c r="G39" s="13">
        <v>0.5</v>
      </c>
    </row>
    <row r="40" spans="1:7">
      <c r="A40" s="11" t="s">
        <v>87</v>
      </c>
      <c r="B40" s="11" t="s">
        <v>230</v>
      </c>
      <c r="C40" s="11" t="s">
        <v>17</v>
      </c>
      <c r="D40" s="11">
        <v>3</v>
      </c>
      <c r="F40" s="13">
        <v>8</v>
      </c>
      <c r="G40" s="13">
        <v>0.5</v>
      </c>
    </row>
    <row r="41" spans="1:7">
      <c r="A41" s="11" t="s">
        <v>87</v>
      </c>
      <c r="B41" s="11" t="s">
        <v>242</v>
      </c>
      <c r="C41" s="11" t="s">
        <v>39</v>
      </c>
      <c r="D41" s="11">
        <v>2</v>
      </c>
      <c r="F41" s="13">
        <v>8</v>
      </c>
      <c r="G41" s="13">
        <v>0.5</v>
      </c>
    </row>
    <row r="42" spans="1:7">
      <c r="A42" s="11" t="s">
        <v>87</v>
      </c>
      <c r="B42" s="11" t="s">
        <v>268</v>
      </c>
      <c r="C42" s="11" t="s">
        <v>21</v>
      </c>
      <c r="D42" s="11">
        <v>1</v>
      </c>
      <c r="F42" s="13">
        <v>8</v>
      </c>
      <c r="G42" s="13">
        <v>0.5</v>
      </c>
    </row>
    <row r="43" spans="1:7">
      <c r="A43" s="11" t="s">
        <v>87</v>
      </c>
      <c r="B43" s="11" t="s">
        <v>121</v>
      </c>
      <c r="C43" s="11" t="s">
        <v>13</v>
      </c>
      <c r="D43" s="11">
        <v>9</v>
      </c>
      <c r="F43" s="13">
        <v>3</v>
      </c>
      <c r="G43" s="13">
        <v>10.65</v>
      </c>
    </row>
    <row r="44" spans="1:7">
      <c r="A44" s="11" t="s">
        <v>87</v>
      </c>
      <c r="B44" s="11" t="s">
        <v>142</v>
      </c>
      <c r="C44" s="11" t="s">
        <v>17</v>
      </c>
      <c r="D44" s="11">
        <v>7</v>
      </c>
      <c r="F44" s="13">
        <v>8</v>
      </c>
      <c r="G44" s="13">
        <v>0.5</v>
      </c>
    </row>
    <row r="45" spans="1:7">
      <c r="A45" s="11" t="s">
        <v>87</v>
      </c>
      <c r="B45" s="11" t="s">
        <v>226</v>
      </c>
      <c r="C45" s="11" t="s">
        <v>29</v>
      </c>
      <c r="D45" s="11">
        <v>3</v>
      </c>
      <c r="F45" s="13">
        <v>8</v>
      </c>
      <c r="G45" s="13">
        <v>0.5</v>
      </c>
    </row>
    <row r="46" spans="1:7">
      <c r="A46" s="11" t="s">
        <v>87</v>
      </c>
      <c r="B46" s="11" t="s">
        <v>94</v>
      </c>
      <c r="C46" s="11" t="s">
        <v>11</v>
      </c>
      <c r="D46" s="11">
        <v>15</v>
      </c>
      <c r="F46" s="13">
        <v>1</v>
      </c>
      <c r="G46" s="13">
        <v>16.45</v>
      </c>
    </row>
    <row r="47" spans="1:7">
      <c r="A47" s="11" t="s">
        <v>87</v>
      </c>
      <c r="B47" s="11" t="s">
        <v>107</v>
      </c>
      <c r="C47" s="11" t="s">
        <v>13</v>
      </c>
      <c r="D47" s="11">
        <v>11</v>
      </c>
      <c r="F47" s="13">
        <v>5</v>
      </c>
      <c r="G47" s="13">
        <v>7.5</v>
      </c>
    </row>
    <row r="48" spans="1:7">
      <c r="A48" s="11" t="s">
        <v>87</v>
      </c>
      <c r="B48" s="11" t="s">
        <v>199</v>
      </c>
      <c r="C48" s="11" t="s">
        <v>39</v>
      </c>
      <c r="D48" s="11">
        <v>4</v>
      </c>
      <c r="F48" s="13">
        <v>8</v>
      </c>
      <c r="G48" s="13">
        <v>0.5</v>
      </c>
    </row>
    <row r="49" spans="1:7">
      <c r="A49" s="11" t="s">
        <v>87</v>
      </c>
      <c r="B49" s="11" t="s">
        <v>210</v>
      </c>
      <c r="C49" s="11" t="s">
        <v>11</v>
      </c>
      <c r="D49" s="11">
        <v>3</v>
      </c>
      <c r="F49" s="13">
        <v>8</v>
      </c>
      <c r="G49" s="13">
        <v>0.5</v>
      </c>
    </row>
    <row r="50" spans="1:7">
      <c r="A50" s="11" t="s">
        <v>87</v>
      </c>
      <c r="B50" s="11" t="s">
        <v>235</v>
      </c>
      <c r="C50" s="11" t="s">
        <v>21</v>
      </c>
      <c r="D50" s="11">
        <v>2</v>
      </c>
      <c r="F50" s="13">
        <v>8</v>
      </c>
      <c r="G50" s="13">
        <v>0.5</v>
      </c>
    </row>
    <row r="51" spans="1:7">
      <c r="A51" s="11" t="s">
        <v>87</v>
      </c>
      <c r="B51" s="11" t="s">
        <v>153</v>
      </c>
      <c r="C51" s="11" t="s">
        <v>13</v>
      </c>
      <c r="D51" s="11">
        <v>6</v>
      </c>
      <c r="F51" s="13">
        <v>8</v>
      </c>
      <c r="G51" s="13">
        <v>0.5</v>
      </c>
    </row>
    <row r="52" spans="1:7">
      <c r="A52" s="11" t="s">
        <v>87</v>
      </c>
      <c r="B52" s="11" t="s">
        <v>228</v>
      </c>
      <c r="C52" s="11" t="s">
        <v>35</v>
      </c>
      <c r="D52" s="11">
        <v>3</v>
      </c>
      <c r="F52" s="13">
        <v>8</v>
      </c>
      <c r="G52" s="13">
        <v>0.5</v>
      </c>
    </row>
    <row r="53" spans="1:7">
      <c r="A53" s="11" t="s">
        <v>87</v>
      </c>
      <c r="B53" s="11" t="s">
        <v>136</v>
      </c>
      <c r="C53" s="11" t="s">
        <v>19</v>
      </c>
      <c r="D53" s="11">
        <v>8</v>
      </c>
      <c r="F53" s="13">
        <v>8</v>
      </c>
      <c r="G53" s="13">
        <v>0.5</v>
      </c>
    </row>
    <row r="54" spans="1:7">
      <c r="A54" s="11" t="s">
        <v>87</v>
      </c>
      <c r="B54" s="11" t="s">
        <v>246</v>
      </c>
      <c r="C54" s="11" t="s">
        <v>33</v>
      </c>
      <c r="D54" s="11">
        <v>1</v>
      </c>
      <c r="F54" s="13">
        <v>8</v>
      </c>
      <c r="G54" s="13">
        <v>0.5</v>
      </c>
    </row>
    <row r="55" spans="1:7">
      <c r="A55" s="11" t="s">
        <v>87</v>
      </c>
      <c r="B55" s="11" t="s">
        <v>89</v>
      </c>
      <c r="C55" s="11" t="s">
        <v>5</v>
      </c>
      <c r="D55" s="11">
        <v>18</v>
      </c>
      <c r="F55" s="13">
        <v>1</v>
      </c>
      <c r="G55" s="13">
        <v>32.599999999999994</v>
      </c>
    </row>
    <row r="56" spans="1:7">
      <c r="A56" s="11" t="s">
        <v>87</v>
      </c>
      <c r="B56" s="11" t="s">
        <v>240</v>
      </c>
      <c r="C56" s="11" t="s">
        <v>31</v>
      </c>
      <c r="D56" s="11">
        <v>2</v>
      </c>
      <c r="F56" s="13">
        <v>8</v>
      </c>
      <c r="G56" s="13">
        <v>0.5</v>
      </c>
    </row>
    <row r="57" spans="1:7">
      <c r="A57" s="11" t="s">
        <v>87</v>
      </c>
      <c r="B57" s="11" t="s">
        <v>88</v>
      </c>
      <c r="C57" s="11" t="s">
        <v>13</v>
      </c>
      <c r="D57" s="11">
        <v>19</v>
      </c>
      <c r="F57" s="13">
        <v>1</v>
      </c>
      <c r="G57" s="13">
        <v>38.35</v>
      </c>
    </row>
    <row r="58" spans="1:7">
      <c r="A58" s="11" t="s">
        <v>87</v>
      </c>
      <c r="B58" s="11" t="s">
        <v>156</v>
      </c>
      <c r="C58" s="11" t="s">
        <v>23</v>
      </c>
      <c r="D58" s="11">
        <v>6</v>
      </c>
      <c r="F58" s="13">
        <v>8</v>
      </c>
      <c r="G58" s="13">
        <v>0.5</v>
      </c>
    </row>
    <row r="59" spans="1:7">
      <c r="A59" s="11" t="s">
        <v>87</v>
      </c>
      <c r="B59" s="11" t="s">
        <v>143</v>
      </c>
      <c r="C59" s="11" t="s">
        <v>19</v>
      </c>
      <c r="D59" s="11">
        <v>7</v>
      </c>
      <c r="F59" s="13">
        <v>8</v>
      </c>
      <c r="G59" s="13">
        <v>0.5</v>
      </c>
    </row>
    <row r="60" spans="1:7">
      <c r="A60" s="11" t="s">
        <v>87</v>
      </c>
      <c r="B60" s="11" t="s">
        <v>139</v>
      </c>
      <c r="C60" s="11" t="s">
        <v>25</v>
      </c>
      <c r="D60" s="11">
        <v>8</v>
      </c>
      <c r="F60" s="13">
        <v>2</v>
      </c>
      <c r="G60" s="13">
        <v>12.05</v>
      </c>
    </row>
    <row r="61" spans="1:7">
      <c r="A61" s="11" t="s">
        <v>87</v>
      </c>
      <c r="B61" s="11" t="s">
        <v>110</v>
      </c>
      <c r="C61" s="11" t="s">
        <v>39</v>
      </c>
      <c r="D61" s="11">
        <v>11</v>
      </c>
      <c r="F61" s="13">
        <v>5</v>
      </c>
      <c r="G61" s="13">
        <v>7.95</v>
      </c>
    </row>
    <row r="62" spans="1:7">
      <c r="A62" s="11" t="s">
        <v>87</v>
      </c>
      <c r="B62" s="11" t="s">
        <v>267</v>
      </c>
      <c r="C62" s="11" t="s">
        <v>33</v>
      </c>
      <c r="D62" s="11">
        <v>1</v>
      </c>
      <c r="F62" s="13">
        <v>8</v>
      </c>
      <c r="G62" s="13">
        <v>0.5</v>
      </c>
    </row>
    <row r="63" spans="1:7">
      <c r="A63" s="11" t="s">
        <v>87</v>
      </c>
      <c r="B63" s="11" t="s">
        <v>168</v>
      </c>
      <c r="C63" s="11" t="s">
        <v>31</v>
      </c>
      <c r="D63" s="11">
        <v>6</v>
      </c>
      <c r="F63" s="13">
        <v>8</v>
      </c>
      <c r="G63" s="13">
        <v>0.5</v>
      </c>
    </row>
    <row r="64" spans="1:7">
      <c r="A64" s="11" t="s">
        <v>87</v>
      </c>
      <c r="B64" s="11" t="s">
        <v>162</v>
      </c>
      <c r="C64" s="11" t="s">
        <v>35</v>
      </c>
      <c r="D64" s="11">
        <v>6</v>
      </c>
      <c r="F64" s="13">
        <v>7</v>
      </c>
      <c r="G64" s="13">
        <v>2.7</v>
      </c>
    </row>
    <row r="65" spans="1:7">
      <c r="A65" s="11" t="s">
        <v>87</v>
      </c>
      <c r="B65" s="11" t="s">
        <v>104</v>
      </c>
      <c r="C65" s="11" t="s">
        <v>13</v>
      </c>
      <c r="D65" s="11">
        <v>12</v>
      </c>
      <c r="F65" s="13">
        <v>2</v>
      </c>
      <c r="G65" s="13">
        <v>13.5</v>
      </c>
    </row>
    <row r="66" spans="1:7">
      <c r="A66" s="11" t="s">
        <v>87</v>
      </c>
      <c r="B66" s="11" t="s">
        <v>206</v>
      </c>
      <c r="C66" s="11" t="s">
        <v>27</v>
      </c>
      <c r="D66" s="11">
        <v>4</v>
      </c>
      <c r="F66" s="13">
        <v>4</v>
      </c>
      <c r="G66" s="13">
        <v>9.7999999999999989</v>
      </c>
    </row>
    <row r="67" spans="1:7">
      <c r="A67" s="11" t="s">
        <v>87</v>
      </c>
      <c r="B67" s="11" t="s">
        <v>233</v>
      </c>
      <c r="C67" s="11" t="s">
        <v>27</v>
      </c>
      <c r="D67" s="11">
        <v>3</v>
      </c>
      <c r="F67" s="13">
        <v>8</v>
      </c>
      <c r="G67" s="13">
        <v>0.5</v>
      </c>
    </row>
    <row r="68" spans="1:7">
      <c r="A68" s="11" t="s">
        <v>87</v>
      </c>
      <c r="B68" s="11" t="s">
        <v>109</v>
      </c>
      <c r="C68" s="11" t="s">
        <v>37</v>
      </c>
      <c r="D68" s="11">
        <v>11</v>
      </c>
      <c r="F68" s="13">
        <v>5</v>
      </c>
      <c r="G68" s="13">
        <v>5.95</v>
      </c>
    </row>
    <row r="69" spans="1:7">
      <c r="A69" s="11" t="s">
        <v>87</v>
      </c>
      <c r="B69" s="11" t="s">
        <v>188</v>
      </c>
      <c r="C69" s="11" t="s">
        <v>27</v>
      </c>
      <c r="D69" s="11">
        <v>5</v>
      </c>
      <c r="F69" s="13">
        <v>8</v>
      </c>
      <c r="G69" s="13">
        <v>0.5</v>
      </c>
    </row>
    <row r="70" spans="1:7">
      <c r="A70" s="11" t="s">
        <v>87</v>
      </c>
      <c r="B70" s="11" t="s">
        <v>181</v>
      </c>
      <c r="C70" s="11" t="s">
        <v>41</v>
      </c>
      <c r="D70" s="11">
        <v>5</v>
      </c>
      <c r="F70" s="13">
        <v>6</v>
      </c>
      <c r="G70" s="13">
        <v>5</v>
      </c>
    </row>
    <row r="71" spans="1:7">
      <c r="A71" s="11" t="s">
        <v>87</v>
      </c>
      <c r="B71" s="11" t="s">
        <v>119</v>
      </c>
      <c r="C71" s="11" t="s">
        <v>39</v>
      </c>
      <c r="D71" s="11">
        <v>9</v>
      </c>
      <c r="F71" s="13">
        <v>5</v>
      </c>
      <c r="G71" s="13">
        <v>5.55</v>
      </c>
    </row>
    <row r="72" spans="1:7">
      <c r="A72" s="11" t="s">
        <v>87</v>
      </c>
      <c r="B72" s="11" t="s">
        <v>236</v>
      </c>
      <c r="C72" s="11" t="s">
        <v>29</v>
      </c>
      <c r="D72" s="11">
        <v>2</v>
      </c>
      <c r="F72" s="13">
        <v>8</v>
      </c>
      <c r="G72" s="13">
        <v>0.5</v>
      </c>
    </row>
    <row r="73" spans="1:7">
      <c r="A73" s="11" t="s">
        <v>87</v>
      </c>
      <c r="B73" s="11" t="s">
        <v>194</v>
      </c>
      <c r="C73" s="11" t="s">
        <v>41</v>
      </c>
      <c r="D73" s="11">
        <v>4</v>
      </c>
      <c r="F73" s="13">
        <v>8</v>
      </c>
      <c r="G73" s="13">
        <v>0.5</v>
      </c>
    </row>
    <row r="74" spans="1:7">
      <c r="A74" s="11" t="s">
        <v>87</v>
      </c>
      <c r="B74" s="11" t="s">
        <v>266</v>
      </c>
      <c r="C74" s="11" t="s">
        <v>27</v>
      </c>
      <c r="D74" s="11">
        <v>1</v>
      </c>
      <c r="F74" s="13">
        <v>8</v>
      </c>
      <c r="G74" s="13">
        <v>0.5</v>
      </c>
    </row>
    <row r="75" spans="1:7">
      <c r="A75" s="11" t="s">
        <v>87</v>
      </c>
      <c r="B75" s="11" t="s">
        <v>212</v>
      </c>
      <c r="C75" s="11" t="s">
        <v>7</v>
      </c>
      <c r="D75" s="11">
        <v>3</v>
      </c>
      <c r="F75" s="13">
        <v>8</v>
      </c>
      <c r="G75" s="13">
        <v>0.5</v>
      </c>
    </row>
    <row r="76" spans="1:7">
      <c r="A76" s="11" t="s">
        <v>87</v>
      </c>
      <c r="B76" s="11" t="s">
        <v>179</v>
      </c>
      <c r="C76" s="11" t="s">
        <v>33</v>
      </c>
      <c r="D76" s="11">
        <v>5</v>
      </c>
      <c r="F76" s="13">
        <v>7</v>
      </c>
      <c r="G76" s="13">
        <v>2.65</v>
      </c>
    </row>
    <row r="77" spans="1:7">
      <c r="A77" s="11" t="s">
        <v>87</v>
      </c>
      <c r="B77" s="11" t="s">
        <v>165</v>
      </c>
      <c r="C77" s="11" t="s">
        <v>11</v>
      </c>
      <c r="D77" s="11">
        <v>6</v>
      </c>
      <c r="F77" s="13">
        <v>4</v>
      </c>
      <c r="G77" s="13">
        <v>8.4</v>
      </c>
    </row>
    <row r="78" spans="1:7">
      <c r="A78" s="11" t="s">
        <v>87</v>
      </c>
      <c r="B78" s="11" t="s">
        <v>166</v>
      </c>
      <c r="C78" s="11" t="s">
        <v>33</v>
      </c>
      <c r="D78" s="11">
        <v>6</v>
      </c>
      <c r="F78" s="13">
        <v>7</v>
      </c>
      <c r="G78" s="13">
        <v>2.5</v>
      </c>
    </row>
    <row r="79" spans="1:7">
      <c r="A79" s="11" t="s">
        <v>87</v>
      </c>
      <c r="B79" s="11" t="s">
        <v>253</v>
      </c>
      <c r="C79" s="11" t="s">
        <v>9</v>
      </c>
      <c r="D79" s="11">
        <v>1</v>
      </c>
      <c r="F79" s="13">
        <v>8</v>
      </c>
      <c r="G79" s="13">
        <v>0.5</v>
      </c>
    </row>
    <row r="80" spans="1:7">
      <c r="A80" s="11" t="s">
        <v>87</v>
      </c>
      <c r="B80" s="11" t="s">
        <v>211</v>
      </c>
      <c r="C80" s="11" t="s">
        <v>31</v>
      </c>
      <c r="D80" s="11">
        <v>3</v>
      </c>
      <c r="F80" s="13">
        <v>8</v>
      </c>
      <c r="G80" s="13">
        <v>0.5</v>
      </c>
    </row>
    <row r="81" spans="1:7">
      <c r="A81" s="11" t="s">
        <v>87</v>
      </c>
      <c r="B81" s="11" t="s">
        <v>245</v>
      </c>
      <c r="C81" s="11" t="s">
        <v>11</v>
      </c>
      <c r="D81" s="11">
        <v>2</v>
      </c>
      <c r="F81" s="13">
        <v>8</v>
      </c>
      <c r="G81" s="13">
        <v>0.5</v>
      </c>
    </row>
    <row r="82" spans="1:7">
      <c r="A82" s="11" t="s">
        <v>87</v>
      </c>
      <c r="B82" s="11" t="s">
        <v>256</v>
      </c>
      <c r="C82" s="11" t="s">
        <v>37</v>
      </c>
      <c r="D82" s="11">
        <v>1</v>
      </c>
      <c r="F82" s="13">
        <v>8</v>
      </c>
      <c r="G82" s="13">
        <v>0.5</v>
      </c>
    </row>
    <row r="83" spans="1:7">
      <c r="A83" s="11" t="s">
        <v>87</v>
      </c>
      <c r="B83" s="11" t="s">
        <v>255</v>
      </c>
      <c r="C83" s="11" t="s">
        <v>27</v>
      </c>
      <c r="D83" s="11">
        <v>1</v>
      </c>
      <c r="F83" s="13">
        <v>8</v>
      </c>
      <c r="G83" s="13">
        <v>0.5</v>
      </c>
    </row>
    <row r="84" spans="1:7">
      <c r="A84" s="11" t="s">
        <v>87</v>
      </c>
      <c r="B84" s="11" t="s">
        <v>198</v>
      </c>
      <c r="C84" s="11" t="s">
        <v>39</v>
      </c>
      <c r="D84" s="11">
        <v>4</v>
      </c>
      <c r="F84" s="13">
        <v>8</v>
      </c>
      <c r="G84" s="13">
        <v>0.5</v>
      </c>
    </row>
    <row r="85" spans="1:7">
      <c r="A85" s="11" t="s">
        <v>87</v>
      </c>
      <c r="B85" s="11" t="s">
        <v>154</v>
      </c>
      <c r="C85" s="11" t="s">
        <v>29</v>
      </c>
      <c r="D85" s="11">
        <v>6</v>
      </c>
      <c r="F85" s="13">
        <v>8</v>
      </c>
      <c r="G85" s="13">
        <v>2.0500000000000003</v>
      </c>
    </row>
    <row r="86" spans="1:7">
      <c r="A86" s="11" t="s">
        <v>87</v>
      </c>
      <c r="B86" s="11" t="s">
        <v>144</v>
      </c>
      <c r="C86" s="11" t="s">
        <v>19</v>
      </c>
      <c r="D86" s="11">
        <v>7</v>
      </c>
      <c r="F86" s="13">
        <v>8</v>
      </c>
      <c r="G86" s="13">
        <v>0.5</v>
      </c>
    </row>
    <row r="87" spans="1:7">
      <c r="A87" s="11" t="s">
        <v>87</v>
      </c>
      <c r="B87" s="11" t="s">
        <v>229</v>
      </c>
      <c r="C87" s="11" t="s">
        <v>35</v>
      </c>
      <c r="D87" s="11">
        <v>3</v>
      </c>
      <c r="F87" s="13">
        <v>8</v>
      </c>
      <c r="G87" s="13">
        <v>0.5</v>
      </c>
    </row>
    <row r="88" spans="1:7">
      <c r="A88" s="11" t="s">
        <v>87</v>
      </c>
      <c r="B88" s="11" t="s">
        <v>90</v>
      </c>
      <c r="C88" s="11" t="s">
        <v>7</v>
      </c>
      <c r="D88" s="11">
        <v>17</v>
      </c>
      <c r="F88" s="13">
        <v>1</v>
      </c>
      <c r="G88" s="13">
        <v>41.099999999999994</v>
      </c>
    </row>
    <row r="89" spans="1:7">
      <c r="A89" s="11" t="s">
        <v>87</v>
      </c>
      <c r="B89" s="11" t="s">
        <v>140</v>
      </c>
      <c r="C89" s="11" t="s">
        <v>39</v>
      </c>
      <c r="D89" s="11">
        <v>8</v>
      </c>
      <c r="F89" s="13">
        <v>6</v>
      </c>
      <c r="G89" s="13">
        <v>4.45</v>
      </c>
    </row>
    <row r="90" spans="1:7">
      <c r="A90" s="12" t="s">
        <v>87</v>
      </c>
      <c r="B90" s="12" t="s">
        <v>556</v>
      </c>
      <c r="C90" s="12" t="s">
        <v>11</v>
      </c>
      <c r="D90" s="12">
        <v>1</v>
      </c>
      <c r="F90" s="13">
        <v>8</v>
      </c>
      <c r="G90" s="13">
        <v>0.5</v>
      </c>
    </row>
    <row r="91" spans="1:7">
      <c r="A91" s="11" t="s">
        <v>87</v>
      </c>
      <c r="B91" s="11" t="s">
        <v>141</v>
      </c>
      <c r="C91" s="11" t="s">
        <v>9</v>
      </c>
      <c r="D91" s="11">
        <v>7</v>
      </c>
      <c r="F91" s="13">
        <v>8</v>
      </c>
      <c r="G91" s="13">
        <v>0.5</v>
      </c>
    </row>
    <row r="92" spans="1:7">
      <c r="A92" s="11" t="s">
        <v>87</v>
      </c>
      <c r="B92" s="11" t="s">
        <v>182</v>
      </c>
      <c r="C92" s="11" t="s">
        <v>37</v>
      </c>
      <c r="D92" s="11">
        <v>5</v>
      </c>
      <c r="F92" s="13">
        <v>8</v>
      </c>
      <c r="G92" s="13">
        <v>1.45</v>
      </c>
    </row>
    <row r="93" spans="1:7">
      <c r="A93" s="11" t="s">
        <v>87</v>
      </c>
      <c r="B93" s="11" t="s">
        <v>131</v>
      </c>
      <c r="C93" s="11" t="s">
        <v>17</v>
      </c>
      <c r="D93" s="11">
        <v>8</v>
      </c>
      <c r="F93" s="13">
        <v>6</v>
      </c>
      <c r="G93" s="13">
        <v>3.8</v>
      </c>
    </row>
    <row r="94" spans="1:7">
      <c r="A94" s="11" t="s">
        <v>87</v>
      </c>
      <c r="B94" s="11" t="s">
        <v>170</v>
      </c>
      <c r="C94" s="11" t="s">
        <v>5</v>
      </c>
      <c r="D94" s="11">
        <v>5</v>
      </c>
      <c r="F94" s="13">
        <v>7</v>
      </c>
      <c r="G94" s="13">
        <v>3.65</v>
      </c>
    </row>
    <row r="95" spans="1:7">
      <c r="A95" s="11" t="s">
        <v>87</v>
      </c>
      <c r="B95" s="11" t="s">
        <v>176</v>
      </c>
      <c r="C95" s="11" t="s">
        <v>27</v>
      </c>
      <c r="D95" s="11">
        <v>5</v>
      </c>
      <c r="F95" s="13">
        <v>8</v>
      </c>
      <c r="G95" s="13">
        <v>0.5</v>
      </c>
    </row>
    <row r="96" spans="1:7">
      <c r="A96" s="12" t="s">
        <v>87</v>
      </c>
      <c r="B96" s="12" t="s">
        <v>554</v>
      </c>
      <c r="C96" s="12" t="s">
        <v>43</v>
      </c>
      <c r="D96" s="12">
        <v>1</v>
      </c>
      <c r="F96" s="13">
        <v>8</v>
      </c>
      <c r="G96" s="13">
        <v>0.5</v>
      </c>
    </row>
    <row r="97" spans="1:7">
      <c r="A97" s="11" t="s">
        <v>87</v>
      </c>
      <c r="B97" s="11" t="s">
        <v>148</v>
      </c>
      <c r="C97" s="11" t="s">
        <v>7</v>
      </c>
      <c r="D97" s="11">
        <v>7</v>
      </c>
      <c r="F97" s="13">
        <v>8</v>
      </c>
      <c r="G97" s="13">
        <v>0.5</v>
      </c>
    </row>
    <row r="98" spans="1:7">
      <c r="A98" s="11" t="s">
        <v>87</v>
      </c>
      <c r="B98" s="11" t="s">
        <v>163</v>
      </c>
      <c r="C98" s="11" t="s">
        <v>27</v>
      </c>
      <c r="D98" s="11">
        <v>6</v>
      </c>
      <c r="F98" s="13">
        <v>8</v>
      </c>
      <c r="G98" s="13">
        <v>0.5</v>
      </c>
    </row>
    <row r="99" spans="1:7">
      <c r="A99" s="11" t="s">
        <v>87</v>
      </c>
      <c r="B99" s="11" t="s">
        <v>237</v>
      </c>
      <c r="C99" s="11" t="s">
        <v>15</v>
      </c>
      <c r="D99" s="11">
        <v>2</v>
      </c>
      <c r="F99" s="13">
        <v>8</v>
      </c>
      <c r="G99" s="13">
        <v>0.5</v>
      </c>
    </row>
    <row r="100" spans="1:7">
      <c r="A100" s="11" t="s">
        <v>87</v>
      </c>
      <c r="B100" s="11" t="s">
        <v>260</v>
      </c>
      <c r="C100" s="11" t="s">
        <v>25</v>
      </c>
      <c r="D100" s="11">
        <v>1</v>
      </c>
      <c r="F100" s="13">
        <v>8</v>
      </c>
      <c r="G100" s="13">
        <v>0.5</v>
      </c>
    </row>
    <row r="101" spans="1:7">
      <c r="A101" s="11" t="s">
        <v>87</v>
      </c>
      <c r="B101" s="11" t="s">
        <v>196</v>
      </c>
      <c r="C101" s="11" t="s">
        <v>7</v>
      </c>
      <c r="D101" s="11">
        <v>4</v>
      </c>
      <c r="F101" s="13">
        <v>8</v>
      </c>
      <c r="G101" s="13">
        <v>0.5</v>
      </c>
    </row>
    <row r="102" spans="1:7">
      <c r="A102" s="11" t="s">
        <v>87</v>
      </c>
      <c r="B102" s="11" t="s">
        <v>263</v>
      </c>
      <c r="C102" s="11" t="s">
        <v>43</v>
      </c>
      <c r="D102" s="11">
        <v>1</v>
      </c>
      <c r="F102" s="13">
        <v>8</v>
      </c>
      <c r="G102" s="13">
        <v>0.5</v>
      </c>
    </row>
    <row r="103" spans="1:7">
      <c r="A103" s="11" t="s">
        <v>87</v>
      </c>
      <c r="B103" s="11" t="s">
        <v>122</v>
      </c>
      <c r="C103" s="11" t="s">
        <v>19</v>
      </c>
      <c r="D103" s="11">
        <v>9</v>
      </c>
      <c r="F103" s="13">
        <v>7</v>
      </c>
      <c r="G103" s="13">
        <v>3.35</v>
      </c>
    </row>
    <row r="104" spans="1:7">
      <c r="A104" s="11" t="s">
        <v>87</v>
      </c>
      <c r="B104" s="11" t="s">
        <v>129</v>
      </c>
      <c r="C104" s="11" t="s">
        <v>15</v>
      </c>
      <c r="D104" s="11">
        <v>9</v>
      </c>
      <c r="F104" s="13">
        <v>6</v>
      </c>
      <c r="G104" s="13">
        <v>4.7</v>
      </c>
    </row>
    <row r="105" spans="1:7">
      <c r="A105" s="11" t="s">
        <v>87</v>
      </c>
      <c r="B105" s="11" t="s">
        <v>219</v>
      </c>
      <c r="C105" s="11" t="s">
        <v>15</v>
      </c>
      <c r="D105" s="11">
        <v>3</v>
      </c>
      <c r="F105" s="13">
        <v>8</v>
      </c>
      <c r="G105" s="13">
        <v>0.5</v>
      </c>
    </row>
    <row r="106" spans="1:7">
      <c r="A106" s="11" t="s">
        <v>87</v>
      </c>
      <c r="B106" s="11" t="s">
        <v>124</v>
      </c>
      <c r="C106" s="11" t="s">
        <v>17</v>
      </c>
      <c r="D106" s="11">
        <v>9</v>
      </c>
      <c r="F106" s="13">
        <v>3</v>
      </c>
      <c r="G106" s="13">
        <v>11.65</v>
      </c>
    </row>
    <row r="107" spans="1:7">
      <c r="A107" s="11" t="s">
        <v>87</v>
      </c>
      <c r="B107" s="11" t="s">
        <v>174</v>
      </c>
      <c r="C107" s="11" t="s">
        <v>9</v>
      </c>
      <c r="D107" s="11">
        <v>5</v>
      </c>
      <c r="F107" s="13">
        <v>8</v>
      </c>
      <c r="G107" s="13">
        <v>1.35</v>
      </c>
    </row>
    <row r="108" spans="1:7">
      <c r="A108" s="11" t="s">
        <v>87</v>
      </c>
      <c r="B108" s="11" t="s">
        <v>160</v>
      </c>
      <c r="C108" s="11" t="s">
        <v>15</v>
      </c>
      <c r="D108" s="11">
        <v>6</v>
      </c>
      <c r="F108" s="13">
        <v>8</v>
      </c>
      <c r="G108" s="13">
        <v>0.5</v>
      </c>
    </row>
    <row r="109" spans="1:7">
      <c r="A109" s="11" t="s">
        <v>87</v>
      </c>
      <c r="B109" s="11" t="s">
        <v>201</v>
      </c>
      <c r="C109" s="11" t="s">
        <v>29</v>
      </c>
      <c r="D109" s="11">
        <v>4</v>
      </c>
      <c r="F109" s="13">
        <v>8</v>
      </c>
      <c r="G109" s="13">
        <v>0.5</v>
      </c>
    </row>
    <row r="110" spans="1:7">
      <c r="A110" s="11" t="s">
        <v>87</v>
      </c>
      <c r="B110" s="11" t="s">
        <v>151</v>
      </c>
      <c r="C110" s="11" t="s">
        <v>21</v>
      </c>
      <c r="D110" s="11">
        <v>7</v>
      </c>
      <c r="F110" s="13">
        <v>8</v>
      </c>
      <c r="G110" s="13">
        <v>0.5</v>
      </c>
    </row>
    <row r="111" spans="1:7">
      <c r="A111" s="11" t="s">
        <v>87</v>
      </c>
      <c r="B111" s="11" t="s">
        <v>132</v>
      </c>
      <c r="C111" s="11" t="s">
        <v>37</v>
      </c>
      <c r="D111" s="11">
        <v>8</v>
      </c>
      <c r="F111" s="13">
        <v>7</v>
      </c>
      <c r="G111" s="13">
        <v>2.9499999999999997</v>
      </c>
    </row>
    <row r="112" spans="1:7">
      <c r="A112" s="11" t="s">
        <v>87</v>
      </c>
      <c r="B112" s="11" t="s">
        <v>175</v>
      </c>
      <c r="C112" s="11" t="s">
        <v>21</v>
      </c>
      <c r="D112" s="11">
        <v>5</v>
      </c>
      <c r="F112" s="13">
        <v>6</v>
      </c>
      <c r="G112" s="13">
        <v>5.4</v>
      </c>
    </row>
    <row r="113" spans="1:7">
      <c r="A113" s="11" t="s">
        <v>87</v>
      </c>
      <c r="B113" s="11" t="s">
        <v>216</v>
      </c>
      <c r="C113" s="11" t="s">
        <v>39</v>
      </c>
      <c r="D113" s="11">
        <v>3</v>
      </c>
      <c r="F113" s="13">
        <v>8</v>
      </c>
      <c r="G113" s="13">
        <v>0.5</v>
      </c>
    </row>
    <row r="114" spans="1:7">
      <c r="A114" s="11" t="s">
        <v>87</v>
      </c>
      <c r="B114" s="11" t="s">
        <v>106</v>
      </c>
      <c r="C114" s="11" t="s">
        <v>15</v>
      </c>
      <c r="D114" s="11">
        <v>11</v>
      </c>
      <c r="F114" s="13">
        <v>3</v>
      </c>
      <c r="G114" s="13">
        <v>10.200000000000001</v>
      </c>
    </row>
    <row r="115" spans="1:7">
      <c r="A115" s="11" t="s">
        <v>87</v>
      </c>
      <c r="B115" s="11" t="s">
        <v>173</v>
      </c>
      <c r="C115" s="11" t="s">
        <v>43</v>
      </c>
      <c r="D115" s="11">
        <v>5</v>
      </c>
      <c r="F115" s="13">
        <v>7</v>
      </c>
      <c r="G115" s="13">
        <v>2.5500000000000003</v>
      </c>
    </row>
    <row r="116" spans="1:7">
      <c r="A116" s="11" t="s">
        <v>87</v>
      </c>
      <c r="B116" s="11" t="s">
        <v>125</v>
      </c>
      <c r="C116" s="11" t="s">
        <v>17</v>
      </c>
      <c r="D116" s="11">
        <v>9</v>
      </c>
      <c r="F116" s="13">
        <v>7</v>
      </c>
      <c r="G116" s="13">
        <v>3.7</v>
      </c>
    </row>
    <row r="117" spans="1:7">
      <c r="A117" s="11" t="s">
        <v>87</v>
      </c>
      <c r="B117" s="11" t="s">
        <v>111</v>
      </c>
      <c r="C117" s="11" t="s">
        <v>5</v>
      </c>
      <c r="D117" s="11">
        <v>10</v>
      </c>
      <c r="F117" s="13">
        <v>3</v>
      </c>
      <c r="G117" s="13">
        <v>10.55</v>
      </c>
    </row>
    <row r="118" spans="1:7">
      <c r="A118" s="11" t="s">
        <v>87</v>
      </c>
      <c r="B118" s="11" t="s">
        <v>134</v>
      </c>
      <c r="C118" s="11" t="s">
        <v>35</v>
      </c>
      <c r="D118" s="11">
        <v>8</v>
      </c>
      <c r="F118" s="13">
        <v>3</v>
      </c>
      <c r="G118" s="13">
        <v>9.9500000000000011</v>
      </c>
    </row>
    <row r="119" spans="1:7">
      <c r="A119" s="11" t="s">
        <v>87</v>
      </c>
      <c r="B119" s="11" t="s">
        <v>161</v>
      </c>
      <c r="C119" s="11" t="s">
        <v>25</v>
      </c>
      <c r="D119" s="11">
        <v>6</v>
      </c>
      <c r="F119" s="13">
        <v>8</v>
      </c>
      <c r="G119" s="13">
        <v>0.5</v>
      </c>
    </row>
    <row r="120" spans="1:7">
      <c r="A120" s="11" t="s">
        <v>87</v>
      </c>
      <c r="B120" s="11" t="s">
        <v>146</v>
      </c>
      <c r="C120" s="11" t="s">
        <v>9</v>
      </c>
      <c r="D120" s="11">
        <v>7</v>
      </c>
      <c r="F120" s="13">
        <v>5</v>
      </c>
      <c r="G120" s="13">
        <v>6.4</v>
      </c>
    </row>
    <row r="121" spans="1:7">
      <c r="A121" s="11" t="s">
        <v>87</v>
      </c>
      <c r="B121" s="11" t="s">
        <v>152</v>
      </c>
      <c r="C121" s="11" t="s">
        <v>27</v>
      </c>
      <c r="D121" s="11">
        <v>6</v>
      </c>
      <c r="F121" s="13">
        <v>8</v>
      </c>
      <c r="G121" s="13">
        <v>0.5</v>
      </c>
    </row>
    <row r="122" spans="1:7">
      <c r="A122" s="12" t="s">
        <v>87</v>
      </c>
      <c r="B122" s="12" t="s">
        <v>553</v>
      </c>
      <c r="C122" s="12" t="s">
        <v>43</v>
      </c>
      <c r="D122" s="12">
        <v>1</v>
      </c>
      <c r="F122" s="13">
        <v>8</v>
      </c>
      <c r="G122" s="13">
        <v>0.5</v>
      </c>
    </row>
    <row r="123" spans="1:7">
      <c r="A123" s="11" t="s">
        <v>87</v>
      </c>
      <c r="B123" s="11" t="s">
        <v>264</v>
      </c>
      <c r="C123" s="11" t="s">
        <v>35</v>
      </c>
      <c r="D123" s="11">
        <v>1</v>
      </c>
      <c r="F123" s="13">
        <v>8</v>
      </c>
      <c r="G123" s="13">
        <v>0.5</v>
      </c>
    </row>
    <row r="124" spans="1:7">
      <c r="A124" s="11" t="s">
        <v>87</v>
      </c>
      <c r="B124" s="11" t="s">
        <v>103</v>
      </c>
      <c r="C124" s="11" t="s">
        <v>29</v>
      </c>
      <c r="D124" s="11">
        <v>12</v>
      </c>
      <c r="F124" s="13">
        <v>3</v>
      </c>
      <c r="G124" s="13">
        <v>10.6</v>
      </c>
    </row>
    <row r="125" spans="1:7">
      <c r="A125" s="11" t="s">
        <v>87</v>
      </c>
      <c r="B125" s="11" t="s">
        <v>114</v>
      </c>
      <c r="C125" s="11" t="s">
        <v>25</v>
      </c>
      <c r="D125" s="11">
        <v>10</v>
      </c>
      <c r="F125" s="13">
        <v>4</v>
      </c>
      <c r="G125" s="13">
        <v>9.25</v>
      </c>
    </row>
    <row r="126" spans="1:7">
      <c r="A126" s="11" t="s">
        <v>87</v>
      </c>
      <c r="B126" s="11" t="s">
        <v>135</v>
      </c>
      <c r="C126" s="11" t="s">
        <v>25</v>
      </c>
      <c r="D126" s="11">
        <v>8</v>
      </c>
      <c r="F126" s="13">
        <v>8</v>
      </c>
      <c r="G126" s="13">
        <v>1.7</v>
      </c>
    </row>
    <row r="127" spans="1:7">
      <c r="A127" s="11" t="s">
        <v>87</v>
      </c>
      <c r="B127" s="11" t="s">
        <v>258</v>
      </c>
      <c r="C127" s="11" t="s">
        <v>41</v>
      </c>
      <c r="D127" s="11">
        <v>1</v>
      </c>
      <c r="F127" s="13">
        <v>8</v>
      </c>
      <c r="G127" s="13">
        <v>0.5</v>
      </c>
    </row>
    <row r="128" spans="1:7">
      <c r="A128" s="11" t="s">
        <v>87</v>
      </c>
      <c r="B128" s="11" t="s">
        <v>250</v>
      </c>
      <c r="C128" s="11" t="s">
        <v>43</v>
      </c>
      <c r="D128" s="11">
        <v>1</v>
      </c>
      <c r="F128" s="13">
        <v>8</v>
      </c>
      <c r="G128" s="13">
        <v>0.5</v>
      </c>
    </row>
    <row r="129" spans="1:7">
      <c r="A129" s="11" t="s">
        <v>87</v>
      </c>
      <c r="B129" s="11" t="s">
        <v>130</v>
      </c>
      <c r="C129" s="11" t="s">
        <v>5</v>
      </c>
      <c r="D129" s="11">
        <v>9</v>
      </c>
      <c r="F129" s="13">
        <v>5</v>
      </c>
      <c r="G129" s="13">
        <v>5.8</v>
      </c>
    </row>
    <row r="130" spans="1:7">
      <c r="A130" s="11" t="s">
        <v>87</v>
      </c>
      <c r="B130" s="11" t="s">
        <v>123</v>
      </c>
      <c r="C130" s="11" t="s">
        <v>15</v>
      </c>
      <c r="D130" s="11">
        <v>9</v>
      </c>
      <c r="F130" s="13">
        <v>6</v>
      </c>
      <c r="G130" s="13">
        <v>4.95</v>
      </c>
    </row>
    <row r="131" spans="1:7">
      <c r="A131" s="11" t="s">
        <v>87</v>
      </c>
      <c r="B131" s="11" t="s">
        <v>265</v>
      </c>
      <c r="C131" s="11" t="s">
        <v>23</v>
      </c>
      <c r="D131" s="11">
        <v>1</v>
      </c>
      <c r="F131" s="13">
        <v>8</v>
      </c>
      <c r="G131" s="13">
        <v>0.5</v>
      </c>
    </row>
    <row r="132" spans="1:7">
      <c r="A132" s="11" t="s">
        <v>87</v>
      </c>
      <c r="B132" s="11" t="s">
        <v>185</v>
      </c>
      <c r="C132" s="11" t="s">
        <v>31</v>
      </c>
      <c r="D132" s="11">
        <v>5</v>
      </c>
      <c r="F132" s="13">
        <v>8</v>
      </c>
      <c r="G132" s="13">
        <v>0.5</v>
      </c>
    </row>
    <row r="133" spans="1:7">
      <c r="A133" s="11" t="s">
        <v>87</v>
      </c>
      <c r="B133" s="11" t="s">
        <v>238</v>
      </c>
      <c r="C133" s="11" t="s">
        <v>19</v>
      </c>
      <c r="D133" s="11">
        <v>2</v>
      </c>
      <c r="F133" s="13">
        <v>8</v>
      </c>
      <c r="G133" s="13">
        <v>0.5</v>
      </c>
    </row>
    <row r="134" spans="1:7">
      <c r="A134" s="11" t="s">
        <v>87</v>
      </c>
      <c r="B134" s="11" t="s">
        <v>150</v>
      </c>
      <c r="C134" s="11" t="s">
        <v>5</v>
      </c>
      <c r="D134" s="11">
        <v>7</v>
      </c>
      <c r="F134" s="13">
        <v>2</v>
      </c>
      <c r="G134" s="13">
        <v>12.5</v>
      </c>
    </row>
    <row r="135" spans="1:7">
      <c r="A135" s="11" t="s">
        <v>87</v>
      </c>
      <c r="B135" s="11" t="s">
        <v>205</v>
      </c>
      <c r="C135" s="11" t="s">
        <v>5</v>
      </c>
      <c r="D135" s="11">
        <v>4</v>
      </c>
      <c r="F135" s="13">
        <v>8</v>
      </c>
      <c r="G135" s="13">
        <v>0.5</v>
      </c>
    </row>
    <row r="136" spans="1:7">
      <c r="A136" s="11" t="s">
        <v>87</v>
      </c>
      <c r="B136" s="11" t="s">
        <v>262</v>
      </c>
      <c r="C136" s="11" t="s">
        <v>43</v>
      </c>
      <c r="D136" s="11">
        <v>1</v>
      </c>
      <c r="F136" s="13">
        <v>8</v>
      </c>
      <c r="G136" s="13">
        <v>0.5</v>
      </c>
    </row>
    <row r="137" spans="1:7">
      <c r="A137" s="11" t="s">
        <v>87</v>
      </c>
      <c r="B137" s="11" t="s">
        <v>249</v>
      </c>
      <c r="C137" s="11" t="s">
        <v>35</v>
      </c>
      <c r="D137" s="11">
        <v>1</v>
      </c>
      <c r="F137" s="13">
        <v>8</v>
      </c>
      <c r="G137" s="13">
        <v>0.5</v>
      </c>
    </row>
    <row r="138" spans="1:7">
      <c r="A138" s="11" t="s">
        <v>87</v>
      </c>
      <c r="B138" s="11" t="s">
        <v>145</v>
      </c>
      <c r="C138" s="11" t="s">
        <v>19</v>
      </c>
      <c r="D138" s="11">
        <v>7</v>
      </c>
      <c r="F138" s="13">
        <v>8</v>
      </c>
      <c r="G138" s="13">
        <v>0.5</v>
      </c>
    </row>
    <row r="139" spans="1:7">
      <c r="A139" s="11" t="s">
        <v>87</v>
      </c>
      <c r="B139" s="11" t="s">
        <v>138</v>
      </c>
      <c r="C139" s="11" t="s">
        <v>25</v>
      </c>
      <c r="D139" s="11">
        <v>8</v>
      </c>
      <c r="F139" s="13">
        <v>4</v>
      </c>
      <c r="G139" s="13">
        <v>8.5</v>
      </c>
    </row>
    <row r="140" spans="1:7">
      <c r="A140" s="11" t="s">
        <v>87</v>
      </c>
      <c r="B140" s="11" t="s">
        <v>171</v>
      </c>
      <c r="C140" s="11" t="s">
        <v>9</v>
      </c>
      <c r="D140" s="11">
        <v>5</v>
      </c>
      <c r="F140" s="13">
        <v>8</v>
      </c>
      <c r="G140" s="13">
        <v>0.5</v>
      </c>
    </row>
    <row r="141" spans="1:7">
      <c r="A141" s="11" t="s">
        <v>87</v>
      </c>
      <c r="B141" s="11" t="s">
        <v>197</v>
      </c>
      <c r="C141" s="11" t="s">
        <v>9</v>
      </c>
      <c r="D141" s="11">
        <v>4</v>
      </c>
      <c r="F141" s="13">
        <v>8</v>
      </c>
      <c r="G141" s="13">
        <v>0.5</v>
      </c>
    </row>
    <row r="142" spans="1:7">
      <c r="A142" s="11" t="s">
        <v>87</v>
      </c>
      <c r="B142" s="11" t="s">
        <v>127</v>
      </c>
      <c r="C142" s="11" t="s">
        <v>27</v>
      </c>
      <c r="D142" s="11">
        <v>9</v>
      </c>
      <c r="F142" s="13">
        <v>4</v>
      </c>
      <c r="G142" s="13">
        <v>8</v>
      </c>
    </row>
    <row r="143" spans="1:7">
      <c r="A143" s="11" t="s">
        <v>87</v>
      </c>
      <c r="B143" s="11" t="s">
        <v>172</v>
      </c>
      <c r="C143" s="11" t="s">
        <v>37</v>
      </c>
      <c r="D143" s="11">
        <v>5</v>
      </c>
      <c r="F143" s="13">
        <v>8</v>
      </c>
      <c r="G143" s="13">
        <v>0.5</v>
      </c>
    </row>
    <row r="144" spans="1:7">
      <c r="A144" s="12" t="s">
        <v>87</v>
      </c>
      <c r="B144" s="12" t="s">
        <v>555</v>
      </c>
      <c r="C144" s="12" t="s">
        <v>25</v>
      </c>
      <c r="D144" s="12">
        <v>1</v>
      </c>
      <c r="F144" s="13">
        <v>8</v>
      </c>
      <c r="G144" s="13">
        <v>1.05</v>
      </c>
    </row>
    <row r="145" spans="1:7">
      <c r="A145" s="11" t="s">
        <v>87</v>
      </c>
      <c r="B145" s="11" t="s">
        <v>180</v>
      </c>
      <c r="C145" s="11" t="s">
        <v>29</v>
      </c>
      <c r="D145" s="11">
        <v>5</v>
      </c>
      <c r="F145" s="13">
        <v>8</v>
      </c>
      <c r="G145" s="13">
        <v>0.5</v>
      </c>
    </row>
    <row r="146" spans="1:7">
      <c r="A146" s="11" t="s">
        <v>87</v>
      </c>
      <c r="B146" s="11" t="s">
        <v>184</v>
      </c>
      <c r="C146" s="11" t="s">
        <v>33</v>
      </c>
      <c r="D146" s="11">
        <v>5</v>
      </c>
      <c r="F146" s="13">
        <v>8</v>
      </c>
      <c r="G146" s="13">
        <v>1.1499999999999999</v>
      </c>
    </row>
    <row r="147" spans="1:7">
      <c r="A147" s="11" t="s">
        <v>87</v>
      </c>
      <c r="B147" s="11" t="s">
        <v>92</v>
      </c>
      <c r="C147" s="11" t="s">
        <v>21</v>
      </c>
      <c r="D147" s="11">
        <v>16</v>
      </c>
      <c r="F147" s="13">
        <v>1</v>
      </c>
      <c r="G147" s="13">
        <v>17.55</v>
      </c>
    </row>
    <row r="148" spans="1:7">
      <c r="A148" s="11" t="s">
        <v>87</v>
      </c>
      <c r="B148" s="11" t="s">
        <v>177</v>
      </c>
      <c r="C148" s="11" t="s">
        <v>25</v>
      </c>
      <c r="D148" s="11">
        <v>5</v>
      </c>
      <c r="F148" s="13">
        <v>8</v>
      </c>
      <c r="G148" s="13">
        <v>0.5</v>
      </c>
    </row>
    <row r="149" spans="1:7">
      <c r="A149" s="11" t="s">
        <v>87</v>
      </c>
      <c r="B149" s="11" t="s">
        <v>133</v>
      </c>
      <c r="C149" s="11" t="s">
        <v>23</v>
      </c>
      <c r="D149" s="11">
        <v>8</v>
      </c>
      <c r="F149" s="13">
        <v>6</v>
      </c>
      <c r="G149" s="13">
        <v>4.8</v>
      </c>
    </row>
    <row r="150" spans="1:7">
      <c r="A150" s="11" t="s">
        <v>87</v>
      </c>
      <c r="B150" s="11" t="s">
        <v>98</v>
      </c>
      <c r="C150" s="11" t="s">
        <v>9</v>
      </c>
      <c r="D150" s="11">
        <v>13</v>
      </c>
      <c r="F150" s="13">
        <v>3</v>
      </c>
      <c r="G150" s="13">
        <v>10</v>
      </c>
    </row>
    <row r="151" spans="1:7">
      <c r="A151" s="11" t="s">
        <v>87</v>
      </c>
      <c r="B151" s="11" t="s">
        <v>169</v>
      </c>
      <c r="C151" s="11" t="s">
        <v>43</v>
      </c>
      <c r="D151" s="11">
        <v>5</v>
      </c>
      <c r="F151" s="13">
        <v>8</v>
      </c>
      <c r="G151" s="13">
        <v>0.8</v>
      </c>
    </row>
    <row r="152" spans="1:7">
      <c r="A152" s="11" t="s">
        <v>87</v>
      </c>
      <c r="B152" s="11" t="s">
        <v>96</v>
      </c>
      <c r="C152" s="11" t="s">
        <v>5</v>
      </c>
      <c r="D152" s="11">
        <v>14</v>
      </c>
      <c r="F152" s="13">
        <v>1</v>
      </c>
      <c r="G152" s="13">
        <v>18.2</v>
      </c>
    </row>
    <row r="153" spans="1:7">
      <c r="A153" s="11" t="s">
        <v>87</v>
      </c>
      <c r="B153" s="11" t="s">
        <v>209</v>
      </c>
      <c r="C153" s="11" t="s">
        <v>11</v>
      </c>
      <c r="D153" s="11">
        <v>3</v>
      </c>
      <c r="F153" s="13">
        <v>8</v>
      </c>
      <c r="G153" s="13">
        <v>0.5</v>
      </c>
    </row>
    <row r="154" spans="1:7">
      <c r="A154" s="11" t="s">
        <v>87</v>
      </c>
      <c r="B154" s="11" t="s">
        <v>223</v>
      </c>
      <c r="C154" s="11" t="s">
        <v>19</v>
      </c>
      <c r="D154" s="11">
        <v>3</v>
      </c>
      <c r="F154" s="13">
        <v>8</v>
      </c>
      <c r="G154" s="13">
        <v>0.5</v>
      </c>
    </row>
    <row r="155" spans="1:7">
      <c r="A155" s="11" t="s">
        <v>87</v>
      </c>
      <c r="B155" s="11" t="s">
        <v>193</v>
      </c>
      <c r="C155" s="11" t="s">
        <v>35</v>
      </c>
      <c r="D155" s="11">
        <v>4</v>
      </c>
      <c r="F155" s="13">
        <v>8</v>
      </c>
      <c r="G155" s="13">
        <v>0.5</v>
      </c>
    </row>
    <row r="156" spans="1:7">
      <c r="A156" s="11" t="s">
        <v>87</v>
      </c>
      <c r="B156" s="11" t="s">
        <v>207</v>
      </c>
      <c r="C156" s="11" t="s">
        <v>29</v>
      </c>
      <c r="D156" s="11">
        <v>4</v>
      </c>
      <c r="F156" s="13">
        <v>8</v>
      </c>
      <c r="G156" s="13">
        <v>0.5</v>
      </c>
    </row>
    <row r="157" spans="1:7">
      <c r="A157" s="11" t="s">
        <v>87</v>
      </c>
      <c r="B157" s="11" t="s">
        <v>126</v>
      </c>
      <c r="C157" s="11" t="s">
        <v>19</v>
      </c>
      <c r="D157" s="11">
        <v>9</v>
      </c>
      <c r="F157" s="13">
        <v>2</v>
      </c>
      <c r="G157" s="13">
        <v>14.7</v>
      </c>
    </row>
    <row r="158" spans="1:7">
      <c r="A158" s="11" t="s">
        <v>87</v>
      </c>
      <c r="B158" s="11" t="s">
        <v>97</v>
      </c>
      <c r="C158" s="11" t="s">
        <v>23</v>
      </c>
      <c r="D158" s="11">
        <v>14</v>
      </c>
      <c r="F158" s="13">
        <v>3</v>
      </c>
      <c r="G158" s="13">
        <v>11.549999999999999</v>
      </c>
    </row>
    <row r="159" spans="1:7">
      <c r="A159" s="11" t="s">
        <v>87</v>
      </c>
      <c r="B159" s="11" t="s">
        <v>259</v>
      </c>
      <c r="C159" s="11" t="s">
        <v>33</v>
      </c>
      <c r="D159" s="11">
        <v>1</v>
      </c>
      <c r="F159" s="13">
        <v>8</v>
      </c>
      <c r="G159" s="13">
        <v>0.5</v>
      </c>
    </row>
    <row r="160" spans="1:7">
      <c r="A160" s="11" t="s">
        <v>87</v>
      </c>
      <c r="B160" s="11" t="s">
        <v>95</v>
      </c>
      <c r="C160" s="11" t="s">
        <v>15</v>
      </c>
      <c r="D160" s="11">
        <v>15</v>
      </c>
      <c r="F160" s="13">
        <v>1</v>
      </c>
      <c r="G160" s="13">
        <v>18.700000000000003</v>
      </c>
    </row>
    <row r="161" spans="1:7">
      <c r="A161" s="11" t="s">
        <v>87</v>
      </c>
      <c r="B161" s="11" t="s">
        <v>241</v>
      </c>
      <c r="C161" s="11" t="s">
        <v>19</v>
      </c>
      <c r="D161" s="11">
        <v>2</v>
      </c>
      <c r="F161" s="13">
        <v>8</v>
      </c>
      <c r="G161" s="13">
        <v>1.3</v>
      </c>
    </row>
    <row r="162" spans="1:7">
      <c r="A162" s="11" t="s">
        <v>87</v>
      </c>
      <c r="B162" s="11" t="s">
        <v>244</v>
      </c>
      <c r="C162" s="11" t="s">
        <v>21</v>
      </c>
      <c r="D162" s="11">
        <v>2</v>
      </c>
      <c r="F162" s="13">
        <v>8</v>
      </c>
      <c r="G162" s="13">
        <v>0.5</v>
      </c>
    </row>
    <row r="163" spans="1:7">
      <c r="A163" s="11" t="s">
        <v>87</v>
      </c>
      <c r="B163" s="11" t="s">
        <v>200</v>
      </c>
      <c r="C163" s="11" t="s">
        <v>21</v>
      </c>
      <c r="D163" s="11">
        <v>4</v>
      </c>
      <c r="F163" s="13">
        <v>8</v>
      </c>
      <c r="G163" s="13">
        <v>0.5</v>
      </c>
    </row>
    <row r="164" spans="1:7">
      <c r="A164" s="11" t="s">
        <v>87</v>
      </c>
      <c r="B164" s="11" t="s">
        <v>113</v>
      </c>
      <c r="C164" s="11" t="s">
        <v>15</v>
      </c>
      <c r="D164" s="11">
        <v>10</v>
      </c>
      <c r="F164" s="13">
        <v>1</v>
      </c>
      <c r="G164" s="13">
        <v>16.5</v>
      </c>
    </row>
    <row r="165" spans="1:7">
      <c r="A165" s="11" t="s">
        <v>87</v>
      </c>
      <c r="B165" s="11" t="s">
        <v>225</v>
      </c>
      <c r="C165" s="11" t="s">
        <v>37</v>
      </c>
      <c r="D165" s="11">
        <v>3</v>
      </c>
      <c r="F165" s="13">
        <v>8</v>
      </c>
      <c r="G165" s="13">
        <v>0.5</v>
      </c>
    </row>
    <row r="166" spans="1:7">
      <c r="A166" s="11" t="s">
        <v>87</v>
      </c>
      <c r="B166" s="11" t="s">
        <v>261</v>
      </c>
      <c r="C166" s="11" t="s">
        <v>43</v>
      </c>
      <c r="D166" s="11">
        <v>1</v>
      </c>
      <c r="F166" s="13">
        <v>8</v>
      </c>
      <c r="G166" s="13">
        <v>0.5</v>
      </c>
    </row>
    <row r="167" spans="1:7">
      <c r="A167" s="11" t="s">
        <v>87</v>
      </c>
      <c r="B167" s="11" t="s">
        <v>232</v>
      </c>
      <c r="C167" s="11" t="s">
        <v>39</v>
      </c>
      <c r="D167" s="11">
        <v>3</v>
      </c>
      <c r="F167" s="13">
        <v>8</v>
      </c>
      <c r="G167" s="13">
        <v>0.5</v>
      </c>
    </row>
    <row r="168" spans="1:7">
      <c r="A168" s="11" t="s">
        <v>87</v>
      </c>
      <c r="B168" s="11" t="s">
        <v>117</v>
      </c>
      <c r="C168" s="11" t="s">
        <v>7</v>
      </c>
      <c r="D168" s="11">
        <v>10</v>
      </c>
      <c r="F168" s="13">
        <v>5</v>
      </c>
      <c r="G168" s="13">
        <v>5.8500000000000005</v>
      </c>
    </row>
    <row r="169" spans="1:7">
      <c r="A169" s="11" t="s">
        <v>87</v>
      </c>
      <c r="B169" s="11" t="s">
        <v>157</v>
      </c>
      <c r="C169" s="11" t="s">
        <v>41</v>
      </c>
      <c r="D169" s="11">
        <v>6</v>
      </c>
      <c r="F169" s="13">
        <v>7</v>
      </c>
      <c r="G169" s="13">
        <v>2.9499999999999997</v>
      </c>
    </row>
    <row r="170" spans="1:7">
      <c r="A170" s="11" t="s">
        <v>87</v>
      </c>
      <c r="B170" s="11" t="s">
        <v>120</v>
      </c>
      <c r="C170" s="11" t="s">
        <v>19</v>
      </c>
      <c r="D170" s="11">
        <v>9</v>
      </c>
      <c r="F170" s="13">
        <v>5</v>
      </c>
      <c r="G170" s="13">
        <v>6.05</v>
      </c>
    </row>
    <row r="171" spans="1:7">
      <c r="A171" s="11" t="s">
        <v>87</v>
      </c>
      <c r="B171" s="11" t="s">
        <v>101</v>
      </c>
      <c r="C171" s="11" t="s">
        <v>7</v>
      </c>
      <c r="D171" s="11">
        <v>13</v>
      </c>
      <c r="F171" s="13">
        <v>2</v>
      </c>
      <c r="G171" s="13">
        <v>15.299999999999999</v>
      </c>
    </row>
    <row r="172" spans="1:7">
      <c r="A172" s="11" t="s">
        <v>87</v>
      </c>
      <c r="B172" s="11" t="s">
        <v>247</v>
      </c>
      <c r="C172" s="11" t="s">
        <v>37</v>
      </c>
      <c r="D172" s="11">
        <v>1</v>
      </c>
      <c r="F172" s="13">
        <v>8</v>
      </c>
      <c r="G172" s="13">
        <v>0.5</v>
      </c>
    </row>
    <row r="173" spans="1:7">
      <c r="A173" s="11" t="s">
        <v>87</v>
      </c>
      <c r="B173" s="11" t="s">
        <v>186</v>
      </c>
      <c r="C173" s="11" t="s">
        <v>41</v>
      </c>
      <c r="D173" s="11">
        <v>5</v>
      </c>
      <c r="F173" s="13">
        <v>8</v>
      </c>
      <c r="G173" s="13">
        <v>0.5</v>
      </c>
    </row>
    <row r="174" spans="1:7">
      <c r="A174" s="11" t="s">
        <v>87</v>
      </c>
      <c r="B174" s="11" t="s">
        <v>203</v>
      </c>
      <c r="C174" s="11" t="s">
        <v>35</v>
      </c>
      <c r="D174" s="11">
        <v>4</v>
      </c>
      <c r="F174" s="13">
        <v>8</v>
      </c>
      <c r="G174" s="13">
        <v>0.5</v>
      </c>
    </row>
    <row r="175" spans="1:7">
      <c r="A175" s="11" t="s">
        <v>87</v>
      </c>
      <c r="B175" s="11" t="s">
        <v>195</v>
      </c>
      <c r="C175" s="11" t="s">
        <v>33</v>
      </c>
      <c r="D175" s="11">
        <v>4</v>
      </c>
      <c r="F175" s="13">
        <v>8</v>
      </c>
      <c r="G175" s="13">
        <v>0.5</v>
      </c>
    </row>
    <row r="176" spans="1:7">
      <c r="A176" s="11" t="s">
        <v>87</v>
      </c>
      <c r="B176" s="11" t="s">
        <v>202</v>
      </c>
      <c r="C176" s="11" t="s">
        <v>41</v>
      </c>
      <c r="D176" s="11">
        <v>4</v>
      </c>
      <c r="F176" s="13">
        <v>8</v>
      </c>
      <c r="G176" s="13">
        <v>0.5</v>
      </c>
    </row>
    <row r="177" spans="1:7">
      <c r="A177" s="11" t="s">
        <v>87</v>
      </c>
      <c r="B177" s="11" t="s">
        <v>164</v>
      </c>
      <c r="C177" s="11" t="s">
        <v>41</v>
      </c>
      <c r="D177" s="11">
        <v>6</v>
      </c>
      <c r="F177" s="13">
        <v>8</v>
      </c>
      <c r="G177" s="13">
        <v>0.5</v>
      </c>
    </row>
    <row r="178" spans="1:7">
      <c r="A178" s="11" t="s">
        <v>87</v>
      </c>
      <c r="B178" s="11" t="s">
        <v>191</v>
      </c>
      <c r="C178" s="11" t="s">
        <v>35</v>
      </c>
      <c r="D178" s="11">
        <v>5</v>
      </c>
      <c r="F178" s="13">
        <v>8</v>
      </c>
      <c r="G178" s="13">
        <v>0.5</v>
      </c>
    </row>
    <row r="179" spans="1:7">
      <c r="A179" s="11" t="s">
        <v>87</v>
      </c>
      <c r="B179" s="11" t="s">
        <v>159</v>
      </c>
      <c r="C179" s="11" t="s">
        <v>23</v>
      </c>
      <c r="D179" s="11">
        <v>6</v>
      </c>
      <c r="F179" s="13">
        <v>2</v>
      </c>
      <c r="G179" s="13">
        <v>12.05</v>
      </c>
    </row>
    <row r="180" spans="1:7">
      <c r="A180" s="11" t="s">
        <v>87</v>
      </c>
      <c r="B180" s="11" t="s">
        <v>217</v>
      </c>
      <c r="C180" s="11" t="s">
        <v>37</v>
      </c>
      <c r="D180" s="11">
        <v>3</v>
      </c>
      <c r="F180" s="13">
        <v>8</v>
      </c>
      <c r="G180" s="13">
        <v>0.5</v>
      </c>
    </row>
    <row r="181" spans="1:7">
      <c r="A181" s="11" t="s">
        <v>87</v>
      </c>
      <c r="B181" s="11" t="s">
        <v>204</v>
      </c>
      <c r="C181" s="11" t="s">
        <v>5</v>
      </c>
      <c r="D181" s="11">
        <v>4</v>
      </c>
      <c r="F181" s="13">
        <v>8</v>
      </c>
      <c r="G181" s="13">
        <v>0.5</v>
      </c>
    </row>
    <row r="182" spans="1:7">
      <c r="A182" s="11" t="s">
        <v>87</v>
      </c>
      <c r="B182" s="11" t="s">
        <v>158</v>
      </c>
      <c r="C182" s="11" t="s">
        <v>31</v>
      </c>
      <c r="D182" s="11">
        <v>6</v>
      </c>
      <c r="F182" s="13">
        <v>7</v>
      </c>
      <c r="G182" s="13">
        <v>2.9</v>
      </c>
    </row>
    <row r="183" spans="1:7">
      <c r="A183" s="11" t="s">
        <v>87</v>
      </c>
      <c r="B183" s="11" t="s">
        <v>93</v>
      </c>
      <c r="C183" s="11" t="s">
        <v>19</v>
      </c>
      <c r="D183" s="11">
        <v>15</v>
      </c>
      <c r="F183" s="13">
        <v>3</v>
      </c>
      <c r="G183" s="13">
        <v>11</v>
      </c>
    </row>
    <row r="184" spans="1:7">
      <c r="A184" s="11" t="s">
        <v>87</v>
      </c>
      <c r="B184" s="11" t="s">
        <v>189</v>
      </c>
      <c r="C184" s="11" t="s">
        <v>27</v>
      </c>
      <c r="D184" s="11">
        <v>5</v>
      </c>
      <c r="F184" s="13">
        <v>8</v>
      </c>
      <c r="G184" s="13">
        <v>0.5</v>
      </c>
    </row>
    <row r="185" spans="1:7">
      <c r="A185" s="11" t="s">
        <v>87</v>
      </c>
      <c r="B185" s="11" t="s">
        <v>227</v>
      </c>
      <c r="C185" s="11" t="s">
        <v>23</v>
      </c>
      <c r="D185" s="11">
        <v>3</v>
      </c>
      <c r="F185" s="13">
        <v>8</v>
      </c>
      <c r="G185" s="13">
        <v>0.5</v>
      </c>
    </row>
    <row r="186" spans="1:7">
      <c r="A186" s="11" t="s">
        <v>87</v>
      </c>
      <c r="B186" s="11" t="s">
        <v>218</v>
      </c>
      <c r="C186" s="11" t="s">
        <v>19</v>
      </c>
      <c r="D186" s="11">
        <v>3</v>
      </c>
      <c r="F186" s="13">
        <v>8</v>
      </c>
      <c r="G186" s="13">
        <v>0.5</v>
      </c>
    </row>
  </sheetData>
  <sortState xmlns:xlrd2="http://schemas.microsoft.com/office/spreadsheetml/2017/richdata2" ref="A2:K186">
    <sortCondition ref="F1:F1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36AC-E9ED-4E75-9F8D-D30DC8A8E6AA}">
  <dimension ref="A1:R185"/>
  <sheetViews>
    <sheetView workbookViewId="0">
      <selection sqref="A1:XFD1"/>
    </sheetView>
  </sheetViews>
  <sheetFormatPr defaultColWidth="9.140625" defaultRowHeight="15"/>
  <cols>
    <col min="1" max="1" width="2.140625" style="9" bestFit="1" customWidth="1"/>
    <col min="2" max="2" width="17.7109375" style="9" bestFit="1" customWidth="1"/>
    <col min="3" max="3" width="11" style="9" bestFit="1" customWidth="1"/>
    <col min="4" max="4" width="11.28515625" style="9" bestFit="1" customWidth="1"/>
    <col min="5" max="5" width="8.140625" style="9" bestFit="1" customWidth="1"/>
    <col min="6" max="6" width="7.85546875" style="9" bestFit="1" customWidth="1"/>
    <col min="7" max="7" width="16.140625" style="9" bestFit="1" customWidth="1"/>
    <col min="8" max="8" width="8.140625" style="9" bestFit="1" customWidth="1"/>
    <col min="9" max="9" width="9.140625" style="9" bestFit="1" customWidth="1"/>
    <col min="10" max="10" width="10.28515625" style="9" bestFit="1" customWidth="1"/>
    <col min="11" max="11" width="12.7109375" style="9" bestFit="1" customWidth="1"/>
    <col min="12" max="12" width="16.28515625" style="9" bestFit="1" customWidth="1"/>
    <col min="13" max="13" width="19.5703125" style="9" bestFit="1" customWidth="1"/>
    <col min="14" max="14" width="11.5703125" style="9" bestFit="1" customWidth="1"/>
    <col min="15" max="15" width="14.42578125" style="9" customWidth="1"/>
    <col min="16" max="16" width="14.42578125" style="9" bestFit="1" customWidth="1"/>
    <col min="17" max="17" width="4.85546875" style="9" bestFit="1" customWidth="1"/>
    <col min="18" max="18" width="12.42578125" style="9" bestFit="1" customWidth="1"/>
    <col min="19" max="16384" width="9.140625" style="9"/>
  </cols>
  <sheetData>
    <row r="1" spans="1:18" s="2" customFormat="1">
      <c r="A1" s="2" t="s">
        <v>0</v>
      </c>
      <c r="B1" s="2" t="s">
        <v>1</v>
      </c>
      <c r="C1" s="2" t="s">
        <v>2</v>
      </c>
      <c r="D1" s="2" t="s">
        <v>269</v>
      </c>
      <c r="E1" s="2" t="s">
        <v>588</v>
      </c>
      <c r="F1" s="10" t="s">
        <v>550</v>
      </c>
      <c r="G1" s="10" t="s">
        <v>572</v>
      </c>
      <c r="H1" s="10" t="s">
        <v>582</v>
      </c>
      <c r="I1" s="2" t="s">
        <v>585</v>
      </c>
      <c r="J1" s="10" t="s">
        <v>551</v>
      </c>
      <c r="K1" s="10" t="s">
        <v>571</v>
      </c>
      <c r="L1" s="10" t="s">
        <v>573</v>
      </c>
      <c r="M1" s="2" t="s">
        <v>583</v>
      </c>
      <c r="N1" s="2" t="s">
        <v>586</v>
      </c>
      <c r="O1" s="2" t="s">
        <v>587</v>
      </c>
      <c r="P1" s="2" t="s">
        <v>589</v>
      </c>
      <c r="Q1" s="10" t="s">
        <v>85</v>
      </c>
      <c r="R1" s="2" t="s">
        <v>584</v>
      </c>
    </row>
    <row r="2" spans="1:18">
      <c r="A2" s="7" t="s">
        <v>270</v>
      </c>
      <c r="B2" s="7" t="s">
        <v>278</v>
      </c>
      <c r="C2" s="7" t="s">
        <v>13</v>
      </c>
      <c r="D2" s="7">
        <v>20</v>
      </c>
      <c r="E2" s="7"/>
      <c r="F2" s="6">
        <v>1</v>
      </c>
      <c r="G2" s="6" t="s">
        <v>575</v>
      </c>
      <c r="H2" s="6">
        <v>1</v>
      </c>
      <c r="I2" s="6"/>
      <c r="J2" s="9">
        <v>45.699999999999996</v>
      </c>
      <c r="K2" s="9">
        <v>46.05</v>
      </c>
      <c r="L2" s="9">
        <v>37</v>
      </c>
      <c r="M2" s="9">
        <v>50</v>
      </c>
      <c r="P2" s="9">
        <f>Difensori!P2</f>
        <v>22</v>
      </c>
      <c r="Q2" s="9">
        <v>35</v>
      </c>
      <c r="R2" s="9">
        <v>92.74</v>
      </c>
    </row>
    <row r="3" spans="1:18">
      <c r="A3" s="7" t="s">
        <v>270</v>
      </c>
      <c r="B3" s="7" t="s">
        <v>279</v>
      </c>
      <c r="C3" s="7" t="s">
        <v>7</v>
      </c>
      <c r="D3" s="7">
        <v>19</v>
      </c>
      <c r="E3" s="7"/>
      <c r="F3" s="6">
        <v>1</v>
      </c>
      <c r="G3" s="6" t="s">
        <v>574</v>
      </c>
      <c r="H3" s="6">
        <v>1</v>
      </c>
      <c r="I3" s="6"/>
      <c r="J3" s="9">
        <v>38.449999999999996</v>
      </c>
      <c r="K3" s="9">
        <v>45.699999999999996</v>
      </c>
      <c r="L3" s="9">
        <v>45</v>
      </c>
      <c r="M3" s="9">
        <v>50</v>
      </c>
      <c r="P3" s="9">
        <f t="shared" ref="P3:P34" si="0">TRUNC(AVERAGE(J3:N3))</f>
        <v>44</v>
      </c>
      <c r="R3" s="9">
        <v>90.42</v>
      </c>
    </row>
    <row r="4" spans="1:18">
      <c r="A4" s="7" t="s">
        <v>270</v>
      </c>
      <c r="B4" s="7" t="s">
        <v>273</v>
      </c>
      <c r="C4" s="7" t="s">
        <v>9</v>
      </c>
      <c r="D4" s="7">
        <v>23</v>
      </c>
      <c r="E4" s="7"/>
      <c r="F4" s="6">
        <v>1</v>
      </c>
      <c r="G4" s="6" t="s">
        <v>575</v>
      </c>
      <c r="H4" s="6">
        <v>1</v>
      </c>
      <c r="I4" s="6"/>
      <c r="J4" s="9">
        <v>39.35</v>
      </c>
      <c r="K4" s="9">
        <v>47.1</v>
      </c>
      <c r="L4" s="9">
        <v>40</v>
      </c>
      <c r="M4" s="9">
        <v>50</v>
      </c>
      <c r="P4" s="9">
        <f t="shared" si="0"/>
        <v>44</v>
      </c>
      <c r="Q4" s="9">
        <v>25</v>
      </c>
      <c r="R4" s="9">
        <v>94.78</v>
      </c>
    </row>
    <row r="5" spans="1:18">
      <c r="A5" s="7" t="s">
        <v>270</v>
      </c>
      <c r="B5" s="7" t="s">
        <v>283</v>
      </c>
      <c r="C5" s="7" t="s">
        <v>13</v>
      </c>
      <c r="D5" s="7">
        <v>17</v>
      </c>
      <c r="E5" s="7"/>
      <c r="F5" s="6">
        <v>1</v>
      </c>
      <c r="G5" s="6" t="s">
        <v>575</v>
      </c>
      <c r="H5" s="6">
        <v>2</v>
      </c>
      <c r="I5" s="6"/>
      <c r="J5" s="9">
        <v>42.35</v>
      </c>
      <c r="K5" s="9">
        <v>42.25</v>
      </c>
      <c r="L5" s="9">
        <v>40</v>
      </c>
      <c r="M5" s="9">
        <v>35</v>
      </c>
      <c r="P5" s="9">
        <f t="shared" si="0"/>
        <v>39</v>
      </c>
      <c r="Q5" s="9">
        <v>10</v>
      </c>
      <c r="R5" s="9">
        <v>80.569999999999993</v>
      </c>
    </row>
    <row r="6" spans="1:18">
      <c r="A6" s="7" t="s">
        <v>270</v>
      </c>
      <c r="B6" s="7" t="s">
        <v>272</v>
      </c>
      <c r="C6" s="7" t="s">
        <v>19</v>
      </c>
      <c r="D6" s="7">
        <v>24</v>
      </c>
      <c r="E6" s="7"/>
      <c r="F6" s="6">
        <v>1</v>
      </c>
      <c r="G6" s="6" t="s">
        <v>575</v>
      </c>
      <c r="H6" s="6">
        <v>1</v>
      </c>
      <c r="I6" s="6"/>
      <c r="J6" s="9">
        <v>40.849999999999994</v>
      </c>
      <c r="K6" s="9">
        <v>43.5</v>
      </c>
      <c r="L6" s="9">
        <v>38</v>
      </c>
      <c r="M6" s="9">
        <v>50</v>
      </c>
      <c r="P6" s="9">
        <f t="shared" si="0"/>
        <v>43</v>
      </c>
      <c r="Q6" s="9">
        <v>18</v>
      </c>
      <c r="R6" s="9">
        <v>95.33</v>
      </c>
    </row>
    <row r="7" spans="1:18">
      <c r="A7" s="7" t="s">
        <v>270</v>
      </c>
      <c r="B7" s="7" t="s">
        <v>276</v>
      </c>
      <c r="C7" s="7" t="s">
        <v>21</v>
      </c>
      <c r="D7" s="7">
        <v>21</v>
      </c>
      <c r="E7" s="7"/>
      <c r="F7" s="6">
        <v>1</v>
      </c>
      <c r="G7" s="6" t="s">
        <v>575</v>
      </c>
      <c r="H7" s="6">
        <v>1</v>
      </c>
      <c r="I7" s="6"/>
      <c r="J7" s="9">
        <v>45.150000000000006</v>
      </c>
      <c r="K7" s="9">
        <v>34.5</v>
      </c>
      <c r="L7" s="9">
        <v>30</v>
      </c>
      <c r="M7" s="9">
        <v>55</v>
      </c>
      <c r="P7" s="9">
        <f t="shared" si="0"/>
        <v>41</v>
      </c>
      <c r="Q7" s="9">
        <v>13</v>
      </c>
      <c r="R7" s="9">
        <v>96.06</v>
      </c>
    </row>
    <row r="8" spans="1:18">
      <c r="A8" s="7" t="s">
        <v>270</v>
      </c>
      <c r="B8" s="7" t="s">
        <v>285</v>
      </c>
      <c r="C8" s="7" t="s">
        <v>15</v>
      </c>
      <c r="D8" s="7">
        <v>16</v>
      </c>
      <c r="E8" s="7"/>
      <c r="F8" s="6">
        <v>1</v>
      </c>
      <c r="G8" s="6" t="s">
        <v>576</v>
      </c>
      <c r="H8" s="6">
        <v>2</v>
      </c>
      <c r="I8" s="6"/>
      <c r="J8" s="9">
        <v>39.849999999999994</v>
      </c>
      <c r="K8" s="9">
        <v>35.15</v>
      </c>
      <c r="L8" s="9">
        <v>26</v>
      </c>
      <c r="M8" s="9">
        <v>40</v>
      </c>
      <c r="P8" s="9">
        <f t="shared" si="0"/>
        <v>35</v>
      </c>
      <c r="Q8" s="9">
        <v>91</v>
      </c>
      <c r="R8" s="9">
        <v>89.21</v>
      </c>
    </row>
    <row r="9" spans="1:18">
      <c r="A9" s="7" t="s">
        <v>270</v>
      </c>
      <c r="B9" s="7" t="s">
        <v>280</v>
      </c>
      <c r="C9" s="7" t="s">
        <v>7</v>
      </c>
      <c r="D9" s="7">
        <v>18</v>
      </c>
      <c r="E9" s="7"/>
      <c r="F9" s="6">
        <v>1</v>
      </c>
      <c r="G9" s="6" t="s">
        <v>575</v>
      </c>
      <c r="H9" s="6">
        <v>3</v>
      </c>
      <c r="I9" s="6"/>
      <c r="J9" s="9">
        <v>29.35</v>
      </c>
      <c r="K9" s="9">
        <v>38.75</v>
      </c>
      <c r="L9" s="9">
        <v>30</v>
      </c>
      <c r="M9" s="9">
        <v>20</v>
      </c>
      <c r="P9" s="9">
        <f t="shared" si="0"/>
        <v>29</v>
      </c>
      <c r="R9" s="9">
        <v>80.14</v>
      </c>
    </row>
    <row r="10" spans="1:18">
      <c r="A10" s="7" t="s">
        <v>270</v>
      </c>
      <c r="B10" s="7" t="s">
        <v>281</v>
      </c>
      <c r="C10" s="7" t="s">
        <v>33</v>
      </c>
      <c r="D10" s="7">
        <v>18</v>
      </c>
      <c r="E10" s="7"/>
      <c r="F10" s="6">
        <v>1</v>
      </c>
      <c r="G10" s="6" t="s">
        <v>574</v>
      </c>
      <c r="H10" s="6">
        <v>1</v>
      </c>
      <c r="I10" s="6"/>
      <c r="J10" s="9">
        <v>35.450000000000003</v>
      </c>
      <c r="K10" s="9">
        <v>33.349999999999994</v>
      </c>
      <c r="L10" s="9">
        <v>45</v>
      </c>
      <c r="M10" s="9">
        <v>40</v>
      </c>
      <c r="P10" s="9">
        <f t="shared" si="0"/>
        <v>38</v>
      </c>
      <c r="Q10" s="9">
        <v>19</v>
      </c>
      <c r="R10" s="9">
        <v>89.88</v>
      </c>
    </row>
    <row r="11" spans="1:18">
      <c r="A11" s="7" t="s">
        <v>270</v>
      </c>
      <c r="B11" s="7" t="s">
        <v>271</v>
      </c>
      <c r="C11" s="7" t="s">
        <v>9</v>
      </c>
      <c r="D11" s="7">
        <v>28</v>
      </c>
      <c r="E11" s="7"/>
      <c r="F11" s="6">
        <v>1</v>
      </c>
      <c r="G11" s="6" t="s">
        <v>574</v>
      </c>
      <c r="H11" s="6">
        <v>1</v>
      </c>
      <c r="I11" s="6"/>
      <c r="J11" s="9">
        <v>62.85</v>
      </c>
      <c r="K11" s="9">
        <v>62.199999999999996</v>
      </c>
      <c r="L11" s="9">
        <v>58</v>
      </c>
      <c r="M11" s="9">
        <v>70</v>
      </c>
      <c r="P11" s="9">
        <f t="shared" si="0"/>
        <v>63</v>
      </c>
      <c r="Q11" s="9">
        <v>32</v>
      </c>
      <c r="R11" s="9">
        <v>96.3</v>
      </c>
    </row>
    <row r="12" spans="1:18">
      <c r="A12" s="7" t="s">
        <v>270</v>
      </c>
      <c r="B12" s="7" t="s">
        <v>290</v>
      </c>
      <c r="C12" s="7" t="s">
        <v>29</v>
      </c>
      <c r="D12" s="7">
        <v>15</v>
      </c>
      <c r="E12" s="7"/>
      <c r="F12" s="6">
        <v>2</v>
      </c>
      <c r="G12" s="6" t="s">
        <v>576</v>
      </c>
      <c r="H12" s="6">
        <v>3</v>
      </c>
      <c r="I12" s="6"/>
      <c r="J12" s="9">
        <v>28</v>
      </c>
      <c r="K12" s="9">
        <v>20.049999999999997</v>
      </c>
      <c r="L12" s="9">
        <v>20</v>
      </c>
      <c r="M12" s="9">
        <v>20</v>
      </c>
      <c r="P12" s="9">
        <f t="shared" si="0"/>
        <v>22</v>
      </c>
      <c r="Q12" s="9">
        <v>16</v>
      </c>
      <c r="R12" s="9">
        <v>92.2</v>
      </c>
    </row>
    <row r="13" spans="1:18">
      <c r="A13" s="7" t="s">
        <v>270</v>
      </c>
      <c r="B13" s="7" t="s">
        <v>303</v>
      </c>
      <c r="C13" s="7" t="s">
        <v>17</v>
      </c>
      <c r="D13" s="7">
        <v>14</v>
      </c>
      <c r="E13" s="7"/>
      <c r="F13" s="6">
        <v>2</v>
      </c>
      <c r="G13" s="6" t="s">
        <v>580</v>
      </c>
      <c r="H13" s="6">
        <v>2</v>
      </c>
      <c r="I13" s="6"/>
      <c r="J13" s="9">
        <v>23.150000000000002</v>
      </c>
      <c r="K13" s="9">
        <v>17.45</v>
      </c>
      <c r="L13" s="9">
        <v>20</v>
      </c>
      <c r="M13" s="9">
        <v>20</v>
      </c>
      <c r="P13" s="9">
        <f t="shared" si="0"/>
        <v>20</v>
      </c>
      <c r="R13" s="9">
        <v>82.55</v>
      </c>
    </row>
    <row r="14" spans="1:18">
      <c r="A14" s="7" t="s">
        <v>270</v>
      </c>
      <c r="B14" s="7" t="s">
        <v>284</v>
      </c>
      <c r="C14" s="7" t="s">
        <v>21</v>
      </c>
      <c r="D14" s="7">
        <v>17</v>
      </c>
      <c r="E14" s="7"/>
      <c r="F14" s="6">
        <v>2</v>
      </c>
      <c r="G14" s="6" t="s">
        <v>576</v>
      </c>
      <c r="H14" s="6">
        <v>3</v>
      </c>
      <c r="I14" s="6"/>
      <c r="J14" s="9">
        <v>27.099999999999998</v>
      </c>
      <c r="K14" s="9">
        <v>22.25</v>
      </c>
      <c r="L14" s="9">
        <v>25</v>
      </c>
      <c r="M14" s="9">
        <v>15</v>
      </c>
      <c r="P14" s="9">
        <f t="shared" si="0"/>
        <v>22</v>
      </c>
      <c r="R14" s="9">
        <v>75.53</v>
      </c>
    </row>
    <row r="15" spans="1:18">
      <c r="A15" s="7" t="s">
        <v>270</v>
      </c>
      <c r="B15" s="7" t="s">
        <v>302</v>
      </c>
      <c r="C15" s="7" t="s">
        <v>35</v>
      </c>
      <c r="D15" s="7">
        <v>14</v>
      </c>
      <c r="E15" s="7"/>
      <c r="F15" s="6">
        <v>2</v>
      </c>
      <c r="G15" s="6" t="s">
        <v>575</v>
      </c>
      <c r="H15" s="6">
        <v>4</v>
      </c>
      <c r="I15" s="6"/>
      <c r="J15" s="9">
        <v>23.55</v>
      </c>
      <c r="K15" s="9">
        <v>28.95</v>
      </c>
      <c r="L15" s="9">
        <v>30</v>
      </c>
      <c r="M15" s="9">
        <v>10</v>
      </c>
      <c r="P15" s="9">
        <f t="shared" si="0"/>
        <v>23</v>
      </c>
      <c r="R15" s="9">
        <v>65.510000000000005</v>
      </c>
    </row>
    <row r="16" spans="1:18">
      <c r="A16" s="7" t="s">
        <v>270</v>
      </c>
      <c r="B16" s="7" t="s">
        <v>293</v>
      </c>
      <c r="C16" s="7" t="s">
        <v>11</v>
      </c>
      <c r="D16" s="7">
        <v>15</v>
      </c>
      <c r="E16" s="7"/>
      <c r="F16" s="6">
        <v>2</v>
      </c>
      <c r="G16" s="6" t="s">
        <v>576</v>
      </c>
      <c r="H16" s="6">
        <v>2</v>
      </c>
      <c r="I16" s="6"/>
      <c r="J16" s="9">
        <v>25.9</v>
      </c>
      <c r="K16" s="9">
        <v>27.95</v>
      </c>
      <c r="L16" s="9">
        <v>20</v>
      </c>
      <c r="M16" s="9">
        <v>40</v>
      </c>
      <c r="P16" s="9">
        <f t="shared" si="0"/>
        <v>28</v>
      </c>
      <c r="Q16" s="9">
        <v>30</v>
      </c>
      <c r="R16" s="9">
        <v>88.46</v>
      </c>
    </row>
    <row r="17" spans="1:18">
      <c r="A17" s="7" t="s">
        <v>270</v>
      </c>
      <c r="B17" s="7" t="s">
        <v>275</v>
      </c>
      <c r="C17" s="7" t="s">
        <v>9</v>
      </c>
      <c r="D17" s="7">
        <v>21</v>
      </c>
      <c r="E17" s="7"/>
      <c r="F17" s="6">
        <v>2</v>
      </c>
      <c r="G17" s="6" t="s">
        <v>575</v>
      </c>
      <c r="H17" s="6">
        <v>4</v>
      </c>
      <c r="I17" s="6"/>
      <c r="J17" s="9">
        <v>29.2</v>
      </c>
      <c r="K17" s="9">
        <v>36.049999999999997</v>
      </c>
      <c r="L17" s="9">
        <v>35</v>
      </c>
      <c r="M17" s="9">
        <v>5</v>
      </c>
      <c r="P17" s="9">
        <f t="shared" si="0"/>
        <v>26</v>
      </c>
      <c r="Q17" s="9">
        <v>10</v>
      </c>
      <c r="R17" s="9">
        <v>70.87</v>
      </c>
    </row>
    <row r="18" spans="1:18">
      <c r="A18" s="7" t="s">
        <v>270</v>
      </c>
      <c r="B18" s="7" t="s">
        <v>300</v>
      </c>
      <c r="C18" s="7" t="s">
        <v>17</v>
      </c>
      <c r="D18" s="7">
        <v>14</v>
      </c>
      <c r="E18" s="7"/>
      <c r="F18" s="6">
        <v>2</v>
      </c>
      <c r="G18" s="6" t="s">
        <v>580</v>
      </c>
      <c r="H18" s="6">
        <v>3</v>
      </c>
      <c r="I18" s="6"/>
      <c r="J18" s="9">
        <v>24.150000000000002</v>
      </c>
      <c r="K18" s="9">
        <v>18.399999999999999</v>
      </c>
      <c r="L18" s="9">
        <v>20</v>
      </c>
      <c r="M18" s="9">
        <v>15</v>
      </c>
      <c r="P18" s="9">
        <f t="shared" si="0"/>
        <v>19</v>
      </c>
      <c r="Q18" s="9">
        <v>11</v>
      </c>
      <c r="R18" s="9">
        <v>81.099999999999994</v>
      </c>
    </row>
    <row r="19" spans="1:18">
      <c r="A19" s="7" t="s">
        <v>270</v>
      </c>
      <c r="B19" s="7" t="s">
        <v>274</v>
      </c>
      <c r="C19" s="7" t="s">
        <v>11</v>
      </c>
      <c r="D19" s="7">
        <v>22</v>
      </c>
      <c r="E19" s="7"/>
      <c r="F19" s="6">
        <v>2</v>
      </c>
      <c r="G19" s="6" t="s">
        <v>575</v>
      </c>
      <c r="H19" s="6">
        <v>1</v>
      </c>
      <c r="I19" s="6"/>
      <c r="J19" s="9">
        <v>26.25</v>
      </c>
      <c r="K19" s="9">
        <v>29.5</v>
      </c>
      <c r="L19" s="9">
        <v>28</v>
      </c>
      <c r="M19" s="9">
        <v>45</v>
      </c>
      <c r="P19" s="9">
        <f t="shared" si="0"/>
        <v>32</v>
      </c>
      <c r="Q19" s="9">
        <v>1</v>
      </c>
      <c r="R19" s="9">
        <v>89.92</v>
      </c>
    </row>
    <row r="20" spans="1:18">
      <c r="A20" s="7" t="s">
        <v>270</v>
      </c>
      <c r="B20" s="7" t="s">
        <v>282</v>
      </c>
      <c r="C20" s="7" t="s">
        <v>23</v>
      </c>
      <c r="D20" s="7">
        <v>18</v>
      </c>
      <c r="E20" s="7"/>
      <c r="F20" s="6">
        <v>2</v>
      </c>
      <c r="G20" s="6" t="s">
        <v>576</v>
      </c>
      <c r="H20" s="6">
        <v>3</v>
      </c>
      <c r="I20" s="6"/>
      <c r="J20" s="9">
        <v>24.7</v>
      </c>
      <c r="K20" s="9">
        <v>25.7</v>
      </c>
      <c r="L20" s="9">
        <v>25</v>
      </c>
      <c r="M20" s="9">
        <v>15</v>
      </c>
      <c r="P20" s="9">
        <f t="shared" si="0"/>
        <v>22</v>
      </c>
      <c r="Q20" s="9">
        <v>13</v>
      </c>
      <c r="R20" s="9">
        <v>80.680000000000007</v>
      </c>
    </row>
    <row r="21" spans="1:18">
      <c r="A21" s="7" t="s">
        <v>270</v>
      </c>
      <c r="B21" s="7" t="s">
        <v>277</v>
      </c>
      <c r="C21" s="7" t="s">
        <v>5</v>
      </c>
      <c r="D21" s="7">
        <v>20</v>
      </c>
      <c r="E21" s="7"/>
      <c r="F21" s="6">
        <v>2</v>
      </c>
      <c r="G21" s="6" t="s">
        <v>576</v>
      </c>
      <c r="H21" s="6">
        <v>2</v>
      </c>
      <c r="I21" s="6"/>
      <c r="J21" s="9">
        <v>28.5</v>
      </c>
      <c r="K21" s="9">
        <v>19.849999999999998</v>
      </c>
      <c r="L21" s="9">
        <v>20</v>
      </c>
      <c r="M21" s="9">
        <v>40</v>
      </c>
      <c r="P21" s="9">
        <f t="shared" si="0"/>
        <v>27</v>
      </c>
      <c r="Q21" s="9">
        <v>45</v>
      </c>
      <c r="R21" s="9">
        <v>88.62</v>
      </c>
    </row>
    <row r="22" spans="1:18">
      <c r="A22" s="7" t="s">
        <v>270</v>
      </c>
      <c r="B22" s="7" t="s">
        <v>309</v>
      </c>
      <c r="C22" s="7" t="s">
        <v>41</v>
      </c>
      <c r="D22" s="7">
        <v>13</v>
      </c>
      <c r="E22" s="7"/>
      <c r="F22" s="6">
        <v>3</v>
      </c>
      <c r="G22" s="6" t="s">
        <v>580</v>
      </c>
      <c r="H22" s="6">
        <v>5</v>
      </c>
      <c r="I22" s="6"/>
      <c r="J22" s="9">
        <v>18.5</v>
      </c>
      <c r="K22" s="9">
        <v>11.6</v>
      </c>
      <c r="L22" s="9">
        <v>15</v>
      </c>
      <c r="M22" s="9">
        <v>4</v>
      </c>
      <c r="P22" s="9">
        <f t="shared" si="0"/>
        <v>12</v>
      </c>
      <c r="Q22" s="9">
        <v>24</v>
      </c>
      <c r="R22" s="9">
        <v>66.86</v>
      </c>
    </row>
    <row r="23" spans="1:18">
      <c r="A23" s="7" t="s">
        <v>270</v>
      </c>
      <c r="B23" s="7" t="s">
        <v>297</v>
      </c>
      <c r="C23" s="7" t="s">
        <v>25</v>
      </c>
      <c r="D23" s="7">
        <v>14</v>
      </c>
      <c r="E23" s="7"/>
      <c r="F23" s="6">
        <v>3</v>
      </c>
      <c r="G23" s="6" t="s">
        <v>576</v>
      </c>
      <c r="H23" s="6">
        <v>2</v>
      </c>
      <c r="I23" s="6"/>
      <c r="J23" s="9">
        <v>16.8</v>
      </c>
      <c r="K23" s="9">
        <v>13.899999999999999</v>
      </c>
      <c r="L23" s="9">
        <v>17</v>
      </c>
      <c r="M23" s="9">
        <v>20</v>
      </c>
      <c r="P23" s="9">
        <f t="shared" si="0"/>
        <v>16</v>
      </c>
      <c r="Q23" s="9">
        <v>15</v>
      </c>
      <c r="R23" s="9">
        <v>84.19</v>
      </c>
    </row>
    <row r="24" spans="1:18">
      <c r="A24" s="7" t="s">
        <v>270</v>
      </c>
      <c r="B24" s="7" t="s">
        <v>287</v>
      </c>
      <c r="C24" s="7" t="s">
        <v>13</v>
      </c>
      <c r="D24" s="7">
        <v>16</v>
      </c>
      <c r="E24" s="7"/>
      <c r="F24" s="6">
        <v>3</v>
      </c>
      <c r="G24" s="6" t="s">
        <v>576</v>
      </c>
      <c r="H24" s="6">
        <v>2</v>
      </c>
      <c r="I24" s="6"/>
      <c r="J24" s="9">
        <v>21.2</v>
      </c>
      <c r="K24" s="9">
        <v>32</v>
      </c>
      <c r="L24" s="9">
        <v>23</v>
      </c>
      <c r="M24" s="9">
        <v>30</v>
      </c>
      <c r="P24" s="9">
        <f t="shared" si="0"/>
        <v>26</v>
      </c>
      <c r="Q24" s="9">
        <v>35</v>
      </c>
      <c r="R24" s="9">
        <v>91.87</v>
      </c>
    </row>
    <row r="25" spans="1:18">
      <c r="A25" s="7" t="s">
        <v>270</v>
      </c>
      <c r="B25" s="7" t="s">
        <v>296</v>
      </c>
      <c r="C25" s="7" t="s">
        <v>9</v>
      </c>
      <c r="D25" s="7">
        <v>15</v>
      </c>
      <c r="E25" s="7"/>
      <c r="F25" s="6">
        <v>3</v>
      </c>
      <c r="G25" s="6" t="s">
        <v>580</v>
      </c>
      <c r="H25" s="6">
        <v>1</v>
      </c>
      <c r="I25" s="6"/>
      <c r="J25" s="9">
        <v>20.75</v>
      </c>
      <c r="K25" s="9">
        <v>23.900000000000002</v>
      </c>
      <c r="L25" s="9">
        <v>23</v>
      </c>
      <c r="M25" s="9">
        <v>40</v>
      </c>
      <c r="P25" s="9">
        <f t="shared" si="0"/>
        <v>26</v>
      </c>
      <c r="R25" s="9">
        <v>95.96</v>
      </c>
    </row>
    <row r="26" spans="1:18">
      <c r="A26" s="7" t="s">
        <v>270</v>
      </c>
      <c r="B26" s="7" t="s">
        <v>289</v>
      </c>
      <c r="C26" s="7" t="s">
        <v>39</v>
      </c>
      <c r="D26" s="7">
        <v>15</v>
      </c>
      <c r="E26" s="7"/>
      <c r="F26" s="6">
        <v>3</v>
      </c>
      <c r="G26" s="6" t="s">
        <v>580</v>
      </c>
      <c r="H26" s="6">
        <v>3</v>
      </c>
      <c r="I26" s="6"/>
      <c r="J26" s="9">
        <v>18.5</v>
      </c>
      <c r="K26" s="9">
        <v>14.45</v>
      </c>
      <c r="L26" s="9">
        <v>20</v>
      </c>
      <c r="M26" s="9">
        <v>15</v>
      </c>
      <c r="P26" s="9">
        <f t="shared" si="0"/>
        <v>16</v>
      </c>
      <c r="Q26" s="9">
        <v>5</v>
      </c>
      <c r="R26" s="9">
        <v>78.03</v>
      </c>
    </row>
    <row r="27" spans="1:18">
      <c r="A27" s="7" t="s">
        <v>270</v>
      </c>
      <c r="B27" s="7" t="s">
        <v>295</v>
      </c>
      <c r="C27" s="7" t="s">
        <v>27</v>
      </c>
      <c r="D27" s="7">
        <v>15</v>
      </c>
      <c r="E27" s="7"/>
      <c r="F27" s="6">
        <v>3</v>
      </c>
      <c r="G27" s="6" t="s">
        <v>576</v>
      </c>
      <c r="H27" s="6">
        <v>3</v>
      </c>
      <c r="I27" s="6"/>
      <c r="J27" s="9">
        <v>20.25</v>
      </c>
      <c r="K27" s="9">
        <v>18.100000000000001</v>
      </c>
      <c r="L27" s="9">
        <v>25</v>
      </c>
      <c r="M27" s="9">
        <v>15</v>
      </c>
      <c r="P27" s="9">
        <f t="shared" si="0"/>
        <v>19</v>
      </c>
      <c r="R27" s="9">
        <v>73.739999999999995</v>
      </c>
    </row>
    <row r="28" spans="1:18">
      <c r="A28" s="7" t="s">
        <v>270</v>
      </c>
      <c r="B28" s="7" t="s">
        <v>299</v>
      </c>
      <c r="C28" s="7" t="s">
        <v>19</v>
      </c>
      <c r="D28" s="7">
        <v>14</v>
      </c>
      <c r="E28" s="7"/>
      <c r="F28" s="6">
        <v>3</v>
      </c>
      <c r="G28" s="6" t="s">
        <v>580</v>
      </c>
      <c r="H28" s="6">
        <v>2</v>
      </c>
      <c r="I28" s="6"/>
      <c r="J28" s="9">
        <v>17</v>
      </c>
      <c r="K28" s="9">
        <v>19.2</v>
      </c>
      <c r="L28" s="9">
        <v>20</v>
      </c>
      <c r="M28" s="9">
        <v>30</v>
      </c>
      <c r="P28" s="9">
        <f t="shared" si="0"/>
        <v>21</v>
      </c>
      <c r="Q28" s="9">
        <v>42</v>
      </c>
      <c r="R28" s="9">
        <v>95.09</v>
      </c>
    </row>
    <row r="29" spans="1:18">
      <c r="A29" s="7" t="s">
        <v>270</v>
      </c>
      <c r="B29" s="7" t="s">
        <v>316</v>
      </c>
      <c r="C29" s="7" t="s">
        <v>7</v>
      </c>
      <c r="D29" s="7">
        <v>12</v>
      </c>
      <c r="E29" s="7"/>
      <c r="F29" s="6">
        <v>3</v>
      </c>
      <c r="G29" s="6" t="s">
        <v>576</v>
      </c>
      <c r="H29" s="6">
        <v>4</v>
      </c>
      <c r="I29" s="6"/>
      <c r="J29" s="9">
        <v>20</v>
      </c>
      <c r="K29" s="9">
        <v>19.55</v>
      </c>
      <c r="L29" s="9">
        <v>17</v>
      </c>
      <c r="M29" s="9">
        <v>10</v>
      </c>
      <c r="P29" s="9">
        <f t="shared" si="0"/>
        <v>16</v>
      </c>
      <c r="R29" s="9">
        <v>70</v>
      </c>
    </row>
    <row r="30" spans="1:18">
      <c r="A30" s="7" t="s">
        <v>270</v>
      </c>
      <c r="B30" s="7" t="s">
        <v>322</v>
      </c>
      <c r="C30" s="7" t="s">
        <v>11</v>
      </c>
      <c r="D30" s="7">
        <v>10</v>
      </c>
      <c r="E30" s="7"/>
      <c r="F30" s="6">
        <v>3</v>
      </c>
      <c r="G30" s="6" t="s">
        <v>578</v>
      </c>
      <c r="H30" s="6">
        <v>4</v>
      </c>
      <c r="I30" s="6"/>
      <c r="J30" s="9">
        <v>17.600000000000001</v>
      </c>
      <c r="K30" s="9">
        <v>22.8</v>
      </c>
      <c r="L30" s="9">
        <v>12</v>
      </c>
      <c r="M30" s="9">
        <v>8</v>
      </c>
      <c r="P30" s="9">
        <f t="shared" si="0"/>
        <v>15</v>
      </c>
      <c r="R30" s="9">
        <v>49.75</v>
      </c>
    </row>
    <row r="31" spans="1:18">
      <c r="A31" s="7" t="s">
        <v>270</v>
      </c>
      <c r="B31" s="7" t="s">
        <v>301</v>
      </c>
      <c r="C31" s="7" t="s">
        <v>5</v>
      </c>
      <c r="D31" s="7">
        <v>14</v>
      </c>
      <c r="E31" s="7"/>
      <c r="F31" s="6">
        <v>3</v>
      </c>
      <c r="G31" s="6" t="s">
        <v>578</v>
      </c>
      <c r="H31" s="6">
        <v>3</v>
      </c>
      <c r="I31" s="6"/>
      <c r="J31" s="9">
        <v>18.700000000000003</v>
      </c>
      <c r="K31" s="9">
        <v>11.700000000000001</v>
      </c>
      <c r="L31" s="9">
        <v>8</v>
      </c>
      <c r="M31" s="9">
        <v>15</v>
      </c>
      <c r="P31" s="9">
        <f t="shared" si="0"/>
        <v>13</v>
      </c>
      <c r="Q31" s="9">
        <v>3</v>
      </c>
      <c r="R31" s="9">
        <v>79.17</v>
      </c>
    </row>
    <row r="32" spans="1:18">
      <c r="A32" s="7" t="s">
        <v>270</v>
      </c>
      <c r="B32" s="7" t="s">
        <v>294</v>
      </c>
      <c r="C32" s="7" t="s">
        <v>37</v>
      </c>
      <c r="D32" s="7">
        <v>15</v>
      </c>
      <c r="E32" s="7"/>
      <c r="F32" s="6">
        <v>4</v>
      </c>
      <c r="G32" s="6" t="s">
        <v>580</v>
      </c>
      <c r="H32" s="6">
        <v>4</v>
      </c>
      <c r="I32" s="6"/>
      <c r="J32" s="9">
        <v>13.45</v>
      </c>
      <c r="K32" s="9">
        <v>17.75</v>
      </c>
      <c r="L32" s="9">
        <v>15</v>
      </c>
      <c r="M32" s="9">
        <v>5</v>
      </c>
      <c r="P32" s="9">
        <f t="shared" si="0"/>
        <v>12</v>
      </c>
      <c r="R32" s="9">
        <v>57</v>
      </c>
    </row>
    <row r="33" spans="1:18">
      <c r="A33" s="7" t="s">
        <v>270</v>
      </c>
      <c r="B33" s="7" t="s">
        <v>352</v>
      </c>
      <c r="C33" s="7" t="s">
        <v>19</v>
      </c>
      <c r="D33" s="7">
        <v>7</v>
      </c>
      <c r="E33" s="7"/>
      <c r="F33" s="6">
        <v>4</v>
      </c>
      <c r="G33" s="6" t="s">
        <v>581</v>
      </c>
      <c r="H33" s="6">
        <v>8</v>
      </c>
      <c r="I33" s="6"/>
      <c r="J33" s="9">
        <v>13.299999999999999</v>
      </c>
      <c r="K33" s="9">
        <v>13.15</v>
      </c>
      <c r="L33" s="9">
        <v>10</v>
      </c>
      <c r="M33" s="9">
        <v>1</v>
      </c>
      <c r="P33" s="9">
        <f t="shared" si="0"/>
        <v>9</v>
      </c>
      <c r="Q33" s="9">
        <v>45</v>
      </c>
      <c r="R33" s="9">
        <v>42.57</v>
      </c>
    </row>
    <row r="34" spans="1:18">
      <c r="A34" s="7" t="s">
        <v>270</v>
      </c>
      <c r="B34" s="7" t="s">
        <v>314</v>
      </c>
      <c r="C34" s="7" t="s">
        <v>21</v>
      </c>
      <c r="D34" s="7">
        <v>12</v>
      </c>
      <c r="E34" s="7"/>
      <c r="F34" s="6">
        <v>4</v>
      </c>
      <c r="G34" s="6" t="s">
        <v>578</v>
      </c>
      <c r="H34" s="6">
        <v>6</v>
      </c>
      <c r="I34" s="6"/>
      <c r="J34" s="9">
        <v>13.15</v>
      </c>
      <c r="K34" s="9">
        <v>4.25</v>
      </c>
      <c r="L34" s="9">
        <v>7</v>
      </c>
      <c r="M34" s="9">
        <v>3</v>
      </c>
      <c r="P34" s="9">
        <f t="shared" si="0"/>
        <v>6</v>
      </c>
      <c r="R34" s="9">
        <v>60.4</v>
      </c>
    </row>
    <row r="35" spans="1:18">
      <c r="A35" s="7" t="s">
        <v>270</v>
      </c>
      <c r="B35" s="7" t="s">
        <v>286</v>
      </c>
      <c r="C35" s="7" t="s">
        <v>15</v>
      </c>
      <c r="D35" s="7">
        <v>16</v>
      </c>
      <c r="E35" s="7"/>
      <c r="F35" s="6">
        <v>4</v>
      </c>
      <c r="G35" s="6" t="s">
        <v>576</v>
      </c>
      <c r="H35" s="6">
        <v>8</v>
      </c>
      <c r="I35" s="6"/>
      <c r="J35" s="9">
        <v>14.8</v>
      </c>
      <c r="K35" s="9">
        <v>13</v>
      </c>
      <c r="L35" s="9">
        <v>20</v>
      </c>
      <c r="M35" s="9">
        <v>1</v>
      </c>
      <c r="P35" s="9">
        <f t="shared" ref="P35:P66" si="1">TRUNC(AVERAGE(J35:N35))</f>
        <v>12</v>
      </c>
      <c r="Q35" s="9">
        <v>1</v>
      </c>
      <c r="R35" s="9">
        <v>22.91</v>
      </c>
    </row>
    <row r="36" spans="1:18">
      <c r="A36" s="7" t="s">
        <v>270</v>
      </c>
      <c r="B36" s="7" t="s">
        <v>292</v>
      </c>
      <c r="C36" s="7" t="s">
        <v>5</v>
      </c>
      <c r="D36" s="7">
        <v>15</v>
      </c>
      <c r="E36" s="7"/>
      <c r="F36" s="6">
        <v>4</v>
      </c>
      <c r="G36" s="6" t="s">
        <v>576</v>
      </c>
      <c r="H36" s="6">
        <v>11.1</v>
      </c>
      <c r="I36" s="6"/>
      <c r="J36" s="9">
        <v>11.1</v>
      </c>
      <c r="K36" s="9">
        <v>10.9</v>
      </c>
      <c r="L36" s="9">
        <v>23</v>
      </c>
      <c r="P36" s="9">
        <f t="shared" si="1"/>
        <v>15</v>
      </c>
      <c r="Q36" s="9">
        <v>1</v>
      </c>
    </row>
    <row r="37" spans="1:18">
      <c r="A37" s="7" t="s">
        <v>270</v>
      </c>
      <c r="B37" s="7" t="s">
        <v>308</v>
      </c>
      <c r="C37" s="7" t="s">
        <v>25</v>
      </c>
      <c r="D37" s="7">
        <v>13</v>
      </c>
      <c r="E37" s="7"/>
      <c r="F37" s="6">
        <v>4</v>
      </c>
      <c r="G37" s="6" t="s">
        <v>580</v>
      </c>
      <c r="H37" s="6">
        <v>5</v>
      </c>
      <c r="I37" s="6"/>
      <c r="J37" s="9">
        <v>12.55</v>
      </c>
      <c r="K37" s="9">
        <v>12.05</v>
      </c>
      <c r="L37" s="9">
        <v>12</v>
      </c>
      <c r="M37" s="9">
        <v>4</v>
      </c>
      <c r="P37" s="9">
        <f t="shared" si="1"/>
        <v>10</v>
      </c>
      <c r="Q37" s="9">
        <v>4</v>
      </c>
      <c r="R37" s="9">
        <v>73.489999999999995</v>
      </c>
    </row>
    <row r="38" spans="1:18">
      <c r="A38" s="7" t="s">
        <v>270</v>
      </c>
      <c r="B38" s="7" t="s">
        <v>306</v>
      </c>
      <c r="C38" s="7" t="s">
        <v>5</v>
      </c>
      <c r="D38" s="7">
        <v>13</v>
      </c>
      <c r="E38" s="7"/>
      <c r="F38" s="6">
        <v>4</v>
      </c>
      <c r="G38" s="6" t="s">
        <v>578</v>
      </c>
      <c r="H38" s="6">
        <v>4</v>
      </c>
      <c r="I38" s="6"/>
      <c r="J38" s="9">
        <v>13.65</v>
      </c>
      <c r="K38" s="9">
        <v>9.0500000000000007</v>
      </c>
      <c r="L38" s="9">
        <v>5</v>
      </c>
      <c r="M38" s="9">
        <v>10</v>
      </c>
      <c r="P38" s="9">
        <f t="shared" si="1"/>
        <v>9</v>
      </c>
      <c r="Q38" s="9">
        <v>9</v>
      </c>
      <c r="R38" s="9">
        <v>72.28</v>
      </c>
    </row>
    <row r="39" spans="1:18">
      <c r="A39" s="7" t="s">
        <v>270</v>
      </c>
      <c r="B39" s="7" t="s">
        <v>298</v>
      </c>
      <c r="C39" s="7" t="s">
        <v>5</v>
      </c>
      <c r="D39" s="7">
        <v>14</v>
      </c>
      <c r="E39" s="7"/>
      <c r="F39" s="6">
        <v>4</v>
      </c>
      <c r="G39" s="6" t="s">
        <v>578</v>
      </c>
      <c r="H39" s="6">
        <v>4</v>
      </c>
      <c r="I39" s="6"/>
      <c r="J39" s="9">
        <v>11.799999999999999</v>
      </c>
      <c r="K39" s="9">
        <v>18.649999999999999</v>
      </c>
      <c r="L39" s="9">
        <v>12</v>
      </c>
      <c r="M39" s="9">
        <v>10</v>
      </c>
      <c r="P39" s="9">
        <f t="shared" si="1"/>
        <v>13</v>
      </c>
      <c r="Q39" s="9">
        <v>9</v>
      </c>
      <c r="R39" s="9">
        <v>76.680000000000007</v>
      </c>
    </row>
    <row r="40" spans="1:18">
      <c r="A40" s="7" t="s">
        <v>270</v>
      </c>
      <c r="B40" s="7" t="s">
        <v>288</v>
      </c>
      <c r="C40" s="7" t="s">
        <v>27</v>
      </c>
      <c r="D40" s="7">
        <v>16</v>
      </c>
      <c r="E40" s="7"/>
      <c r="F40" s="6">
        <v>4</v>
      </c>
      <c r="G40" s="6" t="s">
        <v>581</v>
      </c>
      <c r="H40" s="6">
        <v>3</v>
      </c>
      <c r="I40" s="6"/>
      <c r="J40" s="9">
        <v>11.950000000000001</v>
      </c>
      <c r="K40" s="9">
        <v>10.35</v>
      </c>
      <c r="L40" s="9">
        <v>15</v>
      </c>
      <c r="M40" s="9">
        <v>15</v>
      </c>
      <c r="P40" s="9">
        <f t="shared" si="1"/>
        <v>13</v>
      </c>
      <c r="R40" s="9">
        <v>80.75</v>
      </c>
    </row>
    <row r="41" spans="1:18">
      <c r="A41" s="7" t="s">
        <v>270</v>
      </c>
      <c r="B41" s="7" t="s">
        <v>318</v>
      </c>
      <c r="C41" s="7" t="s">
        <v>39</v>
      </c>
      <c r="D41" s="7">
        <v>11</v>
      </c>
      <c r="E41" s="7"/>
      <c r="F41" s="6">
        <v>4</v>
      </c>
      <c r="G41" s="6" t="s">
        <v>581</v>
      </c>
      <c r="H41" s="6">
        <v>7</v>
      </c>
      <c r="I41" s="6"/>
      <c r="J41" s="9">
        <v>15.549999999999999</v>
      </c>
      <c r="K41" s="9">
        <v>8</v>
      </c>
      <c r="L41" s="9">
        <v>5</v>
      </c>
      <c r="M41" s="9">
        <v>2</v>
      </c>
      <c r="P41" s="9">
        <f t="shared" si="1"/>
        <v>7</v>
      </c>
      <c r="Q41" s="9">
        <v>1</v>
      </c>
      <c r="R41" s="9">
        <v>77.459999999999994</v>
      </c>
    </row>
    <row r="42" spans="1:18">
      <c r="A42" s="7" t="s">
        <v>270</v>
      </c>
      <c r="B42" s="7" t="s">
        <v>291</v>
      </c>
      <c r="C42" s="7" t="s">
        <v>15</v>
      </c>
      <c r="D42" s="7">
        <v>15</v>
      </c>
      <c r="E42" s="7"/>
      <c r="F42" s="6">
        <v>5</v>
      </c>
      <c r="G42" s="6" t="s">
        <v>580</v>
      </c>
      <c r="H42" s="6">
        <v>2</v>
      </c>
      <c r="I42" s="6"/>
      <c r="J42" s="9">
        <v>9.1</v>
      </c>
      <c r="K42" s="9">
        <v>21.65</v>
      </c>
      <c r="L42" s="9">
        <v>20</v>
      </c>
      <c r="M42" s="9">
        <v>35</v>
      </c>
      <c r="P42" s="9">
        <f t="shared" si="1"/>
        <v>21</v>
      </c>
      <c r="R42" s="9">
        <v>90.02</v>
      </c>
    </row>
    <row r="43" spans="1:18">
      <c r="A43" s="7" t="s">
        <v>270</v>
      </c>
      <c r="B43" s="7" t="s">
        <v>333</v>
      </c>
      <c r="C43" s="7" t="s">
        <v>17</v>
      </c>
      <c r="D43" s="7">
        <v>9</v>
      </c>
      <c r="E43" s="7"/>
      <c r="F43" s="6">
        <v>5</v>
      </c>
      <c r="G43" s="6" t="s">
        <v>580</v>
      </c>
      <c r="H43" s="6">
        <v>6</v>
      </c>
      <c r="I43" s="6"/>
      <c r="J43" s="9">
        <v>10.200000000000001</v>
      </c>
      <c r="K43" s="9">
        <v>5.5</v>
      </c>
      <c r="L43" s="9">
        <v>10</v>
      </c>
      <c r="M43" s="9">
        <v>3</v>
      </c>
      <c r="P43" s="9">
        <f t="shared" si="1"/>
        <v>7</v>
      </c>
      <c r="R43" s="9">
        <v>68.05</v>
      </c>
    </row>
    <row r="44" spans="1:18">
      <c r="A44" s="7" t="s">
        <v>270</v>
      </c>
      <c r="B44" s="7" t="s">
        <v>359</v>
      </c>
      <c r="C44" s="7" t="s">
        <v>39</v>
      </c>
      <c r="D44" s="7">
        <v>6</v>
      </c>
      <c r="E44" s="7"/>
      <c r="F44" s="6">
        <v>5</v>
      </c>
      <c r="G44" s="6" t="s">
        <v>579</v>
      </c>
      <c r="H44" s="6">
        <v>11.05</v>
      </c>
      <c r="I44" s="6"/>
      <c r="J44" s="9">
        <v>11.05</v>
      </c>
      <c r="K44" s="9">
        <v>1.2</v>
      </c>
      <c r="L44" s="9">
        <v>1</v>
      </c>
      <c r="P44" s="9">
        <f t="shared" si="1"/>
        <v>4</v>
      </c>
    </row>
    <row r="45" spans="1:18">
      <c r="A45" s="7" t="s">
        <v>270</v>
      </c>
      <c r="B45" s="7" t="s">
        <v>422</v>
      </c>
      <c r="C45" s="7" t="s">
        <v>39</v>
      </c>
      <c r="D45" s="7">
        <v>2</v>
      </c>
      <c r="E45" s="7"/>
      <c r="F45" s="6">
        <v>5</v>
      </c>
      <c r="G45" s="6" t="s">
        <v>581</v>
      </c>
      <c r="H45" s="6">
        <v>9.0500000000000007</v>
      </c>
      <c r="I45" s="6"/>
      <c r="J45" s="9">
        <v>9.0500000000000007</v>
      </c>
      <c r="K45" s="9">
        <v>1.7</v>
      </c>
      <c r="L45" s="9">
        <v>5</v>
      </c>
      <c r="P45" s="9">
        <f t="shared" si="1"/>
        <v>5</v>
      </c>
    </row>
    <row r="46" spans="1:18">
      <c r="A46" s="7" t="s">
        <v>270</v>
      </c>
      <c r="B46" s="7" t="s">
        <v>347</v>
      </c>
      <c r="C46" s="7" t="s">
        <v>29</v>
      </c>
      <c r="D46" s="7">
        <v>7</v>
      </c>
      <c r="E46" s="7"/>
      <c r="F46" s="6">
        <v>5</v>
      </c>
      <c r="G46" s="6" t="s">
        <v>581</v>
      </c>
      <c r="H46" s="6">
        <v>8</v>
      </c>
      <c r="I46" s="6"/>
      <c r="J46" s="9">
        <v>9.9</v>
      </c>
      <c r="K46" s="9">
        <v>1.9</v>
      </c>
      <c r="L46" s="9">
        <v>8</v>
      </c>
      <c r="M46" s="9">
        <v>1</v>
      </c>
      <c r="P46" s="9">
        <f t="shared" si="1"/>
        <v>5</v>
      </c>
      <c r="R46" s="9">
        <v>54.96</v>
      </c>
    </row>
    <row r="47" spans="1:18">
      <c r="A47" s="7" t="s">
        <v>270</v>
      </c>
      <c r="B47" s="7" t="s">
        <v>312</v>
      </c>
      <c r="C47" s="7" t="s">
        <v>11</v>
      </c>
      <c r="D47" s="7">
        <v>12</v>
      </c>
      <c r="E47" s="7"/>
      <c r="F47" s="6">
        <v>5</v>
      </c>
      <c r="G47" s="6" t="s">
        <v>578</v>
      </c>
      <c r="H47" s="6">
        <v>9.9</v>
      </c>
      <c r="I47" s="6"/>
      <c r="J47" s="9">
        <v>9.9</v>
      </c>
      <c r="K47" s="9">
        <v>4.25</v>
      </c>
      <c r="L47" s="9">
        <v>3</v>
      </c>
      <c r="P47" s="9">
        <f t="shared" si="1"/>
        <v>5</v>
      </c>
      <c r="Q47" s="9">
        <v>17</v>
      </c>
    </row>
    <row r="48" spans="1:18">
      <c r="A48" s="7" t="s">
        <v>270</v>
      </c>
      <c r="B48" s="7" t="s">
        <v>305</v>
      </c>
      <c r="C48" s="7" t="s">
        <v>7</v>
      </c>
      <c r="D48" s="7">
        <v>13</v>
      </c>
      <c r="E48" s="7"/>
      <c r="F48" s="6">
        <v>5</v>
      </c>
      <c r="G48" s="6" t="s">
        <v>576</v>
      </c>
      <c r="H48" s="6">
        <v>5</v>
      </c>
      <c r="I48" s="6"/>
      <c r="J48" s="9">
        <v>10.200000000000001</v>
      </c>
      <c r="K48" s="9">
        <v>14.95</v>
      </c>
      <c r="L48" s="9">
        <v>15</v>
      </c>
      <c r="M48" s="9">
        <v>5</v>
      </c>
      <c r="P48" s="9">
        <f t="shared" si="1"/>
        <v>11</v>
      </c>
      <c r="R48" s="9">
        <v>35.69</v>
      </c>
    </row>
    <row r="49" spans="1:18">
      <c r="A49" s="7" t="s">
        <v>270</v>
      </c>
      <c r="B49" s="7" t="s">
        <v>338</v>
      </c>
      <c r="C49" s="7" t="s">
        <v>37</v>
      </c>
      <c r="D49" s="7">
        <v>8</v>
      </c>
      <c r="E49" s="7"/>
      <c r="F49" s="6">
        <v>5</v>
      </c>
      <c r="G49" s="6" t="s">
        <v>578</v>
      </c>
      <c r="H49" s="6">
        <v>9.4</v>
      </c>
      <c r="I49" s="6"/>
      <c r="J49" s="9">
        <v>9.4</v>
      </c>
      <c r="K49" s="9">
        <v>2.0500000000000003</v>
      </c>
      <c r="L49" s="9">
        <v>2</v>
      </c>
      <c r="P49" s="9">
        <f t="shared" si="1"/>
        <v>4</v>
      </c>
      <c r="Q49" s="9">
        <v>1</v>
      </c>
    </row>
    <row r="50" spans="1:18">
      <c r="A50" s="7" t="s">
        <v>270</v>
      </c>
      <c r="B50" s="7" t="s">
        <v>331</v>
      </c>
      <c r="C50" s="7" t="s">
        <v>41</v>
      </c>
      <c r="D50" s="7">
        <v>9</v>
      </c>
      <c r="E50" s="7"/>
      <c r="F50" s="6">
        <v>5</v>
      </c>
      <c r="G50" s="6" t="s">
        <v>578</v>
      </c>
      <c r="H50" s="6">
        <v>6</v>
      </c>
      <c r="I50" s="6"/>
      <c r="J50" s="9">
        <v>10.75</v>
      </c>
      <c r="K50" s="9">
        <v>1.55</v>
      </c>
      <c r="L50" s="9">
        <v>2</v>
      </c>
      <c r="M50" s="9">
        <v>3</v>
      </c>
      <c r="P50" s="9">
        <f t="shared" si="1"/>
        <v>4</v>
      </c>
      <c r="Q50" s="9">
        <v>1</v>
      </c>
      <c r="R50" s="9">
        <v>51.15</v>
      </c>
    </row>
    <row r="51" spans="1:18">
      <c r="A51" s="7" t="s">
        <v>270</v>
      </c>
      <c r="B51" s="7" t="s">
        <v>310</v>
      </c>
      <c r="C51" s="7" t="s">
        <v>23</v>
      </c>
      <c r="D51" s="7">
        <v>13</v>
      </c>
      <c r="E51" s="7"/>
      <c r="F51" s="6">
        <v>5</v>
      </c>
      <c r="G51" s="6" t="s">
        <v>578</v>
      </c>
      <c r="H51" s="6">
        <v>9.7999999999999989</v>
      </c>
      <c r="I51" s="6"/>
      <c r="J51" s="9">
        <v>9.7999999999999989</v>
      </c>
      <c r="K51" s="9">
        <v>4.3499999999999996</v>
      </c>
      <c r="L51" s="9">
        <v>5</v>
      </c>
      <c r="P51" s="9">
        <f t="shared" si="1"/>
        <v>6</v>
      </c>
      <c r="Q51" s="9">
        <v>1</v>
      </c>
    </row>
    <row r="52" spans="1:18">
      <c r="A52" s="7" t="s">
        <v>270</v>
      </c>
      <c r="B52" s="7" t="s">
        <v>307</v>
      </c>
      <c r="C52" s="7" t="s">
        <v>11</v>
      </c>
      <c r="D52" s="7">
        <v>13</v>
      </c>
      <c r="E52" s="7"/>
      <c r="F52" s="6">
        <v>6</v>
      </c>
      <c r="G52" s="6" t="s">
        <v>581</v>
      </c>
      <c r="H52" s="6">
        <v>5</v>
      </c>
      <c r="I52" s="6"/>
      <c r="J52" s="9">
        <v>6.9499999999999993</v>
      </c>
      <c r="K52" s="9">
        <v>7.5</v>
      </c>
      <c r="L52" s="9">
        <v>5</v>
      </c>
      <c r="M52" s="9">
        <v>4</v>
      </c>
      <c r="P52" s="9">
        <f t="shared" si="1"/>
        <v>5</v>
      </c>
      <c r="Q52" s="9">
        <v>1</v>
      </c>
      <c r="R52" s="9">
        <v>71.400000000000006</v>
      </c>
    </row>
    <row r="53" spans="1:18">
      <c r="A53" s="7" t="s">
        <v>270</v>
      </c>
      <c r="B53" s="7" t="s">
        <v>340</v>
      </c>
      <c r="C53" s="7" t="s">
        <v>37</v>
      </c>
      <c r="D53" s="7">
        <v>8</v>
      </c>
      <c r="E53" s="7"/>
      <c r="F53" s="6">
        <v>6</v>
      </c>
      <c r="G53" s="6" t="s">
        <v>578</v>
      </c>
      <c r="H53" s="6">
        <v>7.3</v>
      </c>
      <c r="I53" s="6"/>
      <c r="J53" s="9">
        <v>7.3</v>
      </c>
      <c r="K53" s="9">
        <v>4.5</v>
      </c>
      <c r="L53" s="9">
        <v>2</v>
      </c>
      <c r="P53" s="9">
        <f t="shared" si="1"/>
        <v>4</v>
      </c>
      <c r="Q53" s="9">
        <v>6</v>
      </c>
    </row>
    <row r="54" spans="1:18">
      <c r="A54" s="7" t="s">
        <v>270</v>
      </c>
      <c r="B54" s="7" t="s">
        <v>315</v>
      </c>
      <c r="C54" s="7" t="s">
        <v>23</v>
      </c>
      <c r="D54" s="7">
        <v>12</v>
      </c>
      <c r="E54" s="7"/>
      <c r="F54" s="6">
        <v>6</v>
      </c>
      <c r="G54" s="6" t="s">
        <v>578</v>
      </c>
      <c r="H54" s="6">
        <v>6</v>
      </c>
      <c r="I54" s="6"/>
      <c r="J54" s="9">
        <v>7.85</v>
      </c>
      <c r="K54" s="9">
        <v>5.7</v>
      </c>
      <c r="L54" s="9">
        <v>3</v>
      </c>
      <c r="M54" s="9">
        <v>3</v>
      </c>
      <c r="P54" s="9">
        <f t="shared" si="1"/>
        <v>4</v>
      </c>
      <c r="Q54" s="9">
        <v>1</v>
      </c>
      <c r="R54" s="9">
        <v>65.930000000000007</v>
      </c>
    </row>
    <row r="55" spans="1:18">
      <c r="A55" s="7" t="s">
        <v>270</v>
      </c>
      <c r="B55" s="7" t="s">
        <v>327</v>
      </c>
      <c r="C55" s="7" t="s">
        <v>25</v>
      </c>
      <c r="D55" s="7">
        <v>9</v>
      </c>
      <c r="E55" s="7"/>
      <c r="F55" s="6">
        <v>6</v>
      </c>
      <c r="G55" s="6" t="s">
        <v>579</v>
      </c>
      <c r="H55" s="6">
        <v>8</v>
      </c>
      <c r="I55" s="6"/>
      <c r="J55" s="9">
        <v>7.8</v>
      </c>
      <c r="K55" s="9">
        <v>1.3</v>
      </c>
      <c r="L55" s="9">
        <v>1</v>
      </c>
      <c r="M55" s="9">
        <v>1</v>
      </c>
      <c r="P55" s="9">
        <f t="shared" si="1"/>
        <v>2</v>
      </c>
      <c r="Q55" s="9">
        <v>1</v>
      </c>
      <c r="R55" s="9">
        <v>54.34</v>
      </c>
    </row>
    <row r="56" spans="1:18">
      <c r="A56" s="7" t="s">
        <v>270</v>
      </c>
      <c r="B56" s="7" t="s">
        <v>329</v>
      </c>
      <c r="C56" s="7" t="s">
        <v>35</v>
      </c>
      <c r="D56" s="7">
        <v>9</v>
      </c>
      <c r="E56" s="7"/>
      <c r="F56" s="6">
        <v>6</v>
      </c>
      <c r="G56" s="6" t="s">
        <v>580</v>
      </c>
      <c r="H56" s="6">
        <v>3</v>
      </c>
      <c r="I56" s="6"/>
      <c r="J56" s="9">
        <v>7.85</v>
      </c>
      <c r="K56" s="9">
        <v>9.85</v>
      </c>
      <c r="L56" s="9">
        <v>12</v>
      </c>
      <c r="M56" s="9">
        <v>15</v>
      </c>
      <c r="P56" s="9">
        <f t="shared" si="1"/>
        <v>11</v>
      </c>
      <c r="Q56" s="9">
        <v>2</v>
      </c>
      <c r="R56" s="9">
        <v>87.96</v>
      </c>
    </row>
    <row r="57" spans="1:18">
      <c r="A57" s="7" t="s">
        <v>270</v>
      </c>
      <c r="B57" s="7" t="s">
        <v>363</v>
      </c>
      <c r="C57" s="7" t="s">
        <v>21</v>
      </c>
      <c r="D57" s="7">
        <v>6</v>
      </c>
      <c r="E57" s="7"/>
      <c r="F57" s="6">
        <v>6</v>
      </c>
      <c r="G57" s="6" t="s">
        <v>581</v>
      </c>
      <c r="H57" s="6">
        <v>6.9499999999999993</v>
      </c>
      <c r="I57" s="6"/>
      <c r="J57" s="9">
        <v>6.9499999999999993</v>
      </c>
      <c r="K57" s="9">
        <v>0.9</v>
      </c>
      <c r="L57" s="9">
        <v>5</v>
      </c>
      <c r="P57" s="9">
        <f t="shared" si="1"/>
        <v>4</v>
      </c>
    </row>
    <row r="58" spans="1:18">
      <c r="A58" s="9" t="s">
        <v>270</v>
      </c>
      <c r="B58" s="9" t="s">
        <v>546</v>
      </c>
      <c r="C58" s="9" t="s">
        <v>21</v>
      </c>
      <c r="D58" s="9">
        <v>12</v>
      </c>
      <c r="F58" s="6">
        <v>6</v>
      </c>
      <c r="G58" s="6" t="s">
        <v>581</v>
      </c>
      <c r="H58" s="6">
        <v>8.75</v>
      </c>
      <c r="I58" s="6"/>
      <c r="J58" s="9">
        <v>8.75</v>
      </c>
      <c r="K58" s="9">
        <v>3.5500000000000003</v>
      </c>
      <c r="L58" s="9">
        <v>10</v>
      </c>
      <c r="P58" s="9">
        <f t="shared" si="1"/>
        <v>7</v>
      </c>
    </row>
    <row r="59" spans="1:18">
      <c r="A59" s="7" t="s">
        <v>270</v>
      </c>
      <c r="B59" s="7" t="s">
        <v>311</v>
      </c>
      <c r="C59" s="7" t="s">
        <v>11</v>
      </c>
      <c r="D59" s="7">
        <v>12</v>
      </c>
      <c r="E59" s="7"/>
      <c r="F59" s="6">
        <v>6</v>
      </c>
      <c r="G59" s="6" t="s">
        <v>578</v>
      </c>
      <c r="H59" s="6">
        <v>5</v>
      </c>
      <c r="I59" s="6"/>
      <c r="J59" s="9">
        <v>8.9</v>
      </c>
      <c r="K59" s="9">
        <v>10.149999999999999</v>
      </c>
      <c r="L59" s="9">
        <v>2</v>
      </c>
      <c r="M59" s="9">
        <v>5</v>
      </c>
      <c r="P59" s="9">
        <f t="shared" si="1"/>
        <v>6</v>
      </c>
      <c r="Q59" s="9">
        <v>50</v>
      </c>
      <c r="R59" s="9">
        <v>68.900000000000006</v>
      </c>
    </row>
    <row r="60" spans="1:18">
      <c r="A60" s="7" t="s">
        <v>270</v>
      </c>
      <c r="B60" s="7" t="s">
        <v>319</v>
      </c>
      <c r="C60" s="7" t="s">
        <v>23</v>
      </c>
      <c r="D60" s="7">
        <v>11</v>
      </c>
      <c r="E60" s="7"/>
      <c r="F60" s="6">
        <v>6</v>
      </c>
      <c r="G60" s="6" t="s">
        <v>580</v>
      </c>
      <c r="H60" s="6">
        <v>4</v>
      </c>
      <c r="I60" s="6"/>
      <c r="J60" s="9">
        <v>7.75</v>
      </c>
      <c r="K60" s="9">
        <v>9.75</v>
      </c>
      <c r="L60" s="9">
        <v>15</v>
      </c>
      <c r="M60" s="9">
        <v>10</v>
      </c>
      <c r="P60" s="9">
        <f t="shared" si="1"/>
        <v>10</v>
      </c>
      <c r="Q60" s="9">
        <v>19</v>
      </c>
      <c r="R60" s="9">
        <v>73.209999999999994</v>
      </c>
    </row>
    <row r="61" spans="1:18">
      <c r="A61" s="7" t="s">
        <v>270</v>
      </c>
      <c r="B61" s="7" t="s">
        <v>371</v>
      </c>
      <c r="C61" s="7" t="s">
        <v>9</v>
      </c>
      <c r="D61" s="7">
        <v>5</v>
      </c>
      <c r="E61" s="7"/>
      <c r="F61" s="6">
        <v>6</v>
      </c>
      <c r="G61" s="6" t="s">
        <v>579</v>
      </c>
      <c r="H61" s="6">
        <v>6.5</v>
      </c>
      <c r="I61" s="6"/>
      <c r="J61" s="9">
        <v>6.5</v>
      </c>
      <c r="K61" s="9">
        <v>2.4499999999999997</v>
      </c>
      <c r="L61" s="9">
        <v>1</v>
      </c>
      <c r="P61" s="9">
        <f t="shared" si="1"/>
        <v>3</v>
      </c>
    </row>
    <row r="62" spans="1:18">
      <c r="A62" s="7" t="s">
        <v>270</v>
      </c>
      <c r="B62" s="7" t="s">
        <v>399</v>
      </c>
      <c r="C62" s="7" t="s">
        <v>43</v>
      </c>
      <c r="D62" s="7">
        <v>3</v>
      </c>
      <c r="E62" s="7"/>
      <c r="F62" s="6">
        <v>7</v>
      </c>
      <c r="G62" s="6" t="s">
        <v>579</v>
      </c>
      <c r="H62" s="6">
        <v>3.8</v>
      </c>
      <c r="I62" s="6"/>
      <c r="J62" s="9">
        <v>3.8</v>
      </c>
      <c r="K62" s="9">
        <v>1.1000000000000001</v>
      </c>
      <c r="L62" s="9">
        <v>1</v>
      </c>
      <c r="P62" s="9">
        <f t="shared" si="1"/>
        <v>1</v>
      </c>
    </row>
    <row r="63" spans="1:18">
      <c r="A63" s="7" t="s">
        <v>270</v>
      </c>
      <c r="B63" s="7" t="s">
        <v>326</v>
      </c>
      <c r="C63" s="7" t="s">
        <v>15</v>
      </c>
      <c r="D63" s="7">
        <v>9</v>
      </c>
      <c r="E63" s="7"/>
      <c r="F63" s="6">
        <v>7</v>
      </c>
      <c r="G63" s="6" t="s">
        <v>578</v>
      </c>
      <c r="H63" s="6">
        <v>5.75</v>
      </c>
      <c r="I63" s="6"/>
      <c r="J63" s="9">
        <v>5.75</v>
      </c>
      <c r="K63" s="9">
        <v>1.95</v>
      </c>
      <c r="L63" s="9">
        <v>2</v>
      </c>
      <c r="P63" s="9">
        <f t="shared" si="1"/>
        <v>3</v>
      </c>
      <c r="Q63" s="9">
        <v>4</v>
      </c>
    </row>
    <row r="64" spans="1:18">
      <c r="A64" s="7" t="s">
        <v>270</v>
      </c>
      <c r="B64" s="7" t="s">
        <v>317</v>
      </c>
      <c r="C64" s="7" t="s">
        <v>19</v>
      </c>
      <c r="D64" s="7">
        <v>11</v>
      </c>
      <c r="E64" s="7"/>
      <c r="F64" s="6">
        <v>7</v>
      </c>
      <c r="G64" s="6" t="s">
        <v>578</v>
      </c>
      <c r="H64" s="6">
        <v>5.75</v>
      </c>
      <c r="I64" s="6"/>
      <c r="J64" s="9">
        <v>5.75</v>
      </c>
      <c r="K64" s="9">
        <v>3.0500000000000003</v>
      </c>
      <c r="L64" s="9">
        <v>3</v>
      </c>
      <c r="P64" s="9">
        <f t="shared" si="1"/>
        <v>3</v>
      </c>
      <c r="Q64" s="9">
        <v>8</v>
      </c>
    </row>
    <row r="65" spans="1:18">
      <c r="A65" s="7" t="s">
        <v>270</v>
      </c>
      <c r="B65" s="7" t="s">
        <v>336</v>
      </c>
      <c r="C65" s="7" t="s">
        <v>41</v>
      </c>
      <c r="D65" s="7">
        <v>8</v>
      </c>
      <c r="E65" s="7"/>
      <c r="F65" s="6">
        <v>7</v>
      </c>
      <c r="G65" s="6" t="s">
        <v>578</v>
      </c>
      <c r="H65" s="6">
        <v>5.5</v>
      </c>
      <c r="I65" s="6"/>
      <c r="J65" s="9">
        <v>5.5</v>
      </c>
      <c r="K65" s="9">
        <v>1.5</v>
      </c>
      <c r="L65" s="9">
        <v>3</v>
      </c>
      <c r="P65" s="9">
        <f t="shared" si="1"/>
        <v>3</v>
      </c>
      <c r="Q65" s="9">
        <v>3</v>
      </c>
    </row>
    <row r="66" spans="1:18">
      <c r="A66" s="7" t="s">
        <v>270</v>
      </c>
      <c r="B66" s="7" t="s">
        <v>304</v>
      </c>
      <c r="C66" s="7" t="s">
        <v>13</v>
      </c>
      <c r="D66" s="7">
        <v>13</v>
      </c>
      <c r="E66" s="7"/>
      <c r="F66" s="6">
        <v>7</v>
      </c>
      <c r="G66" s="6" t="s">
        <v>578</v>
      </c>
      <c r="H66" s="6">
        <v>4</v>
      </c>
      <c r="I66" s="6"/>
      <c r="J66" s="9">
        <v>6.35</v>
      </c>
      <c r="K66" s="9">
        <v>8.6</v>
      </c>
      <c r="L66" s="9">
        <v>12</v>
      </c>
      <c r="M66" s="9">
        <v>8</v>
      </c>
      <c r="P66" s="9">
        <f t="shared" si="1"/>
        <v>8</v>
      </c>
      <c r="Q66" s="9">
        <v>31</v>
      </c>
      <c r="R66" s="9">
        <v>85.95</v>
      </c>
    </row>
    <row r="67" spans="1:18">
      <c r="A67" s="7" t="s">
        <v>270</v>
      </c>
      <c r="B67" s="7" t="s">
        <v>350</v>
      </c>
      <c r="C67" s="7" t="s">
        <v>31</v>
      </c>
      <c r="D67" s="7">
        <v>7</v>
      </c>
      <c r="E67" s="7"/>
      <c r="F67" s="6">
        <v>7</v>
      </c>
      <c r="G67" s="6" t="s">
        <v>578</v>
      </c>
      <c r="H67" s="6">
        <v>6</v>
      </c>
      <c r="I67" s="6"/>
      <c r="J67" s="9">
        <v>6</v>
      </c>
      <c r="K67" s="9">
        <v>3.4499999999999997</v>
      </c>
      <c r="L67" s="9">
        <v>2</v>
      </c>
      <c r="P67" s="9">
        <f t="shared" ref="P67:P98" si="2">TRUNC(AVERAGE(J67:N67))</f>
        <v>3</v>
      </c>
    </row>
    <row r="68" spans="1:18">
      <c r="A68" s="7" t="s">
        <v>270</v>
      </c>
      <c r="B68" s="7" t="s">
        <v>413</v>
      </c>
      <c r="C68" s="7" t="s">
        <v>33</v>
      </c>
      <c r="D68" s="7">
        <v>3</v>
      </c>
      <c r="E68" s="7"/>
      <c r="F68" s="6">
        <v>7</v>
      </c>
      <c r="G68" s="6" t="s">
        <v>579</v>
      </c>
      <c r="H68" s="6">
        <v>7</v>
      </c>
      <c r="I68" s="6"/>
      <c r="J68" s="9">
        <v>4</v>
      </c>
      <c r="K68" s="9">
        <v>1.55</v>
      </c>
      <c r="L68" s="9">
        <v>1</v>
      </c>
      <c r="M68" s="9">
        <v>2</v>
      </c>
      <c r="P68" s="9">
        <f t="shared" si="2"/>
        <v>2</v>
      </c>
      <c r="R68" s="9">
        <v>39.14</v>
      </c>
    </row>
    <row r="69" spans="1:18">
      <c r="A69" s="9" t="s">
        <v>270</v>
      </c>
      <c r="B69" s="9" t="s">
        <v>557</v>
      </c>
      <c r="C69" s="9" t="s">
        <v>15</v>
      </c>
      <c r="D69" s="9">
        <v>13</v>
      </c>
      <c r="F69" s="6">
        <v>7</v>
      </c>
      <c r="G69" s="6" t="s">
        <v>578</v>
      </c>
      <c r="H69" s="6">
        <v>6</v>
      </c>
      <c r="I69" s="6"/>
      <c r="J69" s="9">
        <v>6.1000000000000005</v>
      </c>
      <c r="K69" s="9">
        <v>11</v>
      </c>
      <c r="L69" s="9">
        <v>1</v>
      </c>
      <c r="M69" s="9">
        <v>3</v>
      </c>
      <c r="P69" s="9">
        <f t="shared" si="2"/>
        <v>5</v>
      </c>
      <c r="R69" s="9">
        <v>70.760000000000005</v>
      </c>
    </row>
    <row r="70" spans="1:18">
      <c r="A70" s="7" t="s">
        <v>270</v>
      </c>
      <c r="B70" s="7" t="s">
        <v>332</v>
      </c>
      <c r="C70" s="7" t="s">
        <v>25</v>
      </c>
      <c r="D70" s="7">
        <v>9</v>
      </c>
      <c r="E70" s="7"/>
      <c r="F70" s="6">
        <v>7</v>
      </c>
      <c r="G70" s="6" t="s">
        <v>581</v>
      </c>
      <c r="H70" s="6">
        <v>4.75</v>
      </c>
      <c r="I70" s="6"/>
      <c r="J70" s="9">
        <v>4.75</v>
      </c>
      <c r="K70" s="9">
        <v>1.6</v>
      </c>
      <c r="L70" s="9">
        <v>2</v>
      </c>
      <c r="P70" s="9">
        <f t="shared" si="2"/>
        <v>2</v>
      </c>
      <c r="Q70" s="9">
        <v>26</v>
      </c>
    </row>
    <row r="71" spans="1:18">
      <c r="A71" s="7" t="s">
        <v>270</v>
      </c>
      <c r="B71" s="7" t="s">
        <v>348</v>
      </c>
      <c r="C71" s="7" t="s">
        <v>27</v>
      </c>
      <c r="D71" s="7">
        <v>7</v>
      </c>
      <c r="E71" s="7"/>
      <c r="F71" s="6">
        <v>7</v>
      </c>
      <c r="G71" s="6" t="s">
        <v>578</v>
      </c>
      <c r="H71" s="6">
        <v>4.8500000000000005</v>
      </c>
      <c r="I71" s="6"/>
      <c r="J71" s="9">
        <v>4.8500000000000005</v>
      </c>
      <c r="K71" s="9">
        <v>1.05</v>
      </c>
      <c r="L71" s="9">
        <v>2</v>
      </c>
      <c r="P71" s="9">
        <f t="shared" si="2"/>
        <v>2</v>
      </c>
    </row>
    <row r="72" spans="1:18">
      <c r="A72" s="7" t="s">
        <v>270</v>
      </c>
      <c r="B72" s="7" t="s">
        <v>432</v>
      </c>
      <c r="C72" s="7" t="s">
        <v>7</v>
      </c>
      <c r="D72" s="7">
        <v>1</v>
      </c>
      <c r="E72" s="7"/>
      <c r="F72" s="6">
        <v>8</v>
      </c>
      <c r="G72" s="6" t="s">
        <v>579</v>
      </c>
      <c r="H72" s="6">
        <v>0.5</v>
      </c>
      <c r="I72" s="6"/>
      <c r="J72" s="9">
        <v>0.5</v>
      </c>
      <c r="K72" s="9">
        <v>1</v>
      </c>
      <c r="L72" s="9">
        <v>1</v>
      </c>
      <c r="P72" s="9">
        <f t="shared" si="2"/>
        <v>0</v>
      </c>
      <c r="Q72" s="9">
        <v>2</v>
      </c>
    </row>
    <row r="73" spans="1:18">
      <c r="A73" s="7" t="s">
        <v>270</v>
      </c>
      <c r="B73" s="7" t="s">
        <v>419</v>
      </c>
      <c r="C73" s="7" t="s">
        <v>19</v>
      </c>
      <c r="D73" s="7">
        <v>2</v>
      </c>
      <c r="E73" s="7"/>
      <c r="F73" s="6">
        <v>8</v>
      </c>
      <c r="G73" s="6" t="s">
        <v>581</v>
      </c>
      <c r="H73" s="6">
        <v>0.5</v>
      </c>
      <c r="I73" s="6"/>
      <c r="J73" s="9">
        <v>0.5</v>
      </c>
      <c r="K73" s="9">
        <v>1.45</v>
      </c>
      <c r="L73" s="9">
        <v>2</v>
      </c>
      <c r="P73" s="9">
        <f t="shared" si="2"/>
        <v>1</v>
      </c>
    </row>
    <row r="74" spans="1:18">
      <c r="A74" s="7" t="s">
        <v>270</v>
      </c>
      <c r="B74" s="7" t="s">
        <v>378</v>
      </c>
      <c r="C74" s="7" t="s">
        <v>21</v>
      </c>
      <c r="D74" s="7">
        <v>5</v>
      </c>
      <c r="E74" s="7"/>
      <c r="F74" s="6">
        <v>8</v>
      </c>
      <c r="G74" s="6" t="s">
        <v>579</v>
      </c>
      <c r="H74" s="6">
        <v>0.5</v>
      </c>
      <c r="I74" s="6"/>
      <c r="J74" s="9">
        <v>0.5</v>
      </c>
      <c r="K74" s="9">
        <v>0.95</v>
      </c>
      <c r="L74" s="9">
        <v>1</v>
      </c>
      <c r="P74" s="9">
        <f t="shared" si="2"/>
        <v>0</v>
      </c>
    </row>
    <row r="75" spans="1:18">
      <c r="A75" s="7" t="s">
        <v>270</v>
      </c>
      <c r="B75" s="7" t="s">
        <v>406</v>
      </c>
      <c r="C75" s="7" t="s">
        <v>9</v>
      </c>
      <c r="D75" s="7">
        <v>3</v>
      </c>
      <c r="E75" s="7"/>
      <c r="F75" s="6">
        <v>8</v>
      </c>
      <c r="G75" s="6" t="s">
        <v>579</v>
      </c>
      <c r="H75" s="6">
        <v>0.5</v>
      </c>
      <c r="I75" s="6"/>
      <c r="J75" s="9">
        <v>0.5</v>
      </c>
      <c r="K75" s="9">
        <v>0.75</v>
      </c>
      <c r="L75" s="9">
        <v>1</v>
      </c>
      <c r="P75" s="9">
        <f t="shared" si="2"/>
        <v>0</v>
      </c>
    </row>
    <row r="76" spans="1:18">
      <c r="A76" s="7" t="s">
        <v>270</v>
      </c>
      <c r="B76" s="7" t="s">
        <v>440</v>
      </c>
      <c r="C76" s="7" t="s">
        <v>25</v>
      </c>
      <c r="D76" s="7">
        <v>1</v>
      </c>
      <c r="E76" s="7"/>
      <c r="F76" s="6">
        <v>8</v>
      </c>
      <c r="G76" s="6" t="s">
        <v>579</v>
      </c>
      <c r="H76" s="6">
        <v>0.5</v>
      </c>
      <c r="I76" s="6"/>
      <c r="J76" s="9">
        <v>0.5</v>
      </c>
      <c r="K76" s="9">
        <v>0</v>
      </c>
      <c r="L76" s="9">
        <v>1</v>
      </c>
      <c r="P76" s="9">
        <f t="shared" si="2"/>
        <v>0</v>
      </c>
    </row>
    <row r="77" spans="1:18">
      <c r="A77" s="7" t="s">
        <v>270</v>
      </c>
      <c r="B77" s="7" t="s">
        <v>351</v>
      </c>
      <c r="C77" s="7" t="s">
        <v>25</v>
      </c>
      <c r="D77" s="7">
        <v>7</v>
      </c>
      <c r="E77" s="7"/>
      <c r="F77" s="6">
        <v>8</v>
      </c>
      <c r="G77" s="6" t="s">
        <v>578</v>
      </c>
      <c r="H77" s="6">
        <v>0.5</v>
      </c>
      <c r="I77" s="6"/>
      <c r="J77" s="9">
        <v>0.5</v>
      </c>
      <c r="K77" s="9">
        <v>1.45</v>
      </c>
      <c r="L77" s="9">
        <v>2</v>
      </c>
      <c r="P77" s="9">
        <f t="shared" si="2"/>
        <v>1</v>
      </c>
    </row>
    <row r="78" spans="1:18">
      <c r="A78" s="7" t="s">
        <v>270</v>
      </c>
      <c r="B78" s="7" t="s">
        <v>388</v>
      </c>
      <c r="C78" s="7" t="s">
        <v>35</v>
      </c>
      <c r="D78" s="7">
        <v>4</v>
      </c>
      <c r="E78" s="7"/>
      <c r="F78" s="6">
        <v>8</v>
      </c>
      <c r="G78" s="6" t="s">
        <v>581</v>
      </c>
      <c r="H78" s="6">
        <v>3.15</v>
      </c>
      <c r="I78" s="6"/>
      <c r="J78" s="9">
        <v>3.15</v>
      </c>
      <c r="K78" s="9">
        <v>1.5</v>
      </c>
      <c r="L78" s="9">
        <v>2</v>
      </c>
      <c r="P78" s="9">
        <f t="shared" si="2"/>
        <v>2</v>
      </c>
    </row>
    <row r="79" spans="1:18">
      <c r="A79" s="7" t="s">
        <v>270</v>
      </c>
      <c r="B79" s="7" t="s">
        <v>349</v>
      </c>
      <c r="C79" s="7" t="s">
        <v>25</v>
      </c>
      <c r="D79" s="7">
        <v>7</v>
      </c>
      <c r="E79" s="7"/>
      <c r="F79" s="6">
        <v>8</v>
      </c>
      <c r="G79" s="6" t="s">
        <v>578</v>
      </c>
      <c r="H79" s="6">
        <v>0.5</v>
      </c>
      <c r="I79" s="6"/>
      <c r="J79" s="9">
        <v>0.5</v>
      </c>
      <c r="K79" s="9">
        <v>3.75</v>
      </c>
      <c r="L79" s="9">
        <v>3</v>
      </c>
      <c r="P79" s="9">
        <f t="shared" si="2"/>
        <v>2</v>
      </c>
    </row>
    <row r="80" spans="1:18">
      <c r="A80" s="7" t="s">
        <v>270</v>
      </c>
      <c r="B80" s="7" t="s">
        <v>395</v>
      </c>
      <c r="C80" s="7" t="s">
        <v>13</v>
      </c>
      <c r="D80" s="7">
        <v>4</v>
      </c>
      <c r="E80" s="7"/>
      <c r="F80" s="6">
        <v>8</v>
      </c>
      <c r="G80" s="6" t="s">
        <v>579</v>
      </c>
      <c r="H80" s="6">
        <v>0.5</v>
      </c>
      <c r="I80" s="6"/>
      <c r="J80" s="9">
        <v>0.5</v>
      </c>
      <c r="K80" s="9">
        <v>1.05</v>
      </c>
      <c r="L80" s="9">
        <v>1</v>
      </c>
      <c r="P80" s="9">
        <f t="shared" si="2"/>
        <v>0</v>
      </c>
      <c r="Q80" s="9">
        <v>1</v>
      </c>
    </row>
    <row r="81" spans="1:18">
      <c r="A81" s="7" t="s">
        <v>270</v>
      </c>
      <c r="B81" s="7" t="s">
        <v>367</v>
      </c>
      <c r="C81" s="7" t="s">
        <v>35</v>
      </c>
      <c r="D81" s="7">
        <v>5</v>
      </c>
      <c r="E81" s="7"/>
      <c r="F81" s="6">
        <v>8</v>
      </c>
      <c r="G81" s="6" t="s">
        <v>579</v>
      </c>
      <c r="H81" s="6">
        <v>0.5</v>
      </c>
      <c r="I81" s="6"/>
      <c r="J81" s="9">
        <v>0.5</v>
      </c>
      <c r="K81" s="9">
        <v>0.85</v>
      </c>
      <c r="L81" s="9">
        <v>1</v>
      </c>
      <c r="P81" s="9">
        <f t="shared" si="2"/>
        <v>0</v>
      </c>
    </row>
    <row r="82" spans="1:18">
      <c r="A82" s="7" t="s">
        <v>270</v>
      </c>
      <c r="B82" s="7" t="s">
        <v>313</v>
      </c>
      <c r="C82" s="7" t="s">
        <v>25</v>
      </c>
      <c r="D82" s="7">
        <v>12</v>
      </c>
      <c r="E82" s="7"/>
      <c r="F82" s="6">
        <v>8</v>
      </c>
      <c r="G82" s="6" t="s">
        <v>581</v>
      </c>
      <c r="H82" s="6">
        <v>5</v>
      </c>
      <c r="I82" s="6"/>
      <c r="J82" s="9">
        <v>1.3</v>
      </c>
      <c r="K82" s="9">
        <v>3.35</v>
      </c>
      <c r="L82" s="9">
        <v>2</v>
      </c>
      <c r="M82" s="9">
        <v>4</v>
      </c>
      <c r="P82" s="9">
        <f t="shared" si="2"/>
        <v>2</v>
      </c>
      <c r="Q82" s="9">
        <v>25</v>
      </c>
      <c r="R82" s="9">
        <v>85.59</v>
      </c>
    </row>
    <row r="83" spans="1:18">
      <c r="A83" s="9" t="s">
        <v>270</v>
      </c>
      <c r="B83" s="9" t="s">
        <v>548</v>
      </c>
      <c r="C83" s="9" t="s">
        <v>43</v>
      </c>
      <c r="D83" s="9">
        <v>2</v>
      </c>
      <c r="F83" s="6">
        <v>8</v>
      </c>
      <c r="G83" s="6" t="s">
        <v>579</v>
      </c>
      <c r="H83" s="6">
        <v>0.5</v>
      </c>
      <c r="I83" s="6"/>
      <c r="J83" s="9">
        <v>0.5</v>
      </c>
      <c r="K83" s="9">
        <v>0</v>
      </c>
      <c r="L83" s="9">
        <v>1</v>
      </c>
      <c r="P83" s="9">
        <f t="shared" si="2"/>
        <v>0</v>
      </c>
    </row>
    <row r="84" spans="1:18">
      <c r="A84" s="7" t="s">
        <v>270</v>
      </c>
      <c r="B84" s="7" t="s">
        <v>393</v>
      </c>
      <c r="C84" s="7" t="s">
        <v>9</v>
      </c>
      <c r="D84" s="7">
        <v>4</v>
      </c>
      <c r="E84" s="7"/>
      <c r="F84" s="6">
        <v>8</v>
      </c>
      <c r="G84" s="6" t="s">
        <v>581</v>
      </c>
      <c r="H84" s="6">
        <v>0.5</v>
      </c>
      <c r="I84" s="6"/>
      <c r="J84" s="9">
        <v>0.5</v>
      </c>
      <c r="K84" s="9">
        <v>1.2</v>
      </c>
      <c r="L84" s="9">
        <v>2</v>
      </c>
      <c r="P84" s="9">
        <f t="shared" si="2"/>
        <v>1</v>
      </c>
    </row>
    <row r="85" spans="1:18">
      <c r="A85" s="7" t="s">
        <v>270</v>
      </c>
      <c r="B85" s="7" t="s">
        <v>421</v>
      </c>
      <c r="C85" s="7" t="s">
        <v>37</v>
      </c>
      <c r="D85" s="7">
        <v>2</v>
      </c>
      <c r="E85" s="7"/>
      <c r="F85" s="6">
        <v>8</v>
      </c>
      <c r="G85" s="6" t="s">
        <v>579</v>
      </c>
      <c r="H85" s="6">
        <v>0.5</v>
      </c>
      <c r="I85" s="6"/>
      <c r="J85" s="9">
        <v>0.5</v>
      </c>
      <c r="K85" s="9">
        <v>0</v>
      </c>
      <c r="L85" s="9">
        <v>1</v>
      </c>
      <c r="P85" s="9">
        <f t="shared" si="2"/>
        <v>0</v>
      </c>
    </row>
    <row r="86" spans="1:18">
      <c r="A86" s="7" t="s">
        <v>270</v>
      </c>
      <c r="B86" s="7" t="s">
        <v>423</v>
      </c>
      <c r="C86" s="7" t="s">
        <v>25</v>
      </c>
      <c r="D86" s="7">
        <v>1</v>
      </c>
      <c r="E86" s="7"/>
      <c r="F86" s="6">
        <v>8</v>
      </c>
      <c r="G86" s="6" t="s">
        <v>579</v>
      </c>
      <c r="H86" s="6">
        <v>0.5</v>
      </c>
      <c r="I86" s="6"/>
      <c r="J86" s="9">
        <v>0.5</v>
      </c>
      <c r="K86" s="9">
        <v>4.1500000000000004</v>
      </c>
      <c r="L86" s="9">
        <v>1</v>
      </c>
      <c r="P86" s="9">
        <f t="shared" si="2"/>
        <v>1</v>
      </c>
    </row>
    <row r="87" spans="1:18">
      <c r="A87" s="7" t="s">
        <v>270</v>
      </c>
      <c r="B87" s="7" t="s">
        <v>320</v>
      </c>
      <c r="C87" s="7" t="s">
        <v>7</v>
      </c>
      <c r="D87" s="7">
        <v>10</v>
      </c>
      <c r="E87" s="7"/>
      <c r="F87" s="6">
        <v>8</v>
      </c>
      <c r="G87" s="6" t="s">
        <v>579</v>
      </c>
      <c r="H87" s="6">
        <v>0.5</v>
      </c>
      <c r="I87" s="6"/>
      <c r="J87" s="9">
        <v>0.5</v>
      </c>
      <c r="K87" s="9">
        <v>1.4</v>
      </c>
      <c r="L87" s="9">
        <v>1</v>
      </c>
      <c r="P87" s="9">
        <f t="shared" si="2"/>
        <v>0</v>
      </c>
      <c r="Q87" s="9">
        <v>5</v>
      </c>
    </row>
    <row r="88" spans="1:18">
      <c r="A88" s="7" t="s">
        <v>270</v>
      </c>
      <c r="B88" s="7" t="s">
        <v>361</v>
      </c>
      <c r="C88" s="7" t="s">
        <v>33</v>
      </c>
      <c r="D88" s="7">
        <v>6</v>
      </c>
      <c r="E88" s="7"/>
      <c r="F88" s="6">
        <v>8</v>
      </c>
      <c r="G88" s="6" t="s">
        <v>578</v>
      </c>
      <c r="H88" s="6">
        <v>0.5</v>
      </c>
      <c r="I88" s="6"/>
      <c r="J88" s="9">
        <v>0.5</v>
      </c>
      <c r="K88" s="9">
        <v>0.85</v>
      </c>
      <c r="L88" s="9">
        <v>2</v>
      </c>
      <c r="P88" s="9">
        <f t="shared" si="2"/>
        <v>1</v>
      </c>
    </row>
    <row r="89" spans="1:18">
      <c r="A89" s="7" t="s">
        <v>270</v>
      </c>
      <c r="B89" s="7" t="s">
        <v>396</v>
      </c>
      <c r="C89" s="7" t="s">
        <v>29</v>
      </c>
      <c r="D89" s="7">
        <v>4</v>
      </c>
      <c r="E89" s="7"/>
      <c r="F89" s="6">
        <v>8</v>
      </c>
      <c r="G89" s="6" t="s">
        <v>579</v>
      </c>
      <c r="H89" s="6">
        <v>0.5</v>
      </c>
      <c r="I89" s="6"/>
      <c r="J89" s="9">
        <v>0.5</v>
      </c>
      <c r="K89" s="9">
        <v>0.95</v>
      </c>
      <c r="L89" s="9">
        <v>1</v>
      </c>
      <c r="P89" s="9">
        <f t="shared" si="2"/>
        <v>0</v>
      </c>
    </row>
    <row r="90" spans="1:18">
      <c r="A90" s="7" t="s">
        <v>270</v>
      </c>
      <c r="B90" s="7" t="s">
        <v>364</v>
      </c>
      <c r="C90" s="7" t="s">
        <v>41</v>
      </c>
      <c r="D90" s="7">
        <v>6</v>
      </c>
      <c r="E90" s="7"/>
      <c r="F90" s="6">
        <v>8</v>
      </c>
      <c r="G90" s="6" t="s">
        <v>581</v>
      </c>
      <c r="H90" s="6">
        <v>0.5</v>
      </c>
      <c r="I90" s="6"/>
      <c r="J90" s="9">
        <v>0.5</v>
      </c>
      <c r="K90" s="9">
        <v>1.1000000000000001</v>
      </c>
      <c r="L90" s="9">
        <v>2</v>
      </c>
      <c r="P90" s="9">
        <f t="shared" si="2"/>
        <v>1</v>
      </c>
    </row>
    <row r="91" spans="1:18">
      <c r="A91" s="7" t="s">
        <v>270</v>
      </c>
      <c r="B91" s="7" t="s">
        <v>376</v>
      </c>
      <c r="C91" s="7" t="s">
        <v>15</v>
      </c>
      <c r="D91" s="7">
        <v>5</v>
      </c>
      <c r="E91" s="7"/>
      <c r="F91" s="6">
        <v>8</v>
      </c>
      <c r="G91" s="6" t="s">
        <v>581</v>
      </c>
      <c r="H91" s="6">
        <v>8</v>
      </c>
      <c r="I91" s="6"/>
      <c r="J91" s="9">
        <v>0.5</v>
      </c>
      <c r="K91" s="9">
        <v>1.1000000000000001</v>
      </c>
      <c r="L91" s="9">
        <v>2</v>
      </c>
      <c r="M91" s="9">
        <v>1</v>
      </c>
      <c r="P91" s="9">
        <f t="shared" si="2"/>
        <v>1</v>
      </c>
      <c r="R91" s="9">
        <v>54.46</v>
      </c>
    </row>
    <row r="92" spans="1:18">
      <c r="A92" s="7" t="s">
        <v>270</v>
      </c>
      <c r="B92" s="7" t="s">
        <v>374</v>
      </c>
      <c r="C92" s="7" t="s">
        <v>43</v>
      </c>
      <c r="D92" s="7">
        <v>5</v>
      </c>
      <c r="E92" s="7"/>
      <c r="F92" s="6">
        <v>8</v>
      </c>
      <c r="G92" s="6" t="s">
        <v>579</v>
      </c>
      <c r="H92" s="6">
        <v>0.5</v>
      </c>
      <c r="I92" s="6"/>
      <c r="J92" s="9">
        <v>0.5</v>
      </c>
      <c r="K92" s="9">
        <v>0.95</v>
      </c>
      <c r="L92" s="9">
        <v>1</v>
      </c>
      <c r="P92" s="9">
        <f t="shared" si="2"/>
        <v>0</v>
      </c>
    </row>
    <row r="93" spans="1:18">
      <c r="A93" s="7" t="s">
        <v>270</v>
      </c>
      <c r="B93" s="7" t="s">
        <v>354</v>
      </c>
      <c r="C93" s="7" t="s">
        <v>5</v>
      </c>
      <c r="D93" s="7">
        <v>7</v>
      </c>
      <c r="E93" s="7"/>
      <c r="F93" s="6">
        <v>8</v>
      </c>
      <c r="G93" s="6">
        <v>0.5</v>
      </c>
      <c r="H93" s="6">
        <v>7</v>
      </c>
      <c r="I93" s="6"/>
      <c r="J93" s="9">
        <v>0.5</v>
      </c>
      <c r="K93" s="9">
        <v>1.1499999999999999</v>
      </c>
      <c r="M93" s="9">
        <v>2</v>
      </c>
      <c r="P93" s="9">
        <f t="shared" si="2"/>
        <v>1</v>
      </c>
      <c r="R93" s="9">
        <v>45.07</v>
      </c>
    </row>
    <row r="94" spans="1:18">
      <c r="A94" s="7" t="s">
        <v>270</v>
      </c>
      <c r="B94" s="7" t="s">
        <v>412</v>
      </c>
      <c r="C94" s="7" t="s">
        <v>27</v>
      </c>
      <c r="D94" s="7">
        <v>3</v>
      </c>
      <c r="E94" s="7"/>
      <c r="F94" s="6">
        <v>8</v>
      </c>
      <c r="G94" s="6" t="s">
        <v>579</v>
      </c>
      <c r="H94" s="6">
        <v>0.5</v>
      </c>
      <c r="I94" s="6"/>
      <c r="J94" s="9">
        <v>0.5</v>
      </c>
      <c r="K94" s="9">
        <v>0.9</v>
      </c>
      <c r="L94" s="9">
        <v>1</v>
      </c>
      <c r="P94" s="9">
        <f t="shared" si="2"/>
        <v>0</v>
      </c>
    </row>
    <row r="95" spans="1:18">
      <c r="A95" s="7" t="s">
        <v>270</v>
      </c>
      <c r="B95" s="7" t="s">
        <v>420</v>
      </c>
      <c r="C95" s="7" t="s">
        <v>17</v>
      </c>
      <c r="D95" s="7">
        <v>2</v>
      </c>
      <c r="E95" s="7"/>
      <c r="F95" s="6">
        <v>8</v>
      </c>
      <c r="G95" s="6" t="s">
        <v>579</v>
      </c>
      <c r="H95" s="6">
        <v>0.5</v>
      </c>
      <c r="I95" s="6"/>
      <c r="J95" s="9">
        <v>0.5</v>
      </c>
      <c r="K95" s="9">
        <v>1.1000000000000001</v>
      </c>
      <c r="L95" s="9">
        <v>1</v>
      </c>
      <c r="P95" s="9">
        <f t="shared" si="2"/>
        <v>0</v>
      </c>
    </row>
    <row r="96" spans="1:18">
      <c r="A96" s="7" t="s">
        <v>270</v>
      </c>
      <c r="B96" s="7" t="s">
        <v>321</v>
      </c>
      <c r="C96" s="7" t="s">
        <v>25</v>
      </c>
      <c r="D96" s="7">
        <v>10</v>
      </c>
      <c r="E96" s="7"/>
      <c r="F96" s="6">
        <v>8</v>
      </c>
      <c r="G96" s="6" t="s">
        <v>579</v>
      </c>
      <c r="H96" s="6">
        <v>0.5</v>
      </c>
      <c r="I96" s="6"/>
      <c r="J96" s="9">
        <v>0.5</v>
      </c>
      <c r="K96" s="9">
        <v>1.25</v>
      </c>
      <c r="L96" s="9">
        <v>1</v>
      </c>
      <c r="P96" s="9">
        <f t="shared" si="2"/>
        <v>0</v>
      </c>
    </row>
    <row r="97" spans="1:18">
      <c r="A97" s="7" t="s">
        <v>270</v>
      </c>
      <c r="B97" s="7" t="s">
        <v>344</v>
      </c>
      <c r="C97" s="7" t="s">
        <v>9</v>
      </c>
      <c r="D97" s="7">
        <v>7</v>
      </c>
      <c r="E97" s="7"/>
      <c r="F97" s="6">
        <v>8</v>
      </c>
      <c r="G97" s="6" t="s">
        <v>578</v>
      </c>
      <c r="H97" s="6">
        <v>0.5</v>
      </c>
      <c r="I97" s="6"/>
      <c r="J97" s="9">
        <v>0.5</v>
      </c>
      <c r="K97" s="9">
        <v>1.3</v>
      </c>
      <c r="L97" s="9">
        <v>2</v>
      </c>
      <c r="P97" s="9">
        <f t="shared" si="2"/>
        <v>1</v>
      </c>
    </row>
    <row r="98" spans="1:18">
      <c r="A98" s="7" t="s">
        <v>270</v>
      </c>
      <c r="B98" s="7" t="s">
        <v>342</v>
      </c>
      <c r="C98" s="7" t="s">
        <v>29</v>
      </c>
      <c r="D98" s="7">
        <v>8</v>
      </c>
      <c r="E98" s="7"/>
      <c r="F98" s="6">
        <v>8</v>
      </c>
      <c r="G98" s="6" t="s">
        <v>578</v>
      </c>
      <c r="H98" s="6">
        <v>8</v>
      </c>
      <c r="I98" s="6"/>
      <c r="J98" s="9">
        <v>0.5</v>
      </c>
      <c r="K98" s="9">
        <v>3</v>
      </c>
      <c r="L98" s="9">
        <v>5</v>
      </c>
      <c r="M98" s="9">
        <v>1</v>
      </c>
      <c r="P98" s="9">
        <f t="shared" si="2"/>
        <v>2</v>
      </c>
      <c r="R98" s="9">
        <v>49.29</v>
      </c>
    </row>
    <row r="99" spans="1:18">
      <c r="A99" s="7" t="s">
        <v>270</v>
      </c>
      <c r="B99" s="7" t="s">
        <v>415</v>
      </c>
      <c r="C99" s="7" t="s">
        <v>29</v>
      </c>
      <c r="D99" s="7">
        <v>2</v>
      </c>
      <c r="E99" s="7"/>
      <c r="F99" s="6">
        <v>8</v>
      </c>
      <c r="G99" s="6" t="s">
        <v>579</v>
      </c>
      <c r="H99" s="6">
        <v>0.5</v>
      </c>
      <c r="I99" s="6"/>
      <c r="J99" s="9">
        <v>0.5</v>
      </c>
      <c r="K99" s="9">
        <v>2.6</v>
      </c>
      <c r="L99" s="9">
        <v>3</v>
      </c>
      <c r="P99" s="9">
        <f t="shared" ref="P99:P130" si="3">TRUNC(AVERAGE(J99:N99))</f>
        <v>2</v>
      </c>
    </row>
    <row r="100" spans="1:18">
      <c r="A100" s="7" t="s">
        <v>270</v>
      </c>
      <c r="B100" s="7" t="s">
        <v>426</v>
      </c>
      <c r="C100" s="7" t="s">
        <v>37</v>
      </c>
      <c r="D100" s="7">
        <v>1</v>
      </c>
      <c r="E100" s="7"/>
      <c r="F100" s="6">
        <v>8</v>
      </c>
      <c r="G100" s="6" t="s">
        <v>579</v>
      </c>
      <c r="H100" s="6">
        <v>0.5</v>
      </c>
      <c r="I100" s="6"/>
      <c r="J100" s="9">
        <v>0.5</v>
      </c>
      <c r="K100" s="9">
        <v>0.9</v>
      </c>
      <c r="L100" s="9">
        <v>1</v>
      </c>
      <c r="P100" s="9">
        <f t="shared" si="3"/>
        <v>0</v>
      </c>
    </row>
    <row r="101" spans="1:18">
      <c r="A101" s="7" t="s">
        <v>270</v>
      </c>
      <c r="B101" s="7" t="s">
        <v>386</v>
      </c>
      <c r="C101" s="7" t="s">
        <v>31</v>
      </c>
      <c r="D101" s="7">
        <v>4</v>
      </c>
      <c r="E101" s="7"/>
      <c r="F101" s="6">
        <v>8</v>
      </c>
      <c r="G101" s="6" t="s">
        <v>579</v>
      </c>
      <c r="H101" s="6">
        <v>0.5</v>
      </c>
      <c r="I101" s="6"/>
      <c r="J101" s="9">
        <v>0.5</v>
      </c>
      <c r="K101" s="9">
        <v>1.1499999999999999</v>
      </c>
      <c r="L101" s="9">
        <v>1</v>
      </c>
      <c r="P101" s="9">
        <f t="shared" si="3"/>
        <v>0</v>
      </c>
    </row>
    <row r="102" spans="1:18">
      <c r="A102" s="7" t="s">
        <v>270</v>
      </c>
      <c r="B102" s="7" t="s">
        <v>427</v>
      </c>
      <c r="C102" s="7" t="s">
        <v>5</v>
      </c>
      <c r="D102" s="7">
        <v>1</v>
      </c>
      <c r="E102" s="7"/>
      <c r="F102" s="6">
        <v>8</v>
      </c>
      <c r="G102" s="6" t="s">
        <v>579</v>
      </c>
      <c r="H102" s="6">
        <v>0.5</v>
      </c>
      <c r="I102" s="6"/>
      <c r="J102" s="9">
        <v>0.5</v>
      </c>
      <c r="K102" s="9">
        <v>0.8</v>
      </c>
      <c r="L102" s="9">
        <v>1</v>
      </c>
      <c r="P102" s="9">
        <f t="shared" si="3"/>
        <v>0</v>
      </c>
    </row>
    <row r="103" spans="1:18">
      <c r="A103" s="7" t="s">
        <v>270</v>
      </c>
      <c r="B103" s="7" t="s">
        <v>368</v>
      </c>
      <c r="C103" s="7" t="s">
        <v>25</v>
      </c>
      <c r="D103" s="7">
        <v>5</v>
      </c>
      <c r="E103" s="7"/>
      <c r="F103" s="6">
        <v>8</v>
      </c>
      <c r="G103" s="6" t="s">
        <v>579</v>
      </c>
      <c r="H103" s="6">
        <v>0.5</v>
      </c>
      <c r="I103" s="6"/>
      <c r="J103" s="9">
        <v>0.5</v>
      </c>
      <c r="K103" s="9">
        <v>0.8</v>
      </c>
      <c r="L103" s="9">
        <v>1</v>
      </c>
      <c r="P103" s="9">
        <f t="shared" si="3"/>
        <v>0</v>
      </c>
    </row>
    <row r="104" spans="1:18">
      <c r="A104" s="7" t="s">
        <v>270</v>
      </c>
      <c r="B104" s="7" t="s">
        <v>324</v>
      </c>
      <c r="C104" s="7" t="s">
        <v>19</v>
      </c>
      <c r="D104" s="7">
        <v>10</v>
      </c>
      <c r="E104" s="7"/>
      <c r="F104" s="6">
        <v>8</v>
      </c>
      <c r="G104" s="6" t="s">
        <v>581</v>
      </c>
      <c r="H104" s="6">
        <v>0.5</v>
      </c>
      <c r="I104" s="6"/>
      <c r="J104" s="9">
        <v>0.5</v>
      </c>
      <c r="K104" s="9">
        <v>2.6</v>
      </c>
      <c r="L104" s="9">
        <v>2</v>
      </c>
      <c r="P104" s="9">
        <f t="shared" si="3"/>
        <v>1</v>
      </c>
      <c r="Q104" s="9">
        <v>16</v>
      </c>
    </row>
    <row r="105" spans="1:18">
      <c r="A105" s="7" t="s">
        <v>270</v>
      </c>
      <c r="B105" s="7" t="s">
        <v>438</v>
      </c>
      <c r="C105" s="7" t="s">
        <v>21</v>
      </c>
      <c r="D105" s="7">
        <v>1</v>
      </c>
      <c r="E105" s="7"/>
      <c r="F105" s="6">
        <v>8</v>
      </c>
      <c r="G105" s="6" t="s">
        <v>579</v>
      </c>
      <c r="H105" s="6">
        <v>0.5</v>
      </c>
      <c r="I105" s="6"/>
      <c r="J105" s="9">
        <v>0.5</v>
      </c>
      <c r="K105" s="9">
        <v>1.2</v>
      </c>
      <c r="L105" s="9">
        <v>1</v>
      </c>
      <c r="P105" s="9">
        <f t="shared" si="3"/>
        <v>0</v>
      </c>
    </row>
    <row r="106" spans="1:18">
      <c r="A106" s="7" t="s">
        <v>270</v>
      </c>
      <c r="B106" s="7" t="s">
        <v>383</v>
      </c>
      <c r="C106" s="7" t="s">
        <v>13</v>
      </c>
      <c r="D106" s="7">
        <v>5</v>
      </c>
      <c r="E106" s="7"/>
      <c r="F106" s="6">
        <v>8</v>
      </c>
      <c r="G106" s="6" t="s">
        <v>581</v>
      </c>
      <c r="H106" s="6">
        <v>0.5</v>
      </c>
      <c r="I106" s="6"/>
      <c r="J106" s="9">
        <v>0.5</v>
      </c>
      <c r="K106" s="9">
        <v>1.25</v>
      </c>
      <c r="L106" s="9">
        <v>8</v>
      </c>
      <c r="P106" s="9">
        <f t="shared" si="3"/>
        <v>3</v>
      </c>
    </row>
    <row r="107" spans="1:18">
      <c r="A107" s="7" t="s">
        <v>270</v>
      </c>
      <c r="B107" s="7" t="s">
        <v>436</v>
      </c>
      <c r="C107" s="7" t="s">
        <v>15</v>
      </c>
      <c r="D107" s="7">
        <v>1</v>
      </c>
      <c r="E107" s="7"/>
      <c r="F107" s="6">
        <v>8</v>
      </c>
      <c r="G107" s="6" t="s">
        <v>579</v>
      </c>
      <c r="H107" s="6">
        <v>0.5</v>
      </c>
      <c r="I107" s="6"/>
      <c r="J107" s="9">
        <v>0.5</v>
      </c>
      <c r="K107" s="9">
        <v>1.45</v>
      </c>
      <c r="L107" s="9">
        <v>1</v>
      </c>
      <c r="P107" s="9">
        <f t="shared" si="3"/>
        <v>0</v>
      </c>
    </row>
    <row r="108" spans="1:18">
      <c r="A108" s="7" t="s">
        <v>270</v>
      </c>
      <c r="B108" s="7" t="s">
        <v>362</v>
      </c>
      <c r="C108" s="7" t="s">
        <v>37</v>
      </c>
      <c r="D108" s="7">
        <v>6</v>
      </c>
      <c r="E108" s="7"/>
      <c r="F108" s="6">
        <v>8</v>
      </c>
      <c r="G108" s="6" t="s">
        <v>581</v>
      </c>
      <c r="H108" s="6">
        <v>8</v>
      </c>
      <c r="I108" s="6"/>
      <c r="J108" s="9">
        <v>0.5</v>
      </c>
      <c r="K108" s="9">
        <v>1.75</v>
      </c>
      <c r="L108" s="9">
        <v>1</v>
      </c>
      <c r="M108" s="9">
        <v>1</v>
      </c>
      <c r="P108" s="9">
        <f t="shared" si="3"/>
        <v>1</v>
      </c>
      <c r="R108" s="9">
        <v>7.78</v>
      </c>
    </row>
    <row r="109" spans="1:18">
      <c r="A109" s="7" t="s">
        <v>270</v>
      </c>
      <c r="B109" s="7" t="s">
        <v>379</v>
      </c>
      <c r="C109" s="7" t="s">
        <v>35</v>
      </c>
      <c r="D109" s="7">
        <v>5</v>
      </c>
      <c r="E109" s="7"/>
      <c r="F109" s="6">
        <v>8</v>
      </c>
      <c r="G109" s="6" t="s">
        <v>579</v>
      </c>
      <c r="H109" s="6">
        <v>0.5</v>
      </c>
      <c r="I109" s="6"/>
      <c r="J109" s="9">
        <v>0.5</v>
      </c>
      <c r="K109" s="9">
        <v>1.05</v>
      </c>
      <c r="L109" s="9">
        <v>1</v>
      </c>
      <c r="P109" s="9">
        <f t="shared" si="3"/>
        <v>0</v>
      </c>
    </row>
    <row r="110" spans="1:18">
      <c r="A110" s="7" t="s">
        <v>270</v>
      </c>
      <c r="B110" s="7" t="s">
        <v>401</v>
      </c>
      <c r="C110" s="7" t="s">
        <v>5</v>
      </c>
      <c r="D110" s="7">
        <v>3</v>
      </c>
      <c r="E110" s="7"/>
      <c r="F110" s="6">
        <v>8</v>
      </c>
      <c r="G110" s="6" t="s">
        <v>579</v>
      </c>
      <c r="H110" s="6">
        <v>8</v>
      </c>
      <c r="I110" s="6"/>
      <c r="J110" s="9">
        <v>3</v>
      </c>
      <c r="K110" s="9">
        <v>0.75</v>
      </c>
      <c r="L110" s="9">
        <v>1</v>
      </c>
      <c r="M110" s="9">
        <v>1</v>
      </c>
      <c r="P110" s="9">
        <f t="shared" si="3"/>
        <v>1</v>
      </c>
      <c r="R110" s="9">
        <v>33.17</v>
      </c>
    </row>
    <row r="111" spans="1:18">
      <c r="A111" s="7" t="s">
        <v>270</v>
      </c>
      <c r="B111" s="7" t="s">
        <v>358</v>
      </c>
      <c r="C111" s="7" t="s">
        <v>17</v>
      </c>
      <c r="D111" s="7">
        <v>6</v>
      </c>
      <c r="E111" s="7"/>
      <c r="F111" s="6">
        <v>8</v>
      </c>
      <c r="G111" s="6" t="s">
        <v>578</v>
      </c>
      <c r="H111" s="6">
        <v>8</v>
      </c>
      <c r="I111" s="6"/>
      <c r="J111" s="9">
        <v>0.5</v>
      </c>
      <c r="K111" s="9">
        <v>2.4</v>
      </c>
      <c r="L111" s="9">
        <v>2</v>
      </c>
      <c r="M111" s="9">
        <v>1</v>
      </c>
      <c r="P111" s="9">
        <f t="shared" si="3"/>
        <v>1</v>
      </c>
      <c r="R111" s="9">
        <v>44.61</v>
      </c>
    </row>
    <row r="112" spans="1:18">
      <c r="A112" s="7" t="s">
        <v>270</v>
      </c>
      <c r="B112" s="7" t="s">
        <v>400</v>
      </c>
      <c r="C112" s="7" t="s">
        <v>43</v>
      </c>
      <c r="D112" s="7">
        <v>3</v>
      </c>
      <c r="E112" s="7"/>
      <c r="F112" s="6">
        <v>8</v>
      </c>
      <c r="G112" s="6" t="s">
        <v>579</v>
      </c>
      <c r="H112" s="6">
        <v>0.5</v>
      </c>
      <c r="I112" s="6"/>
      <c r="J112" s="9">
        <v>0.5</v>
      </c>
      <c r="K112" s="9">
        <v>0.95</v>
      </c>
      <c r="L112" s="9">
        <v>1</v>
      </c>
      <c r="P112" s="9">
        <f t="shared" si="3"/>
        <v>0</v>
      </c>
    </row>
    <row r="113" spans="1:18">
      <c r="A113" s="7" t="s">
        <v>270</v>
      </c>
      <c r="B113" s="7" t="s">
        <v>442</v>
      </c>
      <c r="C113" s="7" t="s">
        <v>43</v>
      </c>
      <c r="D113" s="7">
        <v>1</v>
      </c>
      <c r="E113" s="7"/>
      <c r="F113" s="6">
        <v>8</v>
      </c>
      <c r="G113" s="6" t="s">
        <v>579</v>
      </c>
      <c r="H113" s="6">
        <v>0.5</v>
      </c>
      <c r="I113" s="6"/>
      <c r="J113" s="9">
        <v>0.5</v>
      </c>
      <c r="K113" s="9">
        <v>1.7</v>
      </c>
      <c r="L113" s="9">
        <v>1</v>
      </c>
      <c r="P113" s="9">
        <f t="shared" si="3"/>
        <v>1</v>
      </c>
    </row>
    <row r="114" spans="1:18">
      <c r="A114" s="7" t="s">
        <v>270</v>
      </c>
      <c r="B114" s="7" t="s">
        <v>437</v>
      </c>
      <c r="C114" s="7" t="s">
        <v>23</v>
      </c>
      <c r="D114" s="7">
        <v>1</v>
      </c>
      <c r="E114" s="7"/>
      <c r="F114" s="6">
        <v>8</v>
      </c>
      <c r="G114" s="6" t="s">
        <v>579</v>
      </c>
      <c r="H114" s="6">
        <v>0.5</v>
      </c>
      <c r="I114" s="6"/>
      <c r="J114" s="9">
        <v>0.5</v>
      </c>
      <c r="K114" s="9">
        <v>0</v>
      </c>
      <c r="L114" s="9">
        <v>1</v>
      </c>
      <c r="P114" s="9">
        <f t="shared" si="3"/>
        <v>0</v>
      </c>
    </row>
    <row r="115" spans="1:18">
      <c r="A115" s="7" t="s">
        <v>270</v>
      </c>
      <c r="B115" s="7" t="s">
        <v>353</v>
      </c>
      <c r="C115" s="7" t="s">
        <v>33</v>
      </c>
      <c r="D115" s="7">
        <v>7</v>
      </c>
      <c r="E115" s="7"/>
      <c r="F115" s="6">
        <v>8</v>
      </c>
      <c r="G115" s="6" t="s">
        <v>578</v>
      </c>
      <c r="H115" s="6">
        <v>2</v>
      </c>
      <c r="I115" s="6"/>
      <c r="J115" s="9">
        <v>0.5</v>
      </c>
      <c r="K115" s="9">
        <v>1.05</v>
      </c>
      <c r="L115" s="9">
        <v>2</v>
      </c>
      <c r="M115" s="9">
        <v>35</v>
      </c>
      <c r="P115" s="9">
        <f t="shared" si="3"/>
        <v>9</v>
      </c>
      <c r="R115" s="9">
        <v>71.33</v>
      </c>
    </row>
    <row r="116" spans="1:18">
      <c r="A116" s="7" t="s">
        <v>270</v>
      </c>
      <c r="B116" s="7" t="s">
        <v>366</v>
      </c>
      <c r="C116" s="7" t="s">
        <v>37</v>
      </c>
      <c r="D116" s="7">
        <v>5</v>
      </c>
      <c r="E116" s="7"/>
      <c r="F116" s="6">
        <v>8</v>
      </c>
      <c r="G116" s="6" t="s">
        <v>579</v>
      </c>
      <c r="H116" s="6">
        <v>0.5</v>
      </c>
      <c r="I116" s="6"/>
      <c r="J116" s="9">
        <v>0.5</v>
      </c>
      <c r="K116" s="9">
        <v>0.85</v>
      </c>
      <c r="L116" s="9">
        <v>1</v>
      </c>
      <c r="P116" s="9">
        <f t="shared" si="3"/>
        <v>0</v>
      </c>
    </row>
    <row r="117" spans="1:18">
      <c r="A117" s="7" t="s">
        <v>270</v>
      </c>
      <c r="B117" s="7" t="s">
        <v>389</v>
      </c>
      <c r="C117" s="7" t="s">
        <v>37</v>
      </c>
      <c r="D117" s="7">
        <v>4</v>
      </c>
      <c r="E117" s="7"/>
      <c r="F117" s="6">
        <v>8</v>
      </c>
      <c r="G117" s="6" t="s">
        <v>579</v>
      </c>
      <c r="H117" s="6">
        <v>0.5</v>
      </c>
      <c r="I117" s="6"/>
      <c r="J117" s="9">
        <v>0.5</v>
      </c>
      <c r="K117" s="9">
        <v>0.8</v>
      </c>
      <c r="L117" s="9">
        <v>1</v>
      </c>
      <c r="P117" s="9">
        <f t="shared" si="3"/>
        <v>0</v>
      </c>
    </row>
    <row r="118" spans="1:18">
      <c r="A118" s="7" t="s">
        <v>270</v>
      </c>
      <c r="B118" s="7" t="s">
        <v>441</v>
      </c>
      <c r="C118" s="7" t="s">
        <v>43</v>
      </c>
      <c r="D118" s="7">
        <v>1</v>
      </c>
      <c r="E118" s="7"/>
      <c r="F118" s="6">
        <v>8</v>
      </c>
      <c r="G118" s="6" t="s">
        <v>579</v>
      </c>
      <c r="H118" s="6">
        <v>0.5</v>
      </c>
      <c r="I118" s="6"/>
      <c r="J118" s="9">
        <v>0.5</v>
      </c>
      <c r="K118" s="9">
        <v>1.2</v>
      </c>
      <c r="L118" s="9">
        <v>1</v>
      </c>
      <c r="P118" s="9">
        <f t="shared" si="3"/>
        <v>0</v>
      </c>
    </row>
    <row r="119" spans="1:18">
      <c r="A119" s="7" t="s">
        <v>270</v>
      </c>
      <c r="B119" s="7" t="s">
        <v>394</v>
      </c>
      <c r="C119" s="7" t="s">
        <v>43</v>
      </c>
      <c r="D119" s="7">
        <v>4</v>
      </c>
      <c r="E119" s="7"/>
      <c r="F119" s="6">
        <v>8</v>
      </c>
      <c r="G119" s="6" t="s">
        <v>579</v>
      </c>
      <c r="H119" s="6">
        <v>2.35</v>
      </c>
      <c r="I119" s="6"/>
      <c r="J119" s="9">
        <v>2.35</v>
      </c>
      <c r="K119" s="9">
        <v>1.55</v>
      </c>
      <c r="L119" s="9">
        <v>1</v>
      </c>
      <c r="P119" s="9">
        <f t="shared" si="3"/>
        <v>1</v>
      </c>
    </row>
    <row r="120" spans="1:18">
      <c r="A120" s="7" t="s">
        <v>270</v>
      </c>
      <c r="B120" s="7" t="s">
        <v>431</v>
      </c>
      <c r="C120" s="7" t="s">
        <v>33</v>
      </c>
      <c r="D120" s="7">
        <v>1</v>
      </c>
      <c r="E120" s="7"/>
      <c r="F120" s="6">
        <v>8</v>
      </c>
      <c r="G120" s="6" t="s">
        <v>579</v>
      </c>
      <c r="H120" s="6">
        <v>0.5</v>
      </c>
      <c r="I120" s="6"/>
      <c r="J120" s="9">
        <v>0.5</v>
      </c>
      <c r="K120" s="9">
        <v>0</v>
      </c>
      <c r="L120" s="9">
        <v>1</v>
      </c>
      <c r="P120" s="9">
        <f t="shared" si="3"/>
        <v>0</v>
      </c>
    </row>
    <row r="121" spans="1:18">
      <c r="A121" s="7" t="s">
        <v>270</v>
      </c>
      <c r="B121" s="7" t="s">
        <v>403</v>
      </c>
      <c r="C121" s="7" t="s">
        <v>37</v>
      </c>
      <c r="D121" s="7">
        <v>3</v>
      </c>
      <c r="E121" s="7"/>
      <c r="F121" s="6">
        <v>8</v>
      </c>
      <c r="G121" s="6" t="s">
        <v>579</v>
      </c>
      <c r="H121" s="6">
        <v>0.5</v>
      </c>
      <c r="I121" s="6"/>
      <c r="J121" s="9">
        <v>0.5</v>
      </c>
      <c r="K121" s="9">
        <v>1.1000000000000001</v>
      </c>
      <c r="L121" s="9">
        <v>1</v>
      </c>
      <c r="P121" s="9">
        <f t="shared" si="3"/>
        <v>0</v>
      </c>
      <c r="Q121" s="9">
        <v>1</v>
      </c>
    </row>
    <row r="122" spans="1:18">
      <c r="A122" s="7" t="s">
        <v>270</v>
      </c>
      <c r="B122" s="7" t="s">
        <v>391</v>
      </c>
      <c r="C122" s="7" t="s">
        <v>39</v>
      </c>
      <c r="D122" s="7">
        <v>4</v>
      </c>
      <c r="E122" s="7"/>
      <c r="F122" s="6">
        <v>8</v>
      </c>
      <c r="G122" s="6" t="s">
        <v>579</v>
      </c>
      <c r="H122" s="6">
        <v>0.5</v>
      </c>
      <c r="I122" s="6"/>
      <c r="J122" s="9">
        <v>0.5</v>
      </c>
      <c r="K122" s="9">
        <v>0.95</v>
      </c>
      <c r="L122" s="9">
        <v>1</v>
      </c>
      <c r="P122" s="9">
        <f t="shared" si="3"/>
        <v>0</v>
      </c>
    </row>
    <row r="123" spans="1:18">
      <c r="A123" s="7" t="s">
        <v>270</v>
      </c>
      <c r="B123" s="7" t="s">
        <v>409</v>
      </c>
      <c r="C123" s="7" t="s">
        <v>39</v>
      </c>
      <c r="D123" s="7">
        <v>3</v>
      </c>
      <c r="E123" s="7"/>
      <c r="F123" s="6">
        <v>8</v>
      </c>
      <c r="G123" s="6" t="s">
        <v>579</v>
      </c>
      <c r="H123" s="6">
        <v>0.5</v>
      </c>
      <c r="I123" s="6"/>
      <c r="J123" s="9">
        <v>0.5</v>
      </c>
      <c r="K123" s="9">
        <v>0</v>
      </c>
      <c r="L123" s="9">
        <v>1</v>
      </c>
      <c r="P123" s="9">
        <f t="shared" si="3"/>
        <v>0</v>
      </c>
    </row>
    <row r="124" spans="1:18">
      <c r="A124" s="7" t="s">
        <v>270</v>
      </c>
      <c r="B124" s="7" t="s">
        <v>397</v>
      </c>
      <c r="C124" s="7" t="s">
        <v>11</v>
      </c>
      <c r="D124" s="7">
        <v>4</v>
      </c>
      <c r="E124" s="7"/>
      <c r="F124" s="6">
        <v>8</v>
      </c>
      <c r="G124" s="6" t="s">
        <v>581</v>
      </c>
      <c r="H124" s="6">
        <v>0.5</v>
      </c>
      <c r="I124" s="6"/>
      <c r="J124" s="9">
        <v>0.5</v>
      </c>
      <c r="K124" s="9">
        <v>1.5</v>
      </c>
      <c r="L124" s="9">
        <v>2</v>
      </c>
      <c r="P124" s="9">
        <f t="shared" si="3"/>
        <v>1</v>
      </c>
    </row>
    <row r="125" spans="1:18">
      <c r="A125" s="7" t="s">
        <v>270</v>
      </c>
      <c r="B125" s="7" t="s">
        <v>435</v>
      </c>
      <c r="C125" s="7" t="s">
        <v>23</v>
      </c>
      <c r="D125" s="7">
        <v>1</v>
      </c>
      <c r="E125" s="7"/>
      <c r="F125" s="6">
        <v>8</v>
      </c>
      <c r="G125" s="6" t="s">
        <v>579</v>
      </c>
      <c r="H125" s="6">
        <v>0.5</v>
      </c>
      <c r="I125" s="6"/>
      <c r="J125" s="9">
        <v>0.5</v>
      </c>
      <c r="K125" s="9">
        <v>0</v>
      </c>
      <c r="L125" s="9">
        <v>1</v>
      </c>
      <c r="P125" s="9">
        <f t="shared" si="3"/>
        <v>0</v>
      </c>
    </row>
    <row r="126" spans="1:18">
      <c r="A126" s="7" t="s">
        <v>270</v>
      </c>
      <c r="B126" s="7" t="s">
        <v>385</v>
      </c>
      <c r="C126" s="7" t="s">
        <v>25</v>
      </c>
      <c r="D126" s="7">
        <v>5</v>
      </c>
      <c r="E126" s="7"/>
      <c r="F126" s="6">
        <v>8</v>
      </c>
      <c r="G126" s="6" t="s">
        <v>579</v>
      </c>
      <c r="H126" s="6">
        <v>0.5</v>
      </c>
      <c r="I126" s="6"/>
      <c r="J126" s="9">
        <v>0.5</v>
      </c>
      <c r="K126" s="9">
        <v>0.9</v>
      </c>
      <c r="L126" s="9">
        <v>1</v>
      </c>
      <c r="P126" s="9">
        <f t="shared" si="3"/>
        <v>0</v>
      </c>
    </row>
    <row r="127" spans="1:18">
      <c r="A127" s="7" t="s">
        <v>270</v>
      </c>
      <c r="B127" s="7" t="s">
        <v>402</v>
      </c>
      <c r="C127" s="7" t="s">
        <v>35</v>
      </c>
      <c r="D127" s="7">
        <v>3</v>
      </c>
      <c r="E127" s="7"/>
      <c r="F127" s="6">
        <v>8</v>
      </c>
      <c r="G127" s="6" t="s">
        <v>581</v>
      </c>
      <c r="H127" s="6">
        <v>0.5</v>
      </c>
      <c r="I127" s="6"/>
      <c r="J127" s="9">
        <v>0.5</v>
      </c>
      <c r="K127" s="9">
        <v>0.7</v>
      </c>
      <c r="L127" s="9">
        <v>2</v>
      </c>
      <c r="P127" s="9">
        <f t="shared" si="3"/>
        <v>1</v>
      </c>
    </row>
    <row r="128" spans="1:18">
      <c r="A128" s="7" t="s">
        <v>270</v>
      </c>
      <c r="B128" s="7" t="s">
        <v>346</v>
      </c>
      <c r="C128" s="7" t="s">
        <v>31</v>
      </c>
      <c r="D128" s="7">
        <v>7</v>
      </c>
      <c r="E128" s="7"/>
      <c r="F128" s="6">
        <v>8</v>
      </c>
      <c r="G128" s="6" t="s">
        <v>581</v>
      </c>
      <c r="H128" s="6">
        <v>0.5</v>
      </c>
      <c r="I128" s="6"/>
      <c r="J128" s="9">
        <v>0.5</v>
      </c>
      <c r="K128" s="9">
        <v>3.1</v>
      </c>
      <c r="L128" s="9">
        <v>10</v>
      </c>
      <c r="P128" s="9">
        <f t="shared" si="3"/>
        <v>4</v>
      </c>
    </row>
    <row r="129" spans="1:17">
      <c r="A129" s="7" t="s">
        <v>270</v>
      </c>
      <c r="B129" s="7" t="s">
        <v>445</v>
      </c>
      <c r="C129" s="7" t="s">
        <v>39</v>
      </c>
      <c r="D129" s="7">
        <v>1</v>
      </c>
      <c r="E129" s="7"/>
      <c r="F129" s="6">
        <v>8</v>
      </c>
      <c r="G129" s="6" t="s">
        <v>579</v>
      </c>
      <c r="H129" s="6">
        <v>0.5</v>
      </c>
      <c r="I129" s="6"/>
      <c r="J129" s="9">
        <v>0.5</v>
      </c>
      <c r="K129" s="9">
        <v>3.75</v>
      </c>
      <c r="L129" s="9">
        <v>1</v>
      </c>
      <c r="P129" s="9">
        <f t="shared" si="3"/>
        <v>1</v>
      </c>
    </row>
    <row r="130" spans="1:17">
      <c r="A130" s="9" t="s">
        <v>270</v>
      </c>
      <c r="B130" s="9" t="s">
        <v>547</v>
      </c>
      <c r="C130" s="9" t="s">
        <v>33</v>
      </c>
      <c r="D130" s="9">
        <v>5</v>
      </c>
      <c r="F130" s="6">
        <v>8</v>
      </c>
      <c r="G130" s="6" t="s">
        <v>579</v>
      </c>
      <c r="H130" s="6">
        <v>0.5</v>
      </c>
      <c r="I130" s="6"/>
      <c r="J130" s="9">
        <v>0.5</v>
      </c>
      <c r="K130" s="9">
        <v>0</v>
      </c>
      <c r="L130" s="9">
        <v>1</v>
      </c>
      <c r="P130" s="9">
        <f t="shared" si="3"/>
        <v>0</v>
      </c>
    </row>
    <row r="131" spans="1:17">
      <c r="A131" s="7" t="s">
        <v>270</v>
      </c>
      <c r="B131" s="7" t="s">
        <v>408</v>
      </c>
      <c r="C131" s="7" t="s">
        <v>31</v>
      </c>
      <c r="D131" s="7">
        <v>3</v>
      </c>
      <c r="E131" s="7"/>
      <c r="F131" s="6">
        <v>8</v>
      </c>
      <c r="G131" s="6" t="s">
        <v>579</v>
      </c>
      <c r="H131" s="6">
        <v>0.5</v>
      </c>
      <c r="I131" s="6"/>
      <c r="J131" s="9">
        <v>0.5</v>
      </c>
      <c r="K131" s="9">
        <v>0</v>
      </c>
      <c r="L131" s="9">
        <v>1</v>
      </c>
      <c r="P131" s="9">
        <f t="shared" ref="P131:P162" si="4">TRUNC(AVERAGE(J131:N131))</f>
        <v>0</v>
      </c>
    </row>
    <row r="132" spans="1:17">
      <c r="A132" s="7" t="s">
        <v>270</v>
      </c>
      <c r="B132" s="7" t="s">
        <v>355</v>
      </c>
      <c r="C132" s="7" t="s">
        <v>7</v>
      </c>
      <c r="D132" s="7">
        <v>6</v>
      </c>
      <c r="E132" s="7"/>
      <c r="F132" s="6">
        <v>8</v>
      </c>
      <c r="G132" s="6" t="s">
        <v>579</v>
      </c>
      <c r="H132" s="6">
        <v>0.5</v>
      </c>
      <c r="I132" s="6"/>
      <c r="J132" s="9">
        <v>0.5</v>
      </c>
      <c r="K132" s="9">
        <v>1.1000000000000001</v>
      </c>
      <c r="L132" s="9">
        <v>1</v>
      </c>
      <c r="P132" s="9">
        <f t="shared" si="4"/>
        <v>0</v>
      </c>
    </row>
    <row r="133" spans="1:17">
      <c r="A133" s="9" t="s">
        <v>270</v>
      </c>
      <c r="B133" s="9" t="s">
        <v>563</v>
      </c>
      <c r="C133" s="9" t="s">
        <v>29</v>
      </c>
      <c r="D133" s="9">
        <v>1</v>
      </c>
      <c r="F133" s="6">
        <v>8</v>
      </c>
      <c r="G133" s="6" t="s">
        <v>579</v>
      </c>
      <c r="H133" s="6">
        <v>0.5</v>
      </c>
      <c r="I133" s="6"/>
      <c r="J133" s="9">
        <v>0.5</v>
      </c>
      <c r="K133" s="9">
        <v>0</v>
      </c>
      <c r="L133" s="9">
        <v>1</v>
      </c>
      <c r="P133" s="9">
        <f t="shared" si="4"/>
        <v>0</v>
      </c>
    </row>
    <row r="134" spans="1:17">
      <c r="A134" s="7" t="s">
        <v>270</v>
      </c>
      <c r="B134" s="7" t="s">
        <v>439</v>
      </c>
      <c r="C134" s="7" t="s">
        <v>31</v>
      </c>
      <c r="D134" s="7">
        <v>1</v>
      </c>
      <c r="E134" s="7"/>
      <c r="F134" s="6">
        <v>8</v>
      </c>
      <c r="G134" s="6" t="s">
        <v>579</v>
      </c>
      <c r="H134" s="6">
        <v>0.5</v>
      </c>
      <c r="I134" s="6"/>
      <c r="J134" s="9">
        <v>0.5</v>
      </c>
      <c r="K134" s="9">
        <v>0.8</v>
      </c>
      <c r="L134" s="9">
        <v>1</v>
      </c>
      <c r="P134" s="9">
        <f t="shared" si="4"/>
        <v>0</v>
      </c>
    </row>
    <row r="135" spans="1:17">
      <c r="A135" s="7" t="s">
        <v>270</v>
      </c>
      <c r="B135" s="7" t="s">
        <v>370</v>
      </c>
      <c r="C135" s="7" t="s">
        <v>23</v>
      </c>
      <c r="D135" s="7">
        <v>5</v>
      </c>
      <c r="E135" s="7"/>
      <c r="F135" s="6">
        <v>8</v>
      </c>
      <c r="G135" s="6" t="s">
        <v>579</v>
      </c>
      <c r="H135" s="6">
        <v>0.5</v>
      </c>
      <c r="I135" s="6"/>
      <c r="J135" s="9">
        <v>0.5</v>
      </c>
      <c r="K135" s="9">
        <v>1.05</v>
      </c>
      <c r="L135" s="9">
        <v>1</v>
      </c>
      <c r="P135" s="9">
        <f t="shared" si="4"/>
        <v>0</v>
      </c>
    </row>
    <row r="136" spans="1:17">
      <c r="A136" s="7" t="s">
        <v>270</v>
      </c>
      <c r="B136" s="7" t="s">
        <v>443</v>
      </c>
      <c r="C136" s="7" t="s">
        <v>41</v>
      </c>
      <c r="D136" s="7">
        <v>1</v>
      </c>
      <c r="E136" s="7"/>
      <c r="F136" s="6">
        <v>8</v>
      </c>
      <c r="G136" s="6" t="s">
        <v>579</v>
      </c>
      <c r="H136" s="6">
        <v>0.5</v>
      </c>
      <c r="I136" s="6"/>
      <c r="J136" s="9">
        <v>0.5</v>
      </c>
      <c r="K136" s="9">
        <v>0</v>
      </c>
      <c r="L136" s="9">
        <v>1</v>
      </c>
      <c r="P136" s="9">
        <f t="shared" si="4"/>
        <v>0</v>
      </c>
    </row>
    <row r="137" spans="1:17">
      <c r="A137" s="9" t="s">
        <v>270</v>
      </c>
      <c r="B137" s="9" t="s">
        <v>560</v>
      </c>
      <c r="C137" s="9" t="s">
        <v>43</v>
      </c>
      <c r="D137" s="9">
        <v>2</v>
      </c>
      <c r="F137" s="6">
        <v>8</v>
      </c>
      <c r="G137" s="6" t="s">
        <v>579</v>
      </c>
      <c r="H137" s="6">
        <v>0.5</v>
      </c>
      <c r="I137" s="6"/>
      <c r="J137" s="9">
        <v>0.5</v>
      </c>
      <c r="K137" s="9">
        <v>0</v>
      </c>
      <c r="L137" s="9">
        <v>1</v>
      </c>
      <c r="P137" s="9">
        <f t="shared" si="4"/>
        <v>0</v>
      </c>
    </row>
    <row r="138" spans="1:17">
      <c r="A138" s="7" t="s">
        <v>270</v>
      </c>
      <c r="B138" s="7" t="s">
        <v>369</v>
      </c>
      <c r="C138" s="7" t="s">
        <v>17</v>
      </c>
      <c r="D138" s="7">
        <v>5</v>
      </c>
      <c r="E138" s="7"/>
      <c r="F138" s="6">
        <v>8</v>
      </c>
      <c r="G138" s="6" t="s">
        <v>579</v>
      </c>
      <c r="H138" s="6">
        <v>0.5</v>
      </c>
      <c r="I138" s="6"/>
      <c r="J138" s="9">
        <v>0.5</v>
      </c>
      <c r="K138" s="9">
        <v>1.3</v>
      </c>
      <c r="L138" s="9">
        <v>1</v>
      </c>
      <c r="P138" s="9">
        <f t="shared" si="4"/>
        <v>0</v>
      </c>
    </row>
    <row r="139" spans="1:17">
      <c r="A139" s="7" t="s">
        <v>270</v>
      </c>
      <c r="B139" s="7" t="s">
        <v>405</v>
      </c>
      <c r="C139" s="7" t="s">
        <v>29</v>
      </c>
      <c r="D139" s="7">
        <v>3</v>
      </c>
      <c r="E139" s="7"/>
      <c r="F139" s="6">
        <v>8</v>
      </c>
      <c r="G139" s="6" t="s">
        <v>579</v>
      </c>
      <c r="H139" s="6">
        <v>0.5</v>
      </c>
      <c r="I139" s="6"/>
      <c r="J139" s="9">
        <v>0.5</v>
      </c>
      <c r="K139" s="9">
        <v>0.85</v>
      </c>
      <c r="L139" s="9">
        <v>1</v>
      </c>
      <c r="P139" s="9">
        <f t="shared" si="4"/>
        <v>0</v>
      </c>
      <c r="Q139" s="9">
        <v>1</v>
      </c>
    </row>
    <row r="140" spans="1:17">
      <c r="A140" s="7" t="s">
        <v>270</v>
      </c>
      <c r="B140" s="7" t="s">
        <v>384</v>
      </c>
      <c r="C140" s="7" t="s">
        <v>31</v>
      </c>
      <c r="D140" s="7">
        <v>5</v>
      </c>
      <c r="E140" s="7"/>
      <c r="F140" s="6">
        <v>8</v>
      </c>
      <c r="G140" s="6" t="s">
        <v>578</v>
      </c>
      <c r="H140" s="6">
        <v>0.5</v>
      </c>
      <c r="I140" s="6"/>
      <c r="J140" s="9">
        <v>0.5</v>
      </c>
      <c r="K140" s="9">
        <v>1.1000000000000001</v>
      </c>
      <c r="L140" s="9">
        <v>2</v>
      </c>
      <c r="P140" s="9">
        <f t="shared" si="4"/>
        <v>1</v>
      </c>
    </row>
    <row r="141" spans="1:17">
      <c r="A141" s="7" t="s">
        <v>270</v>
      </c>
      <c r="B141" s="7" t="s">
        <v>373</v>
      </c>
      <c r="C141" s="7" t="s">
        <v>37</v>
      </c>
      <c r="D141" s="7">
        <v>5</v>
      </c>
      <c r="E141" s="7"/>
      <c r="F141" s="6">
        <v>8</v>
      </c>
      <c r="G141" s="6" t="s">
        <v>581</v>
      </c>
      <c r="H141" s="6">
        <v>0.5</v>
      </c>
      <c r="I141" s="6"/>
      <c r="J141" s="9">
        <v>0.5</v>
      </c>
      <c r="K141" s="9">
        <v>1.35</v>
      </c>
      <c r="L141" s="9">
        <v>2</v>
      </c>
      <c r="P141" s="9">
        <f t="shared" si="4"/>
        <v>1</v>
      </c>
    </row>
    <row r="142" spans="1:17">
      <c r="A142" s="7" t="s">
        <v>270</v>
      </c>
      <c r="B142" s="7" t="s">
        <v>377</v>
      </c>
      <c r="C142" s="7" t="s">
        <v>33</v>
      </c>
      <c r="D142" s="7">
        <v>5</v>
      </c>
      <c r="E142" s="7"/>
      <c r="F142" s="6">
        <v>8</v>
      </c>
      <c r="G142" s="6" t="s">
        <v>579</v>
      </c>
      <c r="H142" s="6">
        <v>0.5</v>
      </c>
      <c r="I142" s="6"/>
      <c r="J142" s="9">
        <v>0.5</v>
      </c>
      <c r="K142" s="9">
        <v>1</v>
      </c>
      <c r="L142" s="9">
        <v>1</v>
      </c>
      <c r="P142" s="9">
        <f t="shared" si="4"/>
        <v>0</v>
      </c>
    </row>
    <row r="143" spans="1:17">
      <c r="A143" s="7" t="s">
        <v>270</v>
      </c>
      <c r="B143" s="7" t="s">
        <v>343</v>
      </c>
      <c r="C143" s="7" t="s">
        <v>31</v>
      </c>
      <c r="D143" s="7">
        <v>7</v>
      </c>
      <c r="E143" s="7"/>
      <c r="F143" s="6">
        <v>8</v>
      </c>
      <c r="G143" s="6" t="s">
        <v>581</v>
      </c>
      <c r="H143" s="6">
        <v>0.5</v>
      </c>
      <c r="I143" s="6"/>
      <c r="J143" s="9">
        <v>0.5</v>
      </c>
      <c r="K143" s="9">
        <v>1.35</v>
      </c>
      <c r="L143" s="9">
        <v>1</v>
      </c>
      <c r="P143" s="9">
        <f t="shared" si="4"/>
        <v>0</v>
      </c>
    </row>
    <row r="144" spans="1:17">
      <c r="A144" s="7" t="s">
        <v>270</v>
      </c>
      <c r="B144" s="7" t="s">
        <v>381</v>
      </c>
      <c r="C144" s="7" t="s">
        <v>9</v>
      </c>
      <c r="D144" s="7">
        <v>5</v>
      </c>
      <c r="E144" s="7"/>
      <c r="F144" s="6">
        <v>8</v>
      </c>
      <c r="G144" s="6" t="s">
        <v>579</v>
      </c>
      <c r="H144" s="6">
        <v>0.5</v>
      </c>
      <c r="I144" s="6"/>
      <c r="J144" s="9">
        <v>0.5</v>
      </c>
      <c r="K144" s="9">
        <v>1.1499999999999999</v>
      </c>
      <c r="L144" s="9">
        <v>1</v>
      </c>
      <c r="P144" s="9">
        <f t="shared" si="4"/>
        <v>0</v>
      </c>
    </row>
    <row r="145" spans="1:18">
      <c r="A145" s="7" t="s">
        <v>270</v>
      </c>
      <c r="B145" s="7" t="s">
        <v>387</v>
      </c>
      <c r="C145" s="7" t="s">
        <v>43</v>
      </c>
      <c r="D145" s="7">
        <v>4</v>
      </c>
      <c r="E145" s="7"/>
      <c r="F145" s="6">
        <v>8</v>
      </c>
      <c r="G145" s="6" t="s">
        <v>579</v>
      </c>
      <c r="H145" s="6">
        <v>0.5</v>
      </c>
      <c r="I145" s="6"/>
      <c r="J145" s="9">
        <v>0.5</v>
      </c>
      <c r="K145" s="9">
        <v>1.1000000000000001</v>
      </c>
      <c r="L145" s="9">
        <v>1</v>
      </c>
      <c r="P145" s="9">
        <f t="shared" si="4"/>
        <v>0</v>
      </c>
    </row>
    <row r="146" spans="1:18">
      <c r="A146" s="7" t="s">
        <v>270</v>
      </c>
      <c r="B146" s="7" t="s">
        <v>325</v>
      </c>
      <c r="C146" s="7" t="s">
        <v>39</v>
      </c>
      <c r="D146" s="7">
        <v>10</v>
      </c>
      <c r="E146" s="7"/>
      <c r="F146" s="6">
        <v>8</v>
      </c>
      <c r="G146" s="6" t="s">
        <v>581</v>
      </c>
      <c r="H146" s="6">
        <v>7</v>
      </c>
      <c r="I146" s="6"/>
      <c r="J146" s="9">
        <v>2.85</v>
      </c>
      <c r="K146" s="9">
        <v>3.2</v>
      </c>
      <c r="L146" s="9">
        <v>8</v>
      </c>
      <c r="M146" s="9">
        <v>2</v>
      </c>
      <c r="P146" s="9">
        <f t="shared" si="4"/>
        <v>4</v>
      </c>
      <c r="R146" s="9">
        <v>41.38</v>
      </c>
    </row>
    <row r="147" spans="1:18">
      <c r="A147" s="7" t="s">
        <v>270</v>
      </c>
      <c r="B147" s="7" t="s">
        <v>339</v>
      </c>
      <c r="C147" s="7" t="s">
        <v>11</v>
      </c>
      <c r="D147" s="7">
        <v>8</v>
      </c>
      <c r="E147" s="7"/>
      <c r="F147" s="6">
        <v>8</v>
      </c>
      <c r="G147" s="6" t="s">
        <v>579</v>
      </c>
      <c r="H147" s="6">
        <v>0.5</v>
      </c>
      <c r="I147" s="6"/>
      <c r="J147" s="9">
        <v>0.5</v>
      </c>
      <c r="K147" s="9">
        <v>1.1000000000000001</v>
      </c>
      <c r="L147" s="9">
        <v>1</v>
      </c>
      <c r="P147" s="9">
        <f t="shared" si="4"/>
        <v>0</v>
      </c>
      <c r="Q147" s="9">
        <v>3</v>
      </c>
    </row>
    <row r="148" spans="1:18">
      <c r="A148" s="7" t="s">
        <v>270</v>
      </c>
      <c r="B148" s="7" t="s">
        <v>425</v>
      </c>
      <c r="C148" s="7" t="s">
        <v>35</v>
      </c>
      <c r="D148" s="7">
        <v>1</v>
      </c>
      <c r="E148" s="7"/>
      <c r="F148" s="6">
        <v>8</v>
      </c>
      <c r="G148" s="6" t="s">
        <v>579</v>
      </c>
      <c r="H148" s="6">
        <v>0.5</v>
      </c>
      <c r="I148" s="6"/>
      <c r="J148" s="9">
        <v>0.5</v>
      </c>
      <c r="K148" s="9">
        <v>0</v>
      </c>
      <c r="L148" s="9">
        <v>1</v>
      </c>
      <c r="P148" s="9">
        <f t="shared" si="4"/>
        <v>0</v>
      </c>
    </row>
    <row r="149" spans="1:18">
      <c r="A149" s="7" t="s">
        <v>270</v>
      </c>
      <c r="B149" s="7" t="s">
        <v>323</v>
      </c>
      <c r="C149" s="7" t="s">
        <v>19</v>
      </c>
      <c r="D149" s="7">
        <v>10</v>
      </c>
      <c r="E149" s="7"/>
      <c r="F149" s="6">
        <v>8</v>
      </c>
      <c r="G149" s="6" t="s">
        <v>579</v>
      </c>
      <c r="H149" s="6">
        <v>5</v>
      </c>
      <c r="I149" s="6"/>
      <c r="J149" s="9">
        <v>0.5</v>
      </c>
      <c r="K149" s="9">
        <v>2.1</v>
      </c>
      <c r="L149" s="9">
        <v>1</v>
      </c>
      <c r="M149" s="9">
        <v>4</v>
      </c>
      <c r="P149" s="9">
        <f t="shared" si="4"/>
        <v>1</v>
      </c>
      <c r="Q149" s="9">
        <v>11</v>
      </c>
      <c r="R149" s="9">
        <v>82.23</v>
      </c>
    </row>
    <row r="150" spans="1:18">
      <c r="A150" s="7" t="s">
        <v>270</v>
      </c>
      <c r="B150" s="7" t="s">
        <v>380</v>
      </c>
      <c r="C150" s="7" t="s">
        <v>11</v>
      </c>
      <c r="D150" s="7">
        <v>5</v>
      </c>
      <c r="E150" s="7"/>
      <c r="F150" s="6">
        <v>8</v>
      </c>
      <c r="G150" s="6" t="s">
        <v>579</v>
      </c>
      <c r="H150" s="6">
        <v>0.5</v>
      </c>
      <c r="I150" s="6"/>
      <c r="J150" s="9">
        <v>0.5</v>
      </c>
      <c r="K150" s="9">
        <v>1.2</v>
      </c>
      <c r="L150" s="9">
        <v>1</v>
      </c>
      <c r="P150" s="9">
        <f t="shared" si="4"/>
        <v>0</v>
      </c>
    </row>
    <row r="151" spans="1:18">
      <c r="A151" s="7" t="s">
        <v>270</v>
      </c>
      <c r="B151" s="7" t="s">
        <v>330</v>
      </c>
      <c r="C151" s="7" t="s">
        <v>7</v>
      </c>
      <c r="D151" s="7">
        <v>9</v>
      </c>
      <c r="E151" s="7"/>
      <c r="F151" s="6">
        <v>8</v>
      </c>
      <c r="G151" s="6" t="s">
        <v>578</v>
      </c>
      <c r="H151" s="6">
        <v>7</v>
      </c>
      <c r="I151" s="6"/>
      <c r="J151" s="9">
        <v>1.55</v>
      </c>
      <c r="K151" s="9">
        <v>2.4</v>
      </c>
      <c r="L151" s="9">
        <v>3</v>
      </c>
      <c r="M151" s="9">
        <v>2</v>
      </c>
      <c r="P151" s="9">
        <f t="shared" si="4"/>
        <v>2</v>
      </c>
      <c r="R151" s="9">
        <v>24.99</v>
      </c>
    </row>
    <row r="152" spans="1:18">
      <c r="A152" s="7" t="s">
        <v>270</v>
      </c>
      <c r="B152" s="7" t="s">
        <v>418</v>
      </c>
      <c r="C152" s="7" t="s">
        <v>11</v>
      </c>
      <c r="D152" s="7">
        <v>2</v>
      </c>
      <c r="E152" s="7"/>
      <c r="F152" s="6">
        <v>8</v>
      </c>
      <c r="G152" s="6" t="s">
        <v>579</v>
      </c>
      <c r="H152" s="6">
        <v>0.5</v>
      </c>
      <c r="I152" s="6"/>
      <c r="J152" s="9">
        <v>0.5</v>
      </c>
      <c r="K152" s="9">
        <v>1.1499999999999999</v>
      </c>
      <c r="L152" s="9">
        <v>1</v>
      </c>
      <c r="P152" s="9">
        <f t="shared" si="4"/>
        <v>0</v>
      </c>
    </row>
    <row r="153" spans="1:18">
      <c r="A153" s="7" t="s">
        <v>270</v>
      </c>
      <c r="B153" s="7" t="s">
        <v>404</v>
      </c>
      <c r="C153" s="7" t="s">
        <v>41</v>
      </c>
      <c r="D153" s="7">
        <v>3</v>
      </c>
      <c r="E153" s="7"/>
      <c r="F153" s="6">
        <v>8</v>
      </c>
      <c r="G153" s="6" t="s">
        <v>579</v>
      </c>
      <c r="H153" s="6">
        <v>0.5</v>
      </c>
      <c r="I153" s="6"/>
      <c r="J153" s="9">
        <v>0.5</v>
      </c>
      <c r="K153" s="9">
        <v>0</v>
      </c>
      <c r="L153" s="9">
        <v>1</v>
      </c>
      <c r="P153" s="9">
        <f t="shared" si="4"/>
        <v>0</v>
      </c>
    </row>
    <row r="154" spans="1:18">
      <c r="A154" s="7" t="s">
        <v>270</v>
      </c>
      <c r="B154" s="7" t="s">
        <v>398</v>
      </c>
      <c r="C154" s="7" t="s">
        <v>31</v>
      </c>
      <c r="D154" s="7">
        <v>4</v>
      </c>
      <c r="E154" s="7"/>
      <c r="F154" s="6">
        <v>8</v>
      </c>
      <c r="G154" s="6" t="s">
        <v>579</v>
      </c>
      <c r="H154" s="6">
        <v>0.5</v>
      </c>
      <c r="I154" s="6"/>
      <c r="J154" s="9">
        <v>0.5</v>
      </c>
      <c r="K154" s="9">
        <v>1.1499999999999999</v>
      </c>
      <c r="L154" s="9">
        <v>1</v>
      </c>
      <c r="P154" s="9">
        <f t="shared" si="4"/>
        <v>0</v>
      </c>
    </row>
    <row r="155" spans="1:18">
      <c r="A155" s="7" t="s">
        <v>270</v>
      </c>
      <c r="B155" s="7" t="s">
        <v>430</v>
      </c>
      <c r="C155" s="7" t="s">
        <v>27</v>
      </c>
      <c r="D155" s="7">
        <v>1</v>
      </c>
      <c r="E155" s="7"/>
      <c r="F155" s="6">
        <v>8</v>
      </c>
      <c r="G155" s="6" t="s">
        <v>579</v>
      </c>
      <c r="H155" s="6">
        <v>0.5</v>
      </c>
      <c r="I155" s="6"/>
      <c r="J155" s="9">
        <v>0.5</v>
      </c>
      <c r="K155" s="9">
        <v>1.05</v>
      </c>
      <c r="L155" s="9">
        <v>1</v>
      </c>
      <c r="P155" s="9">
        <f t="shared" si="4"/>
        <v>0</v>
      </c>
    </row>
    <row r="156" spans="1:18">
      <c r="A156" s="9" t="s">
        <v>270</v>
      </c>
      <c r="B156" s="9" t="s">
        <v>562</v>
      </c>
      <c r="C156" s="9" t="s">
        <v>15</v>
      </c>
      <c r="D156" s="9">
        <v>1</v>
      </c>
      <c r="F156" s="6">
        <v>8</v>
      </c>
      <c r="G156" s="6" t="s">
        <v>579</v>
      </c>
      <c r="H156" s="6">
        <v>0.5</v>
      </c>
      <c r="I156" s="6"/>
      <c r="J156" s="9">
        <v>0.5</v>
      </c>
      <c r="K156" s="9">
        <v>0</v>
      </c>
      <c r="L156" s="9">
        <v>1</v>
      </c>
      <c r="P156" s="9">
        <f t="shared" si="4"/>
        <v>0</v>
      </c>
    </row>
    <row r="157" spans="1:18">
      <c r="A157" s="9" t="s">
        <v>270</v>
      </c>
      <c r="B157" s="9" t="s">
        <v>558</v>
      </c>
      <c r="C157" s="9" t="s">
        <v>15</v>
      </c>
      <c r="D157" s="9">
        <v>7</v>
      </c>
      <c r="F157" s="6">
        <v>8</v>
      </c>
      <c r="G157" s="6" t="s">
        <v>579</v>
      </c>
      <c r="H157" s="6">
        <v>0.5</v>
      </c>
      <c r="I157" s="6"/>
      <c r="J157" s="9">
        <v>0.5</v>
      </c>
      <c r="K157" s="9">
        <v>3.0500000000000003</v>
      </c>
      <c r="L157" s="9">
        <v>1</v>
      </c>
      <c r="P157" s="9">
        <f t="shared" si="4"/>
        <v>1</v>
      </c>
    </row>
    <row r="158" spans="1:18">
      <c r="A158" s="7" t="s">
        <v>270</v>
      </c>
      <c r="B158" s="7" t="s">
        <v>375</v>
      </c>
      <c r="C158" s="7" t="s">
        <v>7</v>
      </c>
      <c r="D158" s="7">
        <v>5</v>
      </c>
      <c r="E158" s="7"/>
      <c r="F158" s="6">
        <v>8</v>
      </c>
      <c r="G158" s="6" t="s">
        <v>581</v>
      </c>
      <c r="H158" s="6">
        <v>0.5</v>
      </c>
      <c r="I158" s="6"/>
      <c r="J158" s="9">
        <v>0.5</v>
      </c>
      <c r="K158" s="9">
        <v>1</v>
      </c>
      <c r="L158" s="9">
        <v>2</v>
      </c>
      <c r="P158" s="9">
        <f t="shared" si="4"/>
        <v>1</v>
      </c>
    </row>
    <row r="159" spans="1:18">
      <c r="A159" s="9" t="s">
        <v>270</v>
      </c>
      <c r="B159" s="9" t="s">
        <v>561</v>
      </c>
      <c r="C159" s="9" t="s">
        <v>31</v>
      </c>
      <c r="D159" s="9">
        <v>2</v>
      </c>
      <c r="F159" s="6">
        <v>8</v>
      </c>
      <c r="G159" s="6" t="s">
        <v>579</v>
      </c>
      <c r="H159" s="6">
        <v>0.5</v>
      </c>
      <c r="I159" s="6"/>
      <c r="J159" s="9">
        <v>0.5</v>
      </c>
      <c r="K159" s="9">
        <v>0</v>
      </c>
      <c r="L159" s="9">
        <v>1</v>
      </c>
      <c r="P159" s="9">
        <f t="shared" si="4"/>
        <v>0</v>
      </c>
    </row>
    <row r="160" spans="1:18">
      <c r="A160" s="7" t="s">
        <v>270</v>
      </c>
      <c r="B160" s="7" t="s">
        <v>390</v>
      </c>
      <c r="C160" s="7" t="s">
        <v>27</v>
      </c>
      <c r="D160" s="7">
        <v>4</v>
      </c>
      <c r="E160" s="7"/>
      <c r="F160" s="6">
        <v>8</v>
      </c>
      <c r="G160" s="6" t="s">
        <v>579</v>
      </c>
      <c r="H160" s="6">
        <v>0.5</v>
      </c>
      <c r="I160" s="6"/>
      <c r="J160" s="9">
        <v>0.5</v>
      </c>
      <c r="K160" s="9">
        <v>0.8</v>
      </c>
      <c r="L160" s="9">
        <v>1</v>
      </c>
      <c r="P160" s="9">
        <f t="shared" si="4"/>
        <v>0</v>
      </c>
    </row>
    <row r="161" spans="1:18">
      <c r="A161" s="9" t="s">
        <v>270</v>
      </c>
      <c r="B161" s="9" t="s">
        <v>559</v>
      </c>
      <c r="C161" s="9" t="s">
        <v>41</v>
      </c>
      <c r="D161" s="9">
        <v>4</v>
      </c>
      <c r="F161" s="6">
        <v>8</v>
      </c>
      <c r="G161" s="6" t="s">
        <v>579</v>
      </c>
      <c r="H161" s="6">
        <v>0.5</v>
      </c>
      <c r="I161" s="6"/>
      <c r="J161" s="9">
        <v>0.5</v>
      </c>
      <c r="K161" s="9">
        <v>0</v>
      </c>
      <c r="L161" s="9">
        <v>1</v>
      </c>
      <c r="P161" s="9">
        <f t="shared" si="4"/>
        <v>0</v>
      </c>
    </row>
    <row r="162" spans="1:18">
      <c r="A162" s="7" t="s">
        <v>270</v>
      </c>
      <c r="B162" s="7" t="s">
        <v>365</v>
      </c>
      <c r="C162" s="7" t="s">
        <v>33</v>
      </c>
      <c r="D162" s="7">
        <v>6</v>
      </c>
      <c r="E162" s="7"/>
      <c r="F162" s="6">
        <v>8</v>
      </c>
      <c r="G162" s="6" t="s">
        <v>579</v>
      </c>
      <c r="H162" s="6">
        <v>0.5</v>
      </c>
      <c r="I162" s="6"/>
      <c r="J162" s="9">
        <v>0.5</v>
      </c>
      <c r="K162" s="9">
        <v>0.9</v>
      </c>
      <c r="L162" s="9">
        <v>1</v>
      </c>
      <c r="P162" s="9">
        <f t="shared" si="4"/>
        <v>0</v>
      </c>
    </row>
    <row r="163" spans="1:18">
      <c r="A163" s="7" t="s">
        <v>270</v>
      </c>
      <c r="B163" s="7" t="s">
        <v>382</v>
      </c>
      <c r="C163" s="7" t="s">
        <v>37</v>
      </c>
      <c r="D163" s="7">
        <v>5</v>
      </c>
      <c r="E163" s="7"/>
      <c r="F163" s="6">
        <v>8</v>
      </c>
      <c r="G163" s="6" t="s">
        <v>579</v>
      </c>
      <c r="H163" s="6">
        <v>0.5</v>
      </c>
      <c r="I163" s="6"/>
      <c r="J163" s="9">
        <v>0.5</v>
      </c>
      <c r="K163" s="9">
        <v>1.1000000000000001</v>
      </c>
      <c r="L163" s="9">
        <v>1</v>
      </c>
      <c r="P163" s="9">
        <f t="shared" ref="P163:P185" si="5">TRUNC(AVERAGE(J163:N163))</f>
        <v>0</v>
      </c>
    </row>
    <row r="164" spans="1:18">
      <c r="A164" s="7" t="s">
        <v>270</v>
      </c>
      <c r="B164" s="7" t="s">
        <v>424</v>
      </c>
      <c r="C164" s="7" t="s">
        <v>31</v>
      </c>
      <c r="D164" s="7">
        <v>1</v>
      </c>
      <c r="E164" s="7"/>
      <c r="F164" s="6">
        <v>8</v>
      </c>
      <c r="G164" s="6" t="s">
        <v>579</v>
      </c>
      <c r="H164" s="6">
        <v>0.5</v>
      </c>
      <c r="I164" s="6"/>
      <c r="J164" s="9">
        <v>0.5</v>
      </c>
      <c r="K164" s="9">
        <v>0.7</v>
      </c>
      <c r="L164" s="9">
        <v>1</v>
      </c>
      <c r="P164" s="9">
        <f t="shared" si="5"/>
        <v>0</v>
      </c>
    </row>
    <row r="165" spans="1:18">
      <c r="A165" s="7" t="s">
        <v>270</v>
      </c>
      <c r="B165" s="7" t="s">
        <v>392</v>
      </c>
      <c r="C165" s="7" t="s">
        <v>7</v>
      </c>
      <c r="D165" s="7">
        <v>4</v>
      </c>
      <c r="E165" s="7"/>
      <c r="F165" s="6">
        <v>8</v>
      </c>
      <c r="G165" s="6" t="s">
        <v>581</v>
      </c>
      <c r="H165" s="6">
        <v>0.5</v>
      </c>
      <c r="I165" s="6"/>
      <c r="J165" s="9">
        <v>0.5</v>
      </c>
      <c r="K165" s="9">
        <v>1.4</v>
      </c>
      <c r="L165" s="9">
        <v>5</v>
      </c>
      <c r="P165" s="9">
        <f t="shared" si="5"/>
        <v>2</v>
      </c>
    </row>
    <row r="166" spans="1:18">
      <c r="A166" s="7" t="s">
        <v>270</v>
      </c>
      <c r="B166" s="7" t="s">
        <v>444</v>
      </c>
      <c r="C166" s="7" t="s">
        <v>5</v>
      </c>
      <c r="D166" s="7">
        <v>1</v>
      </c>
      <c r="E166" s="7"/>
      <c r="F166" s="6">
        <v>8</v>
      </c>
      <c r="G166" s="6" t="s">
        <v>579</v>
      </c>
      <c r="H166" s="6">
        <v>0.5</v>
      </c>
      <c r="I166" s="6"/>
      <c r="J166" s="9">
        <v>0.5</v>
      </c>
      <c r="K166" s="9">
        <v>0</v>
      </c>
      <c r="L166" s="9">
        <v>1</v>
      </c>
      <c r="P166" s="9">
        <f t="shared" si="5"/>
        <v>0</v>
      </c>
    </row>
    <row r="167" spans="1:18">
      <c r="A167" s="7" t="s">
        <v>270</v>
      </c>
      <c r="B167" s="7" t="s">
        <v>372</v>
      </c>
      <c r="C167" s="7" t="s">
        <v>7</v>
      </c>
      <c r="D167" s="7">
        <v>5</v>
      </c>
      <c r="E167" s="7"/>
      <c r="F167" s="6">
        <v>8</v>
      </c>
      <c r="G167" s="6" t="s">
        <v>579</v>
      </c>
      <c r="H167" s="6">
        <v>0.5</v>
      </c>
      <c r="I167" s="6"/>
      <c r="J167" s="9">
        <v>0.5</v>
      </c>
      <c r="K167" s="9">
        <v>1.05</v>
      </c>
      <c r="L167" s="9">
        <v>1</v>
      </c>
      <c r="P167" s="9">
        <f t="shared" si="5"/>
        <v>0</v>
      </c>
    </row>
    <row r="168" spans="1:18">
      <c r="A168" s="7" t="s">
        <v>270</v>
      </c>
      <c r="B168" s="7" t="s">
        <v>345</v>
      </c>
      <c r="C168" s="7" t="s">
        <v>13</v>
      </c>
      <c r="D168" s="7">
        <v>7</v>
      </c>
      <c r="E168" s="7"/>
      <c r="F168" s="6">
        <v>8</v>
      </c>
      <c r="G168" s="6" t="s">
        <v>579</v>
      </c>
      <c r="H168" s="6">
        <v>0.5</v>
      </c>
      <c r="I168" s="6"/>
      <c r="J168" s="9">
        <v>0.5</v>
      </c>
      <c r="K168" s="9">
        <v>1.3</v>
      </c>
      <c r="L168" s="9">
        <v>1</v>
      </c>
      <c r="P168" s="9">
        <f t="shared" si="5"/>
        <v>0</v>
      </c>
      <c r="Q168" s="9">
        <v>6</v>
      </c>
    </row>
    <row r="169" spans="1:18">
      <c r="A169" s="7" t="s">
        <v>270</v>
      </c>
      <c r="B169" s="7" t="s">
        <v>335</v>
      </c>
      <c r="C169" s="7" t="s">
        <v>25</v>
      </c>
      <c r="D169" s="7">
        <v>8</v>
      </c>
      <c r="E169" s="7"/>
      <c r="F169" s="6">
        <v>8</v>
      </c>
      <c r="G169" s="6" t="s">
        <v>579</v>
      </c>
      <c r="H169" s="6">
        <v>1.1000000000000001</v>
      </c>
      <c r="I169" s="6"/>
      <c r="J169" s="9">
        <v>1.1000000000000001</v>
      </c>
      <c r="K169" s="9">
        <v>0.95</v>
      </c>
      <c r="L169" s="9">
        <v>2</v>
      </c>
      <c r="P169" s="9">
        <f t="shared" si="5"/>
        <v>1</v>
      </c>
      <c r="Q169" s="9">
        <v>10</v>
      </c>
    </row>
    <row r="170" spans="1:18">
      <c r="A170" s="7" t="s">
        <v>270</v>
      </c>
      <c r="B170" s="7" t="s">
        <v>357</v>
      </c>
      <c r="C170" s="7" t="s">
        <v>35</v>
      </c>
      <c r="D170" s="7">
        <v>6</v>
      </c>
      <c r="E170" s="7"/>
      <c r="F170" s="6">
        <v>8</v>
      </c>
      <c r="G170" s="6" t="s">
        <v>579</v>
      </c>
      <c r="H170" s="6">
        <v>0.5</v>
      </c>
      <c r="I170" s="6"/>
      <c r="J170" s="9">
        <v>0.5</v>
      </c>
      <c r="K170" s="9">
        <v>1.05</v>
      </c>
      <c r="L170" s="9">
        <v>1</v>
      </c>
      <c r="P170" s="9">
        <f t="shared" si="5"/>
        <v>0</v>
      </c>
    </row>
    <row r="171" spans="1:18">
      <c r="A171" s="7" t="s">
        <v>270</v>
      </c>
      <c r="B171" s="7" t="s">
        <v>410</v>
      </c>
      <c r="C171" s="7" t="s">
        <v>31</v>
      </c>
      <c r="D171" s="7">
        <v>3</v>
      </c>
      <c r="E171" s="7"/>
      <c r="F171" s="6">
        <v>8</v>
      </c>
      <c r="G171" s="6" t="s">
        <v>579</v>
      </c>
      <c r="H171" s="6">
        <v>0.5</v>
      </c>
      <c r="I171" s="6"/>
      <c r="J171" s="9">
        <v>0.5</v>
      </c>
      <c r="K171" s="9">
        <v>0.9</v>
      </c>
      <c r="L171" s="9">
        <v>1</v>
      </c>
      <c r="P171" s="9">
        <f t="shared" si="5"/>
        <v>0</v>
      </c>
    </row>
    <row r="172" spans="1:18">
      <c r="A172" s="7" t="s">
        <v>270</v>
      </c>
      <c r="B172" s="7" t="s">
        <v>337</v>
      </c>
      <c r="C172" s="7" t="s">
        <v>23</v>
      </c>
      <c r="D172" s="7">
        <v>8</v>
      </c>
      <c r="E172" s="7"/>
      <c r="F172" s="6">
        <v>8</v>
      </c>
      <c r="G172" s="6" t="s">
        <v>579</v>
      </c>
      <c r="H172" s="6">
        <v>7</v>
      </c>
      <c r="I172" s="6"/>
      <c r="J172" s="9">
        <v>0.5</v>
      </c>
      <c r="K172" s="9">
        <v>1.65</v>
      </c>
      <c r="L172" s="9">
        <v>1</v>
      </c>
      <c r="M172" s="9">
        <v>2</v>
      </c>
      <c r="P172" s="9">
        <f t="shared" si="5"/>
        <v>1</v>
      </c>
      <c r="Q172" s="9">
        <v>2</v>
      </c>
      <c r="R172" s="9">
        <v>42.08</v>
      </c>
    </row>
    <row r="173" spans="1:18">
      <c r="A173" s="7" t="s">
        <v>270</v>
      </c>
      <c r="B173" s="7" t="s">
        <v>328</v>
      </c>
      <c r="C173" s="7" t="s">
        <v>35</v>
      </c>
      <c r="D173" s="7">
        <v>9</v>
      </c>
      <c r="E173" s="7"/>
      <c r="F173" s="6">
        <v>8</v>
      </c>
      <c r="G173" s="6" t="s">
        <v>578</v>
      </c>
      <c r="H173" s="6">
        <v>0.5</v>
      </c>
      <c r="I173" s="6"/>
      <c r="J173" s="9">
        <v>0.5</v>
      </c>
      <c r="K173" s="9">
        <v>1.3</v>
      </c>
      <c r="L173" s="9">
        <v>3</v>
      </c>
      <c r="P173" s="9">
        <f t="shared" si="5"/>
        <v>1</v>
      </c>
    </row>
    <row r="174" spans="1:18">
      <c r="A174" s="7" t="s">
        <v>270</v>
      </c>
      <c r="B174" s="7" t="s">
        <v>360</v>
      </c>
      <c r="C174" s="7" t="s">
        <v>41</v>
      </c>
      <c r="D174" s="7">
        <v>6</v>
      </c>
      <c r="E174" s="7"/>
      <c r="F174" s="6">
        <v>8</v>
      </c>
      <c r="G174" s="6" t="s">
        <v>581</v>
      </c>
      <c r="H174" s="6">
        <v>0.5</v>
      </c>
      <c r="I174" s="6"/>
      <c r="J174" s="9">
        <v>0.5</v>
      </c>
      <c r="K174" s="9">
        <v>0.8</v>
      </c>
      <c r="L174" s="9">
        <v>2</v>
      </c>
      <c r="P174" s="9">
        <f t="shared" si="5"/>
        <v>1</v>
      </c>
      <c r="Q174" s="9">
        <v>1</v>
      </c>
    </row>
    <row r="175" spans="1:18">
      <c r="A175" s="7" t="s">
        <v>270</v>
      </c>
      <c r="B175" s="7" t="s">
        <v>428</v>
      </c>
      <c r="C175" s="7" t="s">
        <v>21</v>
      </c>
      <c r="D175" s="7">
        <v>1</v>
      </c>
      <c r="E175" s="7"/>
      <c r="F175" s="6">
        <v>8</v>
      </c>
      <c r="G175" s="6" t="s">
        <v>579</v>
      </c>
      <c r="H175" s="6">
        <v>0.5</v>
      </c>
      <c r="I175" s="6"/>
      <c r="J175" s="9">
        <v>0.5</v>
      </c>
      <c r="K175" s="9">
        <v>0.65</v>
      </c>
      <c r="L175" s="9">
        <v>1</v>
      </c>
      <c r="P175" s="9">
        <f t="shared" si="5"/>
        <v>0</v>
      </c>
    </row>
    <row r="176" spans="1:18">
      <c r="A176" s="7" t="s">
        <v>270</v>
      </c>
      <c r="B176" s="7" t="s">
        <v>417</v>
      </c>
      <c r="C176" s="7" t="s">
        <v>17</v>
      </c>
      <c r="D176" s="7">
        <v>2</v>
      </c>
      <c r="E176" s="7"/>
      <c r="F176" s="6">
        <v>8</v>
      </c>
      <c r="G176" s="6" t="s">
        <v>579</v>
      </c>
      <c r="H176" s="6">
        <v>0.5</v>
      </c>
      <c r="I176" s="6"/>
      <c r="J176" s="9">
        <v>0.5</v>
      </c>
      <c r="K176" s="9">
        <v>0</v>
      </c>
      <c r="L176" s="9">
        <v>1</v>
      </c>
      <c r="P176" s="9">
        <f t="shared" si="5"/>
        <v>0</v>
      </c>
    </row>
    <row r="177" spans="1:18">
      <c r="A177" s="7" t="s">
        <v>270</v>
      </c>
      <c r="B177" s="7" t="s">
        <v>356</v>
      </c>
      <c r="C177" s="7" t="s">
        <v>9</v>
      </c>
      <c r="D177" s="7">
        <v>6</v>
      </c>
      <c r="E177" s="7"/>
      <c r="F177" s="6">
        <v>8</v>
      </c>
      <c r="G177" s="6" t="s">
        <v>579</v>
      </c>
      <c r="H177" s="6">
        <v>0.5</v>
      </c>
      <c r="I177" s="6"/>
      <c r="J177" s="9">
        <v>0.5</v>
      </c>
      <c r="K177" s="9">
        <v>1.05</v>
      </c>
      <c r="L177" s="9">
        <v>1</v>
      </c>
      <c r="P177" s="9">
        <f t="shared" si="5"/>
        <v>0</v>
      </c>
    </row>
    <row r="178" spans="1:18">
      <c r="A178" s="7" t="s">
        <v>270</v>
      </c>
      <c r="B178" s="7" t="s">
        <v>334</v>
      </c>
      <c r="C178" s="7" t="s">
        <v>23</v>
      </c>
      <c r="D178" s="7">
        <v>8</v>
      </c>
      <c r="E178" s="7"/>
      <c r="F178" s="6">
        <v>8</v>
      </c>
      <c r="G178" s="6" t="s">
        <v>581</v>
      </c>
      <c r="H178" s="6">
        <v>3.75</v>
      </c>
      <c r="I178" s="6"/>
      <c r="J178" s="9">
        <v>3.75</v>
      </c>
      <c r="K178" s="9">
        <v>1.05</v>
      </c>
      <c r="L178" s="9">
        <v>5</v>
      </c>
      <c r="P178" s="9">
        <f t="shared" si="5"/>
        <v>3</v>
      </c>
      <c r="Q178" s="9">
        <v>1</v>
      </c>
    </row>
    <row r="179" spans="1:18">
      <c r="A179" s="7" t="s">
        <v>270</v>
      </c>
      <c r="B179" s="7" t="s">
        <v>416</v>
      </c>
      <c r="C179" s="7" t="s">
        <v>21</v>
      </c>
      <c r="D179" s="7">
        <v>2</v>
      </c>
      <c r="E179" s="7"/>
      <c r="F179" s="6">
        <v>8</v>
      </c>
      <c r="G179" s="6" t="s">
        <v>579</v>
      </c>
      <c r="H179" s="6">
        <v>0.5</v>
      </c>
      <c r="I179" s="6"/>
      <c r="J179" s="9">
        <v>0.5</v>
      </c>
      <c r="K179" s="9">
        <v>0.85</v>
      </c>
      <c r="L179" s="9">
        <v>1</v>
      </c>
      <c r="P179" s="9">
        <f t="shared" si="5"/>
        <v>0</v>
      </c>
    </row>
    <row r="180" spans="1:18">
      <c r="A180" s="7" t="s">
        <v>270</v>
      </c>
      <c r="B180" s="7" t="s">
        <v>433</v>
      </c>
      <c r="C180" s="7" t="s">
        <v>17</v>
      </c>
      <c r="D180" s="7">
        <v>1</v>
      </c>
      <c r="E180" s="7"/>
      <c r="F180" s="6">
        <v>8</v>
      </c>
      <c r="G180" s="6" t="s">
        <v>579</v>
      </c>
      <c r="H180" s="6">
        <v>0.5</v>
      </c>
      <c r="I180" s="6"/>
      <c r="J180" s="9">
        <v>0.5</v>
      </c>
      <c r="K180" s="9">
        <v>0.95</v>
      </c>
      <c r="L180" s="9">
        <v>1</v>
      </c>
      <c r="P180" s="9">
        <f t="shared" si="5"/>
        <v>0</v>
      </c>
    </row>
    <row r="181" spans="1:18">
      <c r="A181" s="7" t="s">
        <v>270</v>
      </c>
      <c r="B181" s="7" t="s">
        <v>414</v>
      </c>
      <c r="C181" s="7" t="s">
        <v>31</v>
      </c>
      <c r="D181" s="7">
        <v>2</v>
      </c>
      <c r="E181" s="7"/>
      <c r="F181" s="6">
        <v>8</v>
      </c>
      <c r="G181" s="6" t="s">
        <v>579</v>
      </c>
      <c r="H181" s="6">
        <v>0.5</v>
      </c>
      <c r="I181" s="6"/>
      <c r="J181" s="9">
        <v>0.5</v>
      </c>
      <c r="K181" s="9">
        <v>1.1000000000000001</v>
      </c>
      <c r="L181" s="9">
        <v>1</v>
      </c>
      <c r="P181" s="9">
        <f t="shared" si="5"/>
        <v>0</v>
      </c>
    </row>
    <row r="182" spans="1:18">
      <c r="A182" s="7" t="s">
        <v>270</v>
      </c>
      <c r="B182" s="7" t="s">
        <v>407</v>
      </c>
      <c r="C182" s="7" t="s">
        <v>41</v>
      </c>
      <c r="D182" s="7">
        <v>3</v>
      </c>
      <c r="E182" s="7"/>
      <c r="F182" s="6">
        <v>8</v>
      </c>
      <c r="G182" s="6" t="s">
        <v>581</v>
      </c>
      <c r="H182" s="6">
        <v>5</v>
      </c>
      <c r="I182" s="6"/>
      <c r="J182" s="9">
        <v>1.6</v>
      </c>
      <c r="K182" s="9">
        <v>0.95</v>
      </c>
      <c r="L182" s="9">
        <v>2</v>
      </c>
      <c r="M182" s="9">
        <v>3</v>
      </c>
      <c r="P182" s="9">
        <f t="shared" si="5"/>
        <v>1</v>
      </c>
      <c r="R182" s="9">
        <v>72.97</v>
      </c>
    </row>
    <row r="183" spans="1:18">
      <c r="A183" s="7" t="s">
        <v>270</v>
      </c>
      <c r="B183" s="7" t="s">
        <v>341</v>
      </c>
      <c r="C183" s="7" t="s">
        <v>15</v>
      </c>
      <c r="D183" s="7">
        <v>8</v>
      </c>
      <c r="E183" s="7"/>
      <c r="F183" s="6">
        <v>8</v>
      </c>
      <c r="G183" s="6" t="s">
        <v>579</v>
      </c>
      <c r="H183" s="6">
        <v>7</v>
      </c>
      <c r="I183" s="6"/>
      <c r="J183" s="9">
        <v>0.5</v>
      </c>
      <c r="K183" s="9">
        <v>1.65</v>
      </c>
      <c r="L183" s="9">
        <v>1</v>
      </c>
      <c r="M183" s="9">
        <v>2</v>
      </c>
      <c r="P183" s="9">
        <f t="shared" si="5"/>
        <v>1</v>
      </c>
      <c r="Q183" s="9">
        <v>2</v>
      </c>
      <c r="R183" s="9">
        <v>60.94</v>
      </c>
    </row>
    <row r="184" spans="1:18">
      <c r="A184" s="7" t="s">
        <v>270</v>
      </c>
      <c r="B184" s="7" t="s">
        <v>411</v>
      </c>
      <c r="C184" s="7" t="s">
        <v>27</v>
      </c>
      <c r="D184" s="7">
        <v>3</v>
      </c>
      <c r="E184" s="7"/>
      <c r="F184" s="6">
        <v>8</v>
      </c>
      <c r="G184" s="6" t="s">
        <v>579</v>
      </c>
      <c r="H184" s="6">
        <v>0.5</v>
      </c>
      <c r="I184" s="6"/>
      <c r="J184" s="9">
        <v>0.5</v>
      </c>
      <c r="K184" s="9">
        <v>0.95</v>
      </c>
      <c r="L184" s="9">
        <v>1</v>
      </c>
      <c r="P184" s="9">
        <f t="shared" si="5"/>
        <v>0</v>
      </c>
    </row>
    <row r="185" spans="1:18">
      <c r="A185" s="7" t="s">
        <v>270</v>
      </c>
      <c r="B185" s="7" t="s">
        <v>434</v>
      </c>
      <c r="C185" s="7" t="s">
        <v>5</v>
      </c>
      <c r="D185" s="7">
        <v>1</v>
      </c>
      <c r="E185" s="7"/>
      <c r="F185" s="6">
        <v>8</v>
      </c>
      <c r="G185" s="6" t="s">
        <v>579</v>
      </c>
      <c r="H185" s="6">
        <v>0.5</v>
      </c>
      <c r="I185" s="6"/>
      <c r="J185" s="9">
        <v>0.5</v>
      </c>
      <c r="K185" s="9">
        <v>1.5</v>
      </c>
      <c r="L185" s="9">
        <v>1</v>
      </c>
      <c r="P185" s="9">
        <f t="shared" si="5"/>
        <v>1</v>
      </c>
    </row>
  </sheetData>
  <sortState xmlns:xlrd2="http://schemas.microsoft.com/office/spreadsheetml/2017/richdata2" ref="A2:K185">
    <sortCondition ref="F1:F1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270A-E84C-400C-B64A-17BEA94D3FCB}">
  <dimension ref="A1:K179"/>
  <sheetViews>
    <sheetView workbookViewId="0">
      <selection activeCell="F11" sqref="F11"/>
    </sheetView>
  </sheetViews>
  <sheetFormatPr defaultColWidth="9.140625" defaultRowHeight="15"/>
  <cols>
    <col min="1" max="3" width="9.140625" style="9"/>
    <col min="4" max="4" width="11.28515625" style="9" bestFit="1" customWidth="1"/>
    <col min="5" max="6" width="9.140625" style="9"/>
    <col min="7" max="7" width="10.28515625" style="6" bestFit="1" customWidth="1"/>
    <col min="8" max="8" width="10.28515625" style="6" customWidth="1"/>
    <col min="9" max="16384" width="9.140625" style="9"/>
  </cols>
  <sheetData>
    <row r="1" spans="1:11" s="1" customFormat="1">
      <c r="A1" s="1" t="s">
        <v>0</v>
      </c>
      <c r="B1" s="1" t="s">
        <v>1</v>
      </c>
      <c r="C1" s="1" t="s">
        <v>2</v>
      </c>
      <c r="D1" s="1" t="s">
        <v>269</v>
      </c>
      <c r="E1" s="1" t="s">
        <v>84</v>
      </c>
      <c r="F1" s="4" t="s">
        <v>550</v>
      </c>
      <c r="G1" s="4" t="s">
        <v>551</v>
      </c>
      <c r="H1" s="4" t="s">
        <v>552</v>
      </c>
      <c r="I1" s="4" t="s">
        <v>545</v>
      </c>
      <c r="J1" s="1" t="s">
        <v>85</v>
      </c>
      <c r="K1" s="1" t="s">
        <v>86</v>
      </c>
    </row>
    <row r="2" spans="1:11">
      <c r="A2" s="7" t="s">
        <v>270</v>
      </c>
      <c r="B2" s="7" t="s">
        <v>278</v>
      </c>
      <c r="C2" s="7" t="s">
        <v>13</v>
      </c>
      <c r="D2" s="7">
        <v>20</v>
      </c>
      <c r="E2" s="7"/>
      <c r="F2" s="8">
        <v>1</v>
      </c>
      <c r="G2" s="6">
        <v>47.800000000000004</v>
      </c>
    </row>
    <row r="3" spans="1:11">
      <c r="A3" s="7" t="s">
        <v>270</v>
      </c>
      <c r="B3" s="7" t="s">
        <v>279</v>
      </c>
      <c r="C3" s="7" t="s">
        <v>7</v>
      </c>
      <c r="D3" s="7">
        <v>19</v>
      </c>
      <c r="E3" s="7"/>
      <c r="F3" s="8">
        <v>1</v>
      </c>
      <c r="G3" s="6">
        <v>40.349999999999994</v>
      </c>
    </row>
    <row r="4" spans="1:11">
      <c r="A4" s="7" t="s">
        <v>270</v>
      </c>
      <c r="B4" s="7" t="s">
        <v>273</v>
      </c>
      <c r="C4" s="7" t="s">
        <v>9</v>
      </c>
      <c r="D4" s="7">
        <v>23</v>
      </c>
      <c r="E4" s="7"/>
      <c r="F4" s="8">
        <v>1</v>
      </c>
      <c r="G4" s="6">
        <v>41.25</v>
      </c>
    </row>
    <row r="5" spans="1:11">
      <c r="A5" s="7" t="s">
        <v>270</v>
      </c>
      <c r="B5" s="7" t="s">
        <v>283</v>
      </c>
      <c r="C5" s="7" t="s">
        <v>13</v>
      </c>
      <c r="D5" s="7">
        <v>17</v>
      </c>
      <c r="E5" s="7"/>
      <c r="F5" s="8">
        <v>1</v>
      </c>
      <c r="G5" s="6">
        <v>44.3</v>
      </c>
    </row>
    <row r="6" spans="1:11">
      <c r="A6" s="7" t="s">
        <v>270</v>
      </c>
      <c r="B6" s="7" t="s">
        <v>272</v>
      </c>
      <c r="C6" s="7" t="s">
        <v>19</v>
      </c>
      <c r="D6" s="7">
        <v>24</v>
      </c>
      <c r="E6" s="7"/>
      <c r="F6" s="8">
        <v>1</v>
      </c>
      <c r="G6" s="6">
        <v>42.8</v>
      </c>
    </row>
    <row r="7" spans="1:11">
      <c r="A7" s="7" t="s">
        <v>270</v>
      </c>
      <c r="B7" s="7" t="s">
        <v>276</v>
      </c>
      <c r="C7" s="7" t="s">
        <v>21</v>
      </c>
      <c r="D7" s="7">
        <v>21</v>
      </c>
      <c r="E7" s="7"/>
      <c r="F7" s="8">
        <v>1</v>
      </c>
      <c r="G7" s="6">
        <v>42.6</v>
      </c>
    </row>
    <row r="8" spans="1:11">
      <c r="A8" s="7" t="s">
        <v>270</v>
      </c>
      <c r="B8" s="7" t="s">
        <v>285</v>
      </c>
      <c r="C8" s="7" t="s">
        <v>15</v>
      </c>
      <c r="D8" s="7">
        <v>16</v>
      </c>
      <c r="E8" s="7"/>
      <c r="F8" s="8">
        <v>1</v>
      </c>
      <c r="G8" s="6">
        <v>46.05</v>
      </c>
    </row>
    <row r="9" spans="1:11">
      <c r="A9" s="7" t="s">
        <v>270</v>
      </c>
      <c r="B9" s="7" t="s">
        <v>280</v>
      </c>
      <c r="C9" s="7" t="s">
        <v>7</v>
      </c>
      <c r="D9" s="7">
        <v>18</v>
      </c>
      <c r="E9" s="7"/>
      <c r="F9" s="8">
        <v>1</v>
      </c>
      <c r="G9" s="6">
        <v>30.95</v>
      </c>
    </row>
    <row r="10" spans="1:11">
      <c r="A10" s="7" t="s">
        <v>270</v>
      </c>
      <c r="B10" s="7" t="s">
        <v>281</v>
      </c>
      <c r="C10" s="7" t="s">
        <v>33</v>
      </c>
      <c r="D10" s="7">
        <v>18</v>
      </c>
      <c r="E10" s="7"/>
      <c r="F10" s="8">
        <v>1</v>
      </c>
      <c r="G10" s="6">
        <v>37.199999999999996</v>
      </c>
    </row>
    <row r="11" spans="1:11">
      <c r="A11" s="7" t="s">
        <v>270</v>
      </c>
      <c r="B11" s="7" t="s">
        <v>271</v>
      </c>
      <c r="C11" s="7" t="s">
        <v>9</v>
      </c>
      <c r="D11" s="7">
        <v>28</v>
      </c>
      <c r="E11" s="7"/>
      <c r="F11" s="8">
        <v>1</v>
      </c>
      <c r="G11" s="6">
        <v>65.5</v>
      </c>
    </row>
    <row r="12" spans="1:11">
      <c r="A12" s="7" t="s">
        <v>270</v>
      </c>
      <c r="B12" s="7" t="s">
        <v>287</v>
      </c>
      <c r="C12" s="7" t="s">
        <v>13</v>
      </c>
      <c r="D12" s="7">
        <v>16</v>
      </c>
      <c r="E12" s="7"/>
      <c r="F12" s="8">
        <v>2</v>
      </c>
      <c r="G12" s="6">
        <v>25.15</v>
      </c>
    </row>
    <row r="13" spans="1:11">
      <c r="A13" s="7" t="s">
        <v>270</v>
      </c>
      <c r="B13" s="7" t="s">
        <v>290</v>
      </c>
      <c r="C13" s="7" t="s">
        <v>29</v>
      </c>
      <c r="D13" s="7">
        <v>15</v>
      </c>
      <c r="E13" s="7"/>
      <c r="F13" s="8">
        <v>2</v>
      </c>
      <c r="G13" s="6">
        <v>29.55</v>
      </c>
    </row>
    <row r="14" spans="1:11">
      <c r="A14" s="7" t="s">
        <v>270</v>
      </c>
      <c r="B14" s="7" t="s">
        <v>284</v>
      </c>
      <c r="C14" s="7" t="s">
        <v>21</v>
      </c>
      <c r="D14" s="7">
        <v>17</v>
      </c>
      <c r="E14" s="7"/>
      <c r="F14" s="8">
        <v>2</v>
      </c>
      <c r="G14" s="6">
        <v>26.599999999999998</v>
      </c>
    </row>
    <row r="15" spans="1:11">
      <c r="A15" s="7" t="s">
        <v>270</v>
      </c>
      <c r="B15" s="7" t="s">
        <v>302</v>
      </c>
      <c r="C15" s="7" t="s">
        <v>35</v>
      </c>
      <c r="D15" s="7">
        <v>14</v>
      </c>
      <c r="E15" s="7"/>
      <c r="F15" s="8">
        <v>2</v>
      </c>
      <c r="G15" s="6">
        <v>26.25</v>
      </c>
    </row>
    <row r="16" spans="1:11">
      <c r="A16" s="7" t="s">
        <v>270</v>
      </c>
      <c r="B16" s="7" t="s">
        <v>293</v>
      </c>
      <c r="C16" s="7" t="s">
        <v>11</v>
      </c>
      <c r="D16" s="7">
        <v>15</v>
      </c>
      <c r="E16" s="7"/>
      <c r="F16" s="8">
        <v>2</v>
      </c>
      <c r="G16" s="6">
        <v>27.400000000000002</v>
      </c>
    </row>
    <row r="17" spans="1:7">
      <c r="A17" s="7" t="s">
        <v>270</v>
      </c>
      <c r="B17" s="7" t="s">
        <v>275</v>
      </c>
      <c r="C17" s="7" t="s">
        <v>9</v>
      </c>
      <c r="D17" s="7">
        <v>21</v>
      </c>
      <c r="E17" s="7"/>
      <c r="F17" s="8">
        <v>2</v>
      </c>
      <c r="G17" s="6">
        <v>28.85</v>
      </c>
    </row>
    <row r="18" spans="1:7">
      <c r="A18" s="7" t="s">
        <v>270</v>
      </c>
      <c r="B18" s="7" t="s">
        <v>300</v>
      </c>
      <c r="C18" s="7" t="s">
        <v>17</v>
      </c>
      <c r="D18" s="7">
        <v>14</v>
      </c>
      <c r="E18" s="7"/>
      <c r="F18" s="8">
        <v>2</v>
      </c>
      <c r="G18" s="6">
        <v>25.55</v>
      </c>
    </row>
    <row r="19" spans="1:7">
      <c r="A19" s="7" t="s">
        <v>270</v>
      </c>
      <c r="B19" s="7" t="s">
        <v>274</v>
      </c>
      <c r="C19" s="7" t="s">
        <v>11</v>
      </c>
      <c r="D19" s="7">
        <v>22</v>
      </c>
      <c r="E19" s="7"/>
      <c r="F19" s="8">
        <v>2</v>
      </c>
      <c r="G19" s="6">
        <v>27.75</v>
      </c>
    </row>
    <row r="20" spans="1:7">
      <c r="A20" s="7" t="s">
        <v>270</v>
      </c>
      <c r="B20" s="7" t="s">
        <v>282</v>
      </c>
      <c r="C20" s="7" t="s">
        <v>23</v>
      </c>
      <c r="D20" s="7">
        <v>18</v>
      </c>
      <c r="E20" s="7"/>
      <c r="F20" s="8">
        <v>2</v>
      </c>
      <c r="G20" s="6">
        <v>26.15</v>
      </c>
    </row>
    <row r="21" spans="1:7">
      <c r="A21" s="7" t="s">
        <v>270</v>
      </c>
      <c r="B21" s="7" t="s">
        <v>277</v>
      </c>
      <c r="C21" s="7" t="s">
        <v>5</v>
      </c>
      <c r="D21" s="7">
        <v>20</v>
      </c>
      <c r="E21" s="7"/>
      <c r="F21" s="8">
        <v>2</v>
      </c>
      <c r="G21" s="6">
        <v>30.05</v>
      </c>
    </row>
    <row r="22" spans="1:7">
      <c r="A22" s="7" t="s">
        <v>270</v>
      </c>
      <c r="B22" s="7" t="s">
        <v>297</v>
      </c>
      <c r="C22" s="7" t="s">
        <v>25</v>
      </c>
      <c r="D22" s="7">
        <v>14</v>
      </c>
      <c r="E22" s="7"/>
      <c r="F22" s="8">
        <v>3</v>
      </c>
      <c r="G22" s="6">
        <v>17.95</v>
      </c>
    </row>
    <row r="23" spans="1:7">
      <c r="A23" s="7" t="s">
        <v>270</v>
      </c>
      <c r="B23" s="7" t="s">
        <v>303</v>
      </c>
      <c r="C23" s="7" t="s">
        <v>17</v>
      </c>
      <c r="D23" s="7">
        <v>14</v>
      </c>
      <c r="E23" s="7"/>
      <c r="F23" s="8">
        <v>3</v>
      </c>
      <c r="G23" s="6">
        <v>24.5</v>
      </c>
    </row>
    <row r="24" spans="1:7">
      <c r="A24" s="7" t="s">
        <v>270</v>
      </c>
      <c r="B24" s="7" t="s">
        <v>314</v>
      </c>
      <c r="C24" s="7" t="s">
        <v>21</v>
      </c>
      <c r="D24" s="7">
        <v>12</v>
      </c>
      <c r="E24" s="7"/>
      <c r="F24" s="8">
        <v>3</v>
      </c>
      <c r="G24" s="6">
        <v>14.8</v>
      </c>
    </row>
    <row r="25" spans="1:7">
      <c r="A25" s="7" t="s">
        <v>270</v>
      </c>
      <c r="B25" s="7" t="s">
        <v>296</v>
      </c>
      <c r="C25" s="7" t="s">
        <v>9</v>
      </c>
      <c r="D25" s="7">
        <v>15</v>
      </c>
      <c r="E25" s="7"/>
      <c r="F25" s="8">
        <v>3</v>
      </c>
      <c r="G25" s="6">
        <v>22.05</v>
      </c>
    </row>
    <row r="26" spans="1:7">
      <c r="A26" s="7" t="s">
        <v>270</v>
      </c>
      <c r="B26" s="7" t="s">
        <v>289</v>
      </c>
      <c r="C26" s="7" t="s">
        <v>39</v>
      </c>
      <c r="D26" s="7">
        <v>15</v>
      </c>
      <c r="E26" s="7"/>
      <c r="F26" s="8">
        <v>3</v>
      </c>
      <c r="G26" s="6">
        <v>21.4</v>
      </c>
    </row>
    <row r="27" spans="1:7">
      <c r="A27" s="7" t="s">
        <v>270</v>
      </c>
      <c r="B27" s="7" t="s">
        <v>295</v>
      </c>
      <c r="C27" s="7" t="s">
        <v>27</v>
      </c>
      <c r="D27" s="7">
        <v>15</v>
      </c>
      <c r="E27" s="7"/>
      <c r="F27" s="8">
        <v>3</v>
      </c>
      <c r="G27" s="6">
        <v>21.55</v>
      </c>
    </row>
    <row r="28" spans="1:7">
      <c r="A28" s="7" t="s">
        <v>270</v>
      </c>
      <c r="B28" s="7" t="s">
        <v>299</v>
      </c>
      <c r="C28" s="7" t="s">
        <v>19</v>
      </c>
      <c r="D28" s="7">
        <v>14</v>
      </c>
      <c r="E28" s="7"/>
      <c r="F28" s="8">
        <v>3</v>
      </c>
      <c r="G28" s="6">
        <v>15.350000000000001</v>
      </c>
    </row>
    <row r="29" spans="1:7">
      <c r="A29" s="7" t="s">
        <v>270</v>
      </c>
      <c r="B29" s="7" t="s">
        <v>316</v>
      </c>
      <c r="C29" s="7" t="s">
        <v>7</v>
      </c>
      <c r="D29" s="7">
        <v>12</v>
      </c>
      <c r="E29" s="7"/>
      <c r="F29" s="8">
        <v>3</v>
      </c>
      <c r="G29" s="6">
        <v>21.3</v>
      </c>
    </row>
    <row r="30" spans="1:7">
      <c r="A30" s="7" t="s">
        <v>270</v>
      </c>
      <c r="B30" s="7" t="s">
        <v>322</v>
      </c>
      <c r="C30" s="7" t="s">
        <v>11</v>
      </c>
      <c r="D30" s="7">
        <v>10</v>
      </c>
      <c r="E30" s="7"/>
      <c r="F30" s="8">
        <v>3</v>
      </c>
      <c r="G30" s="6">
        <v>18.8</v>
      </c>
    </row>
    <row r="31" spans="1:7">
      <c r="A31" s="7" t="s">
        <v>270</v>
      </c>
      <c r="B31" s="7" t="s">
        <v>301</v>
      </c>
      <c r="C31" s="7" t="s">
        <v>5</v>
      </c>
      <c r="D31" s="7">
        <v>14</v>
      </c>
      <c r="E31" s="7"/>
      <c r="F31" s="8">
        <v>3</v>
      </c>
      <c r="G31" s="6">
        <v>19.95</v>
      </c>
    </row>
    <row r="32" spans="1:7">
      <c r="A32" s="7" t="s">
        <v>270</v>
      </c>
      <c r="B32" s="7" t="s">
        <v>309</v>
      </c>
      <c r="C32" s="7" t="s">
        <v>41</v>
      </c>
      <c r="D32" s="7">
        <v>13</v>
      </c>
      <c r="E32" s="7"/>
      <c r="F32" s="8">
        <v>4</v>
      </c>
      <c r="G32" s="6">
        <v>11.75</v>
      </c>
    </row>
    <row r="33" spans="1:7">
      <c r="A33" s="7" t="s">
        <v>270</v>
      </c>
      <c r="B33" s="7" t="s">
        <v>294</v>
      </c>
      <c r="C33" s="7" t="s">
        <v>37</v>
      </c>
      <c r="D33" s="7">
        <v>15</v>
      </c>
      <c r="E33" s="7"/>
      <c r="F33" s="8">
        <v>4</v>
      </c>
      <c r="G33" s="6">
        <v>12.95</v>
      </c>
    </row>
    <row r="34" spans="1:7">
      <c r="A34" s="7" t="s">
        <v>270</v>
      </c>
      <c r="B34" s="7" t="s">
        <v>286</v>
      </c>
      <c r="C34" s="7" t="s">
        <v>15</v>
      </c>
      <c r="D34" s="7">
        <v>16</v>
      </c>
      <c r="E34" s="7"/>
      <c r="F34" s="8">
        <v>4</v>
      </c>
      <c r="G34" s="6">
        <v>11.700000000000001</v>
      </c>
    </row>
    <row r="35" spans="1:7">
      <c r="A35" s="7" t="s">
        <v>270</v>
      </c>
      <c r="B35" s="7" t="s">
        <v>308</v>
      </c>
      <c r="C35" s="7" t="s">
        <v>25</v>
      </c>
      <c r="D35" s="7">
        <v>13</v>
      </c>
      <c r="E35" s="7"/>
      <c r="F35" s="8">
        <v>4</v>
      </c>
      <c r="G35" s="6">
        <v>13.6</v>
      </c>
    </row>
    <row r="36" spans="1:7">
      <c r="A36" s="7" t="s">
        <v>270</v>
      </c>
      <c r="B36" s="7" t="s">
        <v>306</v>
      </c>
      <c r="C36" s="7" t="s">
        <v>5</v>
      </c>
      <c r="D36" s="7">
        <v>13</v>
      </c>
      <c r="E36" s="7"/>
      <c r="F36" s="8">
        <v>4</v>
      </c>
      <c r="G36" s="6">
        <v>14.75</v>
      </c>
    </row>
    <row r="37" spans="1:7">
      <c r="A37" s="7" t="s">
        <v>270</v>
      </c>
      <c r="B37" s="7" t="s">
        <v>305</v>
      </c>
      <c r="C37" s="7" t="s">
        <v>7</v>
      </c>
      <c r="D37" s="7">
        <v>13</v>
      </c>
      <c r="E37" s="7"/>
      <c r="F37" s="8">
        <v>4</v>
      </c>
      <c r="G37" s="6">
        <v>11.2</v>
      </c>
    </row>
    <row r="38" spans="1:7">
      <c r="A38" s="7" t="s">
        <v>270</v>
      </c>
      <c r="B38" s="7" t="s">
        <v>331</v>
      </c>
      <c r="C38" s="7" t="s">
        <v>41</v>
      </c>
      <c r="D38" s="7">
        <v>9</v>
      </c>
      <c r="E38" s="7"/>
      <c r="F38" s="8">
        <v>4</v>
      </c>
      <c r="G38" s="6">
        <v>11.75</v>
      </c>
    </row>
    <row r="39" spans="1:7">
      <c r="A39" s="7" t="s">
        <v>270</v>
      </c>
      <c r="B39" s="7" t="s">
        <v>329</v>
      </c>
      <c r="C39" s="7" t="s">
        <v>35</v>
      </c>
      <c r="D39" s="7">
        <v>9</v>
      </c>
      <c r="E39" s="7"/>
      <c r="F39" s="8">
        <v>4</v>
      </c>
      <c r="G39" s="6">
        <v>11.9</v>
      </c>
    </row>
    <row r="40" spans="1:7">
      <c r="A40" s="9" t="s">
        <v>270</v>
      </c>
      <c r="B40" s="9" t="s">
        <v>546</v>
      </c>
      <c r="C40" s="9" t="s">
        <v>21</v>
      </c>
      <c r="D40" s="9">
        <v>12</v>
      </c>
      <c r="F40" s="8">
        <v>4</v>
      </c>
      <c r="G40" s="6">
        <v>14.6</v>
      </c>
    </row>
    <row r="41" spans="1:7">
      <c r="A41" s="7" t="s">
        <v>270</v>
      </c>
      <c r="B41" s="7" t="s">
        <v>298</v>
      </c>
      <c r="C41" s="7" t="s">
        <v>5</v>
      </c>
      <c r="D41" s="7">
        <v>14</v>
      </c>
      <c r="E41" s="7"/>
      <c r="F41" s="8">
        <v>4</v>
      </c>
      <c r="G41" s="6">
        <v>12.8</v>
      </c>
    </row>
    <row r="42" spans="1:7">
      <c r="A42" s="7" t="s">
        <v>270</v>
      </c>
      <c r="B42" s="7" t="s">
        <v>291</v>
      </c>
      <c r="C42" s="7" t="s">
        <v>15</v>
      </c>
      <c r="D42" s="7">
        <v>15</v>
      </c>
      <c r="E42" s="7"/>
      <c r="F42" s="8">
        <v>5</v>
      </c>
      <c r="G42" s="6">
        <v>10.050000000000001</v>
      </c>
    </row>
    <row r="43" spans="1:7">
      <c r="A43" s="7" t="s">
        <v>270</v>
      </c>
      <c r="B43" s="7" t="s">
        <v>292</v>
      </c>
      <c r="C43" s="7" t="s">
        <v>5</v>
      </c>
      <c r="D43" s="7">
        <v>15</v>
      </c>
      <c r="E43" s="7"/>
      <c r="F43" s="8">
        <v>5</v>
      </c>
      <c r="G43" s="6">
        <v>9.1</v>
      </c>
    </row>
    <row r="44" spans="1:7">
      <c r="A44" s="7" t="s">
        <v>270</v>
      </c>
      <c r="B44" s="7" t="s">
        <v>315</v>
      </c>
      <c r="C44" s="7" t="s">
        <v>23</v>
      </c>
      <c r="D44" s="7">
        <v>12</v>
      </c>
      <c r="E44" s="7"/>
      <c r="F44" s="8">
        <v>5</v>
      </c>
      <c r="G44" s="6">
        <v>8.75</v>
      </c>
    </row>
    <row r="45" spans="1:7">
      <c r="A45" s="7" t="s">
        <v>270</v>
      </c>
      <c r="B45" s="7" t="s">
        <v>327</v>
      </c>
      <c r="C45" s="7" t="s">
        <v>25</v>
      </c>
      <c r="D45" s="7">
        <v>9</v>
      </c>
      <c r="E45" s="7"/>
      <c r="F45" s="8">
        <v>5</v>
      </c>
      <c r="G45" s="6">
        <v>10.4</v>
      </c>
    </row>
    <row r="46" spans="1:7">
      <c r="A46" s="7" t="s">
        <v>270</v>
      </c>
      <c r="B46" s="7" t="s">
        <v>338</v>
      </c>
      <c r="C46" s="7" t="s">
        <v>37</v>
      </c>
      <c r="D46" s="7">
        <v>8</v>
      </c>
      <c r="E46" s="7"/>
      <c r="F46" s="8">
        <v>5</v>
      </c>
      <c r="G46" s="6">
        <v>10.35</v>
      </c>
    </row>
    <row r="47" spans="1:7">
      <c r="A47" s="7" t="s">
        <v>270</v>
      </c>
      <c r="B47" s="7" t="s">
        <v>311</v>
      </c>
      <c r="C47" s="7" t="s">
        <v>11</v>
      </c>
      <c r="D47" s="7">
        <v>12</v>
      </c>
      <c r="E47" s="7"/>
      <c r="F47" s="8">
        <v>5</v>
      </c>
      <c r="G47" s="6">
        <v>11.15</v>
      </c>
    </row>
    <row r="48" spans="1:7">
      <c r="A48" s="7" t="s">
        <v>270</v>
      </c>
      <c r="B48" s="7" t="s">
        <v>319</v>
      </c>
      <c r="C48" s="7" t="s">
        <v>23</v>
      </c>
      <c r="D48" s="7">
        <v>11</v>
      </c>
      <c r="E48" s="7"/>
      <c r="F48" s="8">
        <v>5</v>
      </c>
      <c r="G48" s="6">
        <v>8.65</v>
      </c>
    </row>
    <row r="49" spans="1:7">
      <c r="A49" s="7" t="s">
        <v>270</v>
      </c>
      <c r="B49" s="7" t="s">
        <v>310</v>
      </c>
      <c r="C49" s="7" t="s">
        <v>23</v>
      </c>
      <c r="D49" s="7">
        <v>13</v>
      </c>
      <c r="E49" s="7"/>
      <c r="F49" s="8">
        <v>5</v>
      </c>
      <c r="G49" s="6">
        <v>10.75</v>
      </c>
    </row>
    <row r="50" spans="1:7">
      <c r="A50" s="7" t="s">
        <v>270</v>
      </c>
      <c r="B50" s="7" t="s">
        <v>288</v>
      </c>
      <c r="C50" s="7" t="s">
        <v>27</v>
      </c>
      <c r="D50" s="7">
        <v>16</v>
      </c>
      <c r="E50" s="7"/>
      <c r="F50" s="8">
        <v>5</v>
      </c>
      <c r="G50" s="6">
        <v>10.45</v>
      </c>
    </row>
    <row r="51" spans="1:7">
      <c r="A51" s="7" t="s">
        <v>270</v>
      </c>
      <c r="B51" s="7" t="s">
        <v>317</v>
      </c>
      <c r="C51" s="7" t="s">
        <v>19</v>
      </c>
      <c r="D51" s="7">
        <v>11</v>
      </c>
      <c r="E51" s="7"/>
      <c r="F51" s="8">
        <v>6</v>
      </c>
      <c r="G51" s="6">
        <v>6.6</v>
      </c>
    </row>
    <row r="52" spans="1:7">
      <c r="A52" s="7" t="s">
        <v>270</v>
      </c>
      <c r="B52" s="7" t="s">
        <v>359</v>
      </c>
      <c r="C52" s="7" t="s">
        <v>39</v>
      </c>
      <c r="D52" s="7">
        <v>6</v>
      </c>
      <c r="E52" s="7"/>
      <c r="F52" s="8">
        <v>6</v>
      </c>
      <c r="G52" s="6">
        <v>6.7</v>
      </c>
    </row>
    <row r="53" spans="1:7">
      <c r="A53" s="7" t="s">
        <v>270</v>
      </c>
      <c r="B53" s="7" t="s">
        <v>307</v>
      </c>
      <c r="C53" s="7" t="s">
        <v>11</v>
      </c>
      <c r="D53" s="7">
        <v>13</v>
      </c>
      <c r="E53" s="7"/>
      <c r="F53" s="8">
        <v>6</v>
      </c>
      <c r="G53" s="6">
        <v>7.85</v>
      </c>
    </row>
    <row r="54" spans="1:7">
      <c r="A54" s="7" t="s">
        <v>270</v>
      </c>
      <c r="B54" s="7" t="s">
        <v>340</v>
      </c>
      <c r="C54" s="7" t="s">
        <v>37</v>
      </c>
      <c r="D54" s="7">
        <v>8</v>
      </c>
      <c r="E54" s="7"/>
      <c r="F54" s="8">
        <v>6</v>
      </c>
      <c r="G54" s="6">
        <v>8.2000000000000011</v>
      </c>
    </row>
    <row r="55" spans="1:7">
      <c r="A55" s="7" t="s">
        <v>270</v>
      </c>
      <c r="B55" s="7" t="s">
        <v>336</v>
      </c>
      <c r="C55" s="7" t="s">
        <v>41</v>
      </c>
      <c r="D55" s="7">
        <v>8</v>
      </c>
      <c r="E55" s="7"/>
      <c r="F55" s="8">
        <v>6</v>
      </c>
      <c r="G55" s="6">
        <v>6.3</v>
      </c>
    </row>
    <row r="56" spans="1:7">
      <c r="A56" s="7" t="s">
        <v>270</v>
      </c>
      <c r="B56" s="7" t="s">
        <v>304</v>
      </c>
      <c r="C56" s="7" t="s">
        <v>13</v>
      </c>
      <c r="D56" s="7">
        <v>13</v>
      </c>
      <c r="E56" s="7"/>
      <c r="F56" s="8">
        <v>6</v>
      </c>
      <c r="G56" s="6">
        <v>5.8999999999999995</v>
      </c>
    </row>
    <row r="57" spans="1:7">
      <c r="A57" s="7" t="s">
        <v>270</v>
      </c>
      <c r="B57" s="7" t="s">
        <v>330</v>
      </c>
      <c r="C57" s="7" t="s">
        <v>7</v>
      </c>
      <c r="D57" s="7">
        <v>9</v>
      </c>
      <c r="E57" s="7"/>
      <c r="F57" s="8">
        <v>6</v>
      </c>
      <c r="G57" s="6">
        <v>6.35</v>
      </c>
    </row>
    <row r="58" spans="1:7">
      <c r="A58" s="7" t="s">
        <v>270</v>
      </c>
      <c r="B58" s="7" t="s">
        <v>350</v>
      </c>
      <c r="C58" s="7" t="s">
        <v>31</v>
      </c>
      <c r="D58" s="7">
        <v>7</v>
      </c>
      <c r="E58" s="7"/>
      <c r="F58" s="8">
        <v>6</v>
      </c>
      <c r="G58" s="6">
        <v>6.8500000000000005</v>
      </c>
    </row>
    <row r="59" spans="1:7">
      <c r="A59" s="7" t="s">
        <v>270</v>
      </c>
      <c r="B59" s="7" t="s">
        <v>318</v>
      </c>
      <c r="C59" s="7" t="s">
        <v>39</v>
      </c>
      <c r="D59" s="7">
        <v>11</v>
      </c>
      <c r="E59" s="7"/>
      <c r="F59" s="8">
        <v>6</v>
      </c>
      <c r="G59" s="6">
        <v>6.6</v>
      </c>
    </row>
    <row r="60" spans="1:7">
      <c r="A60" s="7" t="s">
        <v>270</v>
      </c>
      <c r="B60" s="7" t="s">
        <v>348</v>
      </c>
      <c r="C60" s="7" t="s">
        <v>27</v>
      </c>
      <c r="D60" s="7">
        <v>7</v>
      </c>
      <c r="E60" s="7"/>
      <c r="F60" s="8">
        <v>6</v>
      </c>
      <c r="G60" s="6">
        <v>5.6499999999999995</v>
      </c>
    </row>
    <row r="61" spans="1:7">
      <c r="A61" s="7" t="s">
        <v>270</v>
      </c>
      <c r="B61" s="7" t="s">
        <v>351</v>
      </c>
      <c r="C61" s="7" t="s">
        <v>25</v>
      </c>
      <c r="D61" s="7">
        <v>7</v>
      </c>
      <c r="E61" s="7"/>
      <c r="F61" s="8">
        <v>7</v>
      </c>
      <c r="G61" s="6">
        <v>2.8</v>
      </c>
    </row>
    <row r="62" spans="1:7">
      <c r="A62" s="7" t="s">
        <v>270</v>
      </c>
      <c r="B62" s="7" t="s">
        <v>388</v>
      </c>
      <c r="C62" s="7" t="s">
        <v>35</v>
      </c>
      <c r="D62" s="7">
        <v>4</v>
      </c>
      <c r="E62" s="7"/>
      <c r="F62" s="8">
        <v>7</v>
      </c>
      <c r="G62" s="6">
        <v>3.9</v>
      </c>
    </row>
    <row r="63" spans="1:7">
      <c r="A63" s="7" t="s">
        <v>270</v>
      </c>
      <c r="B63" s="7" t="s">
        <v>344</v>
      </c>
      <c r="C63" s="7" t="s">
        <v>9</v>
      </c>
      <c r="D63" s="7">
        <v>7</v>
      </c>
      <c r="E63" s="7"/>
      <c r="F63" s="8">
        <v>7</v>
      </c>
      <c r="G63" s="6">
        <v>2.2000000000000002</v>
      </c>
    </row>
    <row r="64" spans="1:7">
      <c r="A64" s="7" t="s">
        <v>270</v>
      </c>
      <c r="B64" s="7" t="s">
        <v>401</v>
      </c>
      <c r="C64" s="7" t="s">
        <v>5</v>
      </c>
      <c r="D64" s="7">
        <v>3</v>
      </c>
      <c r="E64" s="7"/>
      <c r="F64" s="8">
        <v>7</v>
      </c>
      <c r="G64" s="6">
        <v>3.8</v>
      </c>
    </row>
    <row r="65" spans="1:7">
      <c r="A65" s="7" t="s">
        <v>270</v>
      </c>
      <c r="B65" s="7" t="s">
        <v>394</v>
      </c>
      <c r="C65" s="7" t="s">
        <v>43</v>
      </c>
      <c r="D65" s="7">
        <v>4</v>
      </c>
      <c r="E65" s="7"/>
      <c r="F65" s="8">
        <v>7</v>
      </c>
      <c r="G65" s="6">
        <v>3.1</v>
      </c>
    </row>
    <row r="66" spans="1:7">
      <c r="A66" s="7" t="s">
        <v>270</v>
      </c>
      <c r="B66" s="7" t="s">
        <v>413</v>
      </c>
      <c r="C66" s="7" t="s">
        <v>33</v>
      </c>
      <c r="D66" s="7">
        <v>3</v>
      </c>
      <c r="E66" s="7"/>
      <c r="F66" s="8">
        <v>7</v>
      </c>
      <c r="G66" s="6">
        <v>4.8</v>
      </c>
    </row>
    <row r="67" spans="1:7">
      <c r="A67" s="7" t="s">
        <v>270</v>
      </c>
      <c r="B67" s="7" t="s">
        <v>332</v>
      </c>
      <c r="C67" s="7" t="s">
        <v>25</v>
      </c>
      <c r="D67" s="7">
        <v>9</v>
      </c>
      <c r="E67" s="7"/>
      <c r="F67" s="8">
        <v>7</v>
      </c>
      <c r="G67" s="6">
        <v>2.4</v>
      </c>
    </row>
    <row r="68" spans="1:7">
      <c r="A68" s="7" t="s">
        <v>270</v>
      </c>
      <c r="B68" s="7" t="s">
        <v>337</v>
      </c>
      <c r="C68" s="7" t="s">
        <v>23</v>
      </c>
      <c r="D68" s="7">
        <v>8</v>
      </c>
      <c r="E68" s="7"/>
      <c r="F68" s="8">
        <v>7</v>
      </c>
      <c r="G68" s="6">
        <v>2.75</v>
      </c>
    </row>
    <row r="69" spans="1:7">
      <c r="A69" s="7" t="s">
        <v>270</v>
      </c>
      <c r="B69" s="7" t="s">
        <v>334</v>
      </c>
      <c r="C69" s="7" t="s">
        <v>23</v>
      </c>
      <c r="D69" s="7">
        <v>8</v>
      </c>
      <c r="E69" s="7"/>
      <c r="F69" s="8">
        <v>7</v>
      </c>
      <c r="G69" s="6">
        <v>4.55</v>
      </c>
    </row>
    <row r="70" spans="1:7">
      <c r="A70" s="7" t="s">
        <v>270</v>
      </c>
      <c r="B70" s="7" t="s">
        <v>407</v>
      </c>
      <c r="C70" s="7" t="s">
        <v>41</v>
      </c>
      <c r="D70" s="7">
        <v>3</v>
      </c>
      <c r="E70" s="7"/>
      <c r="F70" s="8">
        <v>7</v>
      </c>
      <c r="G70" s="6">
        <v>3.1</v>
      </c>
    </row>
    <row r="71" spans="1:7">
      <c r="A71" s="7" t="s">
        <v>270</v>
      </c>
      <c r="B71" s="7" t="s">
        <v>432</v>
      </c>
      <c r="C71" s="7" t="s">
        <v>7</v>
      </c>
      <c r="D71" s="7">
        <v>1</v>
      </c>
      <c r="E71" s="7"/>
      <c r="F71" s="8">
        <v>8</v>
      </c>
      <c r="G71" s="6">
        <v>0.5</v>
      </c>
    </row>
    <row r="72" spans="1:7">
      <c r="A72" s="7" t="s">
        <v>270</v>
      </c>
      <c r="B72" s="7" t="s">
        <v>419</v>
      </c>
      <c r="C72" s="7" t="s">
        <v>19</v>
      </c>
      <c r="D72" s="7">
        <v>2</v>
      </c>
      <c r="E72" s="7"/>
      <c r="F72" s="8">
        <v>8</v>
      </c>
      <c r="G72" s="6">
        <v>0.5</v>
      </c>
    </row>
    <row r="73" spans="1:7">
      <c r="A73" s="7" t="s">
        <v>270</v>
      </c>
      <c r="B73" s="7" t="s">
        <v>378</v>
      </c>
      <c r="C73" s="7" t="s">
        <v>21</v>
      </c>
      <c r="D73" s="7">
        <v>5</v>
      </c>
      <c r="E73" s="7"/>
      <c r="F73" s="8">
        <v>8</v>
      </c>
      <c r="G73" s="6">
        <v>0.5</v>
      </c>
    </row>
    <row r="74" spans="1:7">
      <c r="A74" s="7" t="s">
        <v>270</v>
      </c>
      <c r="B74" s="7" t="s">
        <v>406</v>
      </c>
      <c r="C74" s="7" t="s">
        <v>9</v>
      </c>
      <c r="D74" s="7">
        <v>3</v>
      </c>
      <c r="E74" s="7"/>
      <c r="F74" s="8">
        <v>8</v>
      </c>
      <c r="G74" s="6">
        <v>0.5</v>
      </c>
    </row>
    <row r="75" spans="1:7">
      <c r="A75" s="7" t="s">
        <v>270</v>
      </c>
      <c r="B75" s="7" t="s">
        <v>440</v>
      </c>
      <c r="C75" s="7" t="s">
        <v>25</v>
      </c>
      <c r="D75" s="7">
        <v>1</v>
      </c>
      <c r="E75" s="7"/>
      <c r="F75" s="8">
        <v>8</v>
      </c>
      <c r="G75" s="6">
        <v>0.5</v>
      </c>
    </row>
    <row r="76" spans="1:7">
      <c r="A76" s="7" t="s">
        <v>270</v>
      </c>
      <c r="B76" s="7" t="s">
        <v>349</v>
      </c>
      <c r="C76" s="7" t="s">
        <v>25</v>
      </c>
      <c r="D76" s="7">
        <v>7</v>
      </c>
      <c r="E76" s="7"/>
      <c r="F76" s="8">
        <v>8</v>
      </c>
      <c r="G76" s="6">
        <v>0.5</v>
      </c>
    </row>
    <row r="77" spans="1:7">
      <c r="A77" s="7" t="s">
        <v>270</v>
      </c>
      <c r="B77" s="7" t="s">
        <v>395</v>
      </c>
      <c r="C77" s="7" t="s">
        <v>13</v>
      </c>
      <c r="D77" s="7">
        <v>4</v>
      </c>
      <c r="E77" s="7"/>
      <c r="F77" s="8">
        <v>8</v>
      </c>
      <c r="G77" s="6">
        <v>0.5</v>
      </c>
    </row>
    <row r="78" spans="1:7">
      <c r="A78" s="7" t="s">
        <v>270</v>
      </c>
      <c r="B78" s="7" t="s">
        <v>367</v>
      </c>
      <c r="C78" s="7" t="s">
        <v>35</v>
      </c>
      <c r="D78" s="7">
        <v>5</v>
      </c>
      <c r="E78" s="7"/>
      <c r="F78" s="8">
        <v>8</v>
      </c>
      <c r="G78" s="6">
        <v>0.5</v>
      </c>
    </row>
    <row r="79" spans="1:7">
      <c r="A79" s="7" t="s">
        <v>270</v>
      </c>
      <c r="B79" s="7" t="s">
        <v>399</v>
      </c>
      <c r="C79" s="7" t="s">
        <v>43</v>
      </c>
      <c r="D79" s="7">
        <v>3</v>
      </c>
      <c r="E79" s="7"/>
      <c r="F79" s="8">
        <v>8</v>
      </c>
      <c r="G79" s="6">
        <v>0.5</v>
      </c>
    </row>
    <row r="80" spans="1:7">
      <c r="A80" s="7" t="s">
        <v>270</v>
      </c>
      <c r="B80" s="7" t="s">
        <v>313</v>
      </c>
      <c r="C80" s="7" t="s">
        <v>25</v>
      </c>
      <c r="D80" s="7">
        <v>12</v>
      </c>
      <c r="E80" s="7"/>
      <c r="F80" s="8">
        <v>8</v>
      </c>
      <c r="G80" s="6">
        <v>2</v>
      </c>
    </row>
    <row r="81" spans="1:7">
      <c r="A81" s="9" t="s">
        <v>270</v>
      </c>
      <c r="B81" s="9" t="s">
        <v>548</v>
      </c>
      <c r="C81" s="9" t="s">
        <v>43</v>
      </c>
      <c r="D81" s="9">
        <v>2</v>
      </c>
      <c r="F81" s="8">
        <v>8</v>
      </c>
      <c r="G81" s="6">
        <v>0.5</v>
      </c>
    </row>
    <row r="82" spans="1:7">
      <c r="A82" s="7" t="s">
        <v>270</v>
      </c>
      <c r="B82" s="7" t="s">
        <v>393</v>
      </c>
      <c r="C82" s="7" t="s">
        <v>9</v>
      </c>
      <c r="D82" s="7">
        <v>4</v>
      </c>
      <c r="E82" s="7"/>
      <c r="F82" s="8">
        <v>8</v>
      </c>
      <c r="G82" s="6">
        <v>0.5</v>
      </c>
    </row>
    <row r="83" spans="1:7">
      <c r="A83" s="7" t="s">
        <v>270</v>
      </c>
      <c r="B83" s="7" t="s">
        <v>421</v>
      </c>
      <c r="C83" s="7" t="s">
        <v>37</v>
      </c>
      <c r="D83" s="7">
        <v>2</v>
      </c>
      <c r="E83" s="7"/>
      <c r="F83" s="8">
        <v>8</v>
      </c>
      <c r="G83" s="6">
        <v>0.5</v>
      </c>
    </row>
    <row r="84" spans="1:7">
      <c r="A84" s="7" t="s">
        <v>270</v>
      </c>
      <c r="B84" s="7" t="s">
        <v>423</v>
      </c>
      <c r="C84" s="7" t="s">
        <v>25</v>
      </c>
      <c r="D84" s="7">
        <v>1</v>
      </c>
      <c r="E84" s="7"/>
      <c r="F84" s="8">
        <v>8</v>
      </c>
      <c r="G84" s="6">
        <v>0.5</v>
      </c>
    </row>
    <row r="85" spans="1:7">
      <c r="A85" s="7" t="s">
        <v>270</v>
      </c>
      <c r="B85" s="7" t="s">
        <v>320</v>
      </c>
      <c r="C85" s="7" t="s">
        <v>7</v>
      </c>
      <c r="D85" s="7">
        <v>10</v>
      </c>
      <c r="E85" s="7"/>
      <c r="F85" s="8">
        <v>8</v>
      </c>
      <c r="G85" s="6">
        <v>0.5</v>
      </c>
    </row>
    <row r="86" spans="1:7">
      <c r="A86" s="7" t="s">
        <v>270</v>
      </c>
      <c r="B86" s="7" t="s">
        <v>361</v>
      </c>
      <c r="C86" s="7" t="s">
        <v>33</v>
      </c>
      <c r="D86" s="7">
        <v>6</v>
      </c>
      <c r="E86" s="7"/>
      <c r="F86" s="8">
        <v>8</v>
      </c>
      <c r="G86" s="6">
        <v>0.5</v>
      </c>
    </row>
    <row r="87" spans="1:7">
      <c r="A87" s="7" t="s">
        <v>270</v>
      </c>
      <c r="B87" s="7" t="s">
        <v>396</v>
      </c>
      <c r="C87" s="7" t="s">
        <v>29</v>
      </c>
      <c r="D87" s="7">
        <v>4</v>
      </c>
      <c r="E87" s="7"/>
      <c r="F87" s="8">
        <v>8</v>
      </c>
      <c r="G87" s="6">
        <v>0.5</v>
      </c>
    </row>
    <row r="88" spans="1:7">
      <c r="A88" s="7" t="s">
        <v>270</v>
      </c>
      <c r="B88" s="7" t="s">
        <v>364</v>
      </c>
      <c r="C88" s="7" t="s">
        <v>41</v>
      </c>
      <c r="D88" s="7">
        <v>6</v>
      </c>
      <c r="E88" s="7"/>
      <c r="F88" s="8">
        <v>8</v>
      </c>
      <c r="G88" s="6">
        <v>0.5</v>
      </c>
    </row>
    <row r="89" spans="1:7">
      <c r="A89" s="7" t="s">
        <v>270</v>
      </c>
      <c r="B89" s="7" t="s">
        <v>376</v>
      </c>
      <c r="C89" s="7" t="s">
        <v>15</v>
      </c>
      <c r="D89" s="7">
        <v>5</v>
      </c>
      <c r="E89" s="7"/>
      <c r="F89" s="8">
        <v>8</v>
      </c>
      <c r="G89" s="6">
        <v>0.5</v>
      </c>
    </row>
    <row r="90" spans="1:7">
      <c r="A90" s="7" t="s">
        <v>270</v>
      </c>
      <c r="B90" s="7" t="s">
        <v>374</v>
      </c>
      <c r="C90" s="7" t="s">
        <v>43</v>
      </c>
      <c r="D90" s="7">
        <v>5</v>
      </c>
      <c r="E90" s="7"/>
      <c r="F90" s="8">
        <v>8</v>
      </c>
      <c r="G90" s="6">
        <v>0.5</v>
      </c>
    </row>
    <row r="91" spans="1:7">
      <c r="A91" s="7" t="s">
        <v>270</v>
      </c>
      <c r="B91" s="7" t="s">
        <v>354</v>
      </c>
      <c r="C91" s="7" t="s">
        <v>5</v>
      </c>
      <c r="D91" s="7">
        <v>7</v>
      </c>
      <c r="E91" s="7"/>
      <c r="F91" s="8">
        <v>8</v>
      </c>
      <c r="G91" s="6">
        <v>0.5</v>
      </c>
    </row>
    <row r="92" spans="1:7">
      <c r="A92" s="7" t="s">
        <v>270</v>
      </c>
      <c r="B92" s="7" t="s">
        <v>412</v>
      </c>
      <c r="C92" s="7" t="s">
        <v>27</v>
      </c>
      <c r="D92" s="7">
        <v>3</v>
      </c>
      <c r="E92" s="7"/>
      <c r="F92" s="8">
        <v>8</v>
      </c>
      <c r="G92" s="6">
        <v>0.5</v>
      </c>
    </row>
    <row r="93" spans="1:7">
      <c r="A93" s="7" t="s">
        <v>270</v>
      </c>
      <c r="B93" s="7" t="s">
        <v>420</v>
      </c>
      <c r="C93" s="7" t="s">
        <v>17</v>
      </c>
      <c r="D93" s="7">
        <v>2</v>
      </c>
      <c r="E93" s="7"/>
      <c r="F93" s="8">
        <v>8</v>
      </c>
      <c r="G93" s="6">
        <v>0.5</v>
      </c>
    </row>
    <row r="94" spans="1:7">
      <c r="A94" s="7" t="s">
        <v>270</v>
      </c>
      <c r="B94" s="7" t="s">
        <v>321</v>
      </c>
      <c r="C94" s="7" t="s">
        <v>25</v>
      </c>
      <c r="D94" s="7">
        <v>10</v>
      </c>
      <c r="E94" s="7"/>
      <c r="F94" s="8">
        <v>8</v>
      </c>
      <c r="G94" s="6">
        <v>0.5</v>
      </c>
    </row>
    <row r="95" spans="1:7">
      <c r="A95" s="7" t="s">
        <v>270</v>
      </c>
      <c r="B95" s="7" t="s">
        <v>333</v>
      </c>
      <c r="C95" s="7" t="s">
        <v>17</v>
      </c>
      <c r="D95" s="7">
        <v>9</v>
      </c>
      <c r="E95" s="7"/>
      <c r="F95" s="8">
        <v>8</v>
      </c>
      <c r="G95" s="6">
        <v>1</v>
      </c>
    </row>
    <row r="96" spans="1:7">
      <c r="A96" s="7" t="s">
        <v>270</v>
      </c>
      <c r="B96" s="7" t="s">
        <v>342</v>
      </c>
      <c r="C96" s="7" t="s">
        <v>29</v>
      </c>
      <c r="D96" s="7">
        <v>8</v>
      </c>
      <c r="E96" s="7"/>
      <c r="F96" s="8">
        <v>8</v>
      </c>
      <c r="G96" s="6">
        <v>0.5</v>
      </c>
    </row>
    <row r="97" spans="1:7">
      <c r="A97" s="7" t="s">
        <v>270</v>
      </c>
      <c r="B97" s="7" t="s">
        <v>415</v>
      </c>
      <c r="C97" s="7" t="s">
        <v>29</v>
      </c>
      <c r="D97" s="7">
        <v>2</v>
      </c>
      <c r="E97" s="7"/>
      <c r="F97" s="8">
        <v>8</v>
      </c>
      <c r="G97" s="6">
        <v>0.5</v>
      </c>
    </row>
    <row r="98" spans="1:7">
      <c r="A98" s="7" t="s">
        <v>270</v>
      </c>
      <c r="B98" s="7" t="s">
        <v>326</v>
      </c>
      <c r="C98" s="7" t="s">
        <v>15</v>
      </c>
      <c r="D98" s="7">
        <v>9</v>
      </c>
      <c r="E98" s="7"/>
      <c r="F98" s="8">
        <v>8</v>
      </c>
      <c r="G98" s="6">
        <v>1.5</v>
      </c>
    </row>
    <row r="99" spans="1:7">
      <c r="A99" s="7" t="s">
        <v>270</v>
      </c>
      <c r="B99" s="7" t="s">
        <v>426</v>
      </c>
      <c r="C99" s="7" t="s">
        <v>37</v>
      </c>
      <c r="D99" s="7">
        <v>1</v>
      </c>
      <c r="E99" s="7"/>
      <c r="F99" s="8">
        <v>8</v>
      </c>
      <c r="G99" s="6">
        <v>0.5</v>
      </c>
    </row>
    <row r="100" spans="1:7">
      <c r="A100" s="7" t="s">
        <v>270</v>
      </c>
      <c r="B100" s="7" t="s">
        <v>352</v>
      </c>
      <c r="C100" s="7" t="s">
        <v>19</v>
      </c>
      <c r="D100" s="7">
        <v>7</v>
      </c>
      <c r="E100" s="7"/>
      <c r="F100" s="8">
        <v>8</v>
      </c>
      <c r="G100" s="6">
        <v>1.2</v>
      </c>
    </row>
    <row r="101" spans="1:7">
      <c r="A101" s="7" t="s">
        <v>270</v>
      </c>
      <c r="B101" s="7" t="s">
        <v>386</v>
      </c>
      <c r="C101" s="7" t="s">
        <v>31</v>
      </c>
      <c r="D101" s="7">
        <v>4</v>
      </c>
      <c r="E101" s="7"/>
      <c r="F101" s="8">
        <v>8</v>
      </c>
      <c r="G101" s="6">
        <v>0.5</v>
      </c>
    </row>
    <row r="102" spans="1:7">
      <c r="A102" s="7" t="s">
        <v>270</v>
      </c>
      <c r="B102" s="7" t="s">
        <v>427</v>
      </c>
      <c r="C102" s="7" t="s">
        <v>5</v>
      </c>
      <c r="D102" s="7">
        <v>1</v>
      </c>
      <c r="E102" s="7"/>
      <c r="F102" s="8">
        <v>8</v>
      </c>
      <c r="G102" s="6">
        <v>0.5</v>
      </c>
    </row>
    <row r="103" spans="1:7">
      <c r="A103" s="7" t="s">
        <v>270</v>
      </c>
      <c r="B103" s="7" t="s">
        <v>368</v>
      </c>
      <c r="C103" s="7" t="s">
        <v>25</v>
      </c>
      <c r="D103" s="7">
        <v>5</v>
      </c>
      <c r="E103" s="7"/>
      <c r="F103" s="8">
        <v>8</v>
      </c>
      <c r="G103" s="6">
        <v>0.5</v>
      </c>
    </row>
    <row r="104" spans="1:7">
      <c r="A104" s="7" t="s">
        <v>270</v>
      </c>
      <c r="B104" s="7" t="s">
        <v>324</v>
      </c>
      <c r="C104" s="7" t="s">
        <v>19</v>
      </c>
      <c r="D104" s="7">
        <v>10</v>
      </c>
      <c r="E104" s="7"/>
      <c r="F104" s="8">
        <v>8</v>
      </c>
      <c r="G104" s="6">
        <v>0.5</v>
      </c>
    </row>
    <row r="105" spans="1:7">
      <c r="A105" s="7" t="s">
        <v>270</v>
      </c>
      <c r="B105" s="7" t="s">
        <v>438</v>
      </c>
      <c r="C105" s="7" t="s">
        <v>21</v>
      </c>
      <c r="D105" s="7">
        <v>1</v>
      </c>
      <c r="E105" s="7"/>
      <c r="F105" s="8">
        <v>8</v>
      </c>
      <c r="G105" s="6">
        <v>0.5</v>
      </c>
    </row>
    <row r="106" spans="1:7">
      <c r="A106" s="7" t="s">
        <v>270</v>
      </c>
      <c r="B106" s="7" t="s">
        <v>383</v>
      </c>
      <c r="C106" s="7" t="s">
        <v>13</v>
      </c>
      <c r="D106" s="7">
        <v>5</v>
      </c>
      <c r="E106" s="7"/>
      <c r="F106" s="8">
        <v>8</v>
      </c>
      <c r="G106" s="6">
        <v>0.5</v>
      </c>
    </row>
    <row r="107" spans="1:7">
      <c r="A107" s="7" t="s">
        <v>270</v>
      </c>
      <c r="B107" s="7" t="s">
        <v>436</v>
      </c>
      <c r="C107" s="7" t="s">
        <v>15</v>
      </c>
      <c r="D107" s="7">
        <v>1</v>
      </c>
      <c r="E107" s="7"/>
      <c r="F107" s="8">
        <v>8</v>
      </c>
      <c r="G107" s="6">
        <v>0.5</v>
      </c>
    </row>
    <row r="108" spans="1:7">
      <c r="A108" s="7" t="s">
        <v>270</v>
      </c>
      <c r="B108" s="7" t="s">
        <v>362</v>
      </c>
      <c r="C108" s="7" t="s">
        <v>37</v>
      </c>
      <c r="D108" s="7">
        <v>6</v>
      </c>
      <c r="E108" s="7"/>
      <c r="F108" s="8">
        <v>8</v>
      </c>
      <c r="G108" s="6">
        <v>0.5</v>
      </c>
    </row>
    <row r="109" spans="1:7">
      <c r="A109" s="7" t="s">
        <v>270</v>
      </c>
      <c r="B109" s="7" t="s">
        <v>422</v>
      </c>
      <c r="C109" s="7" t="s">
        <v>39</v>
      </c>
      <c r="D109" s="7">
        <v>2</v>
      </c>
      <c r="E109" s="7"/>
      <c r="F109" s="8">
        <v>8</v>
      </c>
      <c r="G109" s="6">
        <v>1</v>
      </c>
    </row>
    <row r="110" spans="1:7">
      <c r="A110" s="7" t="s">
        <v>270</v>
      </c>
      <c r="B110" s="7" t="s">
        <v>379</v>
      </c>
      <c r="C110" s="7" t="s">
        <v>35</v>
      </c>
      <c r="D110" s="7">
        <v>5</v>
      </c>
      <c r="E110" s="7"/>
      <c r="F110" s="8">
        <v>8</v>
      </c>
      <c r="G110" s="6">
        <v>0.5</v>
      </c>
    </row>
    <row r="111" spans="1:7">
      <c r="A111" s="7" t="s">
        <v>270</v>
      </c>
      <c r="B111" s="7" t="s">
        <v>358</v>
      </c>
      <c r="C111" s="7" t="s">
        <v>17</v>
      </c>
      <c r="D111" s="7">
        <v>6</v>
      </c>
      <c r="E111" s="7"/>
      <c r="F111" s="8">
        <v>8</v>
      </c>
      <c r="G111" s="6">
        <v>0.5</v>
      </c>
    </row>
    <row r="112" spans="1:7">
      <c r="A112" s="7" t="s">
        <v>270</v>
      </c>
      <c r="B112" s="7" t="s">
        <v>400</v>
      </c>
      <c r="C112" s="7" t="s">
        <v>43</v>
      </c>
      <c r="D112" s="7">
        <v>3</v>
      </c>
      <c r="E112" s="7"/>
      <c r="F112" s="8">
        <v>8</v>
      </c>
      <c r="G112" s="6">
        <v>0.5</v>
      </c>
    </row>
    <row r="113" spans="1:7">
      <c r="A113" s="7" t="s">
        <v>270</v>
      </c>
      <c r="B113" s="7" t="s">
        <v>442</v>
      </c>
      <c r="C113" s="7" t="s">
        <v>43</v>
      </c>
      <c r="D113" s="7">
        <v>1</v>
      </c>
      <c r="E113" s="7"/>
      <c r="F113" s="8">
        <v>8</v>
      </c>
      <c r="G113" s="6">
        <v>0.5</v>
      </c>
    </row>
    <row r="114" spans="1:7">
      <c r="A114" s="7" t="s">
        <v>270</v>
      </c>
      <c r="B114" s="7" t="s">
        <v>437</v>
      </c>
      <c r="C114" s="7" t="s">
        <v>23</v>
      </c>
      <c r="D114" s="7">
        <v>1</v>
      </c>
      <c r="E114" s="7"/>
      <c r="F114" s="8">
        <v>8</v>
      </c>
      <c r="G114" s="6">
        <v>0.5</v>
      </c>
    </row>
    <row r="115" spans="1:7">
      <c r="A115" s="7" t="s">
        <v>270</v>
      </c>
      <c r="B115" s="7" t="s">
        <v>353</v>
      </c>
      <c r="C115" s="7" t="s">
        <v>33</v>
      </c>
      <c r="D115" s="7">
        <v>7</v>
      </c>
      <c r="E115" s="7"/>
      <c r="F115" s="8">
        <v>8</v>
      </c>
      <c r="G115" s="6">
        <v>0.5</v>
      </c>
    </row>
    <row r="116" spans="1:7">
      <c r="A116" s="7" t="s">
        <v>270</v>
      </c>
      <c r="B116" s="7" t="s">
        <v>366</v>
      </c>
      <c r="C116" s="7" t="s">
        <v>37</v>
      </c>
      <c r="D116" s="7">
        <v>5</v>
      </c>
      <c r="E116" s="7"/>
      <c r="F116" s="8">
        <v>8</v>
      </c>
      <c r="G116" s="6">
        <v>0.5</v>
      </c>
    </row>
    <row r="117" spans="1:7">
      <c r="A117" s="7" t="s">
        <v>270</v>
      </c>
      <c r="B117" s="7" t="s">
        <v>389</v>
      </c>
      <c r="C117" s="7" t="s">
        <v>37</v>
      </c>
      <c r="D117" s="7">
        <v>4</v>
      </c>
      <c r="E117" s="7"/>
      <c r="F117" s="8">
        <v>8</v>
      </c>
      <c r="G117" s="6">
        <v>0.5</v>
      </c>
    </row>
    <row r="118" spans="1:7">
      <c r="A118" s="7" t="s">
        <v>270</v>
      </c>
      <c r="B118" s="7" t="s">
        <v>441</v>
      </c>
      <c r="C118" s="7" t="s">
        <v>43</v>
      </c>
      <c r="D118" s="7">
        <v>1</v>
      </c>
      <c r="E118" s="7"/>
      <c r="F118" s="8">
        <v>8</v>
      </c>
      <c r="G118" s="6">
        <v>0.5</v>
      </c>
    </row>
    <row r="119" spans="1:7">
      <c r="A119" s="7" t="s">
        <v>270</v>
      </c>
      <c r="B119" s="7" t="s">
        <v>431</v>
      </c>
      <c r="C119" s="7" t="s">
        <v>33</v>
      </c>
      <c r="D119" s="7">
        <v>1</v>
      </c>
      <c r="E119" s="7"/>
      <c r="F119" s="8">
        <v>8</v>
      </c>
      <c r="G119" s="6">
        <v>0.5</v>
      </c>
    </row>
    <row r="120" spans="1:7">
      <c r="A120" s="7" t="s">
        <v>270</v>
      </c>
      <c r="B120" s="7" t="s">
        <v>403</v>
      </c>
      <c r="C120" s="7" t="s">
        <v>37</v>
      </c>
      <c r="D120" s="7">
        <v>3</v>
      </c>
      <c r="E120" s="7"/>
      <c r="F120" s="8">
        <v>8</v>
      </c>
      <c r="G120" s="6">
        <v>0.5</v>
      </c>
    </row>
    <row r="121" spans="1:7">
      <c r="A121" s="7" t="s">
        <v>270</v>
      </c>
      <c r="B121" s="7" t="s">
        <v>391</v>
      </c>
      <c r="C121" s="7" t="s">
        <v>39</v>
      </c>
      <c r="D121" s="7">
        <v>4</v>
      </c>
      <c r="E121" s="7"/>
      <c r="F121" s="8">
        <v>8</v>
      </c>
      <c r="G121" s="6">
        <v>0.5</v>
      </c>
    </row>
    <row r="122" spans="1:7">
      <c r="A122" s="7" t="s">
        <v>270</v>
      </c>
      <c r="B122" s="7" t="s">
        <v>409</v>
      </c>
      <c r="C122" s="7" t="s">
        <v>39</v>
      </c>
      <c r="D122" s="7">
        <v>3</v>
      </c>
      <c r="E122" s="7"/>
      <c r="F122" s="8">
        <v>8</v>
      </c>
      <c r="G122" s="6">
        <v>0.5</v>
      </c>
    </row>
    <row r="123" spans="1:7">
      <c r="A123" s="7" t="s">
        <v>270</v>
      </c>
      <c r="B123" s="7" t="s">
        <v>397</v>
      </c>
      <c r="C123" s="7" t="s">
        <v>11</v>
      </c>
      <c r="D123" s="7">
        <v>4</v>
      </c>
      <c r="E123" s="7"/>
      <c r="F123" s="8">
        <v>8</v>
      </c>
      <c r="G123" s="6">
        <v>0.5</v>
      </c>
    </row>
    <row r="124" spans="1:7">
      <c r="A124" s="7" t="s">
        <v>270</v>
      </c>
      <c r="B124" s="7" t="s">
        <v>435</v>
      </c>
      <c r="C124" s="7" t="s">
        <v>23</v>
      </c>
      <c r="D124" s="7">
        <v>1</v>
      </c>
      <c r="E124" s="7"/>
      <c r="F124" s="8">
        <v>8</v>
      </c>
      <c r="G124" s="6">
        <v>0.5</v>
      </c>
    </row>
    <row r="125" spans="1:7">
      <c r="A125" s="7" t="s">
        <v>270</v>
      </c>
      <c r="B125" s="7" t="s">
        <v>385</v>
      </c>
      <c r="C125" s="7" t="s">
        <v>25</v>
      </c>
      <c r="D125" s="7">
        <v>5</v>
      </c>
      <c r="E125" s="7"/>
      <c r="F125" s="8">
        <v>8</v>
      </c>
      <c r="G125" s="6">
        <v>0.5</v>
      </c>
    </row>
    <row r="126" spans="1:7">
      <c r="A126" s="7" t="s">
        <v>270</v>
      </c>
      <c r="B126" s="7" t="s">
        <v>402</v>
      </c>
      <c r="C126" s="7" t="s">
        <v>35</v>
      </c>
      <c r="D126" s="7">
        <v>3</v>
      </c>
      <c r="E126" s="7"/>
      <c r="F126" s="8">
        <v>8</v>
      </c>
      <c r="G126" s="6">
        <v>0.5</v>
      </c>
    </row>
    <row r="127" spans="1:7">
      <c r="A127" s="7" t="s">
        <v>270</v>
      </c>
      <c r="B127" s="7" t="s">
        <v>346</v>
      </c>
      <c r="C127" s="7" t="s">
        <v>31</v>
      </c>
      <c r="D127" s="7">
        <v>7</v>
      </c>
      <c r="E127" s="7"/>
      <c r="F127" s="8">
        <v>8</v>
      </c>
      <c r="G127" s="6">
        <v>0.5</v>
      </c>
    </row>
    <row r="128" spans="1:7">
      <c r="A128" s="7" t="s">
        <v>270</v>
      </c>
      <c r="B128" s="7" t="s">
        <v>445</v>
      </c>
      <c r="C128" s="7" t="s">
        <v>39</v>
      </c>
      <c r="D128" s="7">
        <v>1</v>
      </c>
      <c r="E128" s="7"/>
      <c r="F128" s="8">
        <v>8</v>
      </c>
      <c r="G128" s="6">
        <v>0.5</v>
      </c>
    </row>
    <row r="129" spans="1:7">
      <c r="A129" s="9" t="s">
        <v>270</v>
      </c>
      <c r="B129" s="9" t="s">
        <v>547</v>
      </c>
      <c r="C129" s="9" t="s">
        <v>33</v>
      </c>
      <c r="D129" s="9">
        <v>5</v>
      </c>
      <c r="F129" s="8">
        <v>8</v>
      </c>
      <c r="G129" s="6">
        <v>0.5</v>
      </c>
    </row>
    <row r="130" spans="1:7">
      <c r="A130" s="7" t="s">
        <v>270</v>
      </c>
      <c r="B130" s="7" t="s">
        <v>347</v>
      </c>
      <c r="C130" s="7" t="s">
        <v>29</v>
      </c>
      <c r="D130" s="7">
        <v>7</v>
      </c>
      <c r="E130" s="7"/>
      <c r="F130" s="8">
        <v>8</v>
      </c>
      <c r="G130" s="6">
        <v>0.5</v>
      </c>
    </row>
    <row r="131" spans="1:7">
      <c r="A131" s="7" t="s">
        <v>270</v>
      </c>
      <c r="B131" s="7" t="s">
        <v>408</v>
      </c>
      <c r="C131" s="7" t="s">
        <v>31</v>
      </c>
      <c r="D131" s="7">
        <v>3</v>
      </c>
      <c r="E131" s="7"/>
      <c r="F131" s="8">
        <v>8</v>
      </c>
      <c r="G131" s="6">
        <v>0.5</v>
      </c>
    </row>
    <row r="132" spans="1:7">
      <c r="A132" s="7" t="s">
        <v>270</v>
      </c>
      <c r="B132" s="7" t="s">
        <v>355</v>
      </c>
      <c r="C132" s="7" t="s">
        <v>7</v>
      </c>
      <c r="D132" s="7">
        <v>6</v>
      </c>
      <c r="E132" s="7"/>
      <c r="F132" s="8">
        <v>8</v>
      </c>
      <c r="G132" s="6">
        <v>0.5</v>
      </c>
    </row>
    <row r="133" spans="1:7">
      <c r="A133" s="7" t="s">
        <v>270</v>
      </c>
      <c r="B133" s="7" t="s">
        <v>439</v>
      </c>
      <c r="C133" s="7" t="s">
        <v>31</v>
      </c>
      <c r="D133" s="7">
        <v>1</v>
      </c>
      <c r="E133" s="7"/>
      <c r="F133" s="8">
        <v>8</v>
      </c>
      <c r="G133" s="6">
        <v>0.5</v>
      </c>
    </row>
    <row r="134" spans="1:7">
      <c r="A134" s="7" t="s">
        <v>270</v>
      </c>
      <c r="B134" s="7" t="s">
        <v>370</v>
      </c>
      <c r="C134" s="7" t="s">
        <v>23</v>
      </c>
      <c r="D134" s="7">
        <v>5</v>
      </c>
      <c r="E134" s="7"/>
      <c r="F134" s="8">
        <v>8</v>
      </c>
      <c r="G134" s="6">
        <v>0.5</v>
      </c>
    </row>
    <row r="135" spans="1:7">
      <c r="A135" s="7" t="s">
        <v>270</v>
      </c>
      <c r="B135" s="7" t="s">
        <v>443</v>
      </c>
      <c r="C135" s="7" t="s">
        <v>41</v>
      </c>
      <c r="D135" s="7">
        <v>1</v>
      </c>
      <c r="E135" s="7"/>
      <c r="F135" s="8">
        <v>8</v>
      </c>
      <c r="G135" s="6">
        <v>0.5</v>
      </c>
    </row>
    <row r="136" spans="1:7">
      <c r="A136" s="7" t="s">
        <v>270</v>
      </c>
      <c r="B136" s="7" t="s">
        <v>312</v>
      </c>
      <c r="C136" s="7" t="s">
        <v>11</v>
      </c>
      <c r="D136" s="7">
        <v>12</v>
      </c>
      <c r="E136" s="7"/>
      <c r="F136" s="8">
        <v>8</v>
      </c>
      <c r="G136" s="6">
        <v>1.65</v>
      </c>
    </row>
    <row r="137" spans="1:7">
      <c r="A137" s="7" t="s">
        <v>270</v>
      </c>
      <c r="B137" s="7" t="s">
        <v>369</v>
      </c>
      <c r="C137" s="7" t="s">
        <v>17</v>
      </c>
      <c r="D137" s="7">
        <v>5</v>
      </c>
      <c r="E137" s="7"/>
      <c r="F137" s="8">
        <v>8</v>
      </c>
      <c r="G137" s="6">
        <v>0.5</v>
      </c>
    </row>
    <row r="138" spans="1:7">
      <c r="A138" s="7" t="s">
        <v>270</v>
      </c>
      <c r="B138" s="7" t="s">
        <v>405</v>
      </c>
      <c r="C138" s="7" t="s">
        <v>29</v>
      </c>
      <c r="D138" s="7">
        <v>3</v>
      </c>
      <c r="E138" s="7"/>
      <c r="F138" s="8">
        <v>8</v>
      </c>
      <c r="G138" s="6">
        <v>0.5</v>
      </c>
    </row>
    <row r="139" spans="1:7">
      <c r="A139" s="7" t="s">
        <v>270</v>
      </c>
      <c r="B139" s="7" t="s">
        <v>384</v>
      </c>
      <c r="C139" s="7" t="s">
        <v>31</v>
      </c>
      <c r="D139" s="7">
        <v>5</v>
      </c>
      <c r="E139" s="7"/>
      <c r="F139" s="8">
        <v>8</v>
      </c>
      <c r="G139" s="6">
        <v>0.5</v>
      </c>
    </row>
    <row r="140" spans="1:7">
      <c r="A140" s="7" t="s">
        <v>270</v>
      </c>
      <c r="B140" s="7" t="s">
        <v>373</v>
      </c>
      <c r="C140" s="7" t="s">
        <v>37</v>
      </c>
      <c r="D140" s="7">
        <v>5</v>
      </c>
      <c r="E140" s="7"/>
      <c r="F140" s="8">
        <v>8</v>
      </c>
      <c r="G140" s="6">
        <v>0.5</v>
      </c>
    </row>
    <row r="141" spans="1:7">
      <c r="A141" s="7" t="s">
        <v>270</v>
      </c>
      <c r="B141" s="7" t="s">
        <v>377</v>
      </c>
      <c r="C141" s="7" t="s">
        <v>33</v>
      </c>
      <c r="D141" s="7">
        <v>5</v>
      </c>
      <c r="E141" s="7"/>
      <c r="F141" s="8">
        <v>8</v>
      </c>
      <c r="G141" s="6">
        <v>0.5</v>
      </c>
    </row>
    <row r="142" spans="1:7">
      <c r="A142" s="7" t="s">
        <v>270</v>
      </c>
      <c r="B142" s="7" t="s">
        <v>343</v>
      </c>
      <c r="C142" s="7" t="s">
        <v>31</v>
      </c>
      <c r="D142" s="7">
        <v>7</v>
      </c>
      <c r="E142" s="7"/>
      <c r="F142" s="8">
        <v>8</v>
      </c>
      <c r="G142" s="6">
        <v>0.6</v>
      </c>
    </row>
    <row r="143" spans="1:7">
      <c r="A143" s="7" t="s">
        <v>270</v>
      </c>
      <c r="B143" s="7" t="s">
        <v>381</v>
      </c>
      <c r="C143" s="7" t="s">
        <v>9</v>
      </c>
      <c r="D143" s="7">
        <v>5</v>
      </c>
      <c r="E143" s="7"/>
      <c r="F143" s="8">
        <v>8</v>
      </c>
      <c r="G143" s="6">
        <v>0.5</v>
      </c>
    </row>
    <row r="144" spans="1:7">
      <c r="A144" s="7" t="s">
        <v>270</v>
      </c>
      <c r="B144" s="7" t="s">
        <v>387</v>
      </c>
      <c r="C144" s="7" t="s">
        <v>43</v>
      </c>
      <c r="D144" s="7">
        <v>4</v>
      </c>
      <c r="E144" s="7"/>
      <c r="F144" s="8">
        <v>8</v>
      </c>
      <c r="G144" s="6">
        <v>1.95</v>
      </c>
    </row>
    <row r="145" spans="1:7">
      <c r="A145" s="7" t="s">
        <v>270</v>
      </c>
      <c r="B145" s="7" t="s">
        <v>325</v>
      </c>
      <c r="C145" s="7" t="s">
        <v>39</v>
      </c>
      <c r="D145" s="7">
        <v>10</v>
      </c>
      <c r="E145" s="7"/>
      <c r="F145" s="8">
        <v>8</v>
      </c>
      <c r="G145" s="6">
        <v>0.5</v>
      </c>
    </row>
    <row r="146" spans="1:7">
      <c r="A146" s="7" t="s">
        <v>270</v>
      </c>
      <c r="B146" s="7" t="s">
        <v>339</v>
      </c>
      <c r="C146" s="7" t="s">
        <v>11</v>
      </c>
      <c r="D146" s="7">
        <v>8</v>
      </c>
      <c r="E146" s="7"/>
      <c r="F146" s="8">
        <v>8</v>
      </c>
      <c r="G146" s="6">
        <v>0.5</v>
      </c>
    </row>
    <row r="147" spans="1:7">
      <c r="A147" s="7" t="s">
        <v>270</v>
      </c>
      <c r="B147" s="7" t="s">
        <v>425</v>
      </c>
      <c r="C147" s="7" t="s">
        <v>35</v>
      </c>
      <c r="D147" s="7">
        <v>1</v>
      </c>
      <c r="E147" s="7"/>
      <c r="F147" s="8">
        <v>8</v>
      </c>
      <c r="G147" s="6">
        <v>0.5</v>
      </c>
    </row>
    <row r="148" spans="1:7">
      <c r="A148" s="7" t="s">
        <v>270</v>
      </c>
      <c r="B148" s="7" t="s">
        <v>323</v>
      </c>
      <c r="C148" s="7" t="s">
        <v>19</v>
      </c>
      <c r="D148" s="7">
        <v>10</v>
      </c>
      <c r="E148" s="7"/>
      <c r="F148" s="8">
        <v>8</v>
      </c>
      <c r="G148" s="6">
        <v>0.5</v>
      </c>
    </row>
    <row r="149" spans="1:7">
      <c r="A149" s="7" t="s">
        <v>270</v>
      </c>
      <c r="B149" s="7" t="s">
        <v>380</v>
      </c>
      <c r="C149" s="7" t="s">
        <v>11</v>
      </c>
      <c r="D149" s="7">
        <v>5</v>
      </c>
      <c r="E149" s="7"/>
      <c r="F149" s="8">
        <v>8</v>
      </c>
      <c r="G149" s="6">
        <v>0.5</v>
      </c>
    </row>
    <row r="150" spans="1:7">
      <c r="A150" s="7" t="s">
        <v>270</v>
      </c>
      <c r="B150" s="7" t="s">
        <v>363</v>
      </c>
      <c r="C150" s="7" t="s">
        <v>21</v>
      </c>
      <c r="D150" s="7">
        <v>6</v>
      </c>
      <c r="E150" s="7"/>
      <c r="F150" s="8">
        <v>8</v>
      </c>
      <c r="G150" s="6">
        <v>0.5</v>
      </c>
    </row>
    <row r="151" spans="1:7">
      <c r="A151" s="7" t="s">
        <v>270</v>
      </c>
      <c r="B151" s="7" t="s">
        <v>418</v>
      </c>
      <c r="C151" s="7" t="s">
        <v>11</v>
      </c>
      <c r="D151" s="7">
        <v>2</v>
      </c>
      <c r="E151" s="7"/>
      <c r="F151" s="8">
        <v>8</v>
      </c>
      <c r="G151" s="6">
        <v>0.5</v>
      </c>
    </row>
    <row r="152" spans="1:7">
      <c r="A152" s="7" t="s">
        <v>270</v>
      </c>
      <c r="B152" s="7" t="s">
        <v>404</v>
      </c>
      <c r="C152" s="7" t="s">
        <v>41</v>
      </c>
      <c r="D152" s="7">
        <v>3</v>
      </c>
      <c r="E152" s="7"/>
      <c r="F152" s="8">
        <v>8</v>
      </c>
      <c r="G152" s="6">
        <v>0.5</v>
      </c>
    </row>
    <row r="153" spans="1:7">
      <c r="A153" s="7" t="s">
        <v>270</v>
      </c>
      <c r="B153" s="7" t="s">
        <v>398</v>
      </c>
      <c r="C153" s="7" t="s">
        <v>31</v>
      </c>
      <c r="D153" s="7">
        <v>4</v>
      </c>
      <c r="E153" s="7"/>
      <c r="F153" s="8">
        <v>8</v>
      </c>
      <c r="G153" s="6">
        <v>0.5</v>
      </c>
    </row>
    <row r="154" spans="1:7">
      <c r="A154" s="7" t="s">
        <v>270</v>
      </c>
      <c r="B154" s="7" t="s">
        <v>430</v>
      </c>
      <c r="C154" s="7" t="s">
        <v>27</v>
      </c>
      <c r="D154" s="7">
        <v>1</v>
      </c>
      <c r="E154" s="7"/>
      <c r="F154" s="8">
        <v>8</v>
      </c>
      <c r="G154" s="6">
        <v>0.5</v>
      </c>
    </row>
    <row r="155" spans="1:7">
      <c r="A155" s="7" t="s">
        <v>270</v>
      </c>
      <c r="B155" s="7" t="s">
        <v>375</v>
      </c>
      <c r="C155" s="7" t="s">
        <v>7</v>
      </c>
      <c r="D155" s="7">
        <v>5</v>
      </c>
      <c r="E155" s="7"/>
      <c r="F155" s="8">
        <v>8</v>
      </c>
      <c r="G155" s="6">
        <v>0.5</v>
      </c>
    </row>
    <row r="156" spans="1:7">
      <c r="A156" s="7" t="s">
        <v>270</v>
      </c>
      <c r="B156" s="7" t="s">
        <v>429</v>
      </c>
      <c r="C156" s="7" t="s">
        <v>21</v>
      </c>
      <c r="D156" s="7">
        <v>1</v>
      </c>
      <c r="E156" s="7"/>
      <c r="F156" s="8">
        <v>8</v>
      </c>
      <c r="G156" s="6">
        <v>0.5</v>
      </c>
    </row>
    <row r="157" spans="1:7">
      <c r="A157" s="7" t="s">
        <v>270</v>
      </c>
      <c r="B157" s="7" t="s">
        <v>390</v>
      </c>
      <c r="C157" s="7" t="s">
        <v>27</v>
      </c>
      <c r="D157" s="7">
        <v>4</v>
      </c>
      <c r="E157" s="7"/>
      <c r="F157" s="8">
        <v>8</v>
      </c>
      <c r="G157" s="6">
        <v>0.5</v>
      </c>
    </row>
    <row r="158" spans="1:7">
      <c r="A158" s="7" t="s">
        <v>270</v>
      </c>
      <c r="B158" s="7" t="s">
        <v>365</v>
      </c>
      <c r="C158" s="7" t="s">
        <v>33</v>
      </c>
      <c r="D158" s="7">
        <v>6</v>
      </c>
      <c r="E158" s="7"/>
      <c r="F158" s="8">
        <v>8</v>
      </c>
      <c r="G158" s="6">
        <v>0.5</v>
      </c>
    </row>
    <row r="159" spans="1:7">
      <c r="A159" s="7" t="s">
        <v>270</v>
      </c>
      <c r="B159" s="7" t="s">
        <v>382</v>
      </c>
      <c r="C159" s="7" t="s">
        <v>37</v>
      </c>
      <c r="D159" s="7">
        <v>5</v>
      </c>
      <c r="E159" s="7"/>
      <c r="F159" s="8">
        <v>8</v>
      </c>
      <c r="G159" s="6">
        <v>0.5</v>
      </c>
    </row>
    <row r="160" spans="1:7">
      <c r="A160" s="7" t="s">
        <v>270</v>
      </c>
      <c r="B160" s="7" t="s">
        <v>424</v>
      </c>
      <c r="C160" s="7" t="s">
        <v>31</v>
      </c>
      <c r="D160" s="7">
        <v>1</v>
      </c>
      <c r="E160" s="7"/>
      <c r="F160" s="8">
        <v>8</v>
      </c>
      <c r="G160" s="6">
        <v>0.5</v>
      </c>
    </row>
    <row r="161" spans="1:7">
      <c r="A161" s="7" t="s">
        <v>270</v>
      </c>
      <c r="B161" s="7" t="s">
        <v>392</v>
      </c>
      <c r="C161" s="7" t="s">
        <v>7</v>
      </c>
      <c r="D161" s="7">
        <v>4</v>
      </c>
      <c r="E161" s="7"/>
      <c r="F161" s="8">
        <v>8</v>
      </c>
      <c r="G161" s="6">
        <v>0.5</v>
      </c>
    </row>
    <row r="162" spans="1:7">
      <c r="A162" s="7" t="s">
        <v>270</v>
      </c>
      <c r="B162" s="7" t="s">
        <v>371</v>
      </c>
      <c r="C162" s="7" t="s">
        <v>9</v>
      </c>
      <c r="D162" s="7">
        <v>5</v>
      </c>
      <c r="E162" s="7"/>
      <c r="F162" s="8">
        <v>8</v>
      </c>
      <c r="G162" s="6">
        <v>0.5</v>
      </c>
    </row>
    <row r="163" spans="1:7">
      <c r="A163" s="7" t="s">
        <v>270</v>
      </c>
      <c r="B163" s="7" t="s">
        <v>444</v>
      </c>
      <c r="C163" s="7" t="s">
        <v>5</v>
      </c>
      <c r="D163" s="7">
        <v>1</v>
      </c>
      <c r="E163" s="7"/>
      <c r="F163" s="8">
        <v>8</v>
      </c>
      <c r="G163" s="6">
        <v>0.5</v>
      </c>
    </row>
    <row r="164" spans="1:7">
      <c r="A164" s="7" t="s">
        <v>270</v>
      </c>
      <c r="B164" s="7" t="s">
        <v>372</v>
      </c>
      <c r="C164" s="7" t="s">
        <v>7</v>
      </c>
      <c r="D164" s="7">
        <v>5</v>
      </c>
      <c r="E164" s="7"/>
      <c r="F164" s="8">
        <v>8</v>
      </c>
      <c r="G164" s="6">
        <v>0.5</v>
      </c>
    </row>
    <row r="165" spans="1:7">
      <c r="A165" s="7" t="s">
        <v>270</v>
      </c>
      <c r="B165" s="7" t="s">
        <v>345</v>
      </c>
      <c r="C165" s="7" t="s">
        <v>13</v>
      </c>
      <c r="D165" s="7">
        <v>7</v>
      </c>
      <c r="E165" s="7"/>
      <c r="F165" s="8">
        <v>8</v>
      </c>
      <c r="G165" s="6">
        <v>0.5</v>
      </c>
    </row>
    <row r="166" spans="1:7">
      <c r="A166" s="7" t="s">
        <v>270</v>
      </c>
      <c r="B166" s="7" t="s">
        <v>335</v>
      </c>
      <c r="C166" s="7" t="s">
        <v>25</v>
      </c>
      <c r="D166" s="7">
        <v>8</v>
      </c>
      <c r="E166" s="7"/>
      <c r="F166" s="8">
        <v>8</v>
      </c>
      <c r="G166" s="6">
        <v>1.8</v>
      </c>
    </row>
    <row r="167" spans="1:7">
      <c r="A167" s="7" t="s">
        <v>270</v>
      </c>
      <c r="B167" s="7" t="s">
        <v>357</v>
      </c>
      <c r="C167" s="7" t="s">
        <v>35</v>
      </c>
      <c r="D167" s="7">
        <v>6</v>
      </c>
      <c r="E167" s="7"/>
      <c r="F167" s="8">
        <v>8</v>
      </c>
      <c r="G167" s="6">
        <v>0.5</v>
      </c>
    </row>
    <row r="168" spans="1:7">
      <c r="A168" s="7" t="s">
        <v>270</v>
      </c>
      <c r="B168" s="7" t="s">
        <v>410</v>
      </c>
      <c r="C168" s="7" t="s">
        <v>31</v>
      </c>
      <c r="D168" s="7">
        <v>3</v>
      </c>
      <c r="E168" s="7"/>
      <c r="F168" s="8">
        <v>8</v>
      </c>
      <c r="G168" s="6">
        <v>0.5</v>
      </c>
    </row>
    <row r="169" spans="1:7">
      <c r="A169" s="7" t="s">
        <v>270</v>
      </c>
      <c r="B169" s="7" t="s">
        <v>328</v>
      </c>
      <c r="C169" s="7" t="s">
        <v>35</v>
      </c>
      <c r="D169" s="7">
        <v>9</v>
      </c>
      <c r="E169" s="7"/>
      <c r="F169" s="8">
        <v>8</v>
      </c>
      <c r="G169" s="6">
        <v>0.5</v>
      </c>
    </row>
    <row r="170" spans="1:7">
      <c r="A170" s="7" t="s">
        <v>270</v>
      </c>
      <c r="B170" s="7" t="s">
        <v>360</v>
      </c>
      <c r="C170" s="7" t="s">
        <v>41</v>
      </c>
      <c r="D170" s="7">
        <v>6</v>
      </c>
      <c r="E170" s="7"/>
      <c r="F170" s="8">
        <v>8</v>
      </c>
      <c r="G170" s="6">
        <v>0.5</v>
      </c>
    </row>
    <row r="171" spans="1:7">
      <c r="A171" s="7" t="s">
        <v>270</v>
      </c>
      <c r="B171" s="7" t="s">
        <v>428</v>
      </c>
      <c r="C171" s="7" t="s">
        <v>21</v>
      </c>
      <c r="D171" s="7">
        <v>1</v>
      </c>
      <c r="E171" s="7"/>
      <c r="F171" s="8">
        <v>8</v>
      </c>
      <c r="G171" s="6">
        <v>0.5</v>
      </c>
    </row>
    <row r="172" spans="1:7">
      <c r="A172" s="7" t="s">
        <v>270</v>
      </c>
      <c r="B172" s="7" t="s">
        <v>417</v>
      </c>
      <c r="C172" s="7" t="s">
        <v>17</v>
      </c>
      <c r="D172" s="7">
        <v>2</v>
      </c>
      <c r="E172" s="7"/>
      <c r="F172" s="8">
        <v>8</v>
      </c>
      <c r="G172" s="6">
        <v>0.5</v>
      </c>
    </row>
    <row r="173" spans="1:7">
      <c r="A173" s="7" t="s">
        <v>270</v>
      </c>
      <c r="B173" s="7" t="s">
        <v>356</v>
      </c>
      <c r="C173" s="7" t="s">
        <v>9</v>
      </c>
      <c r="D173" s="7">
        <v>6</v>
      </c>
      <c r="E173" s="7"/>
      <c r="F173" s="8">
        <v>8</v>
      </c>
      <c r="G173" s="6">
        <v>0.5</v>
      </c>
    </row>
    <row r="174" spans="1:7">
      <c r="A174" s="7" t="s">
        <v>270</v>
      </c>
      <c r="B174" s="7" t="s">
        <v>416</v>
      </c>
      <c r="C174" s="7" t="s">
        <v>21</v>
      </c>
      <c r="D174" s="7">
        <v>2</v>
      </c>
      <c r="E174" s="7"/>
      <c r="F174" s="8">
        <v>8</v>
      </c>
      <c r="G174" s="6">
        <v>0.5</v>
      </c>
    </row>
    <row r="175" spans="1:7">
      <c r="A175" s="7" t="s">
        <v>270</v>
      </c>
      <c r="B175" s="7" t="s">
        <v>433</v>
      </c>
      <c r="C175" s="7" t="s">
        <v>17</v>
      </c>
      <c r="D175" s="7">
        <v>1</v>
      </c>
      <c r="E175" s="7"/>
      <c r="F175" s="8">
        <v>8</v>
      </c>
      <c r="G175" s="6">
        <v>0.5</v>
      </c>
    </row>
    <row r="176" spans="1:7">
      <c r="A176" s="7" t="s">
        <v>270</v>
      </c>
      <c r="B176" s="7" t="s">
        <v>414</v>
      </c>
      <c r="C176" s="7" t="s">
        <v>31</v>
      </c>
      <c r="D176" s="7">
        <v>2</v>
      </c>
      <c r="E176" s="7"/>
      <c r="F176" s="8">
        <v>8</v>
      </c>
      <c r="G176" s="6">
        <v>0.5</v>
      </c>
    </row>
    <row r="177" spans="1:7">
      <c r="A177" s="7" t="s">
        <v>270</v>
      </c>
      <c r="B177" s="7" t="s">
        <v>341</v>
      </c>
      <c r="C177" s="7" t="s">
        <v>15</v>
      </c>
      <c r="D177" s="7">
        <v>8</v>
      </c>
      <c r="E177" s="7"/>
      <c r="F177" s="8">
        <v>8</v>
      </c>
      <c r="G177" s="6">
        <v>0.5</v>
      </c>
    </row>
    <row r="178" spans="1:7">
      <c r="A178" s="7" t="s">
        <v>270</v>
      </c>
      <c r="B178" s="7" t="s">
        <v>411</v>
      </c>
      <c r="C178" s="7" t="s">
        <v>27</v>
      </c>
      <c r="D178" s="7">
        <v>3</v>
      </c>
      <c r="E178" s="7"/>
      <c r="F178" s="8">
        <v>8</v>
      </c>
      <c r="G178" s="6">
        <v>0.5</v>
      </c>
    </row>
    <row r="179" spans="1:7">
      <c r="A179" s="7" t="s">
        <v>270</v>
      </c>
      <c r="B179" s="7" t="s">
        <v>434</v>
      </c>
      <c r="C179" s="7" t="s">
        <v>5</v>
      </c>
      <c r="D179" s="7">
        <v>1</v>
      </c>
      <c r="E179" s="7"/>
      <c r="F179" s="8">
        <v>8</v>
      </c>
      <c r="G179" s="6">
        <v>0.5</v>
      </c>
    </row>
  </sheetData>
  <sortState xmlns:xlrd2="http://schemas.microsoft.com/office/spreadsheetml/2017/richdata2" ref="A2:K179">
    <sortCondition ref="F1:F17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FB04-AD73-40F5-97BB-70515F1FE6D3}">
  <dimension ref="A1:R104"/>
  <sheetViews>
    <sheetView tabSelected="1" workbookViewId="0">
      <selection activeCell="J2" sqref="J2:J102"/>
    </sheetView>
  </sheetViews>
  <sheetFormatPr defaultColWidth="9.140625" defaultRowHeight="15"/>
  <cols>
    <col min="1" max="1" width="2.28515625" style="9" bestFit="1" customWidth="1"/>
    <col min="2" max="2" width="19" style="9" bestFit="1" customWidth="1"/>
    <col min="3" max="3" width="11" style="9" bestFit="1" customWidth="1"/>
    <col min="4" max="4" width="11.28515625" style="9" bestFit="1" customWidth="1"/>
    <col min="5" max="5" width="8.140625" style="9" bestFit="1" customWidth="1"/>
    <col min="6" max="6" width="7.85546875" style="9" bestFit="1" customWidth="1"/>
    <col min="7" max="7" width="16.140625" style="9" bestFit="1" customWidth="1"/>
    <col min="8" max="8" width="8.140625" style="9" bestFit="1" customWidth="1"/>
    <col min="9" max="9" width="9.140625" style="9" bestFit="1" customWidth="1"/>
    <col min="10" max="10" width="10.28515625" style="9" bestFit="1" customWidth="1"/>
    <col min="11" max="11" width="12.7109375" style="9" bestFit="1" customWidth="1"/>
    <col min="12" max="12" width="16.28515625" style="9" bestFit="1" customWidth="1"/>
    <col min="13" max="13" width="19.5703125" style="9" bestFit="1" customWidth="1"/>
    <col min="14" max="16" width="19.5703125" style="9" customWidth="1"/>
    <col min="17" max="17" width="4.85546875" style="9" bestFit="1" customWidth="1"/>
    <col min="18" max="18" width="12.42578125" style="9" bestFit="1" customWidth="1"/>
    <col min="19" max="16384" width="9.140625" style="9"/>
  </cols>
  <sheetData>
    <row r="1" spans="1:18" s="2" customFormat="1">
      <c r="A1" s="2" t="s">
        <v>0</v>
      </c>
      <c r="B1" s="2" t="s">
        <v>1</v>
      </c>
      <c r="C1" s="2" t="s">
        <v>2</v>
      </c>
      <c r="D1" s="2" t="s">
        <v>269</v>
      </c>
      <c r="E1" s="2" t="s">
        <v>588</v>
      </c>
      <c r="F1" s="10" t="s">
        <v>550</v>
      </c>
      <c r="G1" s="10" t="s">
        <v>572</v>
      </c>
      <c r="H1" s="10" t="s">
        <v>582</v>
      </c>
      <c r="I1" s="2" t="s">
        <v>585</v>
      </c>
      <c r="J1" s="10" t="s">
        <v>551</v>
      </c>
      <c r="K1" s="10" t="s">
        <v>571</v>
      </c>
      <c r="L1" s="10" t="s">
        <v>573</v>
      </c>
      <c r="M1" s="2" t="s">
        <v>583</v>
      </c>
      <c r="N1" s="2" t="s">
        <v>586</v>
      </c>
      <c r="O1" s="2" t="s">
        <v>587</v>
      </c>
      <c r="P1" s="2" t="s">
        <v>589</v>
      </c>
      <c r="Q1" s="10" t="s">
        <v>85</v>
      </c>
      <c r="R1" s="2" t="s">
        <v>584</v>
      </c>
    </row>
    <row r="2" spans="1:18">
      <c r="A2" s="7" t="s">
        <v>446</v>
      </c>
      <c r="B2" s="7" t="s">
        <v>455</v>
      </c>
      <c r="C2" s="7" t="s">
        <v>19</v>
      </c>
      <c r="D2" s="7">
        <v>26</v>
      </c>
      <c r="E2" s="7"/>
      <c r="F2" s="9">
        <v>1</v>
      </c>
      <c r="G2" s="9" t="s">
        <v>575</v>
      </c>
      <c r="H2" s="9">
        <v>1</v>
      </c>
      <c r="J2" s="9">
        <v>64.199999999999989</v>
      </c>
      <c r="K2" s="9">
        <v>79.3</v>
      </c>
      <c r="L2" s="9">
        <v>75</v>
      </c>
      <c r="M2" s="9">
        <v>90</v>
      </c>
      <c r="P2" s="9">
        <f t="shared" ref="P2:P33" si="0">TRUNC(AVERAGE(J2:N2))</f>
        <v>77</v>
      </c>
      <c r="Q2" s="9">
        <v>1</v>
      </c>
      <c r="R2" s="9">
        <v>92.75</v>
      </c>
    </row>
    <row r="3" spans="1:18">
      <c r="A3" s="7" t="s">
        <v>446</v>
      </c>
      <c r="B3" s="7" t="s">
        <v>463</v>
      </c>
      <c r="C3" s="7" t="s">
        <v>35</v>
      </c>
      <c r="D3" s="7">
        <v>23</v>
      </c>
      <c r="E3" s="7"/>
      <c r="F3" s="9">
        <v>1</v>
      </c>
      <c r="G3" s="9" t="s">
        <v>576</v>
      </c>
      <c r="H3" s="9">
        <v>2</v>
      </c>
      <c r="J3" s="9">
        <v>66.699999999999989</v>
      </c>
      <c r="K3" s="9">
        <v>76.5</v>
      </c>
      <c r="L3" s="9">
        <v>50</v>
      </c>
      <c r="M3" s="9">
        <v>45</v>
      </c>
      <c r="P3" s="9">
        <f t="shared" si="0"/>
        <v>59</v>
      </c>
      <c r="R3" s="9">
        <v>63.93</v>
      </c>
    </row>
    <row r="4" spans="1:18">
      <c r="A4" s="7" t="s">
        <v>446</v>
      </c>
      <c r="B4" s="7" t="s">
        <v>451</v>
      </c>
      <c r="C4" s="7" t="s">
        <v>5</v>
      </c>
      <c r="D4" s="7">
        <v>31</v>
      </c>
      <c r="E4" s="7"/>
      <c r="F4" s="9">
        <v>1</v>
      </c>
      <c r="G4" s="9" t="s">
        <v>575</v>
      </c>
      <c r="H4" s="9">
        <v>1</v>
      </c>
      <c r="J4" s="9">
        <v>85.1</v>
      </c>
      <c r="K4" s="9">
        <v>124.14999999999999</v>
      </c>
      <c r="L4" s="9">
        <v>100</v>
      </c>
      <c r="M4" s="9">
        <v>135</v>
      </c>
      <c r="P4" s="9">
        <f t="shared" si="0"/>
        <v>111</v>
      </c>
      <c r="Q4" s="9">
        <v>90</v>
      </c>
      <c r="R4" s="9">
        <v>86.63</v>
      </c>
    </row>
    <row r="5" spans="1:18">
      <c r="A5" s="7" t="s">
        <v>446</v>
      </c>
      <c r="B5" s="7" t="s">
        <v>453</v>
      </c>
      <c r="C5" s="7" t="s">
        <v>41</v>
      </c>
      <c r="D5" s="7">
        <v>30</v>
      </c>
      <c r="E5" s="7"/>
      <c r="F5" s="9">
        <v>1</v>
      </c>
      <c r="G5" s="9" t="s">
        <v>575</v>
      </c>
      <c r="H5" s="9">
        <v>1</v>
      </c>
      <c r="J5" s="9">
        <v>86.6</v>
      </c>
      <c r="K5" s="9">
        <v>94.100000000000009</v>
      </c>
      <c r="L5" s="9">
        <v>105</v>
      </c>
      <c r="M5" s="9">
        <v>145</v>
      </c>
      <c r="P5" s="9">
        <f t="shared" si="0"/>
        <v>107</v>
      </c>
      <c r="Q5" s="9">
        <v>104</v>
      </c>
      <c r="R5" s="9">
        <v>95.31</v>
      </c>
    </row>
    <row r="6" spans="1:18">
      <c r="A6" s="7" t="s">
        <v>446</v>
      </c>
      <c r="B6" s="7" t="s">
        <v>452</v>
      </c>
      <c r="C6" s="7" t="s">
        <v>15</v>
      </c>
      <c r="D6" s="7">
        <v>30</v>
      </c>
      <c r="E6" s="7"/>
      <c r="F6" s="9">
        <v>1</v>
      </c>
      <c r="G6" s="9" t="s">
        <v>575</v>
      </c>
      <c r="H6" s="9">
        <v>1</v>
      </c>
      <c r="J6" s="9">
        <v>105.75</v>
      </c>
      <c r="K6" s="9">
        <v>118.8</v>
      </c>
      <c r="L6" s="9">
        <v>90</v>
      </c>
      <c r="M6" s="9">
        <v>125</v>
      </c>
      <c r="P6" s="9">
        <f t="shared" si="0"/>
        <v>109</v>
      </c>
      <c r="Q6" s="9">
        <v>116</v>
      </c>
      <c r="R6" s="9">
        <v>92.05</v>
      </c>
    </row>
    <row r="7" spans="1:18">
      <c r="A7" s="7" t="s">
        <v>446</v>
      </c>
      <c r="B7" s="7" t="s">
        <v>454</v>
      </c>
      <c r="C7" s="7" t="s">
        <v>11</v>
      </c>
      <c r="D7" s="7">
        <v>28</v>
      </c>
      <c r="E7" s="7"/>
      <c r="F7" s="9">
        <v>1</v>
      </c>
      <c r="G7" s="9" t="s">
        <v>574</v>
      </c>
      <c r="H7" s="9">
        <v>1</v>
      </c>
      <c r="J7" s="9">
        <v>113.5</v>
      </c>
      <c r="K7" s="9">
        <v>151.54999999999998</v>
      </c>
      <c r="L7" s="9">
        <v>135</v>
      </c>
      <c r="M7" s="9">
        <v>105</v>
      </c>
      <c r="P7" s="9">
        <f t="shared" si="0"/>
        <v>126</v>
      </c>
      <c r="Q7" s="9">
        <v>231</v>
      </c>
      <c r="R7" s="9">
        <v>91.99</v>
      </c>
    </row>
    <row r="8" spans="1:18">
      <c r="A8" s="7" t="s">
        <v>446</v>
      </c>
      <c r="B8" s="7" t="s">
        <v>450</v>
      </c>
      <c r="C8" s="7" t="s">
        <v>7</v>
      </c>
      <c r="D8" s="7">
        <v>31</v>
      </c>
      <c r="E8" s="7"/>
      <c r="F8" s="9">
        <v>1</v>
      </c>
      <c r="G8" s="9" t="s">
        <v>575</v>
      </c>
      <c r="H8" s="9">
        <v>4</v>
      </c>
      <c r="J8" s="9">
        <v>137.75</v>
      </c>
      <c r="K8" s="9">
        <v>155.5</v>
      </c>
      <c r="L8" s="9">
        <v>125</v>
      </c>
      <c r="M8" s="9">
        <v>10</v>
      </c>
      <c r="P8" s="9">
        <f t="shared" si="0"/>
        <v>107</v>
      </c>
      <c r="Q8" s="9">
        <v>60</v>
      </c>
      <c r="R8" s="9">
        <v>78.739999999999995</v>
      </c>
    </row>
    <row r="9" spans="1:18">
      <c r="A9" s="7" t="s">
        <v>446</v>
      </c>
      <c r="B9" s="7" t="s">
        <v>449</v>
      </c>
      <c r="C9" s="7" t="s">
        <v>9</v>
      </c>
      <c r="D9" s="7">
        <v>32</v>
      </c>
      <c r="E9" s="7"/>
      <c r="F9" s="9">
        <v>1</v>
      </c>
      <c r="G9" s="9" t="s">
        <v>574</v>
      </c>
      <c r="H9" s="9">
        <v>1</v>
      </c>
      <c r="J9" s="9">
        <v>141.05000000000001</v>
      </c>
      <c r="K9" s="9">
        <v>168.75</v>
      </c>
      <c r="L9" s="9">
        <v>160</v>
      </c>
      <c r="M9" s="9">
        <v>175</v>
      </c>
      <c r="P9" s="9">
        <f t="shared" si="0"/>
        <v>161</v>
      </c>
      <c r="Q9" s="9">
        <v>79</v>
      </c>
      <c r="R9" s="9">
        <v>95.7</v>
      </c>
    </row>
    <row r="10" spans="1:18">
      <c r="A10" s="7" t="s">
        <v>446</v>
      </c>
      <c r="B10" s="7" t="s">
        <v>448</v>
      </c>
      <c r="C10" s="7" t="s">
        <v>13</v>
      </c>
      <c r="D10" s="7">
        <v>37</v>
      </c>
      <c r="E10" s="7"/>
      <c r="F10" s="9">
        <v>1</v>
      </c>
      <c r="G10" s="9" t="s">
        <v>574</v>
      </c>
      <c r="H10" s="9">
        <v>8</v>
      </c>
      <c r="J10" s="9">
        <v>184.6</v>
      </c>
      <c r="K10" s="9">
        <v>201.3</v>
      </c>
      <c r="L10" s="9">
        <v>170</v>
      </c>
      <c r="M10" s="9">
        <v>1</v>
      </c>
      <c r="P10" s="9">
        <f t="shared" si="0"/>
        <v>139</v>
      </c>
      <c r="Q10" s="9">
        <v>160</v>
      </c>
      <c r="R10" s="9">
        <v>70.72</v>
      </c>
    </row>
    <row r="11" spans="1:18">
      <c r="A11" s="7" t="s">
        <v>446</v>
      </c>
      <c r="B11" s="7" t="s">
        <v>447</v>
      </c>
      <c r="C11" s="7" t="s">
        <v>5</v>
      </c>
      <c r="D11" s="7">
        <v>43</v>
      </c>
      <c r="E11" s="7"/>
      <c r="F11" s="9">
        <v>1</v>
      </c>
      <c r="G11" s="9" t="s">
        <v>574</v>
      </c>
      <c r="H11" s="9">
        <v>1</v>
      </c>
      <c r="J11" s="9">
        <v>188.70000000000002</v>
      </c>
      <c r="K11" s="9">
        <v>201.55</v>
      </c>
      <c r="L11" s="9">
        <v>175</v>
      </c>
      <c r="M11" s="9">
        <v>205</v>
      </c>
      <c r="P11" s="9">
        <f t="shared" si="0"/>
        <v>192</v>
      </c>
      <c r="Q11" s="9">
        <v>200</v>
      </c>
      <c r="R11" s="9">
        <v>100</v>
      </c>
    </row>
    <row r="12" spans="1:18">
      <c r="A12" s="7" t="s">
        <v>446</v>
      </c>
      <c r="B12" s="7" t="s">
        <v>460</v>
      </c>
      <c r="C12" s="7" t="s">
        <v>13</v>
      </c>
      <c r="D12" s="7">
        <v>23</v>
      </c>
      <c r="E12" s="7"/>
      <c r="F12" s="9">
        <v>2</v>
      </c>
      <c r="G12" s="9" t="s">
        <v>576</v>
      </c>
      <c r="H12" s="9">
        <v>2</v>
      </c>
      <c r="J12" s="9">
        <v>44.35</v>
      </c>
      <c r="K12" s="9">
        <v>48.9</v>
      </c>
      <c r="L12" s="9">
        <v>55</v>
      </c>
      <c r="M12" s="9">
        <v>55</v>
      </c>
      <c r="P12" s="9">
        <f t="shared" si="0"/>
        <v>50</v>
      </c>
      <c r="Q12" s="9">
        <v>85</v>
      </c>
      <c r="R12" s="9">
        <v>87.42</v>
      </c>
    </row>
    <row r="13" spans="1:18">
      <c r="A13" s="7" t="s">
        <v>446</v>
      </c>
      <c r="B13" s="7" t="s">
        <v>474</v>
      </c>
      <c r="C13" s="7" t="s">
        <v>25</v>
      </c>
      <c r="D13" s="7">
        <v>15</v>
      </c>
      <c r="E13" s="7"/>
      <c r="F13" s="9">
        <v>2</v>
      </c>
      <c r="G13" s="9" t="s">
        <v>576</v>
      </c>
      <c r="H13" s="9">
        <v>2</v>
      </c>
      <c r="J13" s="9">
        <v>46.800000000000004</v>
      </c>
      <c r="K13" s="9">
        <v>37.900000000000006</v>
      </c>
      <c r="L13" s="9">
        <v>35</v>
      </c>
      <c r="M13" s="9">
        <v>35</v>
      </c>
      <c r="P13" s="9">
        <f t="shared" si="0"/>
        <v>38</v>
      </c>
      <c r="Q13" s="9">
        <v>79</v>
      </c>
      <c r="R13" s="9">
        <v>71.33</v>
      </c>
    </row>
    <row r="14" spans="1:18">
      <c r="A14" s="7" t="s">
        <v>446</v>
      </c>
      <c r="B14" s="7" t="s">
        <v>465</v>
      </c>
      <c r="C14" s="7" t="s">
        <v>41</v>
      </c>
      <c r="D14" s="7">
        <v>21</v>
      </c>
      <c r="E14" s="7"/>
      <c r="F14" s="9">
        <v>2</v>
      </c>
      <c r="G14" s="9" t="s">
        <v>576</v>
      </c>
      <c r="H14" s="9">
        <v>2</v>
      </c>
      <c r="J14" s="9">
        <v>50.95</v>
      </c>
      <c r="K14" s="9">
        <v>46.05</v>
      </c>
      <c r="L14" s="9">
        <v>40</v>
      </c>
      <c r="M14" s="9">
        <v>30</v>
      </c>
      <c r="P14" s="9">
        <f t="shared" si="0"/>
        <v>41</v>
      </c>
      <c r="R14" s="9">
        <v>70.69</v>
      </c>
    </row>
    <row r="15" spans="1:18">
      <c r="A15" s="7" t="s">
        <v>446</v>
      </c>
      <c r="B15" s="7" t="s">
        <v>462</v>
      </c>
      <c r="C15" s="7" t="s">
        <v>25</v>
      </c>
      <c r="D15" s="7">
        <v>23</v>
      </c>
      <c r="E15" s="7"/>
      <c r="F15" s="9">
        <v>2</v>
      </c>
      <c r="G15" s="9" t="s">
        <v>576</v>
      </c>
      <c r="H15" s="9">
        <v>2</v>
      </c>
      <c r="J15" s="9">
        <v>54.300000000000004</v>
      </c>
      <c r="K15" s="9">
        <v>66.05</v>
      </c>
      <c r="L15" s="9">
        <v>60</v>
      </c>
      <c r="M15" s="9">
        <v>30</v>
      </c>
      <c r="P15" s="9">
        <f t="shared" si="0"/>
        <v>52</v>
      </c>
      <c r="Q15" s="9">
        <v>1</v>
      </c>
      <c r="R15" s="9">
        <v>75</v>
      </c>
    </row>
    <row r="16" spans="1:18">
      <c r="A16" s="7" t="s">
        <v>446</v>
      </c>
      <c r="B16" s="7" t="s">
        <v>461</v>
      </c>
      <c r="C16" s="7" t="s">
        <v>13</v>
      </c>
      <c r="D16" s="7">
        <v>23</v>
      </c>
      <c r="E16" s="7"/>
      <c r="F16" s="9">
        <v>2</v>
      </c>
      <c r="G16" s="9" t="s">
        <v>576</v>
      </c>
      <c r="H16" s="9">
        <v>2</v>
      </c>
      <c r="J16" s="9">
        <v>54.949999999999996</v>
      </c>
      <c r="K16" s="9">
        <v>70.75</v>
      </c>
      <c r="L16" s="9">
        <v>55</v>
      </c>
      <c r="M16" s="9">
        <v>65</v>
      </c>
      <c r="P16" s="9">
        <f t="shared" si="0"/>
        <v>61</v>
      </c>
      <c r="R16" s="9">
        <v>86.23</v>
      </c>
    </row>
    <row r="17" spans="1:18">
      <c r="A17" s="7" t="s">
        <v>446</v>
      </c>
      <c r="B17" s="7" t="s">
        <v>456</v>
      </c>
      <c r="C17" s="7" t="s">
        <v>29</v>
      </c>
      <c r="D17" s="7">
        <v>26</v>
      </c>
      <c r="E17" s="7"/>
      <c r="F17" s="9">
        <v>2</v>
      </c>
      <c r="G17" s="9" t="s">
        <v>575</v>
      </c>
      <c r="H17" s="9">
        <v>2</v>
      </c>
      <c r="J17" s="9">
        <v>56.75</v>
      </c>
      <c r="K17" s="9">
        <v>65.699999999999989</v>
      </c>
      <c r="L17" s="9">
        <v>75</v>
      </c>
      <c r="M17" s="9">
        <v>55</v>
      </c>
      <c r="P17" s="9">
        <f t="shared" si="0"/>
        <v>63</v>
      </c>
      <c r="Q17" s="9">
        <v>1</v>
      </c>
      <c r="R17" s="9">
        <v>86.52</v>
      </c>
    </row>
    <row r="18" spans="1:18">
      <c r="A18" s="7" t="s">
        <v>446</v>
      </c>
      <c r="B18" s="7" t="s">
        <v>464</v>
      </c>
      <c r="C18" s="7" t="s">
        <v>27</v>
      </c>
      <c r="D18" s="7">
        <v>21</v>
      </c>
      <c r="E18" s="7"/>
      <c r="F18" s="9">
        <v>2</v>
      </c>
      <c r="G18" s="9" t="s">
        <v>576</v>
      </c>
      <c r="J18" s="9">
        <v>58</v>
      </c>
      <c r="K18" s="9">
        <v>61.05</v>
      </c>
      <c r="L18" s="9">
        <v>60</v>
      </c>
      <c r="P18" s="9">
        <f t="shared" si="0"/>
        <v>59</v>
      </c>
      <c r="Q18" s="9">
        <v>29</v>
      </c>
    </row>
    <row r="19" spans="1:18">
      <c r="A19" s="7" t="s">
        <v>446</v>
      </c>
      <c r="B19" s="7" t="s">
        <v>458</v>
      </c>
      <c r="C19" s="7" t="s">
        <v>23</v>
      </c>
      <c r="D19" s="7">
        <v>24</v>
      </c>
      <c r="E19" s="7"/>
      <c r="F19" s="9">
        <v>2</v>
      </c>
      <c r="G19" s="9" t="s">
        <v>576</v>
      </c>
      <c r="H19" s="9">
        <v>2</v>
      </c>
      <c r="J19" s="9">
        <v>59.55</v>
      </c>
      <c r="K19" s="9">
        <v>58.6</v>
      </c>
      <c r="L19" s="9">
        <v>50</v>
      </c>
      <c r="M19" s="9">
        <v>45</v>
      </c>
      <c r="P19" s="9">
        <f t="shared" si="0"/>
        <v>53</v>
      </c>
      <c r="Q19" s="9">
        <v>13</v>
      </c>
      <c r="R19" s="9">
        <v>80.510000000000005</v>
      </c>
    </row>
    <row r="20" spans="1:18">
      <c r="A20" s="7" t="s">
        <v>446</v>
      </c>
      <c r="B20" s="7" t="s">
        <v>457</v>
      </c>
      <c r="C20" s="7" t="s">
        <v>19</v>
      </c>
      <c r="D20" s="7">
        <v>25</v>
      </c>
      <c r="E20" s="7"/>
      <c r="F20" s="9">
        <v>2</v>
      </c>
      <c r="G20" s="9" t="s">
        <v>575</v>
      </c>
      <c r="H20" s="9">
        <v>3</v>
      </c>
      <c r="J20" s="9">
        <v>62.7</v>
      </c>
      <c r="K20" s="9">
        <v>98.85</v>
      </c>
      <c r="L20" s="9">
        <v>80</v>
      </c>
      <c r="M20" s="9">
        <v>25</v>
      </c>
      <c r="P20" s="9">
        <f t="shared" si="0"/>
        <v>66</v>
      </c>
      <c r="R20" s="9">
        <v>66.38</v>
      </c>
    </row>
    <row r="21" spans="1:18">
      <c r="A21" s="7" t="s">
        <v>446</v>
      </c>
      <c r="B21" s="7" t="s">
        <v>459</v>
      </c>
      <c r="C21" s="7" t="s">
        <v>7</v>
      </c>
      <c r="D21" s="7">
        <v>24</v>
      </c>
      <c r="E21" s="7"/>
      <c r="F21" s="9">
        <v>2</v>
      </c>
      <c r="G21" s="9" t="s">
        <v>575</v>
      </c>
      <c r="H21" s="9">
        <v>1</v>
      </c>
      <c r="J21" s="9">
        <v>63.6</v>
      </c>
      <c r="K21" s="9">
        <v>79.5</v>
      </c>
      <c r="L21" s="9">
        <v>70</v>
      </c>
      <c r="M21" s="9">
        <v>80</v>
      </c>
      <c r="P21" s="9">
        <f t="shared" si="0"/>
        <v>73</v>
      </c>
      <c r="Q21" s="9">
        <v>30</v>
      </c>
      <c r="R21" s="9">
        <v>87.72</v>
      </c>
    </row>
    <row r="22" spans="1:18">
      <c r="A22" s="7" t="s">
        <v>446</v>
      </c>
      <c r="B22" s="7" t="s">
        <v>482</v>
      </c>
      <c r="C22" s="7" t="s">
        <v>5</v>
      </c>
      <c r="D22" s="7">
        <v>13</v>
      </c>
      <c r="E22" s="7"/>
      <c r="F22" s="9">
        <v>4</v>
      </c>
      <c r="G22" s="9" t="s">
        <v>581</v>
      </c>
      <c r="H22" s="9">
        <v>3</v>
      </c>
      <c r="J22" s="9">
        <v>24.75</v>
      </c>
      <c r="K22" s="9">
        <v>9</v>
      </c>
      <c r="L22" s="9">
        <v>5</v>
      </c>
      <c r="M22" s="9">
        <v>15</v>
      </c>
      <c r="P22" s="9">
        <f t="shared" si="0"/>
        <v>13</v>
      </c>
      <c r="Q22" s="9">
        <v>9</v>
      </c>
      <c r="R22" s="9">
        <v>88.12</v>
      </c>
    </row>
    <row r="23" spans="1:18">
      <c r="A23" s="7" t="s">
        <v>446</v>
      </c>
      <c r="B23" s="7" t="s">
        <v>477</v>
      </c>
      <c r="C23" s="7" t="s">
        <v>27</v>
      </c>
      <c r="D23" s="7">
        <v>14</v>
      </c>
      <c r="E23" s="7"/>
      <c r="F23" s="9">
        <v>3</v>
      </c>
      <c r="G23" s="9" t="s">
        <v>576</v>
      </c>
      <c r="H23" s="9">
        <v>3</v>
      </c>
      <c r="J23" s="9">
        <v>25.5</v>
      </c>
      <c r="K23" s="9">
        <v>11.85</v>
      </c>
      <c r="L23" s="9">
        <v>25</v>
      </c>
      <c r="M23" s="9">
        <v>20</v>
      </c>
      <c r="P23" s="9">
        <f t="shared" si="0"/>
        <v>20</v>
      </c>
      <c r="Q23" s="9">
        <v>39</v>
      </c>
      <c r="R23" s="9">
        <v>82.18</v>
      </c>
    </row>
    <row r="24" spans="1:18">
      <c r="A24" s="7" t="s">
        <v>446</v>
      </c>
      <c r="B24" s="7" t="s">
        <v>485</v>
      </c>
      <c r="C24" s="7" t="s">
        <v>9</v>
      </c>
      <c r="D24" s="7">
        <v>13</v>
      </c>
      <c r="E24" s="7"/>
      <c r="F24" s="9">
        <v>3</v>
      </c>
      <c r="G24" s="9" t="s">
        <v>580</v>
      </c>
      <c r="H24" s="9">
        <v>4</v>
      </c>
      <c r="J24" s="9">
        <v>26.25</v>
      </c>
      <c r="K24" s="9">
        <v>9.85</v>
      </c>
      <c r="L24" s="9">
        <v>15</v>
      </c>
      <c r="M24" s="9">
        <v>13</v>
      </c>
      <c r="P24" s="9">
        <f t="shared" si="0"/>
        <v>16</v>
      </c>
      <c r="R24" s="9">
        <v>68.58</v>
      </c>
    </row>
    <row r="25" spans="1:18">
      <c r="A25" s="7" t="s">
        <v>446</v>
      </c>
      <c r="B25" s="7" t="s">
        <v>481</v>
      </c>
      <c r="C25" s="7" t="s">
        <v>41</v>
      </c>
      <c r="D25" s="7">
        <v>13</v>
      </c>
      <c r="E25" s="7"/>
      <c r="F25" s="9">
        <v>3</v>
      </c>
      <c r="G25" s="9" t="s">
        <v>576</v>
      </c>
      <c r="H25" s="9">
        <v>4</v>
      </c>
      <c r="J25" s="9">
        <v>26.65</v>
      </c>
      <c r="K25" s="9">
        <v>25.15</v>
      </c>
      <c r="L25" s="9">
        <v>25</v>
      </c>
      <c r="M25" s="9">
        <v>10</v>
      </c>
      <c r="P25" s="9">
        <f t="shared" si="0"/>
        <v>21</v>
      </c>
      <c r="Q25" s="9">
        <v>46</v>
      </c>
      <c r="R25" s="9">
        <v>52.81</v>
      </c>
    </row>
    <row r="26" spans="1:18">
      <c r="A26" s="7" t="s">
        <v>446</v>
      </c>
      <c r="B26" s="7" t="s">
        <v>504</v>
      </c>
      <c r="C26" s="7" t="s">
        <v>15</v>
      </c>
      <c r="D26" s="7">
        <v>9</v>
      </c>
      <c r="E26" s="7"/>
      <c r="F26" s="9">
        <v>3</v>
      </c>
      <c r="G26" s="9" t="s">
        <v>578</v>
      </c>
      <c r="H26" s="9">
        <v>6</v>
      </c>
      <c r="J26" s="9">
        <v>32.5</v>
      </c>
      <c r="K26" s="9">
        <v>17.399999999999999</v>
      </c>
      <c r="L26" s="9">
        <v>13</v>
      </c>
      <c r="M26" s="9">
        <v>1</v>
      </c>
      <c r="P26" s="9">
        <f t="shared" si="0"/>
        <v>15</v>
      </c>
      <c r="R26" s="9">
        <v>21.67</v>
      </c>
    </row>
    <row r="27" spans="1:18">
      <c r="A27" s="7" t="s">
        <v>446</v>
      </c>
      <c r="B27" s="7" t="s">
        <v>476</v>
      </c>
      <c r="C27" s="7" t="s">
        <v>17</v>
      </c>
      <c r="D27" s="7">
        <v>14</v>
      </c>
      <c r="E27" s="7"/>
      <c r="F27" s="9">
        <v>3</v>
      </c>
      <c r="G27" s="9" t="s">
        <v>576</v>
      </c>
      <c r="H27" s="9">
        <v>3</v>
      </c>
      <c r="J27" s="9">
        <v>32.950000000000003</v>
      </c>
      <c r="K27" s="9">
        <v>19.3</v>
      </c>
      <c r="L27" s="9">
        <v>15</v>
      </c>
      <c r="M27" s="9">
        <v>15</v>
      </c>
      <c r="P27" s="9">
        <f t="shared" si="0"/>
        <v>20</v>
      </c>
      <c r="Q27" s="9">
        <v>41</v>
      </c>
      <c r="R27" s="9">
        <v>60.72</v>
      </c>
    </row>
    <row r="28" spans="1:18">
      <c r="A28" s="7" t="s">
        <v>446</v>
      </c>
      <c r="B28" s="7" t="s">
        <v>496</v>
      </c>
      <c r="C28" s="7" t="s">
        <v>21</v>
      </c>
      <c r="D28" s="7">
        <v>11</v>
      </c>
      <c r="E28" s="7"/>
      <c r="F28" s="9">
        <v>3</v>
      </c>
      <c r="G28" s="9" t="s">
        <v>578</v>
      </c>
      <c r="H28" s="9">
        <v>5</v>
      </c>
      <c r="J28" s="9">
        <v>33</v>
      </c>
      <c r="K28" s="9">
        <v>13.05</v>
      </c>
      <c r="L28" s="9">
        <v>2</v>
      </c>
      <c r="M28" s="9">
        <v>3</v>
      </c>
      <c r="P28" s="9">
        <f t="shared" si="0"/>
        <v>12</v>
      </c>
      <c r="R28" s="9">
        <v>61.25</v>
      </c>
    </row>
    <row r="29" spans="1:18">
      <c r="A29" s="7" t="s">
        <v>446</v>
      </c>
      <c r="B29" s="7" t="s">
        <v>473</v>
      </c>
      <c r="C29" s="7" t="s">
        <v>37</v>
      </c>
      <c r="D29" s="7">
        <v>15</v>
      </c>
      <c r="E29" s="7"/>
      <c r="F29" s="9">
        <v>3</v>
      </c>
      <c r="G29" s="9" t="s">
        <v>576</v>
      </c>
      <c r="H29" s="9">
        <v>3</v>
      </c>
      <c r="J29" s="9">
        <v>33.85</v>
      </c>
      <c r="K29" s="9">
        <v>27.45</v>
      </c>
      <c r="L29" s="9">
        <v>25</v>
      </c>
      <c r="M29" s="9">
        <v>15</v>
      </c>
      <c r="P29" s="9">
        <f t="shared" si="0"/>
        <v>25</v>
      </c>
      <c r="Q29" s="9">
        <v>34</v>
      </c>
      <c r="R29" s="9">
        <v>48.13</v>
      </c>
    </row>
    <row r="30" spans="1:18">
      <c r="A30" s="7" t="s">
        <v>446</v>
      </c>
      <c r="B30" s="7" t="s">
        <v>467</v>
      </c>
      <c r="C30" s="7" t="s">
        <v>11</v>
      </c>
      <c r="D30" s="7">
        <v>18</v>
      </c>
      <c r="E30" s="7"/>
      <c r="F30" s="9">
        <v>3</v>
      </c>
      <c r="G30" s="9" t="s">
        <v>576</v>
      </c>
      <c r="H30" s="9">
        <v>3</v>
      </c>
      <c r="J30" s="9">
        <v>34.549999999999997</v>
      </c>
      <c r="K30" s="9">
        <v>24.549999999999997</v>
      </c>
      <c r="L30" s="9">
        <v>35</v>
      </c>
      <c r="M30" s="9">
        <v>20</v>
      </c>
      <c r="P30" s="9">
        <f t="shared" si="0"/>
        <v>28</v>
      </c>
      <c r="R30" s="9">
        <v>61.09</v>
      </c>
    </row>
    <row r="31" spans="1:18">
      <c r="A31" s="7" t="s">
        <v>446</v>
      </c>
      <c r="B31" s="7" t="s">
        <v>468</v>
      </c>
      <c r="C31" s="7" t="s">
        <v>11</v>
      </c>
      <c r="D31" s="7">
        <v>17</v>
      </c>
      <c r="E31" s="7"/>
      <c r="F31" s="9">
        <v>3</v>
      </c>
      <c r="G31" s="9" t="s">
        <v>576</v>
      </c>
      <c r="H31" s="9">
        <v>2</v>
      </c>
      <c r="J31" s="9">
        <v>38.35</v>
      </c>
      <c r="K31" s="9">
        <v>62.5</v>
      </c>
      <c r="L31" s="9">
        <v>25</v>
      </c>
      <c r="M31" s="9">
        <v>55</v>
      </c>
      <c r="P31" s="9">
        <f t="shared" si="0"/>
        <v>45</v>
      </c>
      <c r="Q31" s="9">
        <v>70</v>
      </c>
      <c r="R31" s="9">
        <v>62.33</v>
      </c>
    </row>
    <row r="32" spans="1:18">
      <c r="A32" s="7" t="s">
        <v>446</v>
      </c>
      <c r="B32" s="7" t="s">
        <v>493</v>
      </c>
      <c r="C32" s="7" t="s">
        <v>11</v>
      </c>
      <c r="D32" s="7">
        <v>11</v>
      </c>
      <c r="E32" s="7"/>
      <c r="F32" s="9">
        <v>4</v>
      </c>
      <c r="G32" s="9" t="s">
        <v>581</v>
      </c>
      <c r="H32" s="9">
        <v>4</v>
      </c>
      <c r="J32" s="9">
        <v>16</v>
      </c>
      <c r="K32" s="9">
        <v>4.25</v>
      </c>
      <c r="L32" s="9">
        <v>2</v>
      </c>
      <c r="M32" s="9">
        <v>13</v>
      </c>
      <c r="P32" s="9">
        <f t="shared" si="0"/>
        <v>8</v>
      </c>
      <c r="Q32" s="9">
        <v>1</v>
      </c>
      <c r="R32" s="9">
        <v>71.13</v>
      </c>
    </row>
    <row r="33" spans="1:18">
      <c r="A33" s="7" t="s">
        <v>446</v>
      </c>
      <c r="B33" s="7" t="s">
        <v>503</v>
      </c>
      <c r="C33" s="7" t="s">
        <v>33</v>
      </c>
      <c r="D33" s="7">
        <v>10</v>
      </c>
      <c r="E33" s="7"/>
      <c r="F33" s="9">
        <v>4</v>
      </c>
      <c r="G33" s="9" t="s">
        <v>581</v>
      </c>
      <c r="H33" s="9">
        <v>6</v>
      </c>
      <c r="J33" s="9">
        <v>17.100000000000001</v>
      </c>
      <c r="K33" s="9">
        <v>5.6499999999999995</v>
      </c>
      <c r="L33" s="9">
        <v>8</v>
      </c>
      <c r="M33" s="9">
        <v>1</v>
      </c>
      <c r="P33" s="9">
        <f t="shared" si="0"/>
        <v>7</v>
      </c>
      <c r="R33" s="9">
        <v>31.82</v>
      </c>
    </row>
    <row r="34" spans="1:18">
      <c r="A34" s="7" t="s">
        <v>446</v>
      </c>
      <c r="B34" s="7" t="s">
        <v>490</v>
      </c>
      <c r="C34" s="7" t="s">
        <v>39</v>
      </c>
      <c r="D34" s="7">
        <v>12</v>
      </c>
      <c r="E34" s="7"/>
      <c r="F34" s="9">
        <v>4</v>
      </c>
      <c r="G34" s="9" t="s">
        <v>580</v>
      </c>
      <c r="H34" s="9">
        <v>4</v>
      </c>
      <c r="J34" s="9">
        <v>18.950000000000003</v>
      </c>
      <c r="K34" s="9">
        <v>14.149999999999999</v>
      </c>
      <c r="L34" s="9">
        <v>20</v>
      </c>
      <c r="M34" s="9">
        <v>13</v>
      </c>
      <c r="P34" s="9">
        <f t="shared" ref="P34:P65" si="1">TRUNC(AVERAGE(J34:N34))</f>
        <v>16</v>
      </c>
      <c r="R34" s="9">
        <v>46.2</v>
      </c>
    </row>
    <row r="35" spans="1:18">
      <c r="A35" s="7" t="s">
        <v>446</v>
      </c>
      <c r="B35" s="7" t="s">
        <v>469</v>
      </c>
      <c r="C35" s="7" t="s">
        <v>7</v>
      </c>
      <c r="D35" s="7">
        <v>16</v>
      </c>
      <c r="E35" s="7"/>
      <c r="F35" s="9">
        <v>4</v>
      </c>
      <c r="G35" s="9" t="s">
        <v>580</v>
      </c>
      <c r="H35" s="9">
        <v>3</v>
      </c>
      <c r="J35" s="9">
        <v>19.75</v>
      </c>
      <c r="K35" s="9">
        <v>19.8</v>
      </c>
      <c r="L35" s="9">
        <v>25</v>
      </c>
      <c r="M35" s="9">
        <v>15</v>
      </c>
      <c r="P35" s="9">
        <f t="shared" si="1"/>
        <v>19</v>
      </c>
      <c r="R35" s="9">
        <v>70.28</v>
      </c>
    </row>
    <row r="36" spans="1:18">
      <c r="A36" s="7" t="s">
        <v>446</v>
      </c>
      <c r="B36" s="7" t="s">
        <v>497</v>
      </c>
      <c r="C36" s="7" t="s">
        <v>17</v>
      </c>
      <c r="D36" s="7">
        <v>11</v>
      </c>
      <c r="E36" s="7"/>
      <c r="F36" s="9">
        <v>4</v>
      </c>
      <c r="G36" s="9" t="s">
        <v>578</v>
      </c>
      <c r="H36" s="9">
        <v>5</v>
      </c>
      <c r="J36" s="9">
        <v>21.15</v>
      </c>
      <c r="K36" s="9">
        <v>5.95</v>
      </c>
      <c r="L36" s="9">
        <v>10</v>
      </c>
      <c r="M36" s="9">
        <v>3</v>
      </c>
      <c r="P36" s="9">
        <f t="shared" si="1"/>
        <v>10</v>
      </c>
      <c r="Q36" s="9">
        <v>2</v>
      </c>
      <c r="R36" s="9">
        <v>52.47</v>
      </c>
    </row>
    <row r="37" spans="1:18">
      <c r="A37" s="7" t="s">
        <v>446</v>
      </c>
      <c r="B37" s="7" t="s">
        <v>486</v>
      </c>
      <c r="C37" s="7" t="s">
        <v>9</v>
      </c>
      <c r="D37" s="7">
        <v>12</v>
      </c>
      <c r="E37" s="7"/>
      <c r="F37" s="9">
        <v>4</v>
      </c>
      <c r="G37" s="9" t="s">
        <v>578</v>
      </c>
      <c r="H37" s="9">
        <v>5</v>
      </c>
      <c r="J37" s="9">
        <v>21.85</v>
      </c>
      <c r="K37" s="9">
        <v>3.75</v>
      </c>
      <c r="L37" s="9">
        <v>5</v>
      </c>
      <c r="M37" s="9">
        <v>5</v>
      </c>
      <c r="P37" s="9">
        <f t="shared" si="1"/>
        <v>8</v>
      </c>
      <c r="Q37" s="9">
        <v>11</v>
      </c>
      <c r="R37" s="9">
        <v>59.38</v>
      </c>
    </row>
    <row r="38" spans="1:18">
      <c r="A38" s="7" t="s">
        <v>446</v>
      </c>
      <c r="B38" s="7" t="s">
        <v>480</v>
      </c>
      <c r="C38" s="7" t="s">
        <v>17</v>
      </c>
      <c r="D38" s="7">
        <v>13</v>
      </c>
      <c r="E38" s="7"/>
      <c r="F38" s="9">
        <v>4</v>
      </c>
      <c r="G38" s="9" t="s">
        <v>578</v>
      </c>
      <c r="H38" s="9">
        <v>5</v>
      </c>
      <c r="J38" s="9">
        <v>22.2</v>
      </c>
      <c r="K38" s="9">
        <v>6.2</v>
      </c>
      <c r="L38" s="9">
        <v>2</v>
      </c>
      <c r="M38" s="9">
        <v>3</v>
      </c>
      <c r="P38" s="9">
        <f t="shared" si="1"/>
        <v>8</v>
      </c>
      <c r="Q38" s="9">
        <v>16</v>
      </c>
      <c r="R38" s="9">
        <v>45.7</v>
      </c>
    </row>
    <row r="39" spans="1:18">
      <c r="A39" s="7" t="s">
        <v>446</v>
      </c>
      <c r="B39" s="7" t="s">
        <v>483</v>
      </c>
      <c r="C39" s="7" t="s">
        <v>31</v>
      </c>
      <c r="D39" s="7">
        <v>13</v>
      </c>
      <c r="E39" s="7"/>
      <c r="F39" s="9">
        <v>4</v>
      </c>
      <c r="G39" s="9" t="s">
        <v>578</v>
      </c>
      <c r="H39" s="9">
        <v>4</v>
      </c>
      <c r="J39" s="9">
        <v>22.3</v>
      </c>
      <c r="K39" s="9">
        <v>7.6</v>
      </c>
      <c r="L39" s="9">
        <v>10</v>
      </c>
      <c r="M39" s="9">
        <v>13</v>
      </c>
      <c r="P39" s="9">
        <f t="shared" si="1"/>
        <v>13</v>
      </c>
      <c r="R39" s="9">
        <v>27.15</v>
      </c>
    </row>
    <row r="40" spans="1:18">
      <c r="A40" s="7" t="s">
        <v>446</v>
      </c>
      <c r="B40" s="7" t="s">
        <v>470</v>
      </c>
      <c r="C40" s="7" t="s">
        <v>19</v>
      </c>
      <c r="D40" s="7">
        <v>16</v>
      </c>
      <c r="E40" s="7"/>
      <c r="F40" s="9">
        <v>6</v>
      </c>
      <c r="G40" s="9" t="s">
        <v>580</v>
      </c>
      <c r="H40" s="9">
        <v>3</v>
      </c>
      <c r="J40" s="9">
        <v>8.4</v>
      </c>
      <c r="K40" s="9">
        <v>26.1</v>
      </c>
      <c r="L40" s="9">
        <v>35</v>
      </c>
      <c r="M40" s="9">
        <v>25</v>
      </c>
      <c r="P40" s="9">
        <f t="shared" si="1"/>
        <v>23</v>
      </c>
      <c r="R40" s="9">
        <v>72.69</v>
      </c>
    </row>
    <row r="41" spans="1:18">
      <c r="A41" s="7" t="s">
        <v>446</v>
      </c>
      <c r="B41" s="7" t="s">
        <v>466</v>
      </c>
      <c r="C41" s="7" t="s">
        <v>19</v>
      </c>
      <c r="D41" s="7">
        <v>19</v>
      </c>
      <c r="E41" s="7"/>
      <c r="F41" s="9">
        <v>4</v>
      </c>
      <c r="G41" s="9" t="s">
        <v>576</v>
      </c>
      <c r="H41" s="9">
        <v>3</v>
      </c>
      <c r="J41" s="9">
        <v>24.150000000000002</v>
      </c>
      <c r="K41" s="9">
        <v>32.550000000000004</v>
      </c>
      <c r="L41" s="9">
        <v>35</v>
      </c>
      <c r="M41" s="9">
        <v>20</v>
      </c>
      <c r="P41" s="9">
        <f t="shared" si="1"/>
        <v>27</v>
      </c>
      <c r="Q41" s="9">
        <v>118</v>
      </c>
      <c r="R41" s="9">
        <v>67.06</v>
      </c>
    </row>
    <row r="42" spans="1:18">
      <c r="A42" s="7" t="s">
        <v>446</v>
      </c>
      <c r="B42" s="7" t="s">
        <v>507</v>
      </c>
      <c r="C42" s="7" t="s">
        <v>39</v>
      </c>
      <c r="D42" s="7">
        <v>9</v>
      </c>
      <c r="E42" s="7"/>
      <c r="F42" s="9">
        <v>5</v>
      </c>
      <c r="G42" s="9" t="s">
        <v>578</v>
      </c>
      <c r="J42" s="9">
        <v>10</v>
      </c>
      <c r="K42" s="9">
        <v>2.7</v>
      </c>
      <c r="L42" s="9">
        <v>5</v>
      </c>
      <c r="P42" s="9">
        <f t="shared" si="1"/>
        <v>5</v>
      </c>
    </row>
    <row r="43" spans="1:18">
      <c r="A43" s="7" t="s">
        <v>446</v>
      </c>
      <c r="B43" s="7" t="s">
        <v>517</v>
      </c>
      <c r="C43" s="7" t="s">
        <v>43</v>
      </c>
      <c r="D43" s="7">
        <v>6</v>
      </c>
      <c r="E43" s="7"/>
      <c r="F43" s="9">
        <v>6</v>
      </c>
      <c r="G43" s="9" t="s">
        <v>576</v>
      </c>
      <c r="J43" s="9">
        <v>0.5</v>
      </c>
      <c r="K43" s="9">
        <v>5</v>
      </c>
      <c r="L43" s="9">
        <v>15</v>
      </c>
      <c r="P43" s="9">
        <f t="shared" si="1"/>
        <v>6</v>
      </c>
    </row>
    <row r="44" spans="1:18">
      <c r="A44" s="7" t="s">
        <v>446</v>
      </c>
      <c r="B44" s="7" t="s">
        <v>471</v>
      </c>
      <c r="C44" s="7" t="s">
        <v>31</v>
      </c>
      <c r="D44" s="7">
        <v>15</v>
      </c>
      <c r="E44" s="7"/>
      <c r="F44" s="9">
        <v>5</v>
      </c>
      <c r="G44" s="9" t="s">
        <v>579</v>
      </c>
      <c r="H44" s="9">
        <v>5</v>
      </c>
      <c r="J44" s="9">
        <v>10.8</v>
      </c>
      <c r="K44" s="9">
        <v>4.75</v>
      </c>
      <c r="L44" s="9">
        <v>1</v>
      </c>
      <c r="M44" s="9">
        <v>3</v>
      </c>
      <c r="P44" s="9">
        <f t="shared" si="1"/>
        <v>4</v>
      </c>
      <c r="R44" s="9">
        <v>67.02</v>
      </c>
    </row>
    <row r="45" spans="1:18">
      <c r="A45" s="7" t="s">
        <v>446</v>
      </c>
      <c r="B45" s="7" t="s">
        <v>494</v>
      </c>
      <c r="C45" s="7" t="s">
        <v>27</v>
      </c>
      <c r="D45" s="7">
        <v>11</v>
      </c>
      <c r="E45" s="7"/>
      <c r="F45" s="9">
        <v>5</v>
      </c>
      <c r="G45" s="9" t="s">
        <v>578</v>
      </c>
      <c r="H45" s="9">
        <v>6</v>
      </c>
      <c r="J45" s="9">
        <v>11.350000000000001</v>
      </c>
      <c r="K45" s="9">
        <v>7.4</v>
      </c>
      <c r="L45" s="9">
        <v>10</v>
      </c>
      <c r="M45" s="9">
        <v>1</v>
      </c>
      <c r="P45" s="9">
        <f t="shared" si="1"/>
        <v>7</v>
      </c>
      <c r="R45" s="9">
        <v>26.95</v>
      </c>
    </row>
    <row r="46" spans="1:18">
      <c r="A46" s="7" t="s">
        <v>446</v>
      </c>
      <c r="B46" s="7" t="s">
        <v>492</v>
      </c>
      <c r="C46" s="7" t="s">
        <v>13</v>
      </c>
      <c r="D46" s="7">
        <v>11</v>
      </c>
      <c r="E46" s="7"/>
      <c r="F46" s="9">
        <v>5</v>
      </c>
      <c r="G46" s="9" t="s">
        <v>578</v>
      </c>
      <c r="H46" s="9">
        <v>6</v>
      </c>
      <c r="J46" s="9">
        <v>13.299999999999999</v>
      </c>
      <c r="K46" s="9">
        <v>1.1499999999999999</v>
      </c>
      <c r="L46" s="9">
        <v>2</v>
      </c>
      <c r="M46" s="9">
        <v>1</v>
      </c>
      <c r="P46" s="9">
        <f t="shared" si="1"/>
        <v>4</v>
      </c>
      <c r="Q46" s="9">
        <v>11</v>
      </c>
      <c r="R46" s="9">
        <v>39.06</v>
      </c>
    </row>
    <row r="47" spans="1:18">
      <c r="A47" s="7" t="s">
        <v>446</v>
      </c>
      <c r="B47" s="7" t="s">
        <v>514</v>
      </c>
      <c r="C47" s="7" t="s">
        <v>39</v>
      </c>
      <c r="D47" s="7">
        <v>7</v>
      </c>
      <c r="E47" s="7"/>
      <c r="F47" s="9">
        <v>5</v>
      </c>
      <c r="G47" s="9" t="s">
        <v>578</v>
      </c>
      <c r="H47" s="9">
        <v>5</v>
      </c>
      <c r="J47" s="9">
        <v>13.85</v>
      </c>
      <c r="K47" s="9">
        <v>3.75</v>
      </c>
      <c r="L47" s="9">
        <v>5</v>
      </c>
      <c r="M47" s="9">
        <v>3</v>
      </c>
      <c r="P47" s="9">
        <f t="shared" si="1"/>
        <v>6</v>
      </c>
      <c r="Q47" s="9">
        <v>2</v>
      </c>
      <c r="R47" s="9">
        <v>42.06</v>
      </c>
    </row>
    <row r="48" spans="1:18">
      <c r="A48" s="7" t="s">
        <v>446</v>
      </c>
      <c r="B48" s="7" t="s">
        <v>488</v>
      </c>
      <c r="C48" s="7" t="s">
        <v>5</v>
      </c>
      <c r="D48" s="7">
        <v>12</v>
      </c>
      <c r="E48" s="7"/>
      <c r="F48" s="9">
        <v>5</v>
      </c>
      <c r="G48" s="9" t="s">
        <v>579</v>
      </c>
      <c r="J48" s="9">
        <v>14</v>
      </c>
      <c r="K48" s="9">
        <v>2.5</v>
      </c>
      <c r="L48" s="9">
        <v>1</v>
      </c>
      <c r="P48" s="9">
        <f t="shared" si="1"/>
        <v>5</v>
      </c>
      <c r="Q48" s="9">
        <v>20</v>
      </c>
    </row>
    <row r="49" spans="1:18">
      <c r="A49" s="7" t="s">
        <v>446</v>
      </c>
      <c r="B49" s="7" t="s">
        <v>501</v>
      </c>
      <c r="C49" s="7" t="s">
        <v>5</v>
      </c>
      <c r="D49" s="7">
        <v>10</v>
      </c>
      <c r="E49" s="7"/>
      <c r="F49" s="9">
        <v>5</v>
      </c>
      <c r="G49" s="9" t="s">
        <v>580</v>
      </c>
      <c r="H49" s="9">
        <v>4</v>
      </c>
      <c r="J49" s="9">
        <v>14.75</v>
      </c>
      <c r="K49" s="9">
        <v>9.4499999999999993</v>
      </c>
      <c r="L49" s="9">
        <v>15</v>
      </c>
      <c r="M49" s="9">
        <v>13</v>
      </c>
      <c r="P49" s="9">
        <f t="shared" si="1"/>
        <v>13</v>
      </c>
      <c r="Q49" s="9">
        <v>27</v>
      </c>
      <c r="R49" s="9">
        <v>55.34</v>
      </c>
    </row>
    <row r="50" spans="1:18">
      <c r="A50" s="7" t="s">
        <v>446</v>
      </c>
      <c r="B50" s="7" t="s">
        <v>475</v>
      </c>
      <c r="C50" s="7" t="s">
        <v>19</v>
      </c>
      <c r="D50" s="7">
        <v>14</v>
      </c>
      <c r="E50" s="7"/>
      <c r="F50" s="9">
        <v>5</v>
      </c>
      <c r="G50" s="9" t="s">
        <v>581</v>
      </c>
      <c r="H50" s="9">
        <v>4</v>
      </c>
      <c r="J50" s="9">
        <v>15.15</v>
      </c>
      <c r="K50" s="9">
        <v>4.95</v>
      </c>
      <c r="L50" s="9">
        <v>5</v>
      </c>
      <c r="M50" s="9">
        <v>5</v>
      </c>
      <c r="P50" s="9">
        <f t="shared" si="1"/>
        <v>7</v>
      </c>
      <c r="Q50" s="9">
        <v>55</v>
      </c>
      <c r="R50" s="9">
        <v>70.87</v>
      </c>
    </row>
    <row r="51" spans="1:18">
      <c r="A51" s="7" t="s">
        <v>446</v>
      </c>
      <c r="B51" s="7" t="s">
        <v>478</v>
      </c>
      <c r="C51" s="7" t="s">
        <v>25</v>
      </c>
      <c r="D51" s="7">
        <v>14</v>
      </c>
      <c r="E51" s="7"/>
      <c r="F51" s="9">
        <v>5</v>
      </c>
      <c r="G51" s="9" t="s">
        <v>581</v>
      </c>
      <c r="H51" s="9">
        <v>5</v>
      </c>
      <c r="J51" s="9">
        <v>15.549999999999999</v>
      </c>
      <c r="K51" s="9">
        <v>6.2</v>
      </c>
      <c r="L51" s="9">
        <v>2</v>
      </c>
      <c r="M51" s="9">
        <v>3</v>
      </c>
      <c r="P51" s="9">
        <f t="shared" si="1"/>
        <v>6</v>
      </c>
      <c r="Q51" s="9">
        <v>79</v>
      </c>
      <c r="R51" s="9">
        <v>35.26</v>
      </c>
    </row>
    <row r="52" spans="1:18">
      <c r="A52" s="7" t="s">
        <v>446</v>
      </c>
      <c r="B52" s="7" t="s">
        <v>531</v>
      </c>
      <c r="C52" s="7" t="s">
        <v>27</v>
      </c>
      <c r="D52" s="7">
        <v>1</v>
      </c>
      <c r="E52" s="7"/>
      <c r="F52" s="9">
        <v>6</v>
      </c>
      <c r="G52" s="9" t="s">
        <v>579</v>
      </c>
      <c r="J52" s="9">
        <v>0.5</v>
      </c>
      <c r="K52" s="9">
        <v>0.95</v>
      </c>
      <c r="L52" s="9">
        <v>1</v>
      </c>
      <c r="P52" s="9">
        <f t="shared" si="1"/>
        <v>0</v>
      </c>
    </row>
    <row r="53" spans="1:18">
      <c r="A53" s="7" t="s">
        <v>446</v>
      </c>
      <c r="B53" s="7" t="s">
        <v>521</v>
      </c>
      <c r="C53" s="7" t="s">
        <v>41</v>
      </c>
      <c r="D53" s="7">
        <v>5</v>
      </c>
      <c r="E53" s="7"/>
      <c r="F53" s="9">
        <v>6</v>
      </c>
      <c r="G53" s="9" t="s">
        <v>579</v>
      </c>
      <c r="J53" s="9">
        <v>0.5</v>
      </c>
      <c r="K53" s="9">
        <v>1.05</v>
      </c>
      <c r="L53" s="9">
        <v>1</v>
      </c>
      <c r="P53" s="9">
        <f t="shared" si="1"/>
        <v>0</v>
      </c>
      <c r="Q53" s="9">
        <v>1</v>
      </c>
    </row>
    <row r="54" spans="1:18">
      <c r="A54" s="7" t="s">
        <v>446</v>
      </c>
      <c r="B54" s="7" t="s">
        <v>539</v>
      </c>
      <c r="C54" s="7" t="s">
        <v>43</v>
      </c>
      <c r="D54" s="7">
        <v>1</v>
      </c>
      <c r="E54" s="7"/>
      <c r="F54" s="9">
        <v>6</v>
      </c>
      <c r="G54" s="9" t="s">
        <v>579</v>
      </c>
      <c r="J54" s="9">
        <v>0.5</v>
      </c>
      <c r="K54" s="9">
        <v>0.95</v>
      </c>
      <c r="L54" s="9">
        <v>1</v>
      </c>
      <c r="P54" s="9">
        <f t="shared" si="1"/>
        <v>0</v>
      </c>
    </row>
    <row r="55" spans="1:18">
      <c r="A55" s="7" t="s">
        <v>446</v>
      </c>
      <c r="B55" s="7" t="s">
        <v>540</v>
      </c>
      <c r="C55" s="7" t="s">
        <v>43</v>
      </c>
      <c r="D55" s="7">
        <v>1</v>
      </c>
      <c r="E55" s="7"/>
      <c r="F55" s="9">
        <v>6</v>
      </c>
      <c r="G55" s="9" t="s">
        <v>579</v>
      </c>
      <c r="J55" s="9">
        <v>0.5</v>
      </c>
      <c r="K55" s="9">
        <v>1.05</v>
      </c>
      <c r="L55" s="9">
        <v>1</v>
      </c>
      <c r="P55" s="9">
        <f t="shared" si="1"/>
        <v>0</v>
      </c>
    </row>
    <row r="56" spans="1:18">
      <c r="A56" s="7" t="s">
        <v>446</v>
      </c>
      <c r="B56" s="7" t="s">
        <v>511</v>
      </c>
      <c r="C56" s="7" t="s">
        <v>29</v>
      </c>
      <c r="D56" s="7">
        <v>8</v>
      </c>
      <c r="E56" s="7"/>
      <c r="F56" s="9">
        <v>6</v>
      </c>
      <c r="G56" s="9" t="s">
        <v>579</v>
      </c>
      <c r="J56" s="9">
        <v>0.5</v>
      </c>
      <c r="K56" s="9">
        <v>1.05</v>
      </c>
      <c r="L56" s="9">
        <v>1</v>
      </c>
      <c r="P56" s="9">
        <f t="shared" si="1"/>
        <v>0</v>
      </c>
      <c r="Q56" s="9">
        <v>1</v>
      </c>
    </row>
    <row r="57" spans="1:18">
      <c r="A57" s="7" t="s">
        <v>446</v>
      </c>
      <c r="B57" s="7" t="s">
        <v>532</v>
      </c>
      <c r="C57" s="7" t="s">
        <v>39</v>
      </c>
      <c r="D57" s="7">
        <v>1</v>
      </c>
      <c r="E57" s="7"/>
      <c r="F57" s="9">
        <v>6</v>
      </c>
      <c r="G57" s="9" t="s">
        <v>579</v>
      </c>
      <c r="J57" s="9">
        <v>0.5</v>
      </c>
      <c r="K57" s="9">
        <v>0.9</v>
      </c>
      <c r="L57" s="9">
        <v>1</v>
      </c>
      <c r="P57" s="9">
        <f t="shared" si="1"/>
        <v>0</v>
      </c>
    </row>
    <row r="58" spans="1:18">
      <c r="A58" s="7" t="s">
        <v>446</v>
      </c>
      <c r="B58" s="7" t="s">
        <v>495</v>
      </c>
      <c r="C58" s="7" t="s">
        <v>25</v>
      </c>
      <c r="D58" s="7">
        <v>11</v>
      </c>
      <c r="E58" s="7"/>
      <c r="F58" s="9">
        <v>6</v>
      </c>
      <c r="G58" s="9" t="s">
        <v>579</v>
      </c>
      <c r="H58" s="9">
        <v>5</v>
      </c>
      <c r="J58" s="9">
        <v>0.5</v>
      </c>
      <c r="K58" s="9">
        <v>1.1499999999999999</v>
      </c>
      <c r="L58" s="9">
        <v>1</v>
      </c>
      <c r="M58" s="9">
        <v>3</v>
      </c>
      <c r="P58" s="9">
        <f t="shared" si="1"/>
        <v>1</v>
      </c>
      <c r="R58" s="9">
        <v>56.81</v>
      </c>
    </row>
    <row r="59" spans="1:18">
      <c r="A59" s="9" t="s">
        <v>446</v>
      </c>
      <c r="B59" s="9" t="s">
        <v>567</v>
      </c>
      <c r="C59" s="9" t="s">
        <v>33</v>
      </c>
      <c r="D59" s="9">
        <v>1</v>
      </c>
      <c r="F59" s="9">
        <v>6</v>
      </c>
      <c r="G59" s="9" t="s">
        <v>579</v>
      </c>
      <c r="J59" s="9">
        <v>0.5</v>
      </c>
      <c r="K59" s="9">
        <v>0.75</v>
      </c>
      <c r="L59" s="9">
        <v>1</v>
      </c>
      <c r="P59" s="9">
        <f t="shared" si="1"/>
        <v>0</v>
      </c>
    </row>
    <row r="60" spans="1:18">
      <c r="A60" s="7" t="s">
        <v>446</v>
      </c>
      <c r="B60" s="7" t="s">
        <v>534</v>
      </c>
      <c r="C60" s="7" t="s">
        <v>41</v>
      </c>
      <c r="D60" s="7">
        <v>1</v>
      </c>
      <c r="E60" s="7"/>
      <c r="F60" s="9">
        <v>6</v>
      </c>
      <c r="G60" s="9" t="s">
        <v>579</v>
      </c>
      <c r="J60" s="9">
        <v>0.5</v>
      </c>
      <c r="K60" s="9">
        <v>0.85</v>
      </c>
      <c r="L60" s="9">
        <v>1</v>
      </c>
      <c r="P60" s="9">
        <f t="shared" si="1"/>
        <v>0</v>
      </c>
    </row>
    <row r="61" spans="1:18">
      <c r="A61" s="7" t="s">
        <v>446</v>
      </c>
      <c r="B61" s="7" t="s">
        <v>519</v>
      </c>
      <c r="C61" s="7" t="s">
        <v>35</v>
      </c>
      <c r="D61" s="7">
        <v>5</v>
      </c>
      <c r="E61" s="7"/>
      <c r="F61" s="9">
        <v>6</v>
      </c>
      <c r="G61" s="9" t="s">
        <v>579</v>
      </c>
      <c r="J61" s="9">
        <v>0.5</v>
      </c>
      <c r="K61" s="9">
        <v>0.95</v>
      </c>
      <c r="L61" s="9">
        <v>1</v>
      </c>
      <c r="P61" s="9">
        <f t="shared" si="1"/>
        <v>0</v>
      </c>
    </row>
    <row r="62" spans="1:18">
      <c r="A62" s="9" t="s">
        <v>446</v>
      </c>
      <c r="B62" s="9" t="s">
        <v>568</v>
      </c>
      <c r="C62" s="9" t="s">
        <v>33</v>
      </c>
      <c r="D62" s="9">
        <v>1</v>
      </c>
      <c r="F62" s="9">
        <v>6</v>
      </c>
      <c r="G62" s="9" t="s">
        <v>579</v>
      </c>
      <c r="J62" s="9">
        <v>0.5</v>
      </c>
      <c r="K62" s="9">
        <v>0</v>
      </c>
      <c r="L62" s="9">
        <v>1</v>
      </c>
      <c r="P62" s="9">
        <f t="shared" si="1"/>
        <v>0</v>
      </c>
    </row>
    <row r="63" spans="1:18">
      <c r="A63" s="7" t="s">
        <v>446</v>
      </c>
      <c r="B63" s="7" t="s">
        <v>524</v>
      </c>
      <c r="C63" s="7" t="s">
        <v>43</v>
      </c>
      <c r="D63" s="7">
        <v>4</v>
      </c>
      <c r="E63" s="7"/>
      <c r="F63" s="9">
        <v>6</v>
      </c>
      <c r="G63" s="9" t="s">
        <v>581</v>
      </c>
      <c r="J63" s="9">
        <v>0.5</v>
      </c>
      <c r="K63" s="9">
        <v>1.1499999999999999</v>
      </c>
      <c r="L63" s="9">
        <v>5</v>
      </c>
      <c r="P63" s="9">
        <f t="shared" si="1"/>
        <v>2</v>
      </c>
    </row>
    <row r="64" spans="1:18">
      <c r="A64" s="7" t="s">
        <v>446</v>
      </c>
      <c r="B64" s="7" t="s">
        <v>505</v>
      </c>
      <c r="C64" s="7" t="s">
        <v>41</v>
      </c>
      <c r="D64" s="7">
        <v>9</v>
      </c>
      <c r="E64" s="7"/>
      <c r="F64" s="9">
        <v>6</v>
      </c>
      <c r="G64" s="9" t="s">
        <v>579</v>
      </c>
      <c r="J64" s="9">
        <v>0.5</v>
      </c>
      <c r="K64" s="9">
        <v>1</v>
      </c>
      <c r="L64" s="9">
        <v>1</v>
      </c>
      <c r="P64" s="9">
        <f t="shared" si="1"/>
        <v>0</v>
      </c>
      <c r="Q64" s="9">
        <v>1</v>
      </c>
    </row>
    <row r="65" spans="1:18">
      <c r="A65" s="7" t="s">
        <v>446</v>
      </c>
      <c r="B65" s="7" t="s">
        <v>537</v>
      </c>
      <c r="C65" s="7" t="s">
        <v>37</v>
      </c>
      <c r="D65" s="7">
        <v>1</v>
      </c>
      <c r="E65" s="7"/>
      <c r="F65" s="9">
        <v>6</v>
      </c>
      <c r="G65" s="9" t="s">
        <v>579</v>
      </c>
      <c r="J65" s="9">
        <v>0.5</v>
      </c>
      <c r="K65" s="9">
        <v>0.85</v>
      </c>
      <c r="L65" s="9">
        <v>1</v>
      </c>
      <c r="P65" s="9">
        <f t="shared" si="1"/>
        <v>0</v>
      </c>
    </row>
    <row r="66" spans="1:18">
      <c r="A66" s="7" t="s">
        <v>446</v>
      </c>
      <c r="B66" s="7" t="s">
        <v>533</v>
      </c>
      <c r="C66" s="7" t="s">
        <v>35</v>
      </c>
      <c r="D66" s="7">
        <v>1</v>
      </c>
      <c r="E66" s="7"/>
      <c r="F66" s="9">
        <v>6</v>
      </c>
      <c r="G66" s="9" t="s">
        <v>579</v>
      </c>
      <c r="J66" s="9">
        <v>0.5</v>
      </c>
      <c r="K66" s="9">
        <v>1.3</v>
      </c>
      <c r="L66" s="9">
        <v>1</v>
      </c>
      <c r="P66" s="9">
        <f t="shared" ref="P66:P97" si="2">TRUNC(AVERAGE(J66:N66))</f>
        <v>0</v>
      </c>
    </row>
    <row r="67" spans="1:18">
      <c r="A67" s="7" t="s">
        <v>446</v>
      </c>
      <c r="B67" s="7" t="s">
        <v>489</v>
      </c>
      <c r="C67" s="7" t="s">
        <v>39</v>
      </c>
      <c r="D67" s="7">
        <v>12</v>
      </c>
      <c r="E67" s="7"/>
      <c r="F67" s="9">
        <v>6</v>
      </c>
      <c r="G67" s="9" t="s">
        <v>579</v>
      </c>
      <c r="J67" s="9">
        <v>0.5</v>
      </c>
      <c r="K67" s="9">
        <v>1.25</v>
      </c>
      <c r="L67" s="9">
        <v>1</v>
      </c>
      <c r="P67" s="9">
        <f t="shared" si="2"/>
        <v>0</v>
      </c>
      <c r="Q67" s="9">
        <v>39</v>
      </c>
    </row>
    <row r="68" spans="1:18">
      <c r="A68" s="7" t="s">
        <v>446</v>
      </c>
      <c r="B68" s="7" t="s">
        <v>530</v>
      </c>
      <c r="C68" s="7" t="s">
        <v>39</v>
      </c>
      <c r="D68" s="7">
        <v>2</v>
      </c>
      <c r="E68" s="7"/>
      <c r="F68" s="9">
        <v>6</v>
      </c>
      <c r="G68" s="9" t="s">
        <v>579</v>
      </c>
      <c r="J68" s="9">
        <v>0.5</v>
      </c>
      <c r="K68" s="9">
        <v>1.3</v>
      </c>
      <c r="L68" s="9">
        <v>1</v>
      </c>
      <c r="P68" s="9">
        <f t="shared" si="2"/>
        <v>0</v>
      </c>
    </row>
    <row r="69" spans="1:18">
      <c r="A69" s="7" t="s">
        <v>446</v>
      </c>
      <c r="B69" s="7" t="s">
        <v>500</v>
      </c>
      <c r="C69" s="7" t="s">
        <v>23</v>
      </c>
      <c r="D69" s="7">
        <v>10</v>
      </c>
      <c r="E69" s="7"/>
      <c r="F69" s="9">
        <v>6</v>
      </c>
      <c r="G69" s="9" t="s">
        <v>579</v>
      </c>
      <c r="J69" s="9">
        <v>0.5</v>
      </c>
      <c r="K69" s="9">
        <v>1.05</v>
      </c>
      <c r="L69" s="9">
        <v>1</v>
      </c>
      <c r="P69" s="9">
        <f t="shared" si="2"/>
        <v>0</v>
      </c>
    </row>
    <row r="70" spans="1:18">
      <c r="A70" s="7" t="s">
        <v>446</v>
      </c>
      <c r="B70" s="7" t="s">
        <v>506</v>
      </c>
      <c r="C70" s="7" t="s">
        <v>25</v>
      </c>
      <c r="D70" s="7">
        <v>9</v>
      </c>
      <c r="E70" s="7"/>
      <c r="F70" s="9">
        <v>6</v>
      </c>
      <c r="G70" s="9" t="s">
        <v>578</v>
      </c>
      <c r="H70" s="9">
        <v>6</v>
      </c>
      <c r="J70" s="9">
        <v>0.5</v>
      </c>
      <c r="K70" s="9">
        <v>1.3</v>
      </c>
      <c r="L70" s="9">
        <v>2</v>
      </c>
      <c r="M70" s="9">
        <v>1</v>
      </c>
      <c r="P70" s="9">
        <f t="shared" si="2"/>
        <v>1</v>
      </c>
      <c r="R70" s="9">
        <v>42.79</v>
      </c>
    </row>
    <row r="71" spans="1:18">
      <c r="A71" s="7" t="s">
        <v>446</v>
      </c>
      <c r="B71" s="7" t="s">
        <v>528</v>
      </c>
      <c r="C71" s="7" t="s">
        <v>43</v>
      </c>
      <c r="D71" s="7">
        <v>3</v>
      </c>
      <c r="E71" s="7"/>
      <c r="F71" s="9">
        <v>6</v>
      </c>
      <c r="G71" s="9" t="s">
        <v>581</v>
      </c>
      <c r="J71" s="9">
        <v>0.5</v>
      </c>
      <c r="K71" s="9">
        <v>1.35</v>
      </c>
      <c r="L71" s="9">
        <v>2</v>
      </c>
      <c r="P71" s="9">
        <f t="shared" si="2"/>
        <v>1</v>
      </c>
    </row>
    <row r="72" spans="1:18">
      <c r="A72" s="7" t="s">
        <v>446</v>
      </c>
      <c r="B72" s="7" t="s">
        <v>518</v>
      </c>
      <c r="C72" s="7" t="s">
        <v>27</v>
      </c>
      <c r="D72" s="7">
        <v>6</v>
      </c>
      <c r="E72" s="7"/>
      <c r="F72" s="9">
        <v>6</v>
      </c>
      <c r="G72" s="9" t="s">
        <v>581</v>
      </c>
      <c r="J72" s="9">
        <v>0.5</v>
      </c>
      <c r="K72" s="9">
        <v>1.4</v>
      </c>
      <c r="L72" s="9">
        <v>2</v>
      </c>
      <c r="P72" s="9">
        <f t="shared" si="2"/>
        <v>1</v>
      </c>
    </row>
    <row r="73" spans="1:18">
      <c r="A73" s="7" t="s">
        <v>446</v>
      </c>
      <c r="B73" s="7" t="s">
        <v>543</v>
      </c>
      <c r="C73" s="7" t="s">
        <v>17</v>
      </c>
      <c r="D73" s="7">
        <v>1</v>
      </c>
      <c r="E73" s="7"/>
      <c r="F73" s="9">
        <v>6</v>
      </c>
      <c r="G73" s="9" t="s">
        <v>579</v>
      </c>
      <c r="J73" s="9">
        <v>0.5</v>
      </c>
      <c r="K73" s="9">
        <v>0.9</v>
      </c>
      <c r="L73" s="9">
        <v>1</v>
      </c>
      <c r="P73" s="9">
        <f t="shared" si="2"/>
        <v>0</v>
      </c>
    </row>
    <row r="74" spans="1:18">
      <c r="A74" s="7" t="s">
        <v>446</v>
      </c>
      <c r="B74" s="7" t="s">
        <v>509</v>
      </c>
      <c r="C74" s="7" t="s">
        <v>23</v>
      </c>
      <c r="D74" s="7">
        <v>8</v>
      </c>
      <c r="E74" s="7"/>
      <c r="F74" s="9">
        <v>6</v>
      </c>
      <c r="G74" s="9" t="s">
        <v>579</v>
      </c>
      <c r="H74" s="9">
        <v>2</v>
      </c>
      <c r="J74" s="9">
        <v>0.5</v>
      </c>
      <c r="K74" s="9">
        <v>1</v>
      </c>
      <c r="L74" s="9">
        <v>1</v>
      </c>
      <c r="M74" s="9">
        <v>40</v>
      </c>
      <c r="P74" s="9">
        <f t="shared" si="2"/>
        <v>10</v>
      </c>
      <c r="Q74" s="9">
        <v>1</v>
      </c>
      <c r="R74" s="9">
        <v>89.21</v>
      </c>
    </row>
    <row r="75" spans="1:18">
      <c r="A75" s="7" t="s">
        <v>446</v>
      </c>
      <c r="B75" s="7" t="s">
        <v>515</v>
      </c>
      <c r="C75" s="7" t="s">
        <v>37</v>
      </c>
      <c r="D75" s="7">
        <v>7</v>
      </c>
      <c r="E75" s="7"/>
      <c r="F75" s="9">
        <v>6</v>
      </c>
      <c r="G75" s="9" t="s">
        <v>579</v>
      </c>
      <c r="J75" s="9">
        <v>0.5</v>
      </c>
      <c r="K75" s="9">
        <v>1</v>
      </c>
      <c r="L75" s="9">
        <v>1</v>
      </c>
      <c r="P75" s="9">
        <f t="shared" si="2"/>
        <v>0</v>
      </c>
    </row>
    <row r="76" spans="1:18">
      <c r="A76" s="7" t="s">
        <v>446</v>
      </c>
      <c r="B76" s="7" t="s">
        <v>529</v>
      </c>
      <c r="C76" s="7" t="s">
        <v>35</v>
      </c>
      <c r="D76" s="7">
        <v>2</v>
      </c>
      <c r="E76" s="7"/>
      <c r="F76" s="9">
        <v>6</v>
      </c>
      <c r="G76" s="9" t="s">
        <v>579</v>
      </c>
      <c r="J76" s="9">
        <v>0.5</v>
      </c>
      <c r="K76" s="9">
        <v>1</v>
      </c>
      <c r="L76" s="9">
        <v>1</v>
      </c>
      <c r="P76" s="9">
        <f t="shared" si="2"/>
        <v>0</v>
      </c>
    </row>
    <row r="77" spans="1:18">
      <c r="A77" s="7" t="s">
        <v>446</v>
      </c>
      <c r="B77" s="7" t="s">
        <v>527</v>
      </c>
      <c r="C77" s="7" t="s">
        <v>23</v>
      </c>
      <c r="D77" s="7">
        <v>3</v>
      </c>
      <c r="E77" s="7"/>
      <c r="F77" s="9">
        <v>6</v>
      </c>
      <c r="G77" s="9" t="s">
        <v>579</v>
      </c>
      <c r="H77" s="9">
        <v>7</v>
      </c>
      <c r="J77" s="9">
        <v>0.5</v>
      </c>
      <c r="K77" s="9">
        <v>0.95</v>
      </c>
      <c r="L77" s="9">
        <v>1</v>
      </c>
      <c r="M77" s="9">
        <v>1</v>
      </c>
      <c r="P77" s="9">
        <f t="shared" si="2"/>
        <v>0</v>
      </c>
      <c r="R77" s="9">
        <v>56.25</v>
      </c>
    </row>
    <row r="78" spans="1:18">
      <c r="A78" s="7" t="s">
        <v>446</v>
      </c>
      <c r="B78" s="7" t="s">
        <v>544</v>
      </c>
      <c r="C78" s="7" t="s">
        <v>37</v>
      </c>
      <c r="D78" s="7">
        <v>1</v>
      </c>
      <c r="E78" s="7"/>
      <c r="F78" s="9">
        <v>6</v>
      </c>
      <c r="G78" s="9" t="s">
        <v>579</v>
      </c>
      <c r="J78" s="9">
        <v>0.5</v>
      </c>
      <c r="K78" s="9">
        <v>1</v>
      </c>
      <c r="L78" s="9">
        <v>1</v>
      </c>
      <c r="P78" s="9">
        <f t="shared" si="2"/>
        <v>0</v>
      </c>
    </row>
    <row r="79" spans="1:18">
      <c r="A79" s="7" t="s">
        <v>446</v>
      </c>
      <c r="B79" s="7" t="s">
        <v>513</v>
      </c>
      <c r="C79" s="7" t="s">
        <v>15</v>
      </c>
      <c r="D79" s="7">
        <v>8</v>
      </c>
      <c r="E79" s="7"/>
      <c r="F79" s="9">
        <v>6</v>
      </c>
      <c r="G79" s="9" t="s">
        <v>579</v>
      </c>
      <c r="H79" s="9">
        <v>6</v>
      </c>
      <c r="J79" s="9">
        <v>0.5</v>
      </c>
      <c r="K79" s="9">
        <v>0.95</v>
      </c>
      <c r="L79" s="9">
        <v>1</v>
      </c>
      <c r="M79" s="9">
        <v>1</v>
      </c>
      <c r="P79" s="9">
        <f t="shared" si="2"/>
        <v>0</v>
      </c>
      <c r="R79" s="9">
        <v>46.55</v>
      </c>
    </row>
    <row r="80" spans="1:18">
      <c r="A80" s="7" t="s">
        <v>446</v>
      </c>
      <c r="B80" s="7" t="s">
        <v>523</v>
      </c>
      <c r="C80" s="7" t="s">
        <v>11</v>
      </c>
      <c r="D80" s="7">
        <v>4</v>
      </c>
      <c r="E80" s="7"/>
      <c r="F80" s="9">
        <v>6</v>
      </c>
      <c r="G80" s="9" t="s">
        <v>579</v>
      </c>
      <c r="J80" s="9">
        <v>0.5</v>
      </c>
      <c r="K80" s="9">
        <v>1</v>
      </c>
      <c r="L80" s="9">
        <v>1</v>
      </c>
      <c r="P80" s="9">
        <f t="shared" si="2"/>
        <v>0</v>
      </c>
    </row>
    <row r="81" spans="1:18">
      <c r="A81" s="9" t="s">
        <v>446</v>
      </c>
      <c r="B81" s="9" t="s">
        <v>569</v>
      </c>
      <c r="C81" s="9" t="s">
        <v>29</v>
      </c>
      <c r="D81" s="9">
        <v>1</v>
      </c>
      <c r="F81" s="9">
        <v>6</v>
      </c>
      <c r="G81" s="9" t="s">
        <v>579</v>
      </c>
      <c r="J81" s="9">
        <v>0.5</v>
      </c>
      <c r="K81" s="9">
        <v>0.85</v>
      </c>
      <c r="L81" s="9">
        <v>1</v>
      </c>
      <c r="P81" s="9">
        <f t="shared" si="2"/>
        <v>0</v>
      </c>
    </row>
    <row r="82" spans="1:18">
      <c r="A82" s="7" t="s">
        <v>446</v>
      </c>
      <c r="B82" s="7" t="s">
        <v>536</v>
      </c>
      <c r="C82" s="7" t="s">
        <v>29</v>
      </c>
      <c r="D82" s="7">
        <v>1</v>
      </c>
      <c r="E82" s="7"/>
      <c r="F82" s="9">
        <v>6</v>
      </c>
      <c r="G82" s="9" t="s">
        <v>579</v>
      </c>
      <c r="J82" s="9">
        <v>0.5</v>
      </c>
      <c r="K82" s="9">
        <v>1.6</v>
      </c>
      <c r="L82" s="9">
        <v>1</v>
      </c>
      <c r="P82" s="9">
        <f t="shared" si="2"/>
        <v>1</v>
      </c>
    </row>
    <row r="83" spans="1:18">
      <c r="A83" s="7" t="s">
        <v>446</v>
      </c>
      <c r="B83" s="7" t="s">
        <v>538</v>
      </c>
      <c r="C83" s="7" t="s">
        <v>27</v>
      </c>
      <c r="D83" s="7">
        <v>1</v>
      </c>
      <c r="E83" s="7"/>
      <c r="F83" s="9">
        <v>6</v>
      </c>
      <c r="G83" s="9" t="s">
        <v>579</v>
      </c>
      <c r="J83" s="9">
        <v>0.5</v>
      </c>
      <c r="K83" s="9">
        <v>1.5</v>
      </c>
      <c r="L83" s="9">
        <v>1</v>
      </c>
      <c r="P83" s="9">
        <f t="shared" si="2"/>
        <v>1</v>
      </c>
    </row>
    <row r="84" spans="1:18">
      <c r="A84" s="7" t="s">
        <v>446</v>
      </c>
      <c r="B84" s="7" t="s">
        <v>535</v>
      </c>
      <c r="C84" s="7" t="s">
        <v>33</v>
      </c>
      <c r="D84" s="7">
        <v>1</v>
      </c>
      <c r="E84" s="7"/>
      <c r="F84" s="9">
        <v>6</v>
      </c>
      <c r="G84" s="9" t="s">
        <v>579</v>
      </c>
      <c r="J84" s="9">
        <v>0.5</v>
      </c>
      <c r="K84" s="9">
        <v>0.9</v>
      </c>
      <c r="L84" s="9">
        <v>1</v>
      </c>
      <c r="P84" s="9">
        <f t="shared" si="2"/>
        <v>0</v>
      </c>
    </row>
    <row r="85" spans="1:18">
      <c r="A85" s="7" t="s">
        <v>446</v>
      </c>
      <c r="B85" s="7" t="s">
        <v>541</v>
      </c>
      <c r="C85" s="7" t="s">
        <v>35</v>
      </c>
      <c r="D85" s="7">
        <v>1</v>
      </c>
      <c r="E85" s="7"/>
      <c r="F85" s="9">
        <v>6</v>
      </c>
      <c r="G85" s="9" t="s">
        <v>579</v>
      </c>
      <c r="J85" s="9">
        <v>0.5</v>
      </c>
      <c r="K85" s="9">
        <v>0.8</v>
      </c>
      <c r="L85" s="9">
        <v>1</v>
      </c>
      <c r="P85" s="9">
        <f t="shared" si="2"/>
        <v>0</v>
      </c>
    </row>
    <row r="86" spans="1:18">
      <c r="A86" s="9" t="s">
        <v>446</v>
      </c>
      <c r="B86" s="9" t="s">
        <v>570</v>
      </c>
      <c r="C86" s="9" t="s">
        <v>11</v>
      </c>
      <c r="D86" s="9">
        <v>1</v>
      </c>
      <c r="F86" s="9">
        <v>6</v>
      </c>
      <c r="G86" s="9" t="s">
        <v>579</v>
      </c>
      <c r="J86" s="9">
        <v>0.5</v>
      </c>
      <c r="K86" s="9">
        <v>0.8</v>
      </c>
      <c r="L86" s="9">
        <v>1</v>
      </c>
      <c r="P86" s="9">
        <f t="shared" si="2"/>
        <v>0</v>
      </c>
    </row>
    <row r="87" spans="1:18">
      <c r="A87" s="7" t="s">
        <v>446</v>
      </c>
      <c r="B87" s="7" t="s">
        <v>512</v>
      </c>
      <c r="C87" s="7" t="s">
        <v>33</v>
      </c>
      <c r="D87" s="7">
        <v>8</v>
      </c>
      <c r="E87" s="7"/>
      <c r="F87" s="9">
        <v>6</v>
      </c>
      <c r="G87" s="9" t="s">
        <v>578</v>
      </c>
      <c r="J87" s="9">
        <v>1.1000000000000001</v>
      </c>
      <c r="K87" s="9">
        <v>1.6</v>
      </c>
      <c r="L87" s="9">
        <v>3</v>
      </c>
      <c r="P87" s="9">
        <f t="shared" si="2"/>
        <v>1</v>
      </c>
    </row>
    <row r="88" spans="1:18">
      <c r="A88" s="7" t="s">
        <v>446</v>
      </c>
      <c r="B88" s="7" t="s">
        <v>510</v>
      </c>
      <c r="C88" s="7" t="s">
        <v>31</v>
      </c>
      <c r="D88" s="7">
        <v>8</v>
      </c>
      <c r="E88" s="7"/>
      <c r="F88" s="9">
        <v>6</v>
      </c>
      <c r="G88" s="9" t="s">
        <v>580</v>
      </c>
      <c r="H88" s="9">
        <v>6</v>
      </c>
      <c r="J88" s="9">
        <v>2.25</v>
      </c>
      <c r="K88" s="9">
        <v>5.25</v>
      </c>
      <c r="L88" s="9">
        <v>15</v>
      </c>
      <c r="M88" s="9">
        <v>1</v>
      </c>
      <c r="P88" s="9">
        <f t="shared" si="2"/>
        <v>5</v>
      </c>
      <c r="R88" s="9">
        <v>26.15</v>
      </c>
    </row>
    <row r="89" spans="1:18">
      <c r="A89" s="7" t="s">
        <v>446</v>
      </c>
      <c r="B89" s="7" t="s">
        <v>526</v>
      </c>
      <c r="C89" s="7" t="s">
        <v>13</v>
      </c>
      <c r="D89" s="7">
        <v>3</v>
      </c>
      <c r="E89" s="7"/>
      <c r="F89" s="9">
        <v>6</v>
      </c>
      <c r="G89" s="9" t="s">
        <v>579</v>
      </c>
      <c r="J89" s="9">
        <v>2.9</v>
      </c>
      <c r="K89" s="9">
        <v>1.1000000000000001</v>
      </c>
      <c r="L89" s="9">
        <v>1</v>
      </c>
      <c r="P89" s="9">
        <f t="shared" si="2"/>
        <v>1</v>
      </c>
    </row>
    <row r="90" spans="1:18">
      <c r="A90" s="7" t="s">
        <v>446</v>
      </c>
      <c r="B90" s="7" t="s">
        <v>508</v>
      </c>
      <c r="C90" s="7" t="s">
        <v>33</v>
      </c>
      <c r="D90" s="7">
        <v>8</v>
      </c>
      <c r="E90" s="7"/>
      <c r="F90" s="9">
        <v>6</v>
      </c>
      <c r="G90" s="9" t="s">
        <v>579</v>
      </c>
      <c r="H90" s="9">
        <v>8</v>
      </c>
      <c r="J90" s="9">
        <v>3.9</v>
      </c>
      <c r="K90" s="9">
        <v>1</v>
      </c>
      <c r="L90" s="9">
        <v>2</v>
      </c>
      <c r="M90" s="9">
        <v>1</v>
      </c>
      <c r="P90" s="9">
        <f t="shared" si="2"/>
        <v>1</v>
      </c>
      <c r="Q90" s="9">
        <v>1</v>
      </c>
      <c r="R90" s="9">
        <v>44.61</v>
      </c>
    </row>
    <row r="91" spans="1:18">
      <c r="A91" s="7" t="s">
        <v>446</v>
      </c>
      <c r="B91" s="7" t="s">
        <v>522</v>
      </c>
      <c r="C91" s="7" t="s">
        <v>31</v>
      </c>
      <c r="D91" s="7">
        <v>4</v>
      </c>
      <c r="E91" s="7"/>
      <c r="F91" s="9">
        <v>6</v>
      </c>
      <c r="G91" s="9" t="s">
        <v>578</v>
      </c>
      <c r="H91" s="9">
        <v>6</v>
      </c>
      <c r="J91" s="9">
        <v>4.5999999999999996</v>
      </c>
      <c r="K91" s="9">
        <v>2.65</v>
      </c>
      <c r="L91" s="9">
        <v>3</v>
      </c>
      <c r="M91" s="9">
        <v>1</v>
      </c>
      <c r="P91" s="9">
        <f t="shared" si="2"/>
        <v>2</v>
      </c>
      <c r="R91" s="9">
        <v>42.08</v>
      </c>
    </row>
    <row r="92" spans="1:18">
      <c r="A92" s="7" t="s">
        <v>446</v>
      </c>
      <c r="B92" s="7" t="s">
        <v>502</v>
      </c>
      <c r="C92" s="7" t="s">
        <v>7</v>
      </c>
      <c r="D92" s="7">
        <v>10</v>
      </c>
      <c r="E92" s="7"/>
      <c r="F92" s="9">
        <v>6</v>
      </c>
      <c r="G92" s="9" t="s">
        <v>581</v>
      </c>
      <c r="J92" s="9">
        <v>5.25</v>
      </c>
      <c r="K92" s="9">
        <v>1.45</v>
      </c>
      <c r="L92" s="9">
        <v>3</v>
      </c>
      <c r="P92" s="9">
        <f t="shared" si="2"/>
        <v>3</v>
      </c>
    </row>
    <row r="93" spans="1:18">
      <c r="A93" s="7" t="s">
        <v>446</v>
      </c>
      <c r="B93" s="7" t="s">
        <v>525</v>
      </c>
      <c r="C93" s="7" t="s">
        <v>7</v>
      </c>
      <c r="D93" s="7">
        <v>3</v>
      </c>
      <c r="E93" s="7"/>
      <c r="F93" s="9">
        <v>6</v>
      </c>
      <c r="G93" s="9" t="s">
        <v>579</v>
      </c>
      <c r="J93" s="9">
        <v>6.1000000000000005</v>
      </c>
      <c r="K93" s="9">
        <v>1</v>
      </c>
      <c r="L93" s="9">
        <v>1</v>
      </c>
      <c r="P93" s="9">
        <f t="shared" si="2"/>
        <v>2</v>
      </c>
      <c r="Q93" s="9">
        <v>8</v>
      </c>
    </row>
    <row r="94" spans="1:18">
      <c r="A94" s="7" t="s">
        <v>446</v>
      </c>
      <c r="B94" s="7" t="s">
        <v>499</v>
      </c>
      <c r="C94" s="7" t="s">
        <v>27</v>
      </c>
      <c r="D94" s="7">
        <v>11</v>
      </c>
      <c r="E94" s="7"/>
      <c r="F94" s="9">
        <v>6</v>
      </c>
      <c r="G94" s="9" t="s">
        <v>581</v>
      </c>
      <c r="H94" s="9">
        <v>5</v>
      </c>
      <c r="J94" s="9">
        <v>6.5</v>
      </c>
      <c r="K94" s="9">
        <v>1.6</v>
      </c>
      <c r="L94" s="9">
        <v>8</v>
      </c>
      <c r="M94" s="9">
        <v>3</v>
      </c>
      <c r="P94" s="9">
        <f t="shared" si="2"/>
        <v>4</v>
      </c>
      <c r="R94" s="9">
        <v>65.459999999999994</v>
      </c>
    </row>
    <row r="95" spans="1:18">
      <c r="A95" s="7" t="s">
        <v>446</v>
      </c>
      <c r="B95" s="7" t="s">
        <v>479</v>
      </c>
      <c r="C95" s="7" t="s">
        <v>21</v>
      </c>
      <c r="D95" s="7">
        <v>14</v>
      </c>
      <c r="E95" s="7"/>
      <c r="F95" s="9">
        <v>6</v>
      </c>
      <c r="G95" s="9" t="s">
        <v>579</v>
      </c>
      <c r="H95" s="9">
        <v>4</v>
      </c>
      <c r="J95" s="9">
        <v>7.35</v>
      </c>
      <c r="K95" s="9">
        <v>5.05</v>
      </c>
      <c r="L95" s="9">
        <v>2</v>
      </c>
      <c r="M95" s="9">
        <v>10</v>
      </c>
      <c r="P95" s="9">
        <f t="shared" si="2"/>
        <v>6</v>
      </c>
      <c r="Q95" s="9">
        <v>2</v>
      </c>
      <c r="R95" s="9">
        <v>55.7</v>
      </c>
    </row>
    <row r="96" spans="1:18">
      <c r="A96" s="7" t="s">
        <v>446</v>
      </c>
      <c r="B96" s="7" t="s">
        <v>491</v>
      </c>
      <c r="C96" s="7" t="s">
        <v>9</v>
      </c>
      <c r="D96" s="7">
        <v>12</v>
      </c>
      <c r="E96" s="7"/>
      <c r="F96" s="9">
        <v>6</v>
      </c>
      <c r="G96" s="9" t="s">
        <v>581</v>
      </c>
      <c r="H96" s="9">
        <v>4</v>
      </c>
      <c r="J96" s="9">
        <v>7.9</v>
      </c>
      <c r="K96" s="9">
        <v>2.5500000000000003</v>
      </c>
      <c r="L96" s="9">
        <v>10</v>
      </c>
      <c r="M96" s="9">
        <v>13</v>
      </c>
      <c r="P96" s="9">
        <f t="shared" si="2"/>
        <v>8</v>
      </c>
      <c r="R96" s="9">
        <v>63.94</v>
      </c>
    </row>
    <row r="97" spans="1:18">
      <c r="A97" s="7" t="s">
        <v>446</v>
      </c>
      <c r="B97" s="7" t="s">
        <v>516</v>
      </c>
      <c r="C97" s="7" t="s">
        <v>27</v>
      </c>
      <c r="D97" s="7">
        <v>7</v>
      </c>
      <c r="E97" s="7"/>
      <c r="F97" s="9">
        <v>6</v>
      </c>
      <c r="G97" s="9" t="s">
        <v>579</v>
      </c>
      <c r="J97" s="9">
        <v>8.65</v>
      </c>
      <c r="K97" s="9">
        <v>1.2</v>
      </c>
      <c r="L97" s="9">
        <v>1</v>
      </c>
      <c r="P97" s="9">
        <f t="shared" si="2"/>
        <v>3</v>
      </c>
      <c r="Q97" s="9">
        <v>1</v>
      </c>
    </row>
    <row r="98" spans="1:18">
      <c r="A98" s="7" t="s">
        <v>446</v>
      </c>
      <c r="B98" s="7" t="s">
        <v>472</v>
      </c>
      <c r="C98" s="7" t="s">
        <v>15</v>
      </c>
      <c r="D98" s="7">
        <v>15</v>
      </c>
      <c r="E98" s="7"/>
      <c r="F98" s="9">
        <v>6</v>
      </c>
      <c r="G98" s="9" t="s">
        <v>581</v>
      </c>
      <c r="H98" s="9">
        <v>6</v>
      </c>
      <c r="J98" s="9">
        <v>8.85</v>
      </c>
      <c r="K98" s="9">
        <v>3.5</v>
      </c>
      <c r="L98" s="9">
        <v>2</v>
      </c>
      <c r="M98" s="9">
        <v>1</v>
      </c>
      <c r="P98" s="9">
        <f t="shared" ref="P98:P104" si="3">TRUNC(AVERAGE(J98:N98))</f>
        <v>3</v>
      </c>
      <c r="Q98" s="9">
        <v>190</v>
      </c>
      <c r="R98" s="9">
        <v>78.87</v>
      </c>
    </row>
    <row r="99" spans="1:18">
      <c r="A99" s="7" t="s">
        <v>446</v>
      </c>
      <c r="B99" s="7" t="s">
        <v>520</v>
      </c>
      <c r="C99" s="7" t="s">
        <v>37</v>
      </c>
      <c r="D99" s="7">
        <v>5</v>
      </c>
      <c r="E99" s="7"/>
      <c r="F99" s="9">
        <v>6</v>
      </c>
      <c r="G99" s="9" t="s">
        <v>579</v>
      </c>
      <c r="J99" s="9">
        <v>8.9499999999999993</v>
      </c>
      <c r="K99" s="9">
        <v>1.95</v>
      </c>
      <c r="L99" s="9">
        <v>1</v>
      </c>
      <c r="P99" s="9">
        <f t="shared" si="3"/>
        <v>3</v>
      </c>
    </row>
    <row r="100" spans="1:18">
      <c r="A100" s="7" t="s">
        <v>446</v>
      </c>
      <c r="B100" s="7" t="s">
        <v>487</v>
      </c>
      <c r="C100" s="7" t="s">
        <v>19</v>
      </c>
      <c r="D100" s="7">
        <v>12</v>
      </c>
      <c r="E100" s="7"/>
      <c r="F100" s="9">
        <v>6</v>
      </c>
      <c r="G100" s="9" t="s">
        <v>581</v>
      </c>
      <c r="H100" s="9">
        <v>5</v>
      </c>
      <c r="J100" s="9">
        <v>9.2999999999999989</v>
      </c>
      <c r="K100" s="9">
        <v>1.2</v>
      </c>
      <c r="L100" s="9">
        <v>2</v>
      </c>
      <c r="M100" s="9">
        <v>3</v>
      </c>
      <c r="P100" s="9">
        <f t="shared" si="3"/>
        <v>3</v>
      </c>
      <c r="R100" s="9">
        <v>54.66</v>
      </c>
    </row>
    <row r="101" spans="1:18">
      <c r="A101" s="7" t="s">
        <v>446</v>
      </c>
      <c r="B101" s="7" t="s">
        <v>498</v>
      </c>
      <c r="C101" s="7" t="s">
        <v>41</v>
      </c>
      <c r="D101" s="7">
        <v>11</v>
      </c>
      <c r="E101" s="7"/>
      <c r="F101" s="9">
        <v>6</v>
      </c>
      <c r="G101" s="9" t="s">
        <v>581</v>
      </c>
      <c r="H101" s="9">
        <v>4</v>
      </c>
      <c r="J101" s="9">
        <v>9.2999999999999989</v>
      </c>
      <c r="K101" s="9">
        <v>4.2</v>
      </c>
      <c r="L101" s="9">
        <v>8</v>
      </c>
      <c r="M101" s="9">
        <v>10</v>
      </c>
      <c r="P101" s="9">
        <f t="shared" si="3"/>
        <v>7</v>
      </c>
      <c r="R101" s="9">
        <v>42.54</v>
      </c>
    </row>
    <row r="102" spans="1:18">
      <c r="A102" s="9" t="s">
        <v>446</v>
      </c>
      <c r="B102" s="9" t="s">
        <v>564</v>
      </c>
      <c r="C102" s="9" t="s">
        <v>25</v>
      </c>
      <c r="D102" s="9">
        <v>16</v>
      </c>
      <c r="F102" s="9">
        <v>5</v>
      </c>
      <c r="G102" s="9" t="s">
        <v>576</v>
      </c>
      <c r="H102" s="9">
        <v>3</v>
      </c>
      <c r="J102" s="9">
        <v>9.65</v>
      </c>
      <c r="K102" s="9">
        <v>21.2</v>
      </c>
      <c r="L102" s="9">
        <v>25</v>
      </c>
      <c r="M102" s="9">
        <v>15</v>
      </c>
      <c r="P102" s="9">
        <f t="shared" si="3"/>
        <v>17</v>
      </c>
      <c r="R102" s="9">
        <v>44.91</v>
      </c>
    </row>
    <row r="103" spans="1:18">
      <c r="A103" s="9" t="s">
        <v>446</v>
      </c>
      <c r="B103" s="9" t="s">
        <v>566</v>
      </c>
      <c r="C103" s="9" t="s">
        <v>11</v>
      </c>
      <c r="D103" s="9">
        <v>1</v>
      </c>
      <c r="G103" s="9" t="s">
        <v>579</v>
      </c>
      <c r="L103" s="9">
        <v>1</v>
      </c>
      <c r="P103" s="9">
        <f t="shared" si="3"/>
        <v>1</v>
      </c>
    </row>
    <row r="104" spans="1:18">
      <c r="A104" s="9" t="s">
        <v>446</v>
      </c>
      <c r="B104" s="9" t="s">
        <v>565</v>
      </c>
      <c r="C104" s="9" t="s">
        <v>25</v>
      </c>
      <c r="D104" s="9">
        <v>1</v>
      </c>
      <c r="G104" s="9" t="s">
        <v>579</v>
      </c>
      <c r="L104" s="9">
        <v>1</v>
      </c>
      <c r="P104" s="9">
        <f t="shared" si="3"/>
        <v>1</v>
      </c>
    </row>
  </sheetData>
  <sortState xmlns:xlrd2="http://schemas.microsoft.com/office/spreadsheetml/2017/richdata2" ref="A2:L158">
    <sortCondition ref="F1:F15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2854-7F43-4B24-83A6-F1B63161EF69}">
  <dimension ref="A1:K99"/>
  <sheetViews>
    <sheetView workbookViewId="0">
      <selection activeCell="F11" sqref="F11"/>
    </sheetView>
  </sheetViews>
  <sheetFormatPr defaultColWidth="9.140625" defaultRowHeight="15"/>
  <cols>
    <col min="1" max="1" width="9.140625" style="6"/>
    <col min="2" max="2" width="19" style="6" bestFit="1" customWidth="1"/>
    <col min="3" max="3" width="11" style="6" bestFit="1" customWidth="1"/>
    <col min="4" max="4" width="11.28515625" style="6" bestFit="1" customWidth="1"/>
    <col min="5" max="5" width="11.28515625" style="6" customWidth="1"/>
    <col min="6" max="6" width="9.140625" style="6"/>
    <col min="7" max="7" width="10.28515625" style="6" bestFit="1" customWidth="1"/>
    <col min="8" max="8" width="12.140625" style="6" customWidth="1"/>
    <col min="9" max="16384" width="9.140625" style="6"/>
  </cols>
  <sheetData>
    <row r="1" spans="1:11" s="2" customFormat="1">
      <c r="A1" s="2" t="s">
        <v>0</v>
      </c>
      <c r="B1" s="2" t="s">
        <v>1</v>
      </c>
      <c r="C1" s="2" t="s">
        <v>2</v>
      </c>
      <c r="D1" s="2" t="s">
        <v>269</v>
      </c>
      <c r="E1" s="2" t="s">
        <v>84</v>
      </c>
      <c r="F1" s="3" t="s">
        <v>550</v>
      </c>
      <c r="G1" s="3" t="s">
        <v>551</v>
      </c>
      <c r="H1" s="3" t="s">
        <v>552</v>
      </c>
      <c r="I1" s="3" t="s">
        <v>545</v>
      </c>
      <c r="J1" s="2" t="s">
        <v>85</v>
      </c>
      <c r="K1" s="2" t="s">
        <v>86</v>
      </c>
    </row>
    <row r="2" spans="1:11">
      <c r="A2" s="5" t="s">
        <v>446</v>
      </c>
      <c r="B2" s="5" t="s">
        <v>464</v>
      </c>
      <c r="C2" s="5" t="s">
        <v>27</v>
      </c>
      <c r="D2" s="5">
        <v>21</v>
      </c>
      <c r="E2" s="5"/>
      <c r="F2" s="6">
        <v>1</v>
      </c>
      <c r="G2" s="6">
        <v>94.55</v>
      </c>
    </row>
    <row r="3" spans="1:11">
      <c r="A3" s="5" t="s">
        <v>446</v>
      </c>
      <c r="B3" s="5" t="s">
        <v>452</v>
      </c>
      <c r="C3" s="5" t="s">
        <v>15</v>
      </c>
      <c r="D3" s="5">
        <v>30</v>
      </c>
      <c r="E3" s="5"/>
      <c r="F3" s="6">
        <v>1</v>
      </c>
      <c r="G3" s="6">
        <v>121.89999999999999</v>
      </c>
    </row>
    <row r="4" spans="1:11">
      <c r="A4" s="5" t="s">
        <v>446</v>
      </c>
      <c r="B4" s="5" t="s">
        <v>449</v>
      </c>
      <c r="C4" s="5" t="s">
        <v>9</v>
      </c>
      <c r="D4" s="5">
        <v>32</v>
      </c>
      <c r="E4" s="5"/>
      <c r="F4" s="6">
        <v>1</v>
      </c>
      <c r="G4" s="6">
        <v>150.29999999999998</v>
      </c>
    </row>
    <row r="5" spans="1:11">
      <c r="A5" s="5" t="s">
        <v>446</v>
      </c>
      <c r="B5" s="5" t="s">
        <v>451</v>
      </c>
      <c r="C5" s="5" t="s">
        <v>5</v>
      </c>
      <c r="D5" s="5">
        <v>31</v>
      </c>
      <c r="E5" s="5"/>
      <c r="F5" s="6">
        <v>1</v>
      </c>
      <c r="G5" s="6">
        <v>115.1</v>
      </c>
    </row>
    <row r="6" spans="1:11">
      <c r="A6" s="5" t="s">
        <v>446</v>
      </c>
      <c r="B6" s="5" t="s">
        <v>455</v>
      </c>
      <c r="C6" s="5" t="s">
        <v>19</v>
      </c>
      <c r="D6" s="5">
        <v>26</v>
      </c>
      <c r="E6" s="5"/>
      <c r="F6" s="6">
        <v>1</v>
      </c>
      <c r="G6" s="6">
        <v>70.05</v>
      </c>
    </row>
    <row r="7" spans="1:11">
      <c r="A7" s="5" t="s">
        <v>446</v>
      </c>
      <c r="B7" s="5" t="s">
        <v>448</v>
      </c>
      <c r="C7" s="5" t="s">
        <v>13</v>
      </c>
      <c r="D7" s="5">
        <v>37</v>
      </c>
      <c r="E7" s="5"/>
      <c r="F7" s="6">
        <v>1</v>
      </c>
      <c r="G7" s="6">
        <v>196.9</v>
      </c>
    </row>
    <row r="8" spans="1:11">
      <c r="A8" s="5" t="s">
        <v>446</v>
      </c>
      <c r="B8" s="5" t="s">
        <v>447</v>
      </c>
      <c r="C8" s="5" t="s">
        <v>5</v>
      </c>
      <c r="D8" s="5">
        <v>43</v>
      </c>
      <c r="E8" s="5"/>
      <c r="F8" s="6">
        <v>1</v>
      </c>
      <c r="G8" s="6">
        <v>200.3</v>
      </c>
    </row>
    <row r="9" spans="1:11">
      <c r="A9" s="5" t="s">
        <v>446</v>
      </c>
      <c r="B9" s="5" t="s">
        <v>450</v>
      </c>
      <c r="C9" s="5" t="s">
        <v>7</v>
      </c>
      <c r="D9" s="5">
        <v>31</v>
      </c>
      <c r="E9" s="5"/>
      <c r="F9" s="6">
        <v>1</v>
      </c>
      <c r="G9" s="6">
        <v>146.75</v>
      </c>
    </row>
    <row r="10" spans="1:11">
      <c r="A10" s="5" t="s">
        <v>446</v>
      </c>
      <c r="B10" s="5" t="s">
        <v>463</v>
      </c>
      <c r="C10" s="5" t="s">
        <v>35</v>
      </c>
      <c r="D10" s="5">
        <v>23</v>
      </c>
      <c r="E10" s="5"/>
      <c r="F10" s="6">
        <v>1</v>
      </c>
      <c r="G10" s="6">
        <v>70.55</v>
      </c>
    </row>
    <row r="11" spans="1:11">
      <c r="A11" s="5" t="s">
        <v>446</v>
      </c>
      <c r="B11" s="5" t="s">
        <v>454</v>
      </c>
      <c r="C11" s="5" t="s">
        <v>11</v>
      </c>
      <c r="D11" s="5">
        <v>28</v>
      </c>
      <c r="E11" s="5"/>
      <c r="F11" s="6">
        <v>1</v>
      </c>
      <c r="G11" s="6">
        <v>127.15000000000002</v>
      </c>
    </row>
    <row r="12" spans="1:11">
      <c r="A12" s="5" t="s">
        <v>446</v>
      </c>
      <c r="B12" s="5" t="s">
        <v>460</v>
      </c>
      <c r="C12" s="5" t="s">
        <v>21</v>
      </c>
      <c r="D12" s="5">
        <v>23</v>
      </c>
      <c r="E12" s="5"/>
      <c r="F12" s="6">
        <v>2</v>
      </c>
      <c r="G12" s="6">
        <v>63.75</v>
      </c>
    </row>
    <row r="13" spans="1:11">
      <c r="A13" s="5" t="s">
        <v>446</v>
      </c>
      <c r="B13" s="5" t="s">
        <v>539</v>
      </c>
      <c r="C13" s="5" t="s">
        <v>43</v>
      </c>
      <c r="D13" s="5">
        <v>1</v>
      </c>
      <c r="E13" s="5"/>
      <c r="F13" s="6">
        <v>2</v>
      </c>
      <c r="G13" s="6">
        <v>54.15</v>
      </c>
    </row>
    <row r="14" spans="1:11">
      <c r="A14" s="5" t="s">
        <v>446</v>
      </c>
      <c r="B14" s="5" t="s">
        <v>542</v>
      </c>
      <c r="C14" s="5" t="s">
        <v>17</v>
      </c>
      <c r="D14" s="5">
        <v>1</v>
      </c>
      <c r="E14" s="5"/>
      <c r="F14" s="6">
        <v>2</v>
      </c>
      <c r="G14" s="6">
        <v>61.949999999999996</v>
      </c>
    </row>
    <row r="15" spans="1:11">
      <c r="A15" s="5" t="s">
        <v>446</v>
      </c>
      <c r="B15" s="5" t="s">
        <v>459</v>
      </c>
      <c r="C15" s="5" t="s">
        <v>7</v>
      </c>
      <c r="D15" s="5">
        <v>24</v>
      </c>
      <c r="E15" s="5"/>
      <c r="F15" s="6">
        <v>2</v>
      </c>
      <c r="G15" s="6">
        <v>69.45</v>
      </c>
    </row>
    <row r="16" spans="1:11">
      <c r="A16" s="5" t="s">
        <v>446</v>
      </c>
      <c r="B16" s="5" t="s">
        <v>474</v>
      </c>
      <c r="C16" s="5" t="s">
        <v>25</v>
      </c>
      <c r="D16" s="5">
        <v>15</v>
      </c>
      <c r="E16" s="5"/>
      <c r="F16" s="6">
        <v>2</v>
      </c>
      <c r="G16" s="6">
        <v>46.699999999999996</v>
      </c>
    </row>
    <row r="17" spans="1:7">
      <c r="A17" s="5" t="s">
        <v>446</v>
      </c>
      <c r="B17" s="5" t="s">
        <v>465</v>
      </c>
      <c r="C17" s="5" t="s">
        <v>41</v>
      </c>
      <c r="D17" s="5">
        <v>21</v>
      </c>
      <c r="E17" s="5"/>
      <c r="F17" s="6">
        <v>2</v>
      </c>
      <c r="G17" s="6">
        <v>55.65</v>
      </c>
    </row>
    <row r="18" spans="1:7">
      <c r="A18" s="5" t="s">
        <v>446</v>
      </c>
      <c r="B18" s="5" t="s">
        <v>462</v>
      </c>
      <c r="C18" s="5" t="s">
        <v>25</v>
      </c>
      <c r="D18" s="5">
        <v>23</v>
      </c>
      <c r="E18" s="5"/>
      <c r="F18" s="6">
        <v>2</v>
      </c>
      <c r="G18" s="6">
        <v>59.25</v>
      </c>
    </row>
    <row r="19" spans="1:7">
      <c r="A19" s="5" t="s">
        <v>446</v>
      </c>
      <c r="B19" s="5" t="s">
        <v>458</v>
      </c>
      <c r="C19" s="5" t="s">
        <v>23</v>
      </c>
      <c r="D19" s="5">
        <v>24</v>
      </c>
      <c r="E19" s="5"/>
      <c r="F19" s="6">
        <v>2</v>
      </c>
      <c r="G19" s="6">
        <v>65</v>
      </c>
    </row>
    <row r="20" spans="1:7">
      <c r="A20" s="5" t="s">
        <v>446</v>
      </c>
      <c r="B20" s="5" t="s">
        <v>457</v>
      </c>
      <c r="C20" s="5" t="s">
        <v>19</v>
      </c>
      <c r="D20" s="5">
        <v>25</v>
      </c>
      <c r="E20" s="5"/>
      <c r="F20" s="6">
        <v>2</v>
      </c>
      <c r="G20" s="6">
        <v>63.4</v>
      </c>
    </row>
    <row r="21" spans="1:7">
      <c r="A21" s="5" t="s">
        <v>446</v>
      </c>
      <c r="B21" s="5" t="s">
        <v>461</v>
      </c>
      <c r="C21" s="5" t="s">
        <v>13</v>
      </c>
      <c r="D21" s="5">
        <v>23</v>
      </c>
      <c r="E21" s="5"/>
      <c r="F21" s="6">
        <v>2</v>
      </c>
      <c r="G21" s="6">
        <v>64.900000000000006</v>
      </c>
    </row>
    <row r="22" spans="1:7">
      <c r="A22" s="5" t="s">
        <v>446</v>
      </c>
      <c r="B22" s="5" t="s">
        <v>504</v>
      </c>
      <c r="C22" s="5" t="s">
        <v>15</v>
      </c>
      <c r="D22" s="5">
        <v>9</v>
      </c>
      <c r="E22" s="5"/>
      <c r="F22" s="6">
        <v>3</v>
      </c>
      <c r="G22" s="6">
        <v>35.450000000000003</v>
      </c>
    </row>
    <row r="23" spans="1:7">
      <c r="A23" s="5" t="s">
        <v>446</v>
      </c>
      <c r="B23" s="5" t="s">
        <v>473</v>
      </c>
      <c r="C23" s="5" t="s">
        <v>37</v>
      </c>
      <c r="D23" s="5">
        <v>15</v>
      </c>
      <c r="E23" s="5"/>
      <c r="F23" s="6">
        <v>3</v>
      </c>
      <c r="G23" s="6">
        <v>28.35</v>
      </c>
    </row>
    <row r="24" spans="1:7">
      <c r="A24" s="5" t="s">
        <v>446</v>
      </c>
      <c r="B24" s="5" t="s">
        <v>517</v>
      </c>
      <c r="C24" s="5" t="s">
        <v>43</v>
      </c>
      <c r="D24" s="5">
        <v>6</v>
      </c>
      <c r="E24" s="5"/>
      <c r="F24" s="6">
        <v>3</v>
      </c>
      <c r="G24" s="6">
        <v>38.449999999999996</v>
      </c>
    </row>
    <row r="25" spans="1:7">
      <c r="A25" s="5" t="s">
        <v>446</v>
      </c>
      <c r="B25" s="5" t="s">
        <v>484</v>
      </c>
      <c r="C25" s="5" t="s">
        <v>33</v>
      </c>
      <c r="D25" s="5">
        <v>13</v>
      </c>
      <c r="E25" s="5"/>
      <c r="F25" s="6">
        <v>3</v>
      </c>
      <c r="G25" s="6">
        <v>28.65</v>
      </c>
    </row>
    <row r="26" spans="1:7">
      <c r="A26" s="5" t="s">
        <v>446</v>
      </c>
      <c r="B26" s="5" t="s">
        <v>519</v>
      </c>
      <c r="C26" s="5" t="s">
        <v>35</v>
      </c>
      <c r="D26" s="5">
        <v>5</v>
      </c>
      <c r="E26" s="5"/>
      <c r="F26" s="6">
        <v>3</v>
      </c>
      <c r="G26" s="6">
        <v>30.900000000000002</v>
      </c>
    </row>
    <row r="27" spans="1:7">
      <c r="A27" s="5" t="s">
        <v>446</v>
      </c>
      <c r="B27" s="5" t="s">
        <v>508</v>
      </c>
      <c r="C27" s="5" t="s">
        <v>33</v>
      </c>
      <c r="D27" s="5">
        <v>8</v>
      </c>
      <c r="E27" s="5"/>
      <c r="F27" s="6">
        <v>3</v>
      </c>
      <c r="G27" s="6">
        <v>30</v>
      </c>
    </row>
    <row r="28" spans="1:7">
      <c r="A28" s="5" t="s">
        <v>446</v>
      </c>
      <c r="B28" s="5" t="s">
        <v>467</v>
      </c>
      <c r="C28" s="5" t="s">
        <v>11</v>
      </c>
      <c r="D28" s="5">
        <v>18</v>
      </c>
      <c r="E28" s="5"/>
      <c r="F28" s="6">
        <v>3</v>
      </c>
      <c r="G28" s="6">
        <v>28.35</v>
      </c>
    </row>
    <row r="29" spans="1:7">
      <c r="A29" s="5" t="s">
        <v>446</v>
      </c>
      <c r="B29" s="5" t="s">
        <v>482</v>
      </c>
      <c r="C29" s="5" t="s">
        <v>5</v>
      </c>
      <c r="D29" s="5">
        <v>13</v>
      </c>
      <c r="E29" s="5"/>
      <c r="F29" s="6">
        <v>3</v>
      </c>
      <c r="G29" s="6">
        <v>27</v>
      </c>
    </row>
    <row r="30" spans="1:7">
      <c r="A30" s="5" t="s">
        <v>446</v>
      </c>
      <c r="B30" s="5" t="s">
        <v>470</v>
      </c>
      <c r="C30" s="5" t="s">
        <v>19</v>
      </c>
      <c r="D30" s="5">
        <v>16</v>
      </c>
      <c r="E30" s="5"/>
      <c r="F30" s="6">
        <v>3</v>
      </c>
      <c r="G30" s="6">
        <v>35.1</v>
      </c>
    </row>
    <row r="31" spans="1:7">
      <c r="A31" s="5" t="s">
        <v>446</v>
      </c>
      <c r="B31" s="5" t="s">
        <v>466</v>
      </c>
      <c r="C31" s="5" t="s">
        <v>19</v>
      </c>
      <c r="D31" s="5">
        <v>19</v>
      </c>
      <c r="E31" s="5"/>
      <c r="F31" s="6">
        <v>3</v>
      </c>
      <c r="G31" s="6">
        <v>26.349999999999998</v>
      </c>
    </row>
    <row r="32" spans="1:7">
      <c r="A32" s="5" t="s">
        <v>446</v>
      </c>
      <c r="B32" s="5" t="s">
        <v>479</v>
      </c>
      <c r="C32" s="5" t="s">
        <v>21</v>
      </c>
      <c r="D32" s="5">
        <v>14</v>
      </c>
      <c r="E32" s="5"/>
      <c r="F32" s="6">
        <v>4</v>
      </c>
      <c r="G32" s="6">
        <v>20.5</v>
      </c>
    </row>
    <row r="33" spans="1:7">
      <c r="A33" s="5" t="s">
        <v>446</v>
      </c>
      <c r="B33" s="5" t="s">
        <v>478</v>
      </c>
      <c r="C33" s="5" t="s">
        <v>25</v>
      </c>
      <c r="D33" s="5">
        <v>14</v>
      </c>
      <c r="E33" s="5"/>
      <c r="F33" s="6">
        <v>4</v>
      </c>
      <c r="G33" s="6">
        <v>25.6</v>
      </c>
    </row>
    <row r="34" spans="1:7">
      <c r="A34" s="5" t="s">
        <v>446</v>
      </c>
      <c r="B34" s="5" t="s">
        <v>493</v>
      </c>
      <c r="C34" s="5" t="s">
        <v>11</v>
      </c>
      <c r="D34" s="5">
        <v>11</v>
      </c>
      <c r="E34" s="5"/>
      <c r="F34" s="6">
        <v>4</v>
      </c>
      <c r="G34" s="6">
        <v>17.45</v>
      </c>
    </row>
    <row r="35" spans="1:7">
      <c r="A35" s="5" t="s">
        <v>446</v>
      </c>
      <c r="B35" s="5" t="s">
        <v>471</v>
      </c>
      <c r="C35" s="5" t="s">
        <v>31</v>
      </c>
      <c r="D35" s="5">
        <v>15</v>
      </c>
      <c r="E35" s="5"/>
      <c r="F35" s="6">
        <v>4</v>
      </c>
      <c r="G35" s="6">
        <v>19</v>
      </c>
    </row>
    <row r="36" spans="1:7">
      <c r="A36" s="5" t="s">
        <v>446</v>
      </c>
      <c r="B36" s="5" t="s">
        <v>475</v>
      </c>
      <c r="C36" s="5" t="s">
        <v>19</v>
      </c>
      <c r="D36" s="5">
        <v>14</v>
      </c>
      <c r="E36" s="5"/>
      <c r="F36" s="6">
        <v>4</v>
      </c>
      <c r="G36" s="6">
        <v>16.549999999999997</v>
      </c>
    </row>
    <row r="37" spans="1:7">
      <c r="A37" s="5" t="s">
        <v>446</v>
      </c>
      <c r="B37" s="5" t="s">
        <v>490</v>
      </c>
      <c r="C37" s="5" t="s">
        <v>39</v>
      </c>
      <c r="D37" s="5">
        <v>12</v>
      </c>
      <c r="E37" s="5"/>
      <c r="F37" s="6">
        <v>4</v>
      </c>
      <c r="G37" s="6">
        <v>20.7</v>
      </c>
    </row>
    <row r="38" spans="1:7">
      <c r="A38" s="5" t="s">
        <v>446</v>
      </c>
      <c r="B38" s="5" t="s">
        <v>486</v>
      </c>
      <c r="C38" s="5" t="s">
        <v>9</v>
      </c>
      <c r="D38" s="5">
        <v>12</v>
      </c>
      <c r="E38" s="5"/>
      <c r="F38" s="6">
        <v>4</v>
      </c>
      <c r="G38" s="6">
        <v>23.900000000000002</v>
      </c>
    </row>
    <row r="39" spans="1:7">
      <c r="A39" s="5" t="s">
        <v>446</v>
      </c>
      <c r="B39" s="5" t="s">
        <v>480</v>
      </c>
      <c r="C39" s="5" t="s">
        <v>17</v>
      </c>
      <c r="D39" s="5">
        <v>13</v>
      </c>
      <c r="E39" s="5"/>
      <c r="F39" s="6">
        <v>4</v>
      </c>
      <c r="G39" s="6">
        <v>24.25</v>
      </c>
    </row>
    <row r="40" spans="1:7">
      <c r="A40" s="5" t="s">
        <v>446</v>
      </c>
      <c r="B40" s="5" t="s">
        <v>481</v>
      </c>
      <c r="C40" s="5" t="s">
        <v>41</v>
      </c>
      <c r="D40" s="5">
        <v>13</v>
      </c>
      <c r="E40" s="5"/>
      <c r="F40" s="6">
        <v>4</v>
      </c>
      <c r="G40" s="6">
        <v>21.3</v>
      </c>
    </row>
    <row r="41" spans="1:7">
      <c r="A41" s="5" t="s">
        <v>446</v>
      </c>
      <c r="B41" s="5" t="s">
        <v>483</v>
      </c>
      <c r="C41" s="5" t="s">
        <v>31</v>
      </c>
      <c r="D41" s="5">
        <v>13</v>
      </c>
      <c r="E41" s="5"/>
      <c r="F41" s="6">
        <v>4</v>
      </c>
      <c r="G41" s="6">
        <v>24.35</v>
      </c>
    </row>
    <row r="42" spans="1:7">
      <c r="A42" s="5" t="s">
        <v>446</v>
      </c>
      <c r="B42" s="5" t="s">
        <v>472</v>
      </c>
      <c r="C42" s="5" t="s">
        <v>15</v>
      </c>
      <c r="D42" s="5">
        <v>15</v>
      </c>
      <c r="E42" s="5"/>
      <c r="F42" s="6">
        <v>5</v>
      </c>
      <c r="G42" s="6">
        <v>9.65</v>
      </c>
    </row>
    <row r="43" spans="1:7">
      <c r="A43" s="5" t="s">
        <v>446</v>
      </c>
      <c r="B43" s="5" t="s">
        <v>520</v>
      </c>
      <c r="C43" s="5" t="s">
        <v>9</v>
      </c>
      <c r="D43" s="5">
        <v>5</v>
      </c>
      <c r="E43" s="5"/>
      <c r="F43" s="6">
        <v>5</v>
      </c>
      <c r="G43" s="6">
        <v>10.149999999999999</v>
      </c>
    </row>
    <row r="44" spans="1:7">
      <c r="A44" s="5" t="s">
        <v>446</v>
      </c>
      <c r="B44" s="5" t="s">
        <v>485</v>
      </c>
      <c r="C44" s="5" t="s">
        <v>9</v>
      </c>
      <c r="D44" s="5">
        <v>13</v>
      </c>
      <c r="E44" s="5"/>
      <c r="F44" s="6">
        <v>5</v>
      </c>
      <c r="G44" s="6">
        <v>14.85</v>
      </c>
    </row>
    <row r="45" spans="1:7">
      <c r="A45" s="5" t="s">
        <v>446</v>
      </c>
      <c r="B45" s="5" t="s">
        <v>534</v>
      </c>
      <c r="C45" s="5" t="s">
        <v>41</v>
      </c>
      <c r="D45" s="5">
        <v>1</v>
      </c>
      <c r="E45" s="5"/>
      <c r="F45" s="6">
        <v>5</v>
      </c>
      <c r="G45" s="6">
        <v>14.4</v>
      </c>
    </row>
    <row r="46" spans="1:7">
      <c r="A46" s="5" t="s">
        <v>446</v>
      </c>
      <c r="B46" s="5" t="s">
        <v>524</v>
      </c>
      <c r="C46" s="5" t="s">
        <v>43</v>
      </c>
      <c r="D46" s="5">
        <v>4</v>
      </c>
      <c r="E46" s="5"/>
      <c r="F46" s="6">
        <v>5</v>
      </c>
      <c r="G46" s="6">
        <v>14.5</v>
      </c>
    </row>
    <row r="47" spans="1:7">
      <c r="A47" s="5" t="s">
        <v>446</v>
      </c>
      <c r="B47" s="5" t="s">
        <v>507</v>
      </c>
      <c r="C47" s="5" t="s">
        <v>39</v>
      </c>
      <c r="D47" s="5">
        <v>9</v>
      </c>
      <c r="E47" s="5"/>
      <c r="F47" s="6">
        <v>5</v>
      </c>
      <c r="G47" s="6">
        <v>15</v>
      </c>
    </row>
    <row r="48" spans="1:7">
      <c r="A48" s="5" t="s">
        <v>446</v>
      </c>
      <c r="B48" s="5" t="s">
        <v>497</v>
      </c>
      <c r="C48" s="5" t="s">
        <v>17</v>
      </c>
      <c r="D48" s="5">
        <v>11</v>
      </c>
      <c r="E48" s="5"/>
      <c r="F48" s="6">
        <v>5</v>
      </c>
      <c r="G48" s="6">
        <v>12.45</v>
      </c>
    </row>
    <row r="49" spans="1:7">
      <c r="A49" s="5" t="s">
        <v>446</v>
      </c>
      <c r="B49" s="5" t="s">
        <v>498</v>
      </c>
      <c r="C49" s="5" t="s">
        <v>41</v>
      </c>
      <c r="D49" s="5">
        <v>11</v>
      </c>
      <c r="E49" s="5"/>
      <c r="F49" s="6">
        <v>5</v>
      </c>
      <c r="G49" s="6">
        <v>10.149999999999999</v>
      </c>
    </row>
    <row r="50" spans="1:7">
      <c r="A50" s="5" t="s">
        <v>446</v>
      </c>
      <c r="B50" s="5" t="s">
        <v>469</v>
      </c>
      <c r="C50" s="5" t="s">
        <v>7</v>
      </c>
      <c r="D50" s="5">
        <v>16</v>
      </c>
      <c r="E50" s="5"/>
      <c r="F50" s="6">
        <v>5</v>
      </c>
      <c r="G50" s="6">
        <v>14</v>
      </c>
    </row>
    <row r="51" spans="1:7">
      <c r="A51" s="5" t="s">
        <v>446</v>
      </c>
      <c r="B51" s="5" t="s">
        <v>494</v>
      </c>
      <c r="C51" s="5" t="s">
        <v>27</v>
      </c>
      <c r="D51" s="5">
        <v>11</v>
      </c>
      <c r="E51" s="5"/>
      <c r="F51" s="6">
        <v>5</v>
      </c>
      <c r="G51" s="6">
        <v>12.35</v>
      </c>
    </row>
    <row r="52" spans="1:7">
      <c r="A52" s="5" t="s">
        <v>446</v>
      </c>
      <c r="B52" s="5" t="s">
        <v>531</v>
      </c>
      <c r="C52" s="5" t="s">
        <v>27</v>
      </c>
      <c r="D52" s="5">
        <v>1</v>
      </c>
      <c r="E52" s="5"/>
      <c r="F52" s="6">
        <v>6</v>
      </c>
      <c r="G52" s="6">
        <v>0.5</v>
      </c>
    </row>
    <row r="53" spans="1:7">
      <c r="A53" s="5" t="s">
        <v>446</v>
      </c>
      <c r="B53" s="5" t="s">
        <v>503</v>
      </c>
      <c r="C53" s="5" t="s">
        <v>33</v>
      </c>
      <c r="D53" s="5">
        <v>10</v>
      </c>
      <c r="E53" s="5"/>
      <c r="F53" s="6">
        <v>6</v>
      </c>
      <c r="G53" s="6">
        <v>9.5499999999999989</v>
      </c>
    </row>
    <row r="54" spans="1:7">
      <c r="A54" s="5" t="s">
        <v>446</v>
      </c>
      <c r="B54" s="5" t="s">
        <v>521</v>
      </c>
      <c r="C54" s="5" t="s">
        <v>41</v>
      </c>
      <c r="D54" s="5">
        <v>5</v>
      </c>
      <c r="E54" s="5"/>
      <c r="F54" s="6">
        <v>6</v>
      </c>
      <c r="G54" s="6">
        <v>0.5</v>
      </c>
    </row>
    <row r="55" spans="1:7">
      <c r="A55" s="5" t="s">
        <v>446</v>
      </c>
      <c r="B55" s="5" t="s">
        <v>512</v>
      </c>
      <c r="C55" s="5" t="s">
        <v>33</v>
      </c>
      <c r="D55" s="5">
        <v>8</v>
      </c>
      <c r="E55" s="5"/>
      <c r="F55" s="6">
        <v>6</v>
      </c>
      <c r="G55" s="6">
        <v>0.5</v>
      </c>
    </row>
    <row r="56" spans="1:7">
      <c r="A56" s="5" t="s">
        <v>446</v>
      </c>
      <c r="B56" s="5" t="s">
        <v>453</v>
      </c>
      <c r="C56" s="5" t="s">
        <v>41</v>
      </c>
      <c r="D56" s="5">
        <v>30</v>
      </c>
      <c r="E56" s="5"/>
      <c r="F56" s="6">
        <v>6</v>
      </c>
      <c r="G56" s="6">
        <v>0.5</v>
      </c>
    </row>
    <row r="57" spans="1:7">
      <c r="A57" s="5" t="s">
        <v>446</v>
      </c>
      <c r="B57" s="5" t="s">
        <v>514</v>
      </c>
      <c r="C57" s="5" t="s">
        <v>39</v>
      </c>
      <c r="D57" s="5">
        <v>7</v>
      </c>
      <c r="E57" s="5"/>
      <c r="F57" s="6">
        <v>6</v>
      </c>
      <c r="G57" s="6">
        <v>0.5</v>
      </c>
    </row>
    <row r="58" spans="1:7">
      <c r="A58" s="5" t="s">
        <v>446</v>
      </c>
      <c r="B58" s="5" t="s">
        <v>540</v>
      </c>
      <c r="C58" s="5" t="s">
        <v>43</v>
      </c>
      <c r="D58" s="5">
        <v>1</v>
      </c>
      <c r="E58" s="5"/>
      <c r="F58" s="6">
        <v>6</v>
      </c>
      <c r="G58" s="6">
        <v>8.75</v>
      </c>
    </row>
    <row r="59" spans="1:7">
      <c r="A59" s="5" t="s">
        <v>446</v>
      </c>
      <c r="B59" s="5" t="s">
        <v>511</v>
      </c>
      <c r="C59" s="5" t="s">
        <v>29</v>
      </c>
      <c r="D59" s="5">
        <v>8</v>
      </c>
      <c r="E59" s="5"/>
      <c r="F59" s="6">
        <v>6</v>
      </c>
      <c r="G59" s="6">
        <v>0.5</v>
      </c>
    </row>
    <row r="60" spans="1:7">
      <c r="A60" s="5" t="s">
        <v>446</v>
      </c>
      <c r="B60" s="5" t="s">
        <v>532</v>
      </c>
      <c r="C60" s="5" t="s">
        <v>39</v>
      </c>
      <c r="D60" s="5">
        <v>1</v>
      </c>
      <c r="E60" s="5"/>
      <c r="F60" s="6">
        <v>6</v>
      </c>
      <c r="G60" s="6">
        <v>0.5</v>
      </c>
    </row>
    <row r="61" spans="1:7">
      <c r="A61" s="5" t="s">
        <v>446</v>
      </c>
      <c r="B61" s="5" t="s">
        <v>495</v>
      </c>
      <c r="C61" s="5" t="s">
        <v>25</v>
      </c>
      <c r="D61" s="5">
        <v>11</v>
      </c>
      <c r="E61" s="5"/>
      <c r="F61" s="6">
        <v>6</v>
      </c>
      <c r="G61" s="6">
        <v>0.5</v>
      </c>
    </row>
    <row r="62" spans="1:7">
      <c r="A62" s="5" t="s">
        <v>446</v>
      </c>
      <c r="B62" s="5" t="s">
        <v>499</v>
      </c>
      <c r="C62" s="5" t="s">
        <v>27</v>
      </c>
      <c r="D62" s="5">
        <v>11</v>
      </c>
      <c r="E62" s="5"/>
      <c r="F62" s="6">
        <v>6</v>
      </c>
      <c r="G62" s="6">
        <v>0.5</v>
      </c>
    </row>
    <row r="63" spans="1:7">
      <c r="A63" s="5" t="s">
        <v>446</v>
      </c>
      <c r="B63" s="5" t="s">
        <v>487</v>
      </c>
      <c r="C63" s="5" t="s">
        <v>19</v>
      </c>
      <c r="D63" s="5">
        <v>12</v>
      </c>
      <c r="E63" s="5"/>
      <c r="F63" s="6">
        <v>6</v>
      </c>
      <c r="G63" s="6">
        <v>7.1000000000000005</v>
      </c>
    </row>
    <row r="64" spans="1:7">
      <c r="A64" s="5" t="s">
        <v>446</v>
      </c>
      <c r="B64" s="5" t="s">
        <v>476</v>
      </c>
      <c r="C64" s="5" t="s">
        <v>17</v>
      </c>
      <c r="D64" s="5">
        <v>14</v>
      </c>
      <c r="E64" s="5"/>
      <c r="F64" s="6">
        <v>6</v>
      </c>
      <c r="G64" s="6">
        <v>0.5</v>
      </c>
    </row>
    <row r="65" spans="1:7">
      <c r="A65" s="5" t="s">
        <v>446</v>
      </c>
      <c r="B65" s="5" t="s">
        <v>468</v>
      </c>
      <c r="C65" s="5" t="s">
        <v>11</v>
      </c>
      <c r="D65" s="5">
        <v>17</v>
      </c>
      <c r="E65" s="5"/>
      <c r="F65" s="6">
        <v>6</v>
      </c>
      <c r="G65" s="6">
        <v>0.5</v>
      </c>
    </row>
    <row r="66" spans="1:7">
      <c r="A66" s="5" t="s">
        <v>446</v>
      </c>
      <c r="B66" s="5" t="s">
        <v>502</v>
      </c>
      <c r="C66" s="5" t="s">
        <v>7</v>
      </c>
      <c r="D66" s="5">
        <v>10</v>
      </c>
      <c r="E66" s="5"/>
      <c r="F66" s="6">
        <v>6</v>
      </c>
      <c r="G66" s="6">
        <v>0.5</v>
      </c>
    </row>
    <row r="67" spans="1:7">
      <c r="A67" s="5" t="s">
        <v>446</v>
      </c>
      <c r="B67" s="5" t="s">
        <v>492</v>
      </c>
      <c r="C67" s="5" t="s">
        <v>13</v>
      </c>
      <c r="D67" s="5">
        <v>11</v>
      </c>
      <c r="E67" s="5"/>
      <c r="F67" s="6">
        <v>6</v>
      </c>
      <c r="G67" s="6">
        <v>5.75</v>
      </c>
    </row>
    <row r="68" spans="1:7">
      <c r="A68" s="5" t="s">
        <v>446</v>
      </c>
      <c r="B68" s="5" t="s">
        <v>505</v>
      </c>
      <c r="C68" s="5" t="s">
        <v>41</v>
      </c>
      <c r="D68" s="5">
        <v>9</v>
      </c>
      <c r="E68" s="5"/>
      <c r="F68" s="6">
        <v>6</v>
      </c>
      <c r="G68" s="6">
        <v>0.5</v>
      </c>
    </row>
    <row r="69" spans="1:7">
      <c r="A69" s="5" t="s">
        <v>446</v>
      </c>
      <c r="B69" s="5" t="s">
        <v>477</v>
      </c>
      <c r="C69" s="5" t="s">
        <v>27</v>
      </c>
      <c r="D69" s="5">
        <v>14</v>
      </c>
      <c r="E69" s="5"/>
      <c r="F69" s="6">
        <v>6</v>
      </c>
      <c r="G69" s="6">
        <v>0.5</v>
      </c>
    </row>
    <row r="70" spans="1:7">
      <c r="A70" s="5" t="s">
        <v>446</v>
      </c>
      <c r="B70" s="5" t="s">
        <v>456</v>
      </c>
      <c r="C70" s="5" t="s">
        <v>29</v>
      </c>
      <c r="D70" s="5">
        <v>26</v>
      </c>
      <c r="E70" s="5"/>
      <c r="F70" s="6">
        <v>6</v>
      </c>
      <c r="G70" s="6">
        <v>4.25</v>
      </c>
    </row>
    <row r="71" spans="1:7">
      <c r="A71" s="5" t="s">
        <v>446</v>
      </c>
      <c r="B71" s="5" t="s">
        <v>537</v>
      </c>
      <c r="C71" s="5" t="s">
        <v>37</v>
      </c>
      <c r="D71" s="5">
        <v>1</v>
      </c>
      <c r="E71" s="5"/>
      <c r="F71" s="6">
        <v>6</v>
      </c>
      <c r="G71" s="6">
        <v>0.5</v>
      </c>
    </row>
    <row r="72" spans="1:7">
      <c r="A72" s="5" t="s">
        <v>446</v>
      </c>
      <c r="B72" s="5" t="s">
        <v>533</v>
      </c>
      <c r="C72" s="5" t="s">
        <v>35</v>
      </c>
      <c r="D72" s="5">
        <v>1</v>
      </c>
      <c r="E72" s="5"/>
      <c r="F72" s="6">
        <v>6</v>
      </c>
      <c r="G72" s="6">
        <v>0.5</v>
      </c>
    </row>
    <row r="73" spans="1:7">
      <c r="A73" s="5" t="s">
        <v>446</v>
      </c>
      <c r="B73" s="5" t="s">
        <v>526</v>
      </c>
      <c r="C73" s="5" t="s">
        <v>13</v>
      </c>
      <c r="D73" s="5">
        <v>3</v>
      </c>
      <c r="E73" s="5"/>
      <c r="F73" s="6">
        <v>6</v>
      </c>
      <c r="G73" s="6">
        <v>3.2</v>
      </c>
    </row>
    <row r="74" spans="1:7">
      <c r="A74" s="5" t="s">
        <v>446</v>
      </c>
      <c r="B74" s="5" t="s">
        <v>489</v>
      </c>
      <c r="C74" s="5" t="s">
        <v>39</v>
      </c>
      <c r="D74" s="5">
        <v>12</v>
      </c>
      <c r="E74" s="5"/>
      <c r="F74" s="6">
        <v>6</v>
      </c>
      <c r="G74" s="6">
        <v>0.5</v>
      </c>
    </row>
    <row r="75" spans="1:7">
      <c r="A75" s="5" t="s">
        <v>446</v>
      </c>
      <c r="B75" s="5" t="s">
        <v>491</v>
      </c>
      <c r="C75" s="5" t="s">
        <v>9</v>
      </c>
      <c r="D75" s="5">
        <v>12</v>
      </c>
      <c r="E75" s="5"/>
      <c r="F75" s="6">
        <v>6</v>
      </c>
      <c r="G75" s="6">
        <v>8.6</v>
      </c>
    </row>
    <row r="76" spans="1:7">
      <c r="A76" s="5" t="s">
        <v>446</v>
      </c>
      <c r="B76" s="5" t="s">
        <v>530</v>
      </c>
      <c r="C76" s="5" t="s">
        <v>39</v>
      </c>
      <c r="D76" s="5">
        <v>2</v>
      </c>
      <c r="E76" s="5"/>
      <c r="F76" s="6">
        <v>6</v>
      </c>
      <c r="G76" s="6">
        <v>0.5</v>
      </c>
    </row>
    <row r="77" spans="1:7">
      <c r="A77" s="5" t="s">
        <v>446</v>
      </c>
      <c r="B77" s="5" t="s">
        <v>500</v>
      </c>
      <c r="C77" s="5" t="s">
        <v>23</v>
      </c>
      <c r="D77" s="5">
        <v>10</v>
      </c>
      <c r="E77" s="5"/>
      <c r="F77" s="6">
        <v>6</v>
      </c>
      <c r="G77" s="6">
        <v>0.5</v>
      </c>
    </row>
    <row r="78" spans="1:7">
      <c r="A78" s="5" t="s">
        <v>446</v>
      </c>
      <c r="B78" s="5" t="s">
        <v>506</v>
      </c>
      <c r="C78" s="5" t="s">
        <v>25</v>
      </c>
      <c r="D78" s="5">
        <v>9</v>
      </c>
      <c r="E78" s="5"/>
      <c r="F78" s="6">
        <v>6</v>
      </c>
      <c r="G78" s="6">
        <v>0.5</v>
      </c>
    </row>
    <row r="79" spans="1:7">
      <c r="A79" s="5" t="s">
        <v>446</v>
      </c>
      <c r="B79" s="5" t="s">
        <v>528</v>
      </c>
      <c r="C79" s="5" t="s">
        <v>43</v>
      </c>
      <c r="D79" s="5">
        <v>3</v>
      </c>
      <c r="E79" s="5"/>
      <c r="F79" s="6">
        <v>6</v>
      </c>
      <c r="G79" s="6">
        <v>0.5</v>
      </c>
    </row>
    <row r="80" spans="1:7">
      <c r="A80" s="5" t="s">
        <v>446</v>
      </c>
      <c r="B80" s="5" t="s">
        <v>488</v>
      </c>
      <c r="C80" s="5" t="s">
        <v>5</v>
      </c>
      <c r="D80" s="5">
        <v>12</v>
      </c>
      <c r="E80" s="5"/>
      <c r="F80" s="6">
        <v>6</v>
      </c>
      <c r="G80" s="6">
        <v>6.1000000000000005</v>
      </c>
    </row>
    <row r="81" spans="1:7">
      <c r="A81" s="5" t="s">
        <v>446</v>
      </c>
      <c r="B81" s="5" t="s">
        <v>518</v>
      </c>
      <c r="C81" s="5" t="s">
        <v>27</v>
      </c>
      <c r="D81" s="5">
        <v>6</v>
      </c>
      <c r="E81" s="5"/>
      <c r="F81" s="6">
        <v>6</v>
      </c>
      <c r="G81" s="6">
        <v>0.5</v>
      </c>
    </row>
    <row r="82" spans="1:7">
      <c r="A82" s="5" t="s">
        <v>446</v>
      </c>
      <c r="B82" s="5" t="s">
        <v>510</v>
      </c>
      <c r="C82" s="5" t="s">
        <v>31</v>
      </c>
      <c r="D82" s="5">
        <v>8</v>
      </c>
      <c r="E82" s="5"/>
      <c r="F82" s="6">
        <v>6</v>
      </c>
      <c r="G82" s="6">
        <v>2.5</v>
      </c>
    </row>
    <row r="83" spans="1:7">
      <c r="A83" s="5" t="s">
        <v>446</v>
      </c>
      <c r="B83" s="5" t="s">
        <v>543</v>
      </c>
      <c r="C83" s="5" t="s">
        <v>17</v>
      </c>
      <c r="D83" s="5">
        <v>1</v>
      </c>
      <c r="E83" s="5"/>
      <c r="F83" s="6">
        <v>6</v>
      </c>
      <c r="G83" s="6">
        <v>0.5</v>
      </c>
    </row>
    <row r="84" spans="1:7">
      <c r="A84" s="5" t="s">
        <v>446</v>
      </c>
      <c r="B84" s="5" t="s">
        <v>525</v>
      </c>
      <c r="C84" s="5" t="s">
        <v>7</v>
      </c>
      <c r="D84" s="5">
        <v>3</v>
      </c>
      <c r="E84" s="5"/>
      <c r="F84" s="6">
        <v>6</v>
      </c>
      <c r="G84" s="6">
        <v>6.7</v>
      </c>
    </row>
    <row r="85" spans="1:7">
      <c r="A85" s="5" t="s">
        <v>446</v>
      </c>
      <c r="B85" s="5" t="s">
        <v>522</v>
      </c>
      <c r="C85" s="5" t="s">
        <v>31</v>
      </c>
      <c r="D85" s="5">
        <v>4</v>
      </c>
      <c r="E85" s="5"/>
      <c r="F85" s="6">
        <v>6</v>
      </c>
      <c r="G85" s="6">
        <v>5.05</v>
      </c>
    </row>
    <row r="86" spans="1:7">
      <c r="A86" s="5" t="s">
        <v>446</v>
      </c>
      <c r="B86" s="5" t="s">
        <v>509</v>
      </c>
      <c r="C86" s="5" t="s">
        <v>23</v>
      </c>
      <c r="D86" s="5">
        <v>8</v>
      </c>
      <c r="E86" s="5"/>
      <c r="F86" s="6">
        <v>6</v>
      </c>
      <c r="G86" s="6">
        <v>0.5</v>
      </c>
    </row>
    <row r="87" spans="1:7">
      <c r="A87" s="5" t="s">
        <v>446</v>
      </c>
      <c r="B87" s="5" t="s">
        <v>515</v>
      </c>
      <c r="C87" s="5" t="s">
        <v>37</v>
      </c>
      <c r="D87" s="5">
        <v>7</v>
      </c>
      <c r="E87" s="5"/>
      <c r="F87" s="6">
        <v>6</v>
      </c>
      <c r="G87" s="6">
        <v>0.5</v>
      </c>
    </row>
    <row r="88" spans="1:7">
      <c r="A88" s="5" t="s">
        <v>446</v>
      </c>
      <c r="B88" s="5" t="s">
        <v>529</v>
      </c>
      <c r="C88" s="5" t="s">
        <v>35</v>
      </c>
      <c r="D88" s="5">
        <v>2</v>
      </c>
      <c r="E88" s="5"/>
      <c r="F88" s="6">
        <v>6</v>
      </c>
      <c r="G88" s="6">
        <v>0.5</v>
      </c>
    </row>
    <row r="89" spans="1:7">
      <c r="A89" s="5" t="s">
        <v>446</v>
      </c>
      <c r="B89" s="5" t="s">
        <v>501</v>
      </c>
      <c r="C89" s="5" t="s">
        <v>5</v>
      </c>
      <c r="D89" s="5">
        <v>10</v>
      </c>
      <c r="E89" s="5"/>
      <c r="F89" s="6">
        <v>6</v>
      </c>
      <c r="G89" s="6">
        <v>7.9</v>
      </c>
    </row>
    <row r="90" spans="1:7">
      <c r="A90" s="5" t="s">
        <v>446</v>
      </c>
      <c r="B90" s="5" t="s">
        <v>527</v>
      </c>
      <c r="C90" s="5" t="s">
        <v>23</v>
      </c>
      <c r="D90" s="5">
        <v>3</v>
      </c>
      <c r="E90" s="5"/>
      <c r="F90" s="6">
        <v>6</v>
      </c>
      <c r="G90" s="6">
        <v>0.5</v>
      </c>
    </row>
    <row r="91" spans="1:7">
      <c r="A91" s="5" t="s">
        <v>446</v>
      </c>
      <c r="B91" s="5" t="s">
        <v>544</v>
      </c>
      <c r="C91" s="5" t="s">
        <v>37</v>
      </c>
      <c r="D91" s="5">
        <v>1</v>
      </c>
      <c r="E91" s="5"/>
      <c r="F91" s="6">
        <v>6</v>
      </c>
      <c r="G91" s="6">
        <v>0.5</v>
      </c>
    </row>
    <row r="92" spans="1:7">
      <c r="A92" s="5" t="s">
        <v>446</v>
      </c>
      <c r="B92" s="5" t="s">
        <v>513</v>
      </c>
      <c r="C92" s="5" t="s">
        <v>15</v>
      </c>
      <c r="D92" s="5">
        <v>8</v>
      </c>
      <c r="E92" s="5"/>
      <c r="F92" s="6">
        <v>6</v>
      </c>
      <c r="G92" s="6">
        <v>0.5</v>
      </c>
    </row>
    <row r="93" spans="1:7">
      <c r="A93" s="5" t="s">
        <v>446</v>
      </c>
      <c r="B93" s="5" t="s">
        <v>523</v>
      </c>
      <c r="C93" s="5" t="s">
        <v>11</v>
      </c>
      <c r="D93" s="5">
        <v>4</v>
      </c>
      <c r="E93" s="5"/>
      <c r="F93" s="6">
        <v>6</v>
      </c>
      <c r="G93" s="6">
        <v>0.5</v>
      </c>
    </row>
    <row r="94" spans="1:7">
      <c r="A94" s="5" t="s">
        <v>446</v>
      </c>
      <c r="B94" s="5" t="s">
        <v>516</v>
      </c>
      <c r="C94" s="5" t="s">
        <v>27</v>
      </c>
      <c r="D94" s="5">
        <v>7</v>
      </c>
      <c r="E94" s="5"/>
      <c r="F94" s="6">
        <v>6</v>
      </c>
      <c r="G94" s="6">
        <v>3.85</v>
      </c>
    </row>
    <row r="95" spans="1:7">
      <c r="A95" s="5" t="s">
        <v>446</v>
      </c>
      <c r="B95" s="5" t="s">
        <v>536</v>
      </c>
      <c r="C95" s="5" t="s">
        <v>29</v>
      </c>
      <c r="D95" s="5">
        <v>1</v>
      </c>
      <c r="E95" s="5"/>
      <c r="F95" s="6">
        <v>6</v>
      </c>
      <c r="G95" s="6">
        <v>0.5</v>
      </c>
    </row>
    <row r="96" spans="1:7">
      <c r="A96" s="5" t="s">
        <v>446</v>
      </c>
      <c r="B96" s="5" t="s">
        <v>538</v>
      </c>
      <c r="C96" s="5" t="s">
        <v>27</v>
      </c>
      <c r="D96" s="5">
        <v>1</v>
      </c>
      <c r="E96" s="5"/>
      <c r="F96" s="6">
        <v>6</v>
      </c>
      <c r="G96" s="6">
        <v>0.5</v>
      </c>
    </row>
    <row r="97" spans="1:7">
      <c r="A97" s="5" t="s">
        <v>446</v>
      </c>
      <c r="B97" s="5" t="s">
        <v>535</v>
      </c>
      <c r="C97" s="5" t="s">
        <v>33</v>
      </c>
      <c r="D97" s="5">
        <v>1</v>
      </c>
      <c r="E97" s="5"/>
      <c r="F97" s="6">
        <v>6</v>
      </c>
      <c r="G97" s="6">
        <v>0.5</v>
      </c>
    </row>
    <row r="98" spans="1:7">
      <c r="A98" s="5" t="s">
        <v>446</v>
      </c>
      <c r="B98" s="5" t="s">
        <v>541</v>
      </c>
      <c r="C98" s="5" t="s">
        <v>35</v>
      </c>
      <c r="D98" s="5">
        <v>1</v>
      </c>
      <c r="E98" s="5"/>
      <c r="F98" s="6">
        <v>6</v>
      </c>
      <c r="G98" s="6">
        <v>0.5</v>
      </c>
    </row>
    <row r="99" spans="1:7">
      <c r="A99" s="5" t="s">
        <v>446</v>
      </c>
      <c r="B99" s="5" t="s">
        <v>496</v>
      </c>
      <c r="C99" s="5" t="s">
        <v>21</v>
      </c>
      <c r="D99" s="5">
        <v>11</v>
      </c>
      <c r="E99" s="5"/>
      <c r="F99" s="6">
        <v>6</v>
      </c>
      <c r="G99" s="6">
        <v>7.7</v>
      </c>
    </row>
  </sheetData>
  <sortState xmlns:xlrd2="http://schemas.microsoft.com/office/spreadsheetml/2017/richdata2" ref="A2:K99">
    <sortCondition ref="F1:F9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098A-20A7-4068-B380-AA83E1C62AB1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Portieri</vt:lpstr>
      <vt:lpstr>Difensori</vt:lpstr>
      <vt:lpstr>DD - EG</vt:lpstr>
      <vt:lpstr>Centrocampisti</vt:lpstr>
      <vt:lpstr>CC - EG</vt:lpstr>
      <vt:lpstr>Attaccanti</vt:lpstr>
      <vt:lpstr>AA - EG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</dc:creator>
  <cp:lastModifiedBy>eliag</cp:lastModifiedBy>
  <dcterms:created xsi:type="dcterms:W3CDTF">2015-06-05T18:19:34Z</dcterms:created>
  <dcterms:modified xsi:type="dcterms:W3CDTF">2023-08-21T21:38:46Z</dcterms:modified>
</cp:coreProperties>
</file>