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odriguez\Desktop\excels\"/>
    </mc:Choice>
  </mc:AlternateContent>
  <bookViews>
    <workbookView xWindow="0" yWindow="0" windowWidth="24000" windowHeight="9735"/>
  </bookViews>
  <sheets>
    <sheet name="PAP-PROF" sheetId="1" r:id="rId1"/>
  </sheets>
  <definedNames>
    <definedName name="_xlnm._FilterDatabase" localSheetId="0" hidden="1">'PAP-PROF'!$A$5:$AI$93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1" l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N7" i="1"/>
</calcChain>
</file>

<file path=xl/sharedStrings.xml><?xml version="1.0" encoding="utf-8"?>
<sst xmlns="http://schemas.openxmlformats.org/spreadsheetml/2006/main" count="96" uniqueCount="93">
  <si>
    <t>MUJER TAMIZADA CON PAPANICOLAU (25-64AÑOS)  SEGÚN PROFESIONAL</t>
  </si>
  <si>
    <t>MES ENERO 2016</t>
  </si>
  <si>
    <t>ESTABLECIMIENTOS</t>
  </si>
  <si>
    <t>META SEMANAL</t>
  </si>
  <si>
    <t>%</t>
  </si>
  <si>
    <t>ENERO</t>
  </si>
  <si>
    <t>AVANCE</t>
  </si>
  <si>
    <t xml:space="preserve">TOTAL    </t>
  </si>
  <si>
    <t>C.S. ALBERTO BARTON</t>
  </si>
  <si>
    <t xml:space="preserve">     06106006 ARIAS BARANDIARAN, DORA ELENA</t>
  </si>
  <si>
    <t xml:space="preserve">     42501021 POMA FLORES, LIDIA FRANCESSCA (REGIOTON)</t>
  </si>
  <si>
    <t>C.S. PUERTO NUEVO</t>
  </si>
  <si>
    <t xml:space="preserve">     41363475 PIZARRO YAURI, MELISA ELIZABETH</t>
  </si>
  <si>
    <t>C.S. SANTA FE</t>
  </si>
  <si>
    <t xml:space="preserve">     25697294 CAYCHO BAJONERO, SANTOS CRISTINA</t>
  </si>
  <si>
    <t xml:space="preserve">     07592098 TABBAH GASTELO, JUDITH JANET</t>
  </si>
  <si>
    <t>P.S. JOSE BOTERIN</t>
  </si>
  <si>
    <t xml:space="preserve">     09868187 EGOAVIL CALDERON, MARGARITA JUANA</t>
  </si>
  <si>
    <t>C.S. JOSE OLAYA</t>
  </si>
  <si>
    <t xml:space="preserve">     40250313 CURAHUA ORTEGA, EVA</t>
  </si>
  <si>
    <t xml:space="preserve">     06158856 LECCA KUMAKAWA, NELLY ALEGRIA(N)</t>
  </si>
  <si>
    <t>P.S. MIGUEL GRAU</t>
  </si>
  <si>
    <t xml:space="preserve">     18098762 BARRETO ROJAS, DORA ALICIA</t>
  </si>
  <si>
    <t>C.S. GAMBETTA ALTA</t>
  </si>
  <si>
    <t xml:space="preserve">     08464823 LLANOS REYES, FANI MARIANELLA</t>
  </si>
  <si>
    <t xml:space="preserve">     25645959 MOLINA VILLAFANE REGINA</t>
  </si>
  <si>
    <t xml:space="preserve">     07056770 PACHECO VILA, ANA MARIA</t>
  </si>
  <si>
    <t xml:space="preserve">     09493298 ROMANI BERROCAL, PATRICIA</t>
  </si>
  <si>
    <t>C.S. ACAPULCO</t>
  </si>
  <si>
    <t xml:space="preserve">     08228767 BRAVO MENDOZA, LOURDES MARTINA</t>
  </si>
  <si>
    <t xml:space="preserve">     06145528 ENCISO CCACCYA FANNY SUSI</t>
  </si>
  <si>
    <t xml:space="preserve">     25732984 PALOMINO SALAZAR, LOURDES PILAR</t>
  </si>
  <si>
    <t xml:space="preserve">     25727069 RODRIGUEZ MENA, LUZ HERMELINDA</t>
  </si>
  <si>
    <t xml:space="preserve">     42171561 VENANCINO LINARES, ANTONIO ANGEL</t>
  </si>
  <si>
    <t>P.S. JUAN PABLO II</t>
  </si>
  <si>
    <t xml:space="preserve">     08725567 QUIROZ VILLAVICENCIO, JUDITH</t>
  </si>
  <si>
    <t>C.S. FAUCETT</t>
  </si>
  <si>
    <t xml:space="preserve">     44381204 IVETH MALCA CERVANTES</t>
  </si>
  <si>
    <t xml:space="preserve">     72323261 MARIN CUSICH JOSSELYN</t>
  </si>
  <si>
    <t xml:space="preserve">     07325730 QUINTANA ESPINOZA MARGARITA PILAR(N)</t>
  </si>
  <si>
    <t>C.S. SESQUICENTENARIO</t>
  </si>
  <si>
    <t xml:space="preserve">     40844244 GARCIA RIVERA CLEMENTINA LILIANA</t>
  </si>
  <si>
    <t xml:space="preserve">     45817646 VILLANUEVA MEDINA ALEJANDRA BEATRIZ</t>
  </si>
  <si>
    <t>P.S. BOCANEGRA</t>
  </si>
  <si>
    <t xml:space="preserve">     40167466 FERNANDEZ DAVILA TELLO DE SOTO ROSA LUZ</t>
  </si>
  <si>
    <t xml:space="preserve">     21862298 OBOS FLORES NANCY JUANITA</t>
  </si>
  <si>
    <t>P.S. EL ALAMO</t>
  </si>
  <si>
    <t xml:space="preserve">     08663728 ALVAREZ SEVILLANO CARMEN AIDA</t>
  </si>
  <si>
    <t>C.S. PLAYA RIMAC</t>
  </si>
  <si>
    <t xml:space="preserve">     25569012 GANOZA ANICETO SANTOS SONIA</t>
  </si>
  <si>
    <t>C.S. BELLAVISTA</t>
  </si>
  <si>
    <t xml:space="preserve">     40460309 ARANA DAGNINO FANNY</t>
  </si>
  <si>
    <t xml:space="preserve">     25682229 CRUZADO MORENO KATTIA DEL ROCIO</t>
  </si>
  <si>
    <t xml:space="preserve">     25650879 MARY NELLY ORTIZ CORNEJO</t>
  </si>
  <si>
    <t xml:space="preserve">     44347196 SALAZAR HERNANDEZ SANDRA</t>
  </si>
  <si>
    <t xml:space="preserve">     25615464 SANDIGA VILCHEZ MIRTHA</t>
  </si>
  <si>
    <t xml:space="preserve">     10719246 TURPO CHINO SONIA JANET</t>
  </si>
  <si>
    <t>C.S. CARMEN DE LA LEGUA</t>
  </si>
  <si>
    <t xml:space="preserve">     42674130 DEL CARPIO SANTIBANEZ MALENA KATHY</t>
  </si>
  <si>
    <t xml:space="preserve">     95633120 TECSIHUA QUISPE JENNY</t>
  </si>
  <si>
    <t>P.S. BAHIA BLANCA</t>
  </si>
  <si>
    <t xml:space="preserve">     45216100 CABANILLAS ESPINOZA ELIANA LIZETH</t>
  </si>
  <si>
    <t xml:space="preserve">     43529463 CACERES ROJAS MARIELA PILAR</t>
  </si>
  <si>
    <t>P.S. CIUDAD PACHACUTEC</t>
  </si>
  <si>
    <t xml:space="preserve">     45425842 MANSILLA CASTRO ANNIE ELIZABETH</t>
  </si>
  <si>
    <t xml:space="preserve">     28299925 TORRES TIPE JOHNY</t>
  </si>
  <si>
    <t xml:space="preserve">     25579689 VALENTIN LARRIEGA MARIA  VICTORIA</t>
  </si>
  <si>
    <t>P.S. HIJOS DEL ALMIRANTE GRAU</t>
  </si>
  <si>
    <t xml:space="preserve">     10537967 ROMERO CARI GLADYS</t>
  </si>
  <si>
    <t>P.S. DEFENSORES DE LA PATRIA</t>
  </si>
  <si>
    <t xml:space="preserve">     40295968 MAMANI YUCRA NANCY LLANE</t>
  </si>
  <si>
    <t xml:space="preserve">     43957746 TARAZONA ENCISO VERONICA</t>
  </si>
  <si>
    <t>P.S. VENTANILLA ALTA</t>
  </si>
  <si>
    <t xml:space="preserve">     44245337 JARA SANCHEZ GUADALUPE</t>
  </si>
  <si>
    <t xml:space="preserve">     25580159 PAIPAY VELA ANA CECILIA</t>
  </si>
  <si>
    <t xml:space="preserve">     42196351 ROJAS VILLA KARINA</t>
  </si>
  <si>
    <t>C.S. LUIS FELIPE DE LAS CASAS</t>
  </si>
  <si>
    <t xml:space="preserve">     40991854 ASCENCION VARELA PATRICIA TATIANA</t>
  </si>
  <si>
    <t xml:space="preserve">     40821182 MIRANDA VALERA JANETT INOCENTA</t>
  </si>
  <si>
    <t xml:space="preserve">     16717984 MONDRAGON LIMA FLOR VERONICA</t>
  </si>
  <si>
    <t>P.S. MI PERU</t>
  </si>
  <si>
    <t xml:space="preserve">     44264109 ALTAMIRANO REATEGUI MELISSA MIDORI</t>
  </si>
  <si>
    <t xml:space="preserve">     42168074 BASILIO ROJAS MARLENE RAQUEL</t>
  </si>
  <si>
    <t xml:space="preserve">     42810275 CANDIA ZAMBRANO CINTHIA MELISSA</t>
  </si>
  <si>
    <t xml:space="preserve">     42344779 MENESES CADENAS KAREN WENDY</t>
  </si>
  <si>
    <t>C.S. MARQUEZ</t>
  </si>
  <si>
    <t xml:space="preserve">     10605060 AQUINO OSORIO MARIA DE LOS ANGELES</t>
  </si>
  <si>
    <t xml:space="preserve">     06861940 DIAZ ALLPAS FLOR DE MARIA</t>
  </si>
  <si>
    <t xml:space="preserve">     40903746 RODRIGUEZ ALARCON MARILYN JUDITH</t>
  </si>
  <si>
    <t>C.S. VENTANILLA BAJA</t>
  </si>
  <si>
    <t xml:space="preserve">     10291156 GONZALES PRADO FRESIA ERIKA</t>
  </si>
  <si>
    <t>Fuente: BD HIS-UNIDAD ESTADISTICA-INFORMATICA</t>
  </si>
  <si>
    <t>OITE DIRESA CALLAO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</si>
</sst>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Protection="1">
      <protection locked="0"/>
    </xf>
    <xf numFmtId="0" fontId="0" fillId="2" borderId="7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6" fillId="0" borderId="1" xfId="0" applyFont="1" applyBorder="1" applyAlignment="1" applyProtection="1">
      <alignment horizontal="left"/>
    </xf>
    <xf numFmtId="0" fontId="0" fillId="0" borderId="1" xfId="0" applyFont="1" applyBorder="1" applyProtection="1">
      <protection locked="0"/>
    </xf>
    <xf numFmtId="0" fontId="7" fillId="0" borderId="0" xfId="0" applyFont="1" applyAlignment="1" applyProtection="1">
      <alignment horizontal="left"/>
    </xf>
    <xf numFmtId="0" fontId="0" fillId="0" borderId="0" xfId="0" applyAlignment="1">
      <alignment horizontal="center"/>
    </xf>
    <xf numFmtId="0" fontId="2" fillId="0" borderId="0" xfId="0" applyFont="1" applyProtection="1">
      <protection locked="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504825" cy="574456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0"/>
          <a:ext cx="504825" cy="574456"/>
        </a:xfrm>
        <a:prstGeom prst="rect">
          <a:avLst/>
        </a:prstGeom>
      </xdr:spPr>
    </xdr:pic>
    <xdr:clientData/>
  </xdr:oneCellAnchor>
  <xdr:oneCellAnchor>
    <xdr:from>
      <xdr:col>33</xdr:col>
      <xdr:colOff>28575</xdr:colOff>
      <xdr:row>0</xdr:row>
      <xdr:rowOff>66675</xdr:rowOff>
    </xdr:from>
    <xdr:ext cx="504825" cy="561975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3450" y="66675"/>
          <a:ext cx="504825" cy="5619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showGridLines="0" tabSelected="1" topLeftCell="A4" workbookViewId="0">
      <selection activeCell="B7" sqref="B7"/>
    </sheetView>
  </sheetViews>
  <sheetFormatPr baseColWidth="10" defaultRowHeight="15" x14ac:dyDescent="0.25"/>
  <cols>
    <col min="1" max="1" width="51" customWidth="1"/>
    <col min="2" max="2" width="9.140625" style="22" customWidth="1"/>
    <col min="3" max="3" width="8.42578125" style="22" bestFit="1" customWidth="1"/>
    <col min="4" max="4" width="8.7109375" customWidth="1"/>
    <col min="5" max="14" width="3.7109375" style="22" customWidth="1"/>
    <col min="15" max="35" width="3.7109375" customWidth="1"/>
  </cols>
  <sheetData>
    <row r="1" spans="1:3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5" spans="1:35" ht="15" customHeight="1" x14ac:dyDescent="0.25">
      <c r="A5" s="2" t="s">
        <v>2</v>
      </c>
      <c r="B5" s="3" t="s">
        <v>3</v>
      </c>
      <c r="C5" s="3" t="s">
        <v>4</v>
      </c>
      <c r="D5" s="4"/>
      <c r="E5" s="5" t="s">
        <v>5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7"/>
    </row>
    <row r="6" spans="1:35" ht="15" customHeight="1" x14ac:dyDescent="0.25">
      <c r="A6" s="8"/>
      <c r="B6" s="9"/>
      <c r="C6" s="9"/>
      <c r="D6" s="10" t="s">
        <v>6</v>
      </c>
      <c r="E6" s="11">
        <v>1</v>
      </c>
      <c r="F6" s="11">
        <v>2</v>
      </c>
      <c r="G6" s="11">
        <v>3</v>
      </c>
      <c r="H6" s="11">
        <v>4</v>
      </c>
      <c r="I6" s="11">
        <v>5</v>
      </c>
      <c r="J6" s="11">
        <v>6</v>
      </c>
      <c r="K6" s="11">
        <v>7</v>
      </c>
      <c r="L6" s="11">
        <v>8</v>
      </c>
      <c r="M6" s="11">
        <v>9</v>
      </c>
      <c r="N6" s="11">
        <v>10</v>
      </c>
      <c r="O6" s="11">
        <v>11</v>
      </c>
      <c r="P6" s="11">
        <v>12</v>
      </c>
      <c r="Q6" s="11">
        <v>13</v>
      </c>
      <c r="R6" s="11">
        <v>14</v>
      </c>
      <c r="S6" s="11">
        <v>15</v>
      </c>
      <c r="T6" s="11">
        <v>16</v>
      </c>
      <c r="U6" s="11">
        <v>17</v>
      </c>
      <c r="V6" s="11">
        <v>18</v>
      </c>
      <c r="W6" s="11">
        <v>19</v>
      </c>
      <c r="X6" s="11">
        <v>20</v>
      </c>
      <c r="Y6" s="11">
        <v>21</v>
      </c>
      <c r="Z6" s="11">
        <v>22</v>
      </c>
      <c r="AA6" s="11">
        <v>23</v>
      </c>
      <c r="AB6" s="11">
        <v>24</v>
      </c>
      <c r="AC6" s="11">
        <v>25</v>
      </c>
      <c r="AD6" s="11">
        <v>26</v>
      </c>
      <c r="AE6" s="11">
        <v>27</v>
      </c>
      <c r="AF6" s="11">
        <v>28</v>
      </c>
      <c r="AG6" s="11">
        <v>29</v>
      </c>
      <c r="AH6" s="11">
        <v>30</v>
      </c>
      <c r="AI6" s="11">
        <v>31</v>
      </c>
    </row>
    <row r="7" spans="1:35" x14ac:dyDescent="0.25">
      <c r="A7" s="12" t="s">
        <v>7</v>
      </c>
      <c r="B7" s="13">
        <v>1258</v>
      </c>
      <c r="C7" s="14">
        <v>0.19232424914732274</v>
      </c>
      <c r="D7" s="15">
        <v>244</v>
      </c>
      <c r="E7" s="15">
        <v>0</v>
      </c>
      <c r="F7" s="15">
        <v>18</v>
      </c>
      <c r="G7" s="15">
        <v>2</v>
      </c>
      <c r="H7" s="15">
        <v>26</v>
      </c>
      <c r="I7" s="15">
        <v>40</v>
      </c>
      <c r="J7" s="15">
        <v>53</v>
      </c>
      <c r="K7" s="15">
        <v>52</v>
      </c>
      <c r="L7" s="15">
        <v>42</v>
      </c>
      <c r="M7" s="15">
        <v>10</v>
      </c>
      <c r="N7" s="15">
        <f t="shared" ref="N7" si="0">+N8+N31+N51</f>
        <v>0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5" x14ac:dyDescent="0.25">
      <c r="A8" s="17" t="s">
        <v>8</v>
      </c>
      <c r="B8" s="13">
        <v>38.5625</v>
      </c>
      <c r="C8" s="14">
        <v>0.15559157212317667</v>
      </c>
      <c r="D8" s="15">
        <f t="shared" ref="D8:D59" si="1">SUM(E8:AI8)</f>
        <v>7</v>
      </c>
      <c r="E8" s="15">
        <v>0</v>
      </c>
      <c r="F8" s="15">
        <v>0</v>
      </c>
      <c r="G8" s="15">
        <v>0</v>
      </c>
      <c r="H8" s="15">
        <v>0</v>
      </c>
      <c r="I8" s="15">
        <v>3</v>
      </c>
      <c r="J8" s="15">
        <v>0</v>
      </c>
      <c r="K8" s="15">
        <v>0</v>
      </c>
      <c r="L8" s="15">
        <v>4</v>
      </c>
      <c r="M8" s="15">
        <v>0</v>
      </c>
      <c r="N8" s="15">
        <v>0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spans="1:35" x14ac:dyDescent="0.25">
      <c r="A9" s="17" t="s">
        <v>9</v>
      </c>
      <c r="B9" s="13"/>
      <c r="C9" s="14"/>
      <c r="D9" s="15">
        <f t="shared" si="1"/>
        <v>3</v>
      </c>
      <c r="E9" s="15">
        <v>0</v>
      </c>
      <c r="F9" s="15">
        <v>0</v>
      </c>
      <c r="G9" s="15">
        <v>0</v>
      </c>
      <c r="H9" s="15">
        <v>0</v>
      </c>
      <c r="I9" s="15">
        <v>3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</row>
    <row r="10" spans="1:35" x14ac:dyDescent="0.25">
      <c r="A10" s="17" t="s">
        <v>10</v>
      </c>
      <c r="B10" s="13"/>
      <c r="C10" s="14"/>
      <c r="D10" s="15">
        <f t="shared" si="1"/>
        <v>4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4</v>
      </c>
      <c r="M10" s="15">
        <v>0</v>
      </c>
      <c r="N10" s="15">
        <v>0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5" x14ac:dyDescent="0.25">
      <c r="A11" s="17" t="s">
        <v>11</v>
      </c>
      <c r="B11" s="13">
        <v>21.729166666666668</v>
      </c>
      <c r="C11" s="14">
        <v>0.18408437200383507</v>
      </c>
      <c r="D11" s="15">
        <f t="shared" si="1"/>
        <v>5</v>
      </c>
      <c r="E11" s="15">
        <v>0</v>
      </c>
      <c r="F11" s="15">
        <v>2</v>
      </c>
      <c r="G11" s="15">
        <v>0</v>
      </c>
      <c r="H11" s="15">
        <v>0</v>
      </c>
      <c r="I11" s="15">
        <v>0</v>
      </c>
      <c r="J11" s="15">
        <v>0</v>
      </c>
      <c r="K11" s="15">
        <v>3</v>
      </c>
      <c r="L11" s="15">
        <v>0</v>
      </c>
      <c r="M11" s="15">
        <v>0</v>
      </c>
      <c r="N11" s="15">
        <v>0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5" x14ac:dyDescent="0.25">
      <c r="A12" s="17" t="s">
        <v>12</v>
      </c>
      <c r="B12" s="13"/>
      <c r="C12" s="14"/>
      <c r="D12" s="15">
        <f t="shared" si="1"/>
        <v>5</v>
      </c>
      <c r="E12" s="15">
        <v>0</v>
      </c>
      <c r="F12" s="15">
        <v>2</v>
      </c>
      <c r="G12" s="15">
        <v>0</v>
      </c>
      <c r="H12" s="15">
        <v>0</v>
      </c>
      <c r="I12" s="15">
        <v>0</v>
      </c>
      <c r="J12" s="15">
        <v>0</v>
      </c>
      <c r="K12" s="15">
        <v>3</v>
      </c>
      <c r="L12" s="15">
        <v>0</v>
      </c>
      <c r="M12" s="15">
        <v>0</v>
      </c>
      <c r="N12" s="15">
        <v>0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5" x14ac:dyDescent="0.25">
      <c r="A13" s="17" t="s">
        <v>13</v>
      </c>
      <c r="B13" s="13">
        <v>35.729166666666664</v>
      </c>
      <c r="C13" s="14">
        <v>0.16793002915451896</v>
      </c>
      <c r="D13" s="15">
        <f t="shared" si="1"/>
        <v>6</v>
      </c>
      <c r="E13" s="15">
        <v>0</v>
      </c>
      <c r="F13" s="15">
        <v>0</v>
      </c>
      <c r="G13" s="15">
        <v>0</v>
      </c>
      <c r="H13" s="15">
        <v>1</v>
      </c>
      <c r="I13" s="15">
        <v>2</v>
      </c>
      <c r="J13" s="15">
        <v>2</v>
      </c>
      <c r="K13" s="15">
        <v>1</v>
      </c>
      <c r="L13" s="15">
        <v>0</v>
      </c>
      <c r="M13" s="15">
        <v>0</v>
      </c>
      <c r="N13" s="15">
        <v>0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 x14ac:dyDescent="0.25">
      <c r="A14" s="17" t="s">
        <v>14</v>
      </c>
      <c r="B14" s="13"/>
      <c r="C14" s="14"/>
      <c r="D14" s="15">
        <f t="shared" si="1"/>
        <v>2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2</v>
      </c>
      <c r="K14" s="15">
        <v>0</v>
      </c>
      <c r="L14" s="15">
        <v>0</v>
      </c>
      <c r="M14" s="15">
        <v>0</v>
      </c>
      <c r="N14" s="15">
        <v>0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x14ac:dyDescent="0.25">
      <c r="A15" s="17" t="s">
        <v>15</v>
      </c>
      <c r="B15" s="13"/>
      <c r="C15" s="14"/>
      <c r="D15" s="15">
        <f t="shared" si="1"/>
        <v>4</v>
      </c>
      <c r="E15" s="15">
        <v>0</v>
      </c>
      <c r="F15" s="15">
        <v>0</v>
      </c>
      <c r="G15" s="15">
        <v>0</v>
      </c>
      <c r="H15" s="15">
        <v>1</v>
      </c>
      <c r="I15" s="15">
        <v>2</v>
      </c>
      <c r="J15" s="15">
        <v>0</v>
      </c>
      <c r="K15" s="15">
        <v>1</v>
      </c>
      <c r="L15" s="15">
        <v>0</v>
      </c>
      <c r="M15" s="15">
        <v>0</v>
      </c>
      <c r="N15" s="15">
        <v>0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 x14ac:dyDescent="0.25">
      <c r="A16" s="17" t="s">
        <v>16</v>
      </c>
      <c r="B16" s="13">
        <v>17.708333333333332</v>
      </c>
      <c r="C16" s="14">
        <v>0.28235294117647058</v>
      </c>
      <c r="D16" s="15">
        <f t="shared" si="1"/>
        <v>5</v>
      </c>
      <c r="E16" s="15">
        <v>0</v>
      </c>
      <c r="F16" s="15">
        <v>0</v>
      </c>
      <c r="G16" s="15">
        <v>0</v>
      </c>
      <c r="H16" s="15">
        <v>1</v>
      </c>
      <c r="I16" s="15">
        <v>2</v>
      </c>
      <c r="J16" s="15">
        <v>1</v>
      </c>
      <c r="K16" s="15">
        <v>1</v>
      </c>
      <c r="L16" s="15">
        <v>0</v>
      </c>
      <c r="M16" s="15">
        <v>0</v>
      </c>
      <c r="N16" s="15">
        <v>0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1:35" x14ac:dyDescent="0.25">
      <c r="A17" s="17" t="s">
        <v>17</v>
      </c>
      <c r="B17" s="13"/>
      <c r="C17" s="14"/>
      <c r="D17" s="15">
        <f t="shared" si="1"/>
        <v>5</v>
      </c>
      <c r="E17" s="15">
        <v>0</v>
      </c>
      <c r="F17" s="15">
        <v>0</v>
      </c>
      <c r="G17" s="15">
        <v>0</v>
      </c>
      <c r="H17" s="15">
        <v>1</v>
      </c>
      <c r="I17" s="15">
        <v>2</v>
      </c>
      <c r="J17" s="15">
        <v>1</v>
      </c>
      <c r="K17" s="15">
        <v>1</v>
      </c>
      <c r="L17" s="15">
        <v>0</v>
      </c>
      <c r="M17" s="15">
        <v>0</v>
      </c>
      <c r="N17" s="15">
        <v>0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x14ac:dyDescent="0.25">
      <c r="A18" s="17" t="s">
        <v>18</v>
      </c>
      <c r="B18" s="13">
        <v>36.458333333333336</v>
      </c>
      <c r="C18" s="14">
        <v>0.19199999999999998</v>
      </c>
      <c r="D18" s="15">
        <f t="shared" si="1"/>
        <v>7</v>
      </c>
      <c r="E18" s="15">
        <v>0</v>
      </c>
      <c r="F18" s="15">
        <v>0</v>
      </c>
      <c r="G18" s="15">
        <v>0</v>
      </c>
      <c r="H18" s="15">
        <v>1</v>
      </c>
      <c r="I18" s="15">
        <v>1</v>
      </c>
      <c r="J18" s="15">
        <v>1</v>
      </c>
      <c r="K18" s="15">
        <v>1</v>
      </c>
      <c r="L18" s="15">
        <v>3</v>
      </c>
      <c r="M18" s="15">
        <v>0</v>
      </c>
      <c r="N18" s="15">
        <v>0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1:35" x14ac:dyDescent="0.25">
      <c r="A19" s="17" t="s">
        <v>19</v>
      </c>
      <c r="B19" s="13"/>
      <c r="C19" s="14"/>
      <c r="D19" s="15">
        <f t="shared" si="1"/>
        <v>5</v>
      </c>
      <c r="E19" s="15">
        <v>0</v>
      </c>
      <c r="F19" s="15">
        <v>0</v>
      </c>
      <c r="G19" s="15">
        <v>0</v>
      </c>
      <c r="H19" s="15">
        <v>0</v>
      </c>
      <c r="I19" s="15">
        <v>1</v>
      </c>
      <c r="J19" s="15">
        <v>1</v>
      </c>
      <c r="K19" s="15">
        <v>0</v>
      </c>
      <c r="L19" s="15">
        <v>3</v>
      </c>
      <c r="M19" s="15">
        <v>0</v>
      </c>
      <c r="N19" s="15">
        <v>0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1:35" x14ac:dyDescent="0.25">
      <c r="A20" s="17" t="s">
        <v>20</v>
      </c>
      <c r="B20" s="13"/>
      <c r="C20" s="14"/>
      <c r="D20" s="15">
        <f t="shared" si="1"/>
        <v>2</v>
      </c>
      <c r="E20" s="15">
        <v>0</v>
      </c>
      <c r="F20" s="15">
        <v>0</v>
      </c>
      <c r="G20" s="15">
        <v>0</v>
      </c>
      <c r="H20" s="15">
        <v>1</v>
      </c>
      <c r="I20" s="15">
        <v>0</v>
      </c>
      <c r="J20" s="15">
        <v>0</v>
      </c>
      <c r="K20" s="15">
        <v>1</v>
      </c>
      <c r="L20" s="15">
        <v>0</v>
      </c>
      <c r="M20" s="15">
        <v>0</v>
      </c>
      <c r="N20" s="15">
        <v>0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1:35" x14ac:dyDescent="0.25">
      <c r="A21" s="17" t="s">
        <v>21</v>
      </c>
      <c r="B21" s="13">
        <v>12.020833333333334</v>
      </c>
      <c r="C21" s="14">
        <v>0.16637781629116116</v>
      </c>
      <c r="D21" s="15">
        <f t="shared" si="1"/>
        <v>2</v>
      </c>
      <c r="E21" s="15">
        <v>0</v>
      </c>
      <c r="F21" s="15">
        <v>0</v>
      </c>
      <c r="G21" s="15">
        <v>0</v>
      </c>
      <c r="H21" s="15">
        <v>1</v>
      </c>
      <c r="I21" s="15">
        <v>0</v>
      </c>
      <c r="J21" s="15">
        <v>1</v>
      </c>
      <c r="K21" s="15">
        <v>0</v>
      </c>
      <c r="L21" s="15">
        <v>0</v>
      </c>
      <c r="M21" s="15">
        <v>0</v>
      </c>
      <c r="N21" s="15">
        <v>0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1:35" x14ac:dyDescent="0.25">
      <c r="A22" s="17" t="s">
        <v>22</v>
      </c>
      <c r="B22" s="13"/>
      <c r="C22" s="14"/>
      <c r="D22" s="15">
        <f t="shared" si="1"/>
        <v>2</v>
      </c>
      <c r="E22" s="15">
        <v>0</v>
      </c>
      <c r="F22" s="15">
        <v>0</v>
      </c>
      <c r="G22" s="15">
        <v>0</v>
      </c>
      <c r="H22" s="15">
        <v>1</v>
      </c>
      <c r="I22" s="15">
        <v>0</v>
      </c>
      <c r="J22" s="15">
        <v>1</v>
      </c>
      <c r="K22" s="15">
        <v>0</v>
      </c>
      <c r="L22" s="15">
        <v>0</v>
      </c>
      <c r="M22" s="15">
        <v>0</v>
      </c>
      <c r="N22" s="15">
        <v>0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 x14ac:dyDescent="0.25">
      <c r="A23" s="17" t="s">
        <v>23</v>
      </c>
      <c r="B23" s="13">
        <v>40.6875</v>
      </c>
      <c r="C23" s="14">
        <v>0.24577572964669739</v>
      </c>
      <c r="D23" s="15">
        <f t="shared" si="1"/>
        <v>10</v>
      </c>
      <c r="E23" s="15">
        <v>0</v>
      </c>
      <c r="F23" s="15">
        <v>0</v>
      </c>
      <c r="G23" s="15">
        <v>2</v>
      </c>
      <c r="H23" s="15">
        <v>0</v>
      </c>
      <c r="I23" s="15">
        <v>1</v>
      </c>
      <c r="J23" s="15">
        <v>1</v>
      </c>
      <c r="K23" s="15">
        <v>3</v>
      </c>
      <c r="L23" s="15">
        <v>3</v>
      </c>
      <c r="M23" s="15">
        <v>0</v>
      </c>
      <c r="N23" s="15">
        <v>0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1:35" x14ac:dyDescent="0.25">
      <c r="A24" s="17" t="s">
        <v>24</v>
      </c>
      <c r="B24" s="13"/>
      <c r="C24" s="14"/>
      <c r="D24" s="15">
        <f t="shared" si="1"/>
        <v>3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3</v>
      </c>
      <c r="M24" s="15">
        <v>0</v>
      </c>
      <c r="N24" s="15">
        <v>0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 x14ac:dyDescent="0.25">
      <c r="A25" s="17" t="s">
        <v>25</v>
      </c>
      <c r="B25" s="13"/>
      <c r="C25" s="14"/>
      <c r="D25" s="15">
        <f t="shared" si="1"/>
        <v>2</v>
      </c>
      <c r="E25" s="15">
        <v>0</v>
      </c>
      <c r="F25" s="15">
        <v>0</v>
      </c>
      <c r="G25" s="15">
        <v>2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1:35" x14ac:dyDescent="0.25">
      <c r="A26" s="17" t="s">
        <v>26</v>
      </c>
      <c r="B26" s="13"/>
      <c r="C26" s="14"/>
      <c r="D26" s="15">
        <f t="shared" si="1"/>
        <v>3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1</v>
      </c>
      <c r="K26" s="15">
        <v>2</v>
      </c>
      <c r="L26" s="15">
        <v>0</v>
      </c>
      <c r="M26" s="15">
        <v>0</v>
      </c>
      <c r="N26" s="15">
        <v>0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5" x14ac:dyDescent="0.25">
      <c r="A27" s="17" t="s">
        <v>27</v>
      </c>
      <c r="B27" s="13"/>
      <c r="C27" s="14"/>
      <c r="D27" s="15">
        <f t="shared" si="1"/>
        <v>2</v>
      </c>
      <c r="E27" s="15">
        <v>0</v>
      </c>
      <c r="F27" s="15">
        <v>0</v>
      </c>
      <c r="G27" s="15">
        <v>0</v>
      </c>
      <c r="H27" s="15">
        <v>0</v>
      </c>
      <c r="I27" s="15">
        <v>1</v>
      </c>
      <c r="J27" s="15">
        <v>0</v>
      </c>
      <c r="K27" s="15">
        <v>1</v>
      </c>
      <c r="L27" s="15">
        <v>0</v>
      </c>
      <c r="M27" s="15">
        <v>0</v>
      </c>
      <c r="N27" s="15">
        <v>0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1:35" x14ac:dyDescent="0.25">
      <c r="A28" s="17" t="s">
        <v>28</v>
      </c>
      <c r="B28" s="13">
        <v>45.833333333333336</v>
      </c>
      <c r="C28" s="14">
        <v>0.28363636363636363</v>
      </c>
      <c r="D28" s="15">
        <f t="shared" si="1"/>
        <v>13</v>
      </c>
      <c r="E28" s="15">
        <v>0</v>
      </c>
      <c r="F28" s="15">
        <v>0</v>
      </c>
      <c r="G28" s="15">
        <v>0</v>
      </c>
      <c r="H28" s="15">
        <v>0</v>
      </c>
      <c r="I28" s="15">
        <v>2</v>
      </c>
      <c r="J28" s="15">
        <v>4</v>
      </c>
      <c r="K28" s="15">
        <v>5</v>
      </c>
      <c r="L28" s="15">
        <v>1</v>
      </c>
      <c r="M28" s="15">
        <v>1</v>
      </c>
      <c r="N28" s="15">
        <v>0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1:35" x14ac:dyDescent="0.25">
      <c r="A29" s="17" t="s">
        <v>29</v>
      </c>
      <c r="B29" s="13"/>
      <c r="C29" s="14"/>
      <c r="D29" s="15">
        <f t="shared" si="1"/>
        <v>1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1</v>
      </c>
      <c r="L29" s="15">
        <v>0</v>
      </c>
      <c r="M29" s="15">
        <v>0</v>
      </c>
      <c r="N29" s="15">
        <v>0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x14ac:dyDescent="0.25">
      <c r="A30" s="17" t="s">
        <v>30</v>
      </c>
      <c r="B30" s="13"/>
      <c r="C30" s="14"/>
      <c r="D30" s="15">
        <f t="shared" si="1"/>
        <v>5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2</v>
      </c>
      <c r="K30" s="15">
        <v>2</v>
      </c>
      <c r="L30" s="15">
        <v>0</v>
      </c>
      <c r="M30" s="15">
        <v>1</v>
      </c>
      <c r="N30" s="15">
        <v>0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1:35" x14ac:dyDescent="0.25">
      <c r="A31" s="17" t="s">
        <v>31</v>
      </c>
      <c r="B31" s="13"/>
      <c r="C31" s="14"/>
      <c r="D31" s="15">
        <f t="shared" si="1"/>
        <v>4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2</v>
      </c>
      <c r="K31" s="15">
        <v>2</v>
      </c>
      <c r="L31" s="15">
        <v>0</v>
      </c>
      <c r="M31" s="15">
        <v>0</v>
      </c>
      <c r="N31" s="15">
        <v>0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1:35" x14ac:dyDescent="0.25">
      <c r="A32" s="17" t="s">
        <v>32</v>
      </c>
      <c r="B32" s="13"/>
      <c r="C32" s="14"/>
      <c r="D32" s="15">
        <f t="shared" si="1"/>
        <v>2</v>
      </c>
      <c r="E32" s="15">
        <v>0</v>
      </c>
      <c r="F32" s="15">
        <v>0</v>
      </c>
      <c r="G32" s="15">
        <v>0</v>
      </c>
      <c r="H32" s="15">
        <v>0</v>
      </c>
      <c r="I32" s="15">
        <v>2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x14ac:dyDescent="0.25">
      <c r="A33" s="17" t="s">
        <v>33</v>
      </c>
      <c r="B33" s="13"/>
      <c r="C33" s="14"/>
      <c r="D33" s="15">
        <f t="shared" si="1"/>
        <v>1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1</v>
      </c>
      <c r="M33" s="15">
        <v>0</v>
      </c>
      <c r="N33" s="15">
        <v>0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1:35" x14ac:dyDescent="0.25">
      <c r="A34" s="17" t="s">
        <v>34</v>
      </c>
      <c r="B34" s="13">
        <v>13.75</v>
      </c>
      <c r="C34" s="14">
        <v>0.29090909090909089</v>
      </c>
      <c r="D34" s="15">
        <f t="shared" si="1"/>
        <v>4</v>
      </c>
      <c r="E34" s="15">
        <v>0</v>
      </c>
      <c r="F34" s="15">
        <v>0</v>
      </c>
      <c r="G34" s="15">
        <v>0</v>
      </c>
      <c r="H34" s="15">
        <v>0</v>
      </c>
      <c r="I34" s="15">
        <v>1</v>
      </c>
      <c r="J34" s="15">
        <v>0</v>
      </c>
      <c r="K34" s="15">
        <v>1</v>
      </c>
      <c r="L34" s="15">
        <v>1</v>
      </c>
      <c r="M34" s="15">
        <v>1</v>
      </c>
      <c r="N34" s="15">
        <v>0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1:35" x14ac:dyDescent="0.25">
      <c r="A35" s="17" t="s">
        <v>30</v>
      </c>
      <c r="B35" s="13"/>
      <c r="C35" s="14"/>
      <c r="D35" s="15">
        <f t="shared" si="1"/>
        <v>1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1</v>
      </c>
      <c r="M35" s="15">
        <v>0</v>
      </c>
      <c r="N35" s="15">
        <v>0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x14ac:dyDescent="0.25">
      <c r="A36" s="17" t="s">
        <v>31</v>
      </c>
      <c r="B36" s="13"/>
      <c r="C36" s="14"/>
      <c r="D36" s="15">
        <f t="shared" si="1"/>
        <v>1</v>
      </c>
      <c r="E36" s="15">
        <v>0</v>
      </c>
      <c r="F36" s="15">
        <v>0</v>
      </c>
      <c r="G36" s="15">
        <v>0</v>
      </c>
      <c r="H36" s="15">
        <v>0</v>
      </c>
      <c r="I36" s="15">
        <v>1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x14ac:dyDescent="0.25">
      <c r="A37" s="17" t="s">
        <v>35</v>
      </c>
      <c r="B37" s="13"/>
      <c r="C37" s="14"/>
      <c r="D37" s="15">
        <f t="shared" si="1"/>
        <v>1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1</v>
      </c>
      <c r="N37" s="15">
        <v>0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x14ac:dyDescent="0.25">
      <c r="A38" s="17" t="s">
        <v>33</v>
      </c>
      <c r="B38" s="13"/>
      <c r="C38" s="14"/>
      <c r="D38" s="15">
        <f t="shared" si="1"/>
        <v>1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1</v>
      </c>
      <c r="L38" s="15">
        <v>0</v>
      </c>
      <c r="M38" s="15">
        <v>0</v>
      </c>
      <c r="N38" s="15">
        <v>0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x14ac:dyDescent="0.25">
      <c r="A39" s="17" t="s">
        <v>36</v>
      </c>
      <c r="B39" s="13">
        <v>31.4375</v>
      </c>
      <c r="C39" s="14">
        <v>0.31809145129224653</v>
      </c>
      <c r="D39" s="15">
        <f t="shared" si="1"/>
        <v>10</v>
      </c>
      <c r="E39" s="15">
        <v>0</v>
      </c>
      <c r="F39" s="15">
        <v>1</v>
      </c>
      <c r="G39" s="15">
        <v>0</v>
      </c>
      <c r="H39" s="15">
        <v>1</v>
      </c>
      <c r="I39" s="15">
        <v>3</v>
      </c>
      <c r="J39" s="15">
        <v>2</v>
      </c>
      <c r="K39" s="15">
        <v>3</v>
      </c>
      <c r="L39" s="15">
        <v>0</v>
      </c>
      <c r="M39" s="15">
        <v>0</v>
      </c>
      <c r="N39" s="15">
        <v>0</v>
      </c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x14ac:dyDescent="0.25">
      <c r="A40" s="17" t="s">
        <v>37</v>
      </c>
      <c r="B40" s="13"/>
      <c r="C40" s="14"/>
      <c r="D40" s="15">
        <f t="shared" si="1"/>
        <v>7</v>
      </c>
      <c r="E40" s="15">
        <v>0</v>
      </c>
      <c r="F40" s="15">
        <v>0</v>
      </c>
      <c r="G40" s="15">
        <v>0</v>
      </c>
      <c r="H40" s="15">
        <v>1</v>
      </c>
      <c r="I40" s="15">
        <v>2</v>
      </c>
      <c r="J40" s="15">
        <v>1</v>
      </c>
      <c r="K40" s="15">
        <v>3</v>
      </c>
      <c r="L40" s="15">
        <v>0</v>
      </c>
      <c r="M40" s="15">
        <v>0</v>
      </c>
      <c r="N40" s="15">
        <v>0</v>
      </c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x14ac:dyDescent="0.25">
      <c r="A41" s="17" t="s">
        <v>38</v>
      </c>
      <c r="B41" s="13"/>
      <c r="C41" s="14"/>
      <c r="D41" s="15">
        <f t="shared" si="1"/>
        <v>1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1</v>
      </c>
      <c r="K41" s="15">
        <v>0</v>
      </c>
      <c r="L41" s="15">
        <v>0</v>
      </c>
      <c r="M41" s="15">
        <v>0</v>
      </c>
      <c r="N41" s="15">
        <v>0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x14ac:dyDescent="0.25">
      <c r="A42" s="17" t="s">
        <v>39</v>
      </c>
      <c r="B42" s="13"/>
      <c r="C42" s="14"/>
      <c r="D42" s="15">
        <f t="shared" si="1"/>
        <v>2</v>
      </c>
      <c r="E42" s="15">
        <v>0</v>
      </c>
      <c r="F42" s="15">
        <v>1</v>
      </c>
      <c r="G42" s="15">
        <v>0</v>
      </c>
      <c r="H42" s="15">
        <v>0</v>
      </c>
      <c r="I42" s="15">
        <v>1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x14ac:dyDescent="0.25">
      <c r="A43" s="17" t="s">
        <v>40</v>
      </c>
      <c r="B43" s="13">
        <v>40.645833333333336</v>
      </c>
      <c r="C43" s="14">
        <v>0.36904151717068168</v>
      </c>
      <c r="D43" s="15">
        <f t="shared" si="1"/>
        <v>15</v>
      </c>
      <c r="E43" s="15">
        <v>0</v>
      </c>
      <c r="F43" s="15">
        <v>2</v>
      </c>
      <c r="G43" s="15">
        <v>0</v>
      </c>
      <c r="H43" s="15">
        <v>0</v>
      </c>
      <c r="I43" s="15">
        <v>6</v>
      </c>
      <c r="J43" s="15">
        <v>2</v>
      </c>
      <c r="K43" s="15">
        <v>4</v>
      </c>
      <c r="L43" s="15">
        <v>0</v>
      </c>
      <c r="M43" s="15">
        <v>1</v>
      </c>
      <c r="N43" s="15">
        <v>0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x14ac:dyDescent="0.25">
      <c r="A44" s="17" t="s">
        <v>41</v>
      </c>
      <c r="B44" s="13"/>
      <c r="C44" s="14"/>
      <c r="D44" s="15">
        <f t="shared" si="1"/>
        <v>5</v>
      </c>
      <c r="E44" s="15">
        <v>0</v>
      </c>
      <c r="F44" s="15">
        <v>2</v>
      </c>
      <c r="G44" s="15">
        <v>0</v>
      </c>
      <c r="H44" s="15">
        <v>0</v>
      </c>
      <c r="I44" s="15">
        <v>2</v>
      </c>
      <c r="J44" s="15">
        <v>0</v>
      </c>
      <c r="K44" s="15">
        <v>0</v>
      </c>
      <c r="L44" s="15">
        <v>0</v>
      </c>
      <c r="M44" s="15">
        <v>1</v>
      </c>
      <c r="N44" s="15">
        <v>0</v>
      </c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x14ac:dyDescent="0.25">
      <c r="A45" s="17" t="s">
        <v>42</v>
      </c>
      <c r="B45" s="13"/>
      <c r="C45" s="14"/>
      <c r="D45" s="15">
        <f t="shared" si="1"/>
        <v>10</v>
      </c>
      <c r="E45" s="15">
        <v>0</v>
      </c>
      <c r="F45" s="15">
        <v>0</v>
      </c>
      <c r="G45" s="15">
        <v>0</v>
      </c>
      <c r="H45" s="15">
        <v>0</v>
      </c>
      <c r="I45" s="15">
        <v>4</v>
      </c>
      <c r="J45" s="15">
        <v>2</v>
      </c>
      <c r="K45" s="15">
        <v>4</v>
      </c>
      <c r="L45" s="15">
        <v>0</v>
      </c>
      <c r="M45" s="15">
        <v>0</v>
      </c>
      <c r="N45" s="15">
        <v>0</v>
      </c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x14ac:dyDescent="0.25">
      <c r="A46" s="17" t="s">
        <v>43</v>
      </c>
      <c r="B46" s="13">
        <v>29.854166666666668</v>
      </c>
      <c r="C46" s="14">
        <v>0.40195394277739005</v>
      </c>
      <c r="D46" s="15">
        <f t="shared" si="1"/>
        <v>12</v>
      </c>
      <c r="E46" s="15">
        <v>0</v>
      </c>
      <c r="F46" s="15">
        <v>0</v>
      </c>
      <c r="G46" s="15">
        <v>2</v>
      </c>
      <c r="H46" s="15">
        <v>0</v>
      </c>
      <c r="I46" s="15">
        <v>2</v>
      </c>
      <c r="J46" s="15">
        <v>1</v>
      </c>
      <c r="K46" s="15">
        <v>3</v>
      </c>
      <c r="L46" s="15">
        <v>4</v>
      </c>
      <c r="M46" s="15">
        <v>0</v>
      </c>
      <c r="N46" s="15">
        <v>0</v>
      </c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x14ac:dyDescent="0.25">
      <c r="A47" s="17" t="s">
        <v>44</v>
      </c>
      <c r="B47" s="13"/>
      <c r="C47" s="14"/>
      <c r="D47" s="15">
        <f t="shared" si="1"/>
        <v>2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1</v>
      </c>
      <c r="L47" s="15">
        <v>1</v>
      </c>
      <c r="M47" s="15">
        <v>0</v>
      </c>
      <c r="N47" s="15">
        <v>0</v>
      </c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x14ac:dyDescent="0.25">
      <c r="A48" s="17" t="s">
        <v>45</v>
      </c>
      <c r="B48" s="13"/>
      <c r="C48" s="14"/>
      <c r="D48" s="15">
        <f t="shared" si="1"/>
        <v>10</v>
      </c>
      <c r="E48" s="15">
        <v>0</v>
      </c>
      <c r="F48" s="15">
        <v>0</v>
      </c>
      <c r="G48" s="15">
        <v>2</v>
      </c>
      <c r="H48" s="15">
        <v>0</v>
      </c>
      <c r="I48" s="15">
        <v>2</v>
      </c>
      <c r="J48" s="15">
        <v>1</v>
      </c>
      <c r="K48" s="15">
        <v>2</v>
      </c>
      <c r="L48" s="15">
        <v>3</v>
      </c>
      <c r="M48" s="15">
        <v>0</v>
      </c>
      <c r="N48" s="15">
        <v>0</v>
      </c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x14ac:dyDescent="0.25">
      <c r="A49" s="17" t="s">
        <v>46</v>
      </c>
      <c r="B49" s="13">
        <v>26.354166666666668</v>
      </c>
      <c r="C49" s="14">
        <v>3.7944664031620549E-2</v>
      </c>
      <c r="D49" s="15">
        <f t="shared" si="1"/>
        <v>1</v>
      </c>
      <c r="E49" s="15">
        <v>0</v>
      </c>
      <c r="F49" s="15">
        <v>0</v>
      </c>
      <c r="G49" s="15">
        <v>0</v>
      </c>
      <c r="H49" s="15">
        <v>0</v>
      </c>
      <c r="I49" s="15">
        <v>1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x14ac:dyDescent="0.25">
      <c r="A50" s="17" t="s">
        <v>47</v>
      </c>
      <c r="B50" s="13"/>
      <c r="C50" s="14"/>
      <c r="D50" s="15">
        <f t="shared" si="1"/>
        <v>1</v>
      </c>
      <c r="E50" s="15">
        <v>0</v>
      </c>
      <c r="F50" s="15">
        <v>0</v>
      </c>
      <c r="G50" s="15">
        <v>0</v>
      </c>
      <c r="H50" s="15">
        <v>0</v>
      </c>
      <c r="I50" s="15">
        <v>1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x14ac:dyDescent="0.25">
      <c r="A51" s="17" t="s">
        <v>48</v>
      </c>
      <c r="B51" s="13">
        <v>15.3125</v>
      </c>
      <c r="C51" s="14">
        <v>0.45714285714285713</v>
      </c>
      <c r="D51" s="15">
        <f t="shared" si="1"/>
        <v>7</v>
      </c>
      <c r="E51" s="15">
        <v>0</v>
      </c>
      <c r="F51" s="15">
        <v>3</v>
      </c>
      <c r="G51" s="15">
        <v>0</v>
      </c>
      <c r="H51" s="15">
        <v>0</v>
      </c>
      <c r="I51" s="15">
        <v>2</v>
      </c>
      <c r="J51" s="15">
        <v>1</v>
      </c>
      <c r="K51" s="15">
        <v>0</v>
      </c>
      <c r="L51" s="15">
        <v>0</v>
      </c>
      <c r="M51" s="15">
        <v>1</v>
      </c>
      <c r="N51" s="15">
        <v>0</v>
      </c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x14ac:dyDescent="0.25">
      <c r="A52" s="17" t="s">
        <v>49</v>
      </c>
      <c r="B52" s="13"/>
      <c r="C52" s="14"/>
      <c r="D52" s="15">
        <f t="shared" si="1"/>
        <v>7</v>
      </c>
      <c r="E52" s="15">
        <v>0</v>
      </c>
      <c r="F52" s="15">
        <v>3</v>
      </c>
      <c r="G52" s="15">
        <v>0</v>
      </c>
      <c r="H52" s="15">
        <v>0</v>
      </c>
      <c r="I52" s="15">
        <v>2</v>
      </c>
      <c r="J52" s="15">
        <v>1</v>
      </c>
      <c r="K52" s="15">
        <v>0</v>
      </c>
      <c r="L52" s="15">
        <v>0</v>
      </c>
      <c r="M52" s="15">
        <v>1</v>
      </c>
      <c r="N52" s="15">
        <v>0</v>
      </c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x14ac:dyDescent="0.25">
      <c r="A53" s="17" t="s">
        <v>50</v>
      </c>
      <c r="B53" s="13">
        <v>39.583333333333336</v>
      </c>
      <c r="C53" s="14">
        <v>0.5557894736842105</v>
      </c>
      <c r="D53" s="15">
        <f t="shared" si="1"/>
        <v>22</v>
      </c>
      <c r="E53" s="15">
        <v>0</v>
      </c>
      <c r="F53" s="15">
        <v>5</v>
      </c>
      <c r="G53" s="15">
        <v>0</v>
      </c>
      <c r="H53" s="15">
        <v>2</v>
      </c>
      <c r="I53" s="15">
        <v>2</v>
      </c>
      <c r="J53" s="15">
        <v>4</v>
      </c>
      <c r="K53" s="15">
        <v>2</v>
      </c>
      <c r="L53" s="15">
        <v>4</v>
      </c>
      <c r="M53" s="15">
        <v>3</v>
      </c>
      <c r="N53" s="15">
        <v>0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x14ac:dyDescent="0.25">
      <c r="A54" s="17" t="s">
        <v>51</v>
      </c>
      <c r="B54" s="13"/>
      <c r="C54" s="14"/>
      <c r="D54" s="15">
        <f t="shared" si="1"/>
        <v>1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1</v>
      </c>
      <c r="M54" s="15">
        <v>0</v>
      </c>
      <c r="N54" s="15">
        <v>0</v>
      </c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x14ac:dyDescent="0.25">
      <c r="A55" s="17" t="s">
        <v>52</v>
      </c>
      <c r="B55" s="13"/>
      <c r="C55" s="14"/>
      <c r="D55" s="15">
        <f t="shared" si="1"/>
        <v>1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1</v>
      </c>
      <c r="L55" s="15">
        <v>0</v>
      </c>
      <c r="M55" s="15">
        <v>0</v>
      </c>
      <c r="N55" s="15">
        <v>0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x14ac:dyDescent="0.25">
      <c r="A56" s="17" t="s">
        <v>53</v>
      </c>
      <c r="B56" s="13"/>
      <c r="C56" s="14"/>
      <c r="D56" s="15">
        <f t="shared" si="1"/>
        <v>12</v>
      </c>
      <c r="E56" s="15">
        <v>0</v>
      </c>
      <c r="F56" s="15">
        <v>4</v>
      </c>
      <c r="G56" s="15">
        <v>0</v>
      </c>
      <c r="H56" s="15">
        <v>0</v>
      </c>
      <c r="I56" s="15">
        <v>0</v>
      </c>
      <c r="J56" s="15">
        <v>3</v>
      </c>
      <c r="K56" s="15">
        <v>1</v>
      </c>
      <c r="L56" s="15">
        <v>3</v>
      </c>
      <c r="M56" s="15">
        <v>1</v>
      </c>
      <c r="N56" s="15">
        <v>0</v>
      </c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x14ac:dyDescent="0.25">
      <c r="A57" s="17" t="s">
        <v>54</v>
      </c>
      <c r="B57" s="13"/>
      <c r="C57" s="14"/>
      <c r="D57" s="15">
        <f t="shared" si="1"/>
        <v>1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1</v>
      </c>
      <c r="K57" s="15">
        <v>0</v>
      </c>
      <c r="L57" s="15">
        <v>0</v>
      </c>
      <c r="M57" s="15">
        <v>0</v>
      </c>
      <c r="N57" s="15">
        <v>0</v>
      </c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x14ac:dyDescent="0.25">
      <c r="A58" s="17" t="s">
        <v>55</v>
      </c>
      <c r="B58" s="13"/>
      <c r="C58" s="14"/>
      <c r="D58" s="15">
        <f t="shared" si="1"/>
        <v>4</v>
      </c>
      <c r="E58" s="15">
        <v>0</v>
      </c>
      <c r="F58" s="15">
        <v>0</v>
      </c>
      <c r="G58" s="15">
        <v>0</v>
      </c>
      <c r="H58" s="15">
        <v>2</v>
      </c>
      <c r="I58" s="15">
        <v>0</v>
      </c>
      <c r="J58" s="15">
        <v>0</v>
      </c>
      <c r="K58" s="15">
        <v>0</v>
      </c>
      <c r="L58" s="15">
        <v>0</v>
      </c>
      <c r="M58" s="15">
        <v>2</v>
      </c>
      <c r="N58" s="15">
        <v>0</v>
      </c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x14ac:dyDescent="0.25">
      <c r="A59" s="17" t="s">
        <v>56</v>
      </c>
      <c r="B59" s="13"/>
      <c r="C59" s="14"/>
      <c r="D59" s="15">
        <f t="shared" si="1"/>
        <v>3</v>
      </c>
      <c r="E59" s="15">
        <v>0</v>
      </c>
      <c r="F59" s="15">
        <v>1</v>
      </c>
      <c r="G59" s="15">
        <v>0</v>
      </c>
      <c r="H59" s="15">
        <v>0</v>
      </c>
      <c r="I59" s="15">
        <v>2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x14ac:dyDescent="0.25">
      <c r="A60" s="18" t="s">
        <v>57</v>
      </c>
      <c r="B60" s="13">
        <v>25</v>
      </c>
      <c r="C60" s="14">
        <v>0.36</v>
      </c>
      <c r="D60" s="15">
        <f t="shared" ref="D60:D93" si="2">SUM(E60:AI60)</f>
        <v>9</v>
      </c>
      <c r="E60" s="15">
        <v>0</v>
      </c>
      <c r="F60" s="15">
        <v>0</v>
      </c>
      <c r="G60" s="15">
        <v>0</v>
      </c>
      <c r="H60" s="15">
        <v>0</v>
      </c>
      <c r="I60" s="15">
        <v>1</v>
      </c>
      <c r="J60" s="15">
        <v>2</v>
      </c>
      <c r="K60" s="15">
        <v>2</v>
      </c>
      <c r="L60" s="15">
        <v>2</v>
      </c>
      <c r="M60" s="15">
        <v>2</v>
      </c>
      <c r="N60" s="15">
        <v>0</v>
      </c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x14ac:dyDescent="0.25">
      <c r="A61" s="16" t="s">
        <v>58</v>
      </c>
      <c r="B61" s="13"/>
      <c r="C61" s="14"/>
      <c r="D61" s="15">
        <f t="shared" si="2"/>
        <v>2</v>
      </c>
      <c r="E61" s="15">
        <v>0</v>
      </c>
      <c r="F61" s="15">
        <v>0</v>
      </c>
      <c r="G61" s="15">
        <v>0</v>
      </c>
      <c r="H61" s="15">
        <v>0</v>
      </c>
      <c r="I61" s="15">
        <v>0</v>
      </c>
      <c r="J61" s="15">
        <v>1</v>
      </c>
      <c r="K61" s="15">
        <v>0</v>
      </c>
      <c r="L61" s="15">
        <v>1</v>
      </c>
      <c r="M61" s="15">
        <v>0</v>
      </c>
      <c r="N61" s="15">
        <v>0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x14ac:dyDescent="0.25">
      <c r="A62" s="16" t="s">
        <v>59</v>
      </c>
      <c r="B62" s="13"/>
      <c r="C62" s="14"/>
      <c r="D62" s="15">
        <f t="shared" si="2"/>
        <v>7</v>
      </c>
      <c r="E62" s="15">
        <v>0</v>
      </c>
      <c r="F62" s="15">
        <v>0</v>
      </c>
      <c r="G62" s="15">
        <v>0</v>
      </c>
      <c r="H62" s="15">
        <v>0</v>
      </c>
      <c r="I62" s="15">
        <v>1</v>
      </c>
      <c r="J62" s="15">
        <v>1</v>
      </c>
      <c r="K62" s="15">
        <v>2</v>
      </c>
      <c r="L62" s="15">
        <v>1</v>
      </c>
      <c r="M62" s="15">
        <v>2</v>
      </c>
      <c r="N62" s="15">
        <v>0</v>
      </c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x14ac:dyDescent="0.25">
      <c r="A63" s="16" t="s">
        <v>60</v>
      </c>
      <c r="B63" s="13">
        <v>28.541666666666668</v>
      </c>
      <c r="C63" s="14">
        <v>0.1751824817518248</v>
      </c>
      <c r="D63" s="15">
        <f t="shared" si="2"/>
        <v>5</v>
      </c>
      <c r="E63" s="15">
        <v>0</v>
      </c>
      <c r="F63" s="15">
        <v>1</v>
      </c>
      <c r="G63" s="15">
        <v>0</v>
      </c>
      <c r="H63" s="15">
        <v>0</v>
      </c>
      <c r="I63" s="15">
        <v>1</v>
      </c>
      <c r="J63" s="15">
        <v>0</v>
      </c>
      <c r="K63" s="15">
        <v>3</v>
      </c>
      <c r="L63" s="15">
        <v>0</v>
      </c>
      <c r="M63" s="15">
        <v>0</v>
      </c>
      <c r="N63" s="15">
        <v>0</v>
      </c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x14ac:dyDescent="0.25">
      <c r="A64" s="16" t="s">
        <v>61</v>
      </c>
      <c r="B64" s="13"/>
      <c r="C64" s="14"/>
      <c r="D64" s="15">
        <f t="shared" si="2"/>
        <v>3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3</v>
      </c>
      <c r="L64" s="15">
        <v>0</v>
      </c>
      <c r="M64" s="15">
        <v>0</v>
      </c>
      <c r="N64" s="15">
        <v>0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x14ac:dyDescent="0.25">
      <c r="A65" s="16" t="s">
        <v>62</v>
      </c>
      <c r="B65" s="13"/>
      <c r="C65" s="14"/>
      <c r="D65" s="15">
        <f t="shared" si="2"/>
        <v>2</v>
      </c>
      <c r="E65" s="15">
        <v>0</v>
      </c>
      <c r="F65" s="15">
        <v>1</v>
      </c>
      <c r="G65" s="15">
        <v>0</v>
      </c>
      <c r="H65" s="15">
        <v>0</v>
      </c>
      <c r="I65" s="15">
        <v>1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x14ac:dyDescent="0.25">
      <c r="A66" s="16" t="s">
        <v>63</v>
      </c>
      <c r="B66" s="13">
        <v>30.833333333333332</v>
      </c>
      <c r="C66" s="14">
        <v>0.22702702702702704</v>
      </c>
      <c r="D66" s="15">
        <f t="shared" si="2"/>
        <v>7</v>
      </c>
      <c r="E66" s="15">
        <v>0</v>
      </c>
      <c r="F66" s="15">
        <v>0</v>
      </c>
      <c r="G66" s="15">
        <v>0</v>
      </c>
      <c r="H66" s="15">
        <v>2</v>
      </c>
      <c r="I66" s="15">
        <v>0</v>
      </c>
      <c r="J66" s="15">
        <v>3</v>
      </c>
      <c r="K66" s="15">
        <v>2</v>
      </c>
      <c r="L66" s="15">
        <v>0</v>
      </c>
      <c r="M66" s="15">
        <v>0</v>
      </c>
      <c r="N66" s="15">
        <v>0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x14ac:dyDescent="0.25">
      <c r="A67" s="16" t="s">
        <v>64</v>
      </c>
      <c r="B67" s="13"/>
      <c r="C67" s="14"/>
      <c r="D67" s="15">
        <f t="shared" si="2"/>
        <v>1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</v>
      </c>
      <c r="L67" s="15">
        <v>0</v>
      </c>
      <c r="M67" s="15">
        <v>0</v>
      </c>
      <c r="N67" s="15">
        <v>0</v>
      </c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x14ac:dyDescent="0.25">
      <c r="A68" s="16" t="s">
        <v>65</v>
      </c>
      <c r="B68" s="13"/>
      <c r="C68" s="14"/>
      <c r="D68" s="15">
        <f t="shared" si="2"/>
        <v>3</v>
      </c>
      <c r="E68" s="15">
        <v>0</v>
      </c>
      <c r="F68" s="15">
        <v>0</v>
      </c>
      <c r="G68" s="15">
        <v>0</v>
      </c>
      <c r="H68" s="15">
        <v>1</v>
      </c>
      <c r="I68" s="15">
        <v>0</v>
      </c>
      <c r="J68" s="15">
        <v>1</v>
      </c>
      <c r="K68" s="15">
        <v>1</v>
      </c>
      <c r="L68" s="15">
        <v>0</v>
      </c>
      <c r="M68" s="15">
        <v>0</v>
      </c>
      <c r="N68" s="15">
        <v>0</v>
      </c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x14ac:dyDescent="0.25">
      <c r="A69" s="16" t="s">
        <v>66</v>
      </c>
      <c r="B69" s="13"/>
      <c r="C69" s="14"/>
      <c r="D69" s="15">
        <f t="shared" si="2"/>
        <v>3</v>
      </c>
      <c r="E69" s="15">
        <v>0</v>
      </c>
      <c r="F69" s="15">
        <v>0</v>
      </c>
      <c r="G69" s="15">
        <v>0</v>
      </c>
      <c r="H69" s="15">
        <v>1</v>
      </c>
      <c r="I69" s="15">
        <v>0</v>
      </c>
      <c r="J69" s="15">
        <v>2</v>
      </c>
      <c r="K69" s="15">
        <v>0</v>
      </c>
      <c r="L69" s="15">
        <v>0</v>
      </c>
      <c r="M69" s="15">
        <v>0</v>
      </c>
      <c r="N69" s="15">
        <v>0</v>
      </c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x14ac:dyDescent="0.25">
      <c r="A70" s="16" t="s">
        <v>67</v>
      </c>
      <c r="B70" s="13">
        <v>26.041666666666668</v>
      </c>
      <c r="C70" s="14">
        <v>7.6799999999999993E-2</v>
      </c>
      <c r="D70" s="15">
        <f t="shared" si="2"/>
        <v>2</v>
      </c>
      <c r="E70" s="15">
        <v>0</v>
      </c>
      <c r="F70" s="15">
        <v>0</v>
      </c>
      <c r="G70" s="15">
        <v>0</v>
      </c>
      <c r="H70" s="15">
        <v>2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x14ac:dyDescent="0.25">
      <c r="A71" s="16" t="s">
        <v>68</v>
      </c>
      <c r="B71" s="13"/>
      <c r="C71" s="14"/>
      <c r="D71" s="15">
        <f t="shared" si="2"/>
        <v>2</v>
      </c>
      <c r="E71" s="15">
        <v>0</v>
      </c>
      <c r="F71" s="15">
        <v>0</v>
      </c>
      <c r="G71" s="15">
        <v>0</v>
      </c>
      <c r="H71" s="15">
        <v>2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0</v>
      </c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x14ac:dyDescent="0.25">
      <c r="A72" s="16" t="s">
        <v>69</v>
      </c>
      <c r="B72" s="13">
        <v>30.208333333333332</v>
      </c>
      <c r="C72" s="14">
        <v>0.26482758620689656</v>
      </c>
      <c r="D72" s="15">
        <f t="shared" si="2"/>
        <v>8</v>
      </c>
      <c r="E72" s="15">
        <v>0</v>
      </c>
      <c r="F72" s="15">
        <v>0</v>
      </c>
      <c r="G72" s="15">
        <v>0</v>
      </c>
      <c r="H72" s="15">
        <v>2</v>
      </c>
      <c r="I72" s="15">
        <v>3</v>
      </c>
      <c r="J72" s="15">
        <v>1</v>
      </c>
      <c r="K72" s="15">
        <v>2</v>
      </c>
      <c r="L72" s="15">
        <v>0</v>
      </c>
      <c r="M72" s="15">
        <v>0</v>
      </c>
      <c r="N72" s="15">
        <v>0</v>
      </c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x14ac:dyDescent="0.25">
      <c r="A73" s="16" t="s">
        <v>70</v>
      </c>
      <c r="B73" s="13"/>
      <c r="C73" s="14"/>
      <c r="D73" s="15">
        <f t="shared" si="2"/>
        <v>5</v>
      </c>
      <c r="E73" s="15">
        <v>0</v>
      </c>
      <c r="F73" s="15">
        <v>0</v>
      </c>
      <c r="G73" s="15">
        <v>0</v>
      </c>
      <c r="H73" s="15">
        <v>0</v>
      </c>
      <c r="I73" s="15">
        <v>3</v>
      </c>
      <c r="J73" s="15">
        <v>0</v>
      </c>
      <c r="K73" s="15">
        <v>2</v>
      </c>
      <c r="L73" s="15">
        <v>0</v>
      </c>
      <c r="M73" s="15">
        <v>0</v>
      </c>
      <c r="N73" s="15">
        <v>0</v>
      </c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x14ac:dyDescent="0.25">
      <c r="A74" s="19" t="s">
        <v>71</v>
      </c>
      <c r="B74" s="13"/>
      <c r="C74" s="14"/>
      <c r="D74" s="15">
        <f t="shared" si="2"/>
        <v>3</v>
      </c>
      <c r="E74" s="15">
        <v>0</v>
      </c>
      <c r="F74" s="15">
        <v>0</v>
      </c>
      <c r="G74" s="15">
        <v>0</v>
      </c>
      <c r="H74" s="15">
        <v>2</v>
      </c>
      <c r="I74" s="15">
        <v>0</v>
      </c>
      <c r="J74" s="15">
        <v>1</v>
      </c>
      <c r="K74" s="15">
        <v>0</v>
      </c>
      <c r="L74" s="15">
        <v>0</v>
      </c>
      <c r="M74" s="15">
        <v>0</v>
      </c>
      <c r="N74" s="15">
        <v>0</v>
      </c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x14ac:dyDescent="0.25">
      <c r="A75" s="20" t="s">
        <v>72</v>
      </c>
      <c r="B75" s="13">
        <v>27.083333333333332</v>
      </c>
      <c r="C75" s="14">
        <v>0.88615384615384618</v>
      </c>
      <c r="D75" s="15">
        <f t="shared" si="2"/>
        <v>24</v>
      </c>
      <c r="E75" s="15">
        <v>0</v>
      </c>
      <c r="F75" s="15">
        <v>1</v>
      </c>
      <c r="G75" s="15">
        <v>0</v>
      </c>
      <c r="H75" s="15">
        <v>1</v>
      </c>
      <c r="I75" s="15">
        <v>0</v>
      </c>
      <c r="J75" s="15">
        <v>5</v>
      </c>
      <c r="K75" s="15">
        <v>9</v>
      </c>
      <c r="L75" s="15">
        <v>8</v>
      </c>
      <c r="M75" s="15">
        <v>0</v>
      </c>
      <c r="N75" s="15">
        <v>0</v>
      </c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x14ac:dyDescent="0.25">
      <c r="A76" s="16" t="s">
        <v>73</v>
      </c>
      <c r="B76" s="13"/>
      <c r="C76" s="14"/>
      <c r="D76" s="15">
        <f t="shared" si="2"/>
        <v>7</v>
      </c>
      <c r="E76" s="15">
        <v>0</v>
      </c>
      <c r="F76" s="15">
        <v>1</v>
      </c>
      <c r="G76" s="15">
        <v>0</v>
      </c>
      <c r="H76" s="15">
        <v>0</v>
      </c>
      <c r="I76" s="15">
        <v>0</v>
      </c>
      <c r="J76" s="15">
        <v>0</v>
      </c>
      <c r="K76" s="15">
        <v>6</v>
      </c>
      <c r="L76" s="15">
        <v>0</v>
      </c>
      <c r="M76" s="15">
        <v>0</v>
      </c>
      <c r="N76" s="15">
        <v>0</v>
      </c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x14ac:dyDescent="0.25">
      <c r="A77" s="16" t="s">
        <v>74</v>
      </c>
      <c r="B77" s="13"/>
      <c r="C77" s="14"/>
      <c r="D77" s="15">
        <f t="shared" si="2"/>
        <v>4</v>
      </c>
      <c r="E77" s="15">
        <v>0</v>
      </c>
      <c r="F77" s="15">
        <v>0</v>
      </c>
      <c r="G77" s="15">
        <v>0</v>
      </c>
      <c r="H77" s="15">
        <v>1</v>
      </c>
      <c r="I77" s="15">
        <v>0</v>
      </c>
      <c r="J77" s="15">
        <v>0</v>
      </c>
      <c r="K77" s="15">
        <v>3</v>
      </c>
      <c r="L77" s="15">
        <v>0</v>
      </c>
      <c r="M77" s="15">
        <v>0</v>
      </c>
      <c r="N77" s="15">
        <v>0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x14ac:dyDescent="0.25">
      <c r="A78" s="16" t="s">
        <v>75</v>
      </c>
      <c r="B78" s="13"/>
      <c r="C78" s="14"/>
      <c r="D78" s="15">
        <f t="shared" si="2"/>
        <v>13</v>
      </c>
      <c r="E78" s="15">
        <v>0</v>
      </c>
      <c r="F78" s="15">
        <v>0</v>
      </c>
      <c r="G78" s="15">
        <v>0</v>
      </c>
      <c r="H78" s="15">
        <v>0</v>
      </c>
      <c r="I78" s="15">
        <v>0</v>
      </c>
      <c r="J78" s="15">
        <v>5</v>
      </c>
      <c r="K78" s="15">
        <v>0</v>
      </c>
      <c r="L78" s="15">
        <v>8</v>
      </c>
      <c r="M78" s="15">
        <v>0</v>
      </c>
      <c r="N78" s="15">
        <v>0</v>
      </c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x14ac:dyDescent="0.25">
      <c r="A79" s="16" t="s">
        <v>76</v>
      </c>
      <c r="B79" s="13">
        <v>29.166666666666668</v>
      </c>
      <c r="C79" s="14">
        <v>0.68571428571428572</v>
      </c>
      <c r="D79" s="15">
        <f t="shared" si="2"/>
        <v>20</v>
      </c>
      <c r="E79" s="15">
        <v>0</v>
      </c>
      <c r="F79" s="15">
        <v>3</v>
      </c>
      <c r="G79" s="15">
        <v>0</v>
      </c>
      <c r="H79" s="15">
        <v>3</v>
      </c>
      <c r="I79" s="15">
        <v>3</v>
      </c>
      <c r="J79" s="15">
        <v>2</v>
      </c>
      <c r="K79" s="15">
        <v>1</v>
      </c>
      <c r="L79" s="15">
        <v>8</v>
      </c>
      <c r="M79" s="15">
        <v>0</v>
      </c>
      <c r="N79" s="15">
        <v>0</v>
      </c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x14ac:dyDescent="0.25">
      <c r="A80" s="16" t="s">
        <v>77</v>
      </c>
      <c r="B80" s="13"/>
      <c r="C80" s="14"/>
      <c r="D80" s="15">
        <f t="shared" si="2"/>
        <v>6</v>
      </c>
      <c r="E80" s="15">
        <v>0</v>
      </c>
      <c r="F80" s="15">
        <v>1</v>
      </c>
      <c r="G80" s="15">
        <v>0</v>
      </c>
      <c r="H80" s="15">
        <v>0</v>
      </c>
      <c r="I80" s="15">
        <v>1</v>
      </c>
      <c r="J80" s="15">
        <v>1</v>
      </c>
      <c r="K80" s="15">
        <v>0</v>
      </c>
      <c r="L80" s="15">
        <v>3</v>
      </c>
      <c r="M80" s="15">
        <v>0</v>
      </c>
      <c r="N80" s="15">
        <v>0</v>
      </c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x14ac:dyDescent="0.25">
      <c r="A81" s="16" t="s">
        <v>78</v>
      </c>
      <c r="B81" s="13"/>
      <c r="C81" s="14"/>
      <c r="D81" s="15">
        <f t="shared" si="2"/>
        <v>11</v>
      </c>
      <c r="E81" s="15">
        <v>0</v>
      </c>
      <c r="F81" s="15">
        <v>2</v>
      </c>
      <c r="G81" s="15">
        <v>0</v>
      </c>
      <c r="H81" s="15">
        <v>2</v>
      </c>
      <c r="I81" s="15">
        <v>0</v>
      </c>
      <c r="J81" s="15">
        <v>1</v>
      </c>
      <c r="K81" s="15">
        <v>1</v>
      </c>
      <c r="L81" s="15">
        <v>5</v>
      </c>
      <c r="M81" s="15">
        <v>0</v>
      </c>
      <c r="N81" s="15">
        <v>0</v>
      </c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x14ac:dyDescent="0.25">
      <c r="A82" s="16" t="s">
        <v>79</v>
      </c>
      <c r="B82" s="13"/>
      <c r="C82" s="14"/>
      <c r="D82" s="15">
        <f t="shared" si="2"/>
        <v>3</v>
      </c>
      <c r="E82" s="15">
        <v>0</v>
      </c>
      <c r="F82" s="15">
        <v>0</v>
      </c>
      <c r="G82" s="15">
        <v>0</v>
      </c>
      <c r="H82" s="15">
        <v>1</v>
      </c>
      <c r="I82" s="15">
        <v>2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x14ac:dyDescent="0.25">
      <c r="A83" s="16" t="s">
        <v>80</v>
      </c>
      <c r="B83" s="13">
        <v>31.25</v>
      </c>
      <c r="C83" s="14">
        <v>0.92800000000000005</v>
      </c>
      <c r="D83" s="15">
        <f t="shared" si="2"/>
        <v>29</v>
      </c>
      <c r="E83" s="15">
        <v>0</v>
      </c>
      <c r="F83" s="15">
        <v>0</v>
      </c>
      <c r="G83" s="15">
        <v>0</v>
      </c>
      <c r="H83" s="15">
        <v>7</v>
      </c>
      <c r="I83" s="15">
        <v>3</v>
      </c>
      <c r="J83" s="15">
        <v>14</v>
      </c>
      <c r="K83" s="15">
        <v>2</v>
      </c>
      <c r="L83" s="15">
        <v>3</v>
      </c>
      <c r="M83" s="15">
        <v>0</v>
      </c>
      <c r="N83" s="15">
        <v>0</v>
      </c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x14ac:dyDescent="0.25">
      <c r="A84" s="16" t="s">
        <v>81</v>
      </c>
      <c r="B84" s="13"/>
      <c r="C84" s="14"/>
      <c r="D84" s="15">
        <f t="shared" si="2"/>
        <v>16</v>
      </c>
      <c r="E84" s="15">
        <v>0</v>
      </c>
      <c r="F84" s="15">
        <v>0</v>
      </c>
      <c r="G84" s="15">
        <v>0</v>
      </c>
      <c r="H84" s="15">
        <v>4</v>
      </c>
      <c r="I84" s="15">
        <v>0</v>
      </c>
      <c r="J84" s="15">
        <v>9</v>
      </c>
      <c r="K84" s="15">
        <v>0</v>
      </c>
      <c r="L84" s="15">
        <v>3</v>
      </c>
      <c r="M84" s="15">
        <v>0</v>
      </c>
      <c r="N84" s="15">
        <v>0</v>
      </c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x14ac:dyDescent="0.25">
      <c r="A85" s="16" t="s">
        <v>82</v>
      </c>
      <c r="B85" s="13"/>
      <c r="C85" s="14"/>
      <c r="D85" s="15">
        <f t="shared" si="2"/>
        <v>5</v>
      </c>
      <c r="E85" s="15">
        <v>0</v>
      </c>
      <c r="F85" s="15">
        <v>0</v>
      </c>
      <c r="G85" s="15">
        <v>0</v>
      </c>
      <c r="H85" s="15">
        <v>3</v>
      </c>
      <c r="I85" s="15">
        <v>0</v>
      </c>
      <c r="J85" s="15">
        <v>1</v>
      </c>
      <c r="K85" s="15">
        <v>1</v>
      </c>
      <c r="L85" s="15">
        <v>0</v>
      </c>
      <c r="M85" s="15">
        <v>0</v>
      </c>
      <c r="N85" s="15">
        <v>0</v>
      </c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x14ac:dyDescent="0.25">
      <c r="A86" s="16" t="s">
        <v>83</v>
      </c>
      <c r="B86" s="13"/>
      <c r="C86" s="14"/>
      <c r="D86" s="15">
        <f t="shared" si="2"/>
        <v>6</v>
      </c>
      <c r="E86" s="15">
        <v>0</v>
      </c>
      <c r="F86" s="15">
        <v>0</v>
      </c>
      <c r="G86" s="15">
        <v>0</v>
      </c>
      <c r="H86" s="15">
        <v>0</v>
      </c>
      <c r="I86" s="15">
        <v>2</v>
      </c>
      <c r="J86" s="15">
        <v>4</v>
      </c>
      <c r="K86" s="15">
        <v>0</v>
      </c>
      <c r="L86" s="15">
        <v>0</v>
      </c>
      <c r="M86" s="15">
        <v>0</v>
      </c>
      <c r="N86" s="15">
        <v>0</v>
      </c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x14ac:dyDescent="0.25">
      <c r="A87" s="16" t="s">
        <v>84</v>
      </c>
      <c r="B87" s="13"/>
      <c r="C87" s="14"/>
      <c r="D87" s="15">
        <f t="shared" si="2"/>
        <v>2</v>
      </c>
      <c r="E87" s="15">
        <v>0</v>
      </c>
      <c r="F87" s="15">
        <v>0</v>
      </c>
      <c r="G87" s="15">
        <v>0</v>
      </c>
      <c r="H87" s="15">
        <v>0</v>
      </c>
      <c r="I87" s="15">
        <v>1</v>
      </c>
      <c r="J87" s="15">
        <v>0</v>
      </c>
      <c r="K87" s="15">
        <v>1</v>
      </c>
      <c r="L87" s="15">
        <v>0</v>
      </c>
      <c r="M87" s="15">
        <v>0</v>
      </c>
      <c r="N87" s="15">
        <v>0</v>
      </c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x14ac:dyDescent="0.25">
      <c r="A88" s="16" t="s">
        <v>85</v>
      </c>
      <c r="B88" s="13">
        <v>34.375</v>
      </c>
      <c r="C88" s="14">
        <v>0.29090909090909089</v>
      </c>
      <c r="D88" s="15">
        <f t="shared" si="2"/>
        <v>10</v>
      </c>
      <c r="E88" s="15">
        <v>0</v>
      </c>
      <c r="F88" s="15">
        <v>0</v>
      </c>
      <c r="G88" s="15">
        <v>0</v>
      </c>
      <c r="H88" s="15">
        <v>1</v>
      </c>
      <c r="I88" s="15">
        <v>0</v>
      </c>
      <c r="J88" s="15">
        <v>5</v>
      </c>
      <c r="K88" s="15">
        <v>4</v>
      </c>
      <c r="L88" s="15">
        <v>0</v>
      </c>
      <c r="M88" s="15">
        <v>0</v>
      </c>
      <c r="N88" s="15">
        <v>0</v>
      </c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x14ac:dyDescent="0.25">
      <c r="A89" s="16" t="s">
        <v>86</v>
      </c>
      <c r="B89" s="13"/>
      <c r="C89" s="14"/>
      <c r="D89" s="15">
        <f t="shared" si="2"/>
        <v>4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4</v>
      </c>
      <c r="L89" s="15">
        <v>0</v>
      </c>
      <c r="M89" s="15">
        <v>0</v>
      </c>
      <c r="N89" s="15">
        <v>0</v>
      </c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x14ac:dyDescent="0.25">
      <c r="A90" s="16" t="s">
        <v>87</v>
      </c>
      <c r="B90" s="13"/>
      <c r="C90" s="14"/>
      <c r="D90" s="15">
        <f t="shared" si="2"/>
        <v>1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1</v>
      </c>
      <c r="K90" s="15">
        <v>0</v>
      </c>
      <c r="L90" s="15">
        <v>0</v>
      </c>
      <c r="M90" s="15">
        <v>0</v>
      </c>
      <c r="N90" s="15">
        <v>0</v>
      </c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x14ac:dyDescent="0.25">
      <c r="A91" s="16" t="s">
        <v>88</v>
      </c>
      <c r="B91" s="13"/>
      <c r="C91" s="14"/>
      <c r="D91" s="15">
        <f t="shared" si="2"/>
        <v>5</v>
      </c>
      <c r="E91" s="15">
        <v>0</v>
      </c>
      <c r="F91" s="15">
        <v>0</v>
      </c>
      <c r="G91" s="15">
        <v>0</v>
      </c>
      <c r="H91" s="15">
        <v>1</v>
      </c>
      <c r="I91" s="15">
        <v>0</v>
      </c>
      <c r="J91" s="15">
        <v>4</v>
      </c>
      <c r="K91" s="15">
        <v>0</v>
      </c>
      <c r="L91" s="15">
        <v>0</v>
      </c>
      <c r="M91" s="15">
        <v>0</v>
      </c>
      <c r="N91" s="15">
        <v>0</v>
      </c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x14ac:dyDescent="0.25">
      <c r="A92" s="16" t="s">
        <v>89</v>
      </c>
      <c r="B92" s="13">
        <v>15.833333333333334</v>
      </c>
      <c r="C92" s="14">
        <v>0.25263157894736843</v>
      </c>
      <c r="D92" s="15">
        <f t="shared" si="2"/>
        <v>4</v>
      </c>
      <c r="E92" s="15">
        <v>0</v>
      </c>
      <c r="F92" s="15">
        <v>0</v>
      </c>
      <c r="G92" s="15">
        <v>0</v>
      </c>
      <c r="H92" s="15">
        <v>0</v>
      </c>
      <c r="I92" s="15">
        <v>1</v>
      </c>
      <c r="J92" s="15">
        <v>1</v>
      </c>
      <c r="K92" s="15">
        <v>0</v>
      </c>
      <c r="L92" s="15">
        <v>1</v>
      </c>
      <c r="M92" s="15">
        <v>1</v>
      </c>
      <c r="N92" s="15">
        <v>0</v>
      </c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x14ac:dyDescent="0.25">
      <c r="A93" s="16" t="s">
        <v>90</v>
      </c>
      <c r="B93" s="13"/>
      <c r="C93" s="14"/>
      <c r="D93" s="15">
        <f t="shared" si="2"/>
        <v>4</v>
      </c>
      <c r="E93" s="15">
        <v>0</v>
      </c>
      <c r="F93" s="15">
        <v>0</v>
      </c>
      <c r="G93" s="15">
        <v>0</v>
      </c>
      <c r="H93" s="15">
        <v>0</v>
      </c>
      <c r="I93" s="15">
        <v>1</v>
      </c>
      <c r="J93" s="15">
        <v>1</v>
      </c>
      <c r="K93" s="15">
        <v>0</v>
      </c>
      <c r="L93" s="15">
        <v>1</v>
      </c>
      <c r="M93" s="15">
        <v>1</v>
      </c>
      <c r="N93" s="15">
        <v>0</v>
      </c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x14ac:dyDescent="0.25">
      <c r="A94" s="21" t="s">
        <v>91</v>
      </c>
    </row>
    <row r="95" spans="1:35" x14ac:dyDescent="0.25">
      <c r="A95" s="23" t="s">
        <v>92</v>
      </c>
    </row>
  </sheetData>
  <mergeCells count="6">
    <mergeCell ref="A1:AI1"/>
    <mergeCell ref="A2:AI2"/>
    <mergeCell ref="A5:A6"/>
    <mergeCell ref="B5:B6"/>
    <mergeCell ref="C5:C6"/>
    <mergeCell ref="E5:A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PAP-PROF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Rodriguez Pineda</dc:creator>
  <cp:lastModifiedBy>Guillermo Rodriguez Pineda</cp:lastModifiedBy>
  <dcterms:created xsi:type="dcterms:W3CDTF">2016-01-13T13:06:54Z</dcterms:created>
  <dcterms:modified xsi:type="dcterms:W3CDTF">2016-01-13T13:07:22Z</dcterms:modified>
</cp:coreProperties>
</file>