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odriguez\Desktop\excels\"/>
    </mc:Choice>
  </mc:AlternateContent>
  <bookViews>
    <workbookView xWindow="0" yWindow="0" windowWidth="24000" windowHeight="9735"/>
  </bookViews>
  <sheets>
    <sheet name="ROTA-PROF" sheetId="1" r:id="rId1"/>
  </sheets>
  <definedNames>
    <definedName name="_xlnm._FilterDatabase" localSheetId="0" hidden="1">'ROTA-PROF'!$A$4:$AI$87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<sst xmlns="http://schemas.openxmlformats.org/spreadsheetml/2006/main" count="91" uniqueCount="91">
  <si>
    <t>AVANCE DE VACUNA ROTAVIRUS EN NIÑAS Y NIÑOS MENORES DE 1 AÑO SEGÚN PROFESIONALES</t>
  </si>
  <si>
    <t>MES ENERO 2016</t>
  </si>
  <si>
    <t>ESTABLECIMIENTOS</t>
  </si>
  <si>
    <t>META SEMANAL</t>
  </si>
  <si>
    <t>%</t>
  </si>
  <si>
    <t>ENERO</t>
  </si>
  <si>
    <t>AVANCE</t>
  </si>
  <si>
    <t xml:space="preserve">TOTAL    </t>
  </si>
  <si>
    <t>C.S. ALBERTO BARTON</t>
  </si>
  <si>
    <t xml:space="preserve">     23272151 GIRALDEZ SOLANO, YURI</t>
  </si>
  <si>
    <t>C.S. PUERTO NUEVO</t>
  </si>
  <si>
    <t xml:space="preserve">     41873595 CLAROS TAPIA, GIORGINIA</t>
  </si>
  <si>
    <t>C.S. JOSE OLAYA</t>
  </si>
  <si>
    <t xml:space="preserve">     44547118 LAGUNA MONTOYA, DENISSE ROMINA</t>
  </si>
  <si>
    <t xml:space="preserve">     41883954 SORIA JURO, ELIZABETH SONIA</t>
  </si>
  <si>
    <t>P.S. MIGUEL GRAU</t>
  </si>
  <si>
    <t xml:space="preserve">     42056329 ASTUHUAMAN PUCUHUARANGA, GLADYS VIOLETA</t>
  </si>
  <si>
    <t>C.S. GAMBETTA ALTA</t>
  </si>
  <si>
    <t xml:space="preserve">     06235099 CERNA RODRIGUEZ LILIANA</t>
  </si>
  <si>
    <t xml:space="preserve">     08730698 ESCOBAR CACERES, CELSO</t>
  </si>
  <si>
    <t xml:space="preserve">     42289219 LLUNGO ZAPATA, MARLENE</t>
  </si>
  <si>
    <t>C.S. ACAPULCO</t>
  </si>
  <si>
    <t xml:space="preserve">     25457323 GUERRERO ALDANA, EUGENIA</t>
  </si>
  <si>
    <t xml:space="preserve">     44315960 PORTILLA SALAZAR, MAYRA</t>
  </si>
  <si>
    <t>P.S. JUAN PABLO II</t>
  </si>
  <si>
    <t xml:space="preserve">     06877778 YATACO MUCHOTRIGO, MARISOL</t>
  </si>
  <si>
    <t>C.S. FAUCETT</t>
  </si>
  <si>
    <t xml:space="preserve">     41241161 POZO MURGADO SARA JAZMIN</t>
  </si>
  <si>
    <t xml:space="preserve">     25729821 ROJAS DAMIAN CECILIA VENTURA</t>
  </si>
  <si>
    <t xml:space="preserve">     46866369 ZARATE SOLORZANO KARLA SINDY</t>
  </si>
  <si>
    <t>C.S. SESQUICENTENARIO</t>
  </si>
  <si>
    <t xml:space="preserve">     25484062 DELGADO ALVARADO ADRIANA</t>
  </si>
  <si>
    <t xml:space="preserve">     43061767 MARIN ZEGARRA KAREN ROXANA</t>
  </si>
  <si>
    <t xml:space="preserve">     46011900 SIFUENTES MORALES LUCIA</t>
  </si>
  <si>
    <t>P.S. PREVI</t>
  </si>
  <si>
    <t>P.S. BOCANEGRA</t>
  </si>
  <si>
    <t xml:space="preserve">     25576786 RAQUEL ZAPATA ECHEGARAY</t>
  </si>
  <si>
    <t>P.S. EL ALAMO</t>
  </si>
  <si>
    <t xml:space="preserve">     10701759 FERNANDEZ QUICAÑA, ROXANA</t>
  </si>
  <si>
    <t xml:space="preserve">     25757214 HUAYNATE OSCANOA BETTY GLORIA</t>
  </si>
  <si>
    <t>P.S. AEROPUERTO</t>
  </si>
  <si>
    <t>C.S. PLAYA RIMAC</t>
  </si>
  <si>
    <t xml:space="preserve">     25841401 GUERRA ARRASCUE MILAGROS</t>
  </si>
  <si>
    <t>P.S. POLIGONO IV</t>
  </si>
  <si>
    <t xml:space="preserve">     08450053 CARMONA CRISOLOGO TULA</t>
  </si>
  <si>
    <t>C.S. BELLAVISTA</t>
  </si>
  <si>
    <t xml:space="preserve">     41932508 CACERES CALLIRGOS JESSICA SOLEDAD</t>
  </si>
  <si>
    <t xml:space="preserve">     45754687 ESPINOZA LARA TERESA ADITH</t>
  </si>
  <si>
    <t>C.S. ALTA MAR</t>
  </si>
  <si>
    <t>C.S. VILLA SR. DE LOS MILAGROS</t>
  </si>
  <si>
    <t>C.S. CARMEN DE LA LEGUA</t>
  </si>
  <si>
    <t xml:space="preserve">     41309479 GOMERO GONZALES AMPARO ELIANA</t>
  </si>
  <si>
    <t xml:space="preserve">     06715012 XXXX LOZANO MARIA NICO</t>
  </si>
  <si>
    <t>P.S. LA PERLA</t>
  </si>
  <si>
    <t>C.S.M.I. PACHACUTEC PERU-COREA</t>
  </si>
  <si>
    <t xml:space="preserve">     42048299 CUCCHI TORRES NILDA VICTORIA</t>
  </si>
  <si>
    <t xml:space="preserve">     70438695 TOVAR PEREZ CAROLINA FELICITA</t>
  </si>
  <si>
    <t xml:space="preserve">     41851610 URIOL MOSTACERO CINTHIA MARIBEL</t>
  </si>
  <si>
    <t xml:space="preserve">     25751480 VILLANUEVA PEREZ LIDIA ROSA</t>
  </si>
  <si>
    <t>C.S. 03 DE FEBRERO</t>
  </si>
  <si>
    <t>P.S. BAHIA BLANCA</t>
  </si>
  <si>
    <t xml:space="preserve">     44474677 PAMPAMALLCO CHOQUEHUANCA EVA PATRICIA</t>
  </si>
  <si>
    <t xml:space="preserve">     43070283 RODAS CHAVEZ ELY MARISELA</t>
  </si>
  <si>
    <t>P.S. CIUDAD PACHACUTEC</t>
  </si>
  <si>
    <t>C.S. SANTA ROSA DE PACHACUTEC</t>
  </si>
  <si>
    <t>P.S. ANGAMOS</t>
  </si>
  <si>
    <t xml:space="preserve">     41163678 OCHOA PALOMINO JANET</t>
  </si>
  <si>
    <t xml:space="preserve">     46694120 RAMON CORDOVA STEPHANIE LIZETTE</t>
  </si>
  <si>
    <t xml:space="preserve">     45289591 VERA ORELLANA SHEYLA TATIANA</t>
  </si>
  <si>
    <t>P.S. HIJOS DEL ALMIRANTE GRAU</t>
  </si>
  <si>
    <t>P.S. DEFENSORES DE LA PATRIA</t>
  </si>
  <si>
    <t xml:space="preserve">     43775796 HUANCA CALDERON MILAGROS</t>
  </si>
  <si>
    <t>P.S. VENTANILLA ALTA</t>
  </si>
  <si>
    <t xml:space="preserve">     41250315 CORRALES TAPIA VANESSA LORENA</t>
  </si>
  <si>
    <t xml:space="preserve">     44432264 GONZALES QUISPE ROSA MARILIN</t>
  </si>
  <si>
    <t xml:space="preserve">     25010485 SILVA MARCHAN YOJANI JUDITH</t>
  </si>
  <si>
    <t>C.S. VILLA LOS REYES</t>
  </si>
  <si>
    <t>C.S. LUIS FELIPE DE LAS CASAS</t>
  </si>
  <si>
    <t>P.S. MI PERU</t>
  </si>
  <si>
    <t xml:space="preserve">     41843334 APONTE SILVA GISELA GRACE</t>
  </si>
  <si>
    <t xml:space="preserve">     22660060 CABANILLAS CARDICH ERICA DIANA</t>
  </si>
  <si>
    <t xml:space="preserve">     41568950 GUERRERO RODAS ANA MARIA</t>
  </si>
  <si>
    <t xml:space="preserve">     40280953 ROMERO FARRO JANET V.</t>
  </si>
  <si>
    <t>C.S. MARQUEZ</t>
  </si>
  <si>
    <t xml:space="preserve">     25484245 PALOMINO PIZARRO VICTORIA</t>
  </si>
  <si>
    <t xml:space="preserve">     25705471 PEREDA JIMENEZ HUMBERTO CACIANO</t>
  </si>
  <si>
    <t>P.S. VENTANILLA ESTE</t>
  </si>
  <si>
    <t>C.S. VENTANILLA BAJA</t>
  </si>
  <si>
    <t xml:space="preserve">     04059675 MIRANDA ROJAS HAYDEE BEATRIZ</t>
  </si>
  <si>
    <t>Fuente: BD HIS-UNIDAD ESTADISTICA-INFORMATICA</t>
  </si>
  <si>
    <t>OITE DIRESA CALLAO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</si>
</sst>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Protection="1">
      <protection locked="0"/>
    </xf>
    <xf numFmtId="0" fontId="0" fillId="2" borderId="7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</xf>
    <xf numFmtId="1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5" fillId="0" borderId="1" xfId="0" applyFont="1" applyBorder="1" applyAlignment="1" applyProtection="1">
      <alignment vertic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2" xfId="0" applyFont="1" applyBorder="1" applyAlignment="1" applyProtection="1">
      <alignment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6" fillId="0" borderId="1" xfId="0" applyFont="1" applyBorder="1" applyAlignment="1" applyProtection="1">
      <alignment horizontal="left"/>
    </xf>
    <xf numFmtId="0" fontId="2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</xf>
    <xf numFmtId="0" fontId="0" fillId="0" borderId="0" xfId="0" applyAlignment="1">
      <alignment horizontal="center"/>
    </xf>
    <xf numFmtId="0" fontId="2" fillId="0" borderId="0" xfId="0" applyFont="1" applyProtection="1">
      <protection locked="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19050</xdr:rowOff>
    </xdr:from>
    <xdr:ext cx="504825" cy="574456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9050"/>
          <a:ext cx="504825" cy="574456"/>
        </a:xfrm>
        <a:prstGeom prst="rect">
          <a:avLst/>
        </a:prstGeom>
      </xdr:spPr>
    </xdr:pic>
    <xdr:clientData/>
  </xdr:oneCellAnchor>
  <xdr:oneCellAnchor>
    <xdr:from>
      <xdr:col>32</xdr:col>
      <xdr:colOff>238125</xdr:colOff>
      <xdr:row>0</xdr:row>
      <xdr:rowOff>38100</xdr:rowOff>
    </xdr:from>
    <xdr:ext cx="504825" cy="561975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2050" y="38100"/>
          <a:ext cx="504825" cy="5619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showGridLines="0" tabSelected="1" workbookViewId="0">
      <selection activeCell="D29" sqref="D29"/>
    </sheetView>
  </sheetViews>
  <sheetFormatPr baseColWidth="10" defaultRowHeight="15" x14ac:dyDescent="0.25"/>
  <cols>
    <col min="1" max="1" width="54" customWidth="1"/>
    <col min="2" max="2" width="10" customWidth="1"/>
    <col min="3" max="3" width="8.5703125" customWidth="1"/>
    <col min="4" max="4" width="8.7109375" style="29" customWidth="1"/>
    <col min="5" max="14" width="3.7109375" style="29" customWidth="1"/>
    <col min="15" max="35" width="3.7109375" customWidth="1"/>
  </cols>
  <sheetData>
    <row r="1" spans="1:3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4" spans="1:35" x14ac:dyDescent="0.25">
      <c r="A4" s="2" t="s">
        <v>2</v>
      </c>
      <c r="B4" s="3" t="s">
        <v>3</v>
      </c>
      <c r="C4" s="3" t="s">
        <v>4</v>
      </c>
      <c r="D4" s="4"/>
      <c r="E4" s="5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7"/>
    </row>
    <row r="5" spans="1:35" x14ac:dyDescent="0.25">
      <c r="A5" s="8"/>
      <c r="B5" s="9"/>
      <c r="C5" s="9"/>
      <c r="D5" s="10" t="s">
        <v>6</v>
      </c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22</v>
      </c>
      <c r="AA5" s="11">
        <v>23</v>
      </c>
      <c r="AB5" s="11">
        <v>24</v>
      </c>
      <c r="AC5" s="11">
        <v>25</v>
      </c>
      <c r="AD5" s="11">
        <v>26</v>
      </c>
      <c r="AE5" s="11">
        <v>27</v>
      </c>
      <c r="AF5" s="11">
        <v>28</v>
      </c>
      <c r="AG5" s="11">
        <v>29</v>
      </c>
      <c r="AH5" s="11">
        <v>30</v>
      </c>
      <c r="AI5" s="11">
        <v>31</v>
      </c>
    </row>
    <row r="6" spans="1:35" s="17" customFormat="1" x14ac:dyDescent="0.25">
      <c r="A6" s="12" t="s">
        <v>7</v>
      </c>
      <c r="B6" s="13">
        <v>317</v>
      </c>
      <c r="C6" s="14">
        <v>0.38819120257742123</v>
      </c>
      <c r="D6" s="15">
        <v>125</v>
      </c>
      <c r="E6" s="15">
        <v>0</v>
      </c>
      <c r="F6" s="15">
        <v>10</v>
      </c>
      <c r="G6" s="15">
        <v>0</v>
      </c>
      <c r="H6" s="15">
        <v>31</v>
      </c>
      <c r="I6" s="15">
        <v>14</v>
      </c>
      <c r="J6" s="15">
        <v>30</v>
      </c>
      <c r="K6" s="15">
        <v>24</v>
      </c>
      <c r="L6" s="15">
        <v>13</v>
      </c>
      <c r="M6" s="15">
        <v>1</v>
      </c>
      <c r="N6" s="15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 x14ac:dyDescent="0.25">
      <c r="A7" s="18" t="s">
        <v>8</v>
      </c>
      <c r="B7" s="19">
        <v>8.2291666666666661</v>
      </c>
      <c r="C7" s="20">
        <v>0.24303797468354432</v>
      </c>
      <c r="D7" s="21">
        <f t="shared" ref="D7:D70" si="0">SUM(E7:AI7)</f>
        <v>4</v>
      </c>
      <c r="E7" s="21">
        <v>0</v>
      </c>
      <c r="F7" s="21">
        <v>2</v>
      </c>
      <c r="G7" s="21">
        <v>0</v>
      </c>
      <c r="H7" s="21">
        <v>0</v>
      </c>
      <c r="I7" s="21">
        <v>0</v>
      </c>
      <c r="J7" s="21">
        <v>2</v>
      </c>
      <c r="K7" s="21">
        <v>0</v>
      </c>
      <c r="L7" s="21">
        <v>0</v>
      </c>
      <c r="M7" s="21">
        <v>0</v>
      </c>
      <c r="N7" s="21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</row>
    <row r="8" spans="1:35" x14ac:dyDescent="0.25">
      <c r="A8" s="18" t="s">
        <v>9</v>
      </c>
      <c r="B8" s="19"/>
      <c r="C8" s="20"/>
      <c r="D8" s="21">
        <f t="shared" si="0"/>
        <v>4</v>
      </c>
      <c r="E8" s="21">
        <v>0</v>
      </c>
      <c r="F8" s="21">
        <v>2</v>
      </c>
      <c r="G8" s="21">
        <v>0</v>
      </c>
      <c r="H8" s="21">
        <v>0</v>
      </c>
      <c r="I8" s="21">
        <v>0</v>
      </c>
      <c r="J8" s="21">
        <v>2</v>
      </c>
      <c r="K8" s="21">
        <v>0</v>
      </c>
      <c r="L8" s="21">
        <v>0</v>
      </c>
      <c r="M8" s="21">
        <v>0</v>
      </c>
      <c r="N8" s="21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</row>
    <row r="9" spans="1:35" x14ac:dyDescent="0.25">
      <c r="A9" s="18" t="s">
        <v>10</v>
      </c>
      <c r="B9" s="19">
        <v>2.0208333333333335</v>
      </c>
      <c r="C9" s="20">
        <v>0.98969072164948446</v>
      </c>
      <c r="D9" s="21">
        <f t="shared" si="0"/>
        <v>2</v>
      </c>
      <c r="E9" s="21">
        <v>0</v>
      </c>
      <c r="F9" s="21">
        <v>0</v>
      </c>
      <c r="G9" s="21">
        <v>0</v>
      </c>
      <c r="H9" s="21">
        <v>2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</row>
    <row r="10" spans="1:35" x14ac:dyDescent="0.25">
      <c r="A10" s="18" t="s">
        <v>11</v>
      </c>
      <c r="B10" s="19"/>
      <c r="C10" s="20"/>
      <c r="D10" s="21">
        <f t="shared" si="0"/>
        <v>2</v>
      </c>
      <c r="E10" s="21">
        <v>0</v>
      </c>
      <c r="F10" s="21">
        <v>0</v>
      </c>
      <c r="G10" s="21">
        <v>0</v>
      </c>
      <c r="H10" s="21">
        <v>2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</row>
    <row r="11" spans="1:35" x14ac:dyDescent="0.25">
      <c r="A11" s="18" t="s">
        <v>12</v>
      </c>
      <c r="B11" s="19">
        <v>4.645833333333333</v>
      </c>
      <c r="C11" s="20">
        <v>0.64573991031390143</v>
      </c>
      <c r="D11" s="21">
        <f t="shared" si="0"/>
        <v>3</v>
      </c>
      <c r="E11" s="21">
        <v>0</v>
      </c>
      <c r="F11" s="21">
        <v>0</v>
      </c>
      <c r="G11" s="21">
        <v>0</v>
      </c>
      <c r="H11" s="21">
        <v>1</v>
      </c>
      <c r="I11" s="21">
        <v>2</v>
      </c>
      <c r="J11" s="21">
        <v>0</v>
      </c>
      <c r="K11" s="21">
        <v>0</v>
      </c>
      <c r="L11" s="21">
        <v>0</v>
      </c>
      <c r="M11" s="21">
        <v>0</v>
      </c>
      <c r="N11" s="21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</row>
    <row r="12" spans="1:35" x14ac:dyDescent="0.25">
      <c r="A12" s="18" t="s">
        <v>13</v>
      </c>
      <c r="B12" s="19"/>
      <c r="C12" s="20"/>
      <c r="D12" s="21">
        <f t="shared" si="0"/>
        <v>1</v>
      </c>
      <c r="E12" s="21">
        <v>0</v>
      </c>
      <c r="F12" s="21">
        <v>0</v>
      </c>
      <c r="G12" s="21">
        <v>0</v>
      </c>
      <c r="H12" s="21">
        <v>1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</row>
    <row r="13" spans="1:35" x14ac:dyDescent="0.25">
      <c r="A13" s="18" t="s">
        <v>14</v>
      </c>
      <c r="B13" s="19"/>
      <c r="C13" s="20"/>
      <c r="D13" s="21">
        <f t="shared" si="0"/>
        <v>2</v>
      </c>
      <c r="E13" s="21">
        <v>0</v>
      </c>
      <c r="F13" s="21">
        <v>0</v>
      </c>
      <c r="G13" s="21">
        <v>0</v>
      </c>
      <c r="H13" s="21">
        <v>0</v>
      </c>
      <c r="I13" s="21">
        <v>2</v>
      </c>
      <c r="J13" s="21">
        <v>0</v>
      </c>
      <c r="K13" s="21">
        <v>0</v>
      </c>
      <c r="L13" s="21">
        <v>0</v>
      </c>
      <c r="M13" s="21">
        <v>0</v>
      </c>
      <c r="N13" s="21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spans="1:35" x14ac:dyDescent="0.25">
      <c r="A14" s="18" t="s">
        <v>15</v>
      </c>
      <c r="B14" s="19">
        <v>1.1041666666666667</v>
      </c>
      <c r="C14" s="20">
        <v>1.811320754716981</v>
      </c>
      <c r="D14" s="21">
        <f t="shared" si="0"/>
        <v>2</v>
      </c>
      <c r="E14" s="21">
        <v>0</v>
      </c>
      <c r="F14" s="21">
        <v>0</v>
      </c>
      <c r="G14" s="21">
        <v>0</v>
      </c>
      <c r="H14" s="21">
        <v>2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</row>
    <row r="15" spans="1:35" x14ac:dyDescent="0.25">
      <c r="A15" s="18" t="s">
        <v>16</v>
      </c>
      <c r="B15" s="19"/>
      <c r="C15" s="20"/>
      <c r="D15" s="21">
        <f t="shared" si="0"/>
        <v>2</v>
      </c>
      <c r="E15" s="21">
        <v>0</v>
      </c>
      <c r="F15" s="21">
        <v>0</v>
      </c>
      <c r="G15" s="21">
        <v>0</v>
      </c>
      <c r="H15" s="21">
        <v>2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</row>
    <row r="16" spans="1:35" x14ac:dyDescent="0.25">
      <c r="A16" s="18" t="s">
        <v>17</v>
      </c>
      <c r="B16" s="19">
        <v>5.833333333333333</v>
      </c>
      <c r="C16" s="20">
        <v>1.0285714285714287</v>
      </c>
      <c r="D16" s="21">
        <f t="shared" si="0"/>
        <v>6</v>
      </c>
      <c r="E16" s="21">
        <v>0</v>
      </c>
      <c r="F16" s="21">
        <v>2</v>
      </c>
      <c r="G16" s="21">
        <v>0</v>
      </c>
      <c r="H16" s="21">
        <v>0</v>
      </c>
      <c r="I16" s="21">
        <v>1</v>
      </c>
      <c r="J16" s="21">
        <v>1</v>
      </c>
      <c r="K16" s="21">
        <v>1</v>
      </c>
      <c r="L16" s="21">
        <v>1</v>
      </c>
      <c r="M16" s="21">
        <v>0</v>
      </c>
      <c r="N16" s="21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</row>
    <row r="17" spans="1:35" x14ac:dyDescent="0.25">
      <c r="A17" s="18" t="s">
        <v>18</v>
      </c>
      <c r="B17" s="19"/>
      <c r="C17" s="20"/>
      <c r="D17" s="21">
        <f t="shared" si="0"/>
        <v>2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1</v>
      </c>
      <c r="K17" s="21">
        <v>0</v>
      </c>
      <c r="L17" s="21">
        <v>1</v>
      </c>
      <c r="M17" s="21">
        <v>0</v>
      </c>
      <c r="N17" s="21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</row>
    <row r="18" spans="1:35" x14ac:dyDescent="0.25">
      <c r="A18" s="18" t="s">
        <v>19</v>
      </c>
      <c r="B18" s="19"/>
      <c r="C18" s="20"/>
      <c r="D18" s="21">
        <f t="shared" si="0"/>
        <v>1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1</v>
      </c>
      <c r="L18" s="21">
        <v>0</v>
      </c>
      <c r="M18" s="21">
        <v>0</v>
      </c>
      <c r="N18" s="21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</row>
    <row r="19" spans="1:35" x14ac:dyDescent="0.25">
      <c r="A19" s="18" t="s">
        <v>20</v>
      </c>
      <c r="B19" s="19"/>
      <c r="C19" s="20"/>
      <c r="D19" s="21">
        <f t="shared" si="0"/>
        <v>3</v>
      </c>
      <c r="E19" s="21">
        <v>0</v>
      </c>
      <c r="F19" s="21">
        <v>2</v>
      </c>
      <c r="G19" s="21">
        <v>0</v>
      </c>
      <c r="H19" s="21">
        <v>0</v>
      </c>
      <c r="I19" s="21">
        <v>1</v>
      </c>
      <c r="J19" s="21">
        <v>0</v>
      </c>
      <c r="K19" s="21">
        <v>0</v>
      </c>
      <c r="L19" s="21">
        <v>0</v>
      </c>
      <c r="M19" s="21">
        <v>0</v>
      </c>
      <c r="N19" s="21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</row>
    <row r="20" spans="1:35" x14ac:dyDescent="0.25">
      <c r="A20" s="18" t="s">
        <v>21</v>
      </c>
      <c r="B20" s="19">
        <v>6.125</v>
      </c>
      <c r="C20" s="20">
        <v>1.1428571428571428</v>
      </c>
      <c r="D20" s="21">
        <f t="shared" si="0"/>
        <v>7</v>
      </c>
      <c r="E20" s="21">
        <v>0</v>
      </c>
      <c r="F20" s="21">
        <v>0</v>
      </c>
      <c r="G20" s="21">
        <v>0</v>
      </c>
      <c r="H20" s="21">
        <v>0</v>
      </c>
      <c r="I20" s="21">
        <v>2</v>
      </c>
      <c r="J20" s="21">
        <v>2</v>
      </c>
      <c r="K20" s="21">
        <v>3</v>
      </c>
      <c r="L20" s="21">
        <v>0</v>
      </c>
      <c r="M20" s="21">
        <v>0</v>
      </c>
      <c r="N20" s="21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</row>
    <row r="21" spans="1:35" x14ac:dyDescent="0.25">
      <c r="A21" s="18" t="s">
        <v>22</v>
      </c>
      <c r="B21" s="19"/>
      <c r="C21" s="20"/>
      <c r="D21" s="21">
        <f t="shared" si="0"/>
        <v>5</v>
      </c>
      <c r="E21" s="21">
        <v>0</v>
      </c>
      <c r="F21" s="21">
        <v>0</v>
      </c>
      <c r="G21" s="21">
        <v>0</v>
      </c>
      <c r="H21" s="21">
        <v>0</v>
      </c>
      <c r="I21" s="21">
        <v>2</v>
      </c>
      <c r="J21" s="21">
        <v>1</v>
      </c>
      <c r="K21" s="21">
        <v>2</v>
      </c>
      <c r="L21" s="21">
        <v>0</v>
      </c>
      <c r="M21" s="21">
        <v>0</v>
      </c>
      <c r="N21" s="21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1:35" x14ac:dyDescent="0.25">
      <c r="A22" s="18" t="s">
        <v>23</v>
      </c>
      <c r="B22" s="19"/>
      <c r="C22" s="20"/>
      <c r="D22" s="21">
        <f t="shared" si="0"/>
        <v>2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1</v>
      </c>
      <c r="K22" s="21">
        <v>1</v>
      </c>
      <c r="L22" s="21">
        <v>0</v>
      </c>
      <c r="M22" s="21">
        <v>0</v>
      </c>
      <c r="N22" s="21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</row>
    <row r="23" spans="1:35" x14ac:dyDescent="0.25">
      <c r="A23" s="18" t="s">
        <v>24</v>
      </c>
      <c r="B23" s="19">
        <v>1.9375</v>
      </c>
      <c r="C23" s="20">
        <v>1.032258064516129</v>
      </c>
      <c r="D23" s="21">
        <f t="shared" si="0"/>
        <v>2</v>
      </c>
      <c r="E23" s="21">
        <v>0</v>
      </c>
      <c r="F23" s="21">
        <v>0</v>
      </c>
      <c r="G23" s="21">
        <v>0</v>
      </c>
      <c r="H23" s="21">
        <v>1</v>
      </c>
      <c r="I23" s="21">
        <v>1</v>
      </c>
      <c r="J23" s="21">
        <v>0</v>
      </c>
      <c r="K23" s="21">
        <v>0</v>
      </c>
      <c r="L23" s="21">
        <v>0</v>
      </c>
      <c r="M23" s="21">
        <v>0</v>
      </c>
      <c r="N23" s="21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35" x14ac:dyDescent="0.25">
      <c r="A24" s="18" t="s">
        <v>25</v>
      </c>
      <c r="B24" s="19"/>
      <c r="C24" s="20"/>
      <c r="D24" s="21">
        <f t="shared" si="0"/>
        <v>2</v>
      </c>
      <c r="E24" s="21">
        <v>0</v>
      </c>
      <c r="F24" s="21">
        <v>0</v>
      </c>
      <c r="G24" s="21">
        <v>0</v>
      </c>
      <c r="H24" s="21">
        <v>1</v>
      </c>
      <c r="I24" s="21">
        <v>1</v>
      </c>
      <c r="J24" s="21">
        <v>0</v>
      </c>
      <c r="K24" s="21">
        <v>0</v>
      </c>
      <c r="L24" s="21">
        <v>0</v>
      </c>
      <c r="M24" s="21">
        <v>0</v>
      </c>
      <c r="N24" s="21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35" x14ac:dyDescent="0.25">
      <c r="A25" s="18" t="s">
        <v>26</v>
      </c>
      <c r="B25" s="19">
        <v>5.104166666666667</v>
      </c>
      <c r="C25" s="20">
        <v>1.1755102040816325</v>
      </c>
      <c r="D25" s="21">
        <f t="shared" si="0"/>
        <v>6</v>
      </c>
      <c r="E25" s="21">
        <v>0</v>
      </c>
      <c r="F25" s="21">
        <v>0</v>
      </c>
      <c r="G25" s="21">
        <v>0</v>
      </c>
      <c r="H25" s="21">
        <v>1</v>
      </c>
      <c r="I25" s="21">
        <v>1</v>
      </c>
      <c r="J25" s="21">
        <v>0</v>
      </c>
      <c r="K25" s="21">
        <v>3</v>
      </c>
      <c r="L25" s="21">
        <v>1</v>
      </c>
      <c r="M25" s="21">
        <v>0</v>
      </c>
      <c r="N25" s="21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35" x14ac:dyDescent="0.25">
      <c r="A26" s="18" t="s">
        <v>27</v>
      </c>
      <c r="B26" s="19"/>
      <c r="C26" s="20"/>
      <c r="D26" s="21">
        <f t="shared" si="0"/>
        <v>1</v>
      </c>
      <c r="E26" s="21">
        <v>0</v>
      </c>
      <c r="F26" s="21">
        <v>0</v>
      </c>
      <c r="G26" s="21">
        <v>0</v>
      </c>
      <c r="H26" s="21">
        <v>0</v>
      </c>
      <c r="I26" s="21">
        <v>1</v>
      </c>
      <c r="J26" s="21">
        <v>0</v>
      </c>
      <c r="K26" s="21">
        <v>0</v>
      </c>
      <c r="L26" s="21">
        <v>0</v>
      </c>
      <c r="M26" s="21">
        <v>0</v>
      </c>
      <c r="N26" s="21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35" x14ac:dyDescent="0.25">
      <c r="A27" s="18" t="s">
        <v>28</v>
      </c>
      <c r="B27" s="19"/>
      <c r="C27" s="20"/>
      <c r="D27" s="21">
        <f t="shared" si="0"/>
        <v>4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3</v>
      </c>
      <c r="L27" s="21">
        <v>1</v>
      </c>
      <c r="M27" s="21">
        <v>0</v>
      </c>
      <c r="N27" s="21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35" x14ac:dyDescent="0.25">
      <c r="A28" s="18" t="s">
        <v>29</v>
      </c>
      <c r="B28" s="19"/>
      <c r="C28" s="20"/>
      <c r="D28" s="21">
        <f t="shared" si="0"/>
        <v>1</v>
      </c>
      <c r="E28" s="21">
        <v>0</v>
      </c>
      <c r="F28" s="21">
        <v>0</v>
      </c>
      <c r="G28" s="21">
        <v>0</v>
      </c>
      <c r="H28" s="21">
        <v>1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35" x14ac:dyDescent="0.25">
      <c r="A29" s="18" t="s">
        <v>30</v>
      </c>
      <c r="B29" s="19">
        <v>11.645833333333334</v>
      </c>
      <c r="C29" s="20">
        <v>2.4042933810375668</v>
      </c>
      <c r="D29" s="21">
        <f t="shared" si="0"/>
        <v>28</v>
      </c>
      <c r="E29" s="21">
        <v>0</v>
      </c>
      <c r="F29" s="21">
        <v>1</v>
      </c>
      <c r="G29" s="21">
        <v>0</v>
      </c>
      <c r="H29" s="21">
        <v>7</v>
      </c>
      <c r="I29" s="21">
        <v>2</v>
      </c>
      <c r="J29" s="21">
        <v>8</v>
      </c>
      <c r="K29" s="21">
        <v>8</v>
      </c>
      <c r="L29" s="21">
        <v>2</v>
      </c>
      <c r="M29" s="21">
        <v>0</v>
      </c>
      <c r="N29" s="21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</row>
    <row r="30" spans="1:35" x14ac:dyDescent="0.25">
      <c r="A30" s="18" t="s">
        <v>31</v>
      </c>
      <c r="B30" s="19"/>
      <c r="C30" s="20"/>
      <c r="D30" s="21">
        <f t="shared" si="0"/>
        <v>14</v>
      </c>
      <c r="E30" s="21">
        <v>0</v>
      </c>
      <c r="F30" s="21">
        <v>1</v>
      </c>
      <c r="G30" s="21">
        <v>0</v>
      </c>
      <c r="H30" s="21">
        <v>3</v>
      </c>
      <c r="I30" s="21">
        <v>0</v>
      </c>
      <c r="J30" s="21">
        <v>4</v>
      </c>
      <c r="K30" s="21">
        <v>4</v>
      </c>
      <c r="L30" s="21">
        <v>2</v>
      </c>
      <c r="M30" s="21">
        <v>0</v>
      </c>
      <c r="N30" s="2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</row>
    <row r="31" spans="1:35" x14ac:dyDescent="0.25">
      <c r="A31" s="18" t="s">
        <v>32</v>
      </c>
      <c r="B31" s="19"/>
      <c r="C31" s="20"/>
      <c r="D31" s="21">
        <f t="shared" si="0"/>
        <v>8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4</v>
      </c>
      <c r="K31" s="21">
        <v>4</v>
      </c>
      <c r="L31" s="21">
        <v>0</v>
      </c>
      <c r="M31" s="21">
        <v>0</v>
      </c>
      <c r="N31" s="21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1:35" x14ac:dyDescent="0.25">
      <c r="A32" s="18" t="s">
        <v>33</v>
      </c>
      <c r="B32" s="19"/>
      <c r="C32" s="20"/>
      <c r="D32" s="21">
        <f t="shared" si="0"/>
        <v>6</v>
      </c>
      <c r="E32" s="21">
        <v>0</v>
      </c>
      <c r="F32" s="21">
        <v>0</v>
      </c>
      <c r="G32" s="21">
        <v>0</v>
      </c>
      <c r="H32" s="21">
        <v>4</v>
      </c>
      <c r="I32" s="21">
        <v>2</v>
      </c>
      <c r="J32" s="21">
        <v>0</v>
      </c>
      <c r="K32" s="21">
        <v>0</v>
      </c>
      <c r="L32" s="21">
        <v>0</v>
      </c>
      <c r="M32" s="21">
        <v>0</v>
      </c>
      <c r="N32" s="21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</row>
    <row r="33" spans="1:35" x14ac:dyDescent="0.25">
      <c r="A33" s="18" t="s">
        <v>34</v>
      </c>
      <c r="B33" s="19">
        <v>3.625</v>
      </c>
      <c r="C33" s="20">
        <v>0</v>
      </c>
      <c r="D33" s="21">
        <f t="shared" si="0"/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</row>
    <row r="34" spans="1:35" x14ac:dyDescent="0.25">
      <c r="A34" s="18" t="s">
        <v>35</v>
      </c>
      <c r="B34" s="19">
        <v>5.104166666666667</v>
      </c>
      <c r="C34" s="20">
        <v>0.39183673469387753</v>
      </c>
      <c r="D34" s="21">
        <f t="shared" si="0"/>
        <v>2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2</v>
      </c>
      <c r="L34" s="21">
        <v>0</v>
      </c>
      <c r="M34" s="21">
        <v>0</v>
      </c>
      <c r="N34" s="21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</row>
    <row r="35" spans="1:35" x14ac:dyDescent="0.25">
      <c r="A35" s="18" t="s">
        <v>36</v>
      </c>
      <c r="B35" s="19"/>
      <c r="C35" s="20"/>
      <c r="D35" s="21">
        <f t="shared" si="0"/>
        <v>2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2</v>
      </c>
      <c r="L35" s="21">
        <v>0</v>
      </c>
      <c r="M35" s="21">
        <v>0</v>
      </c>
      <c r="N35" s="21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</row>
    <row r="36" spans="1:35" x14ac:dyDescent="0.25">
      <c r="A36" s="18" t="s">
        <v>37</v>
      </c>
      <c r="B36" s="19">
        <v>5.666666666666667</v>
      </c>
      <c r="C36" s="20">
        <v>0.70588235294117641</v>
      </c>
      <c r="D36" s="21">
        <f t="shared" si="0"/>
        <v>4</v>
      </c>
      <c r="E36" s="21">
        <v>0</v>
      </c>
      <c r="F36" s="21">
        <v>2</v>
      </c>
      <c r="G36" s="21">
        <v>0</v>
      </c>
      <c r="H36" s="21">
        <v>0</v>
      </c>
      <c r="I36" s="21">
        <v>2</v>
      </c>
      <c r="J36" s="21">
        <v>0</v>
      </c>
      <c r="K36" s="21">
        <v>0</v>
      </c>
      <c r="L36" s="21">
        <v>0</v>
      </c>
      <c r="M36" s="21">
        <v>0</v>
      </c>
      <c r="N36" s="21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</row>
    <row r="37" spans="1:35" x14ac:dyDescent="0.25">
      <c r="A37" s="18" t="s">
        <v>38</v>
      </c>
      <c r="B37" s="19"/>
      <c r="C37" s="20"/>
      <c r="D37" s="21">
        <f t="shared" si="0"/>
        <v>2</v>
      </c>
      <c r="E37" s="21">
        <v>0</v>
      </c>
      <c r="F37" s="21">
        <v>0</v>
      </c>
      <c r="G37" s="21">
        <v>0</v>
      </c>
      <c r="H37" s="21">
        <v>0</v>
      </c>
      <c r="I37" s="21">
        <v>2</v>
      </c>
      <c r="J37" s="21">
        <v>0</v>
      </c>
      <c r="K37" s="21">
        <v>0</v>
      </c>
      <c r="L37" s="21">
        <v>0</v>
      </c>
      <c r="M37" s="21">
        <v>0</v>
      </c>
      <c r="N37" s="21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</row>
    <row r="38" spans="1:35" x14ac:dyDescent="0.25">
      <c r="A38" s="18" t="s">
        <v>39</v>
      </c>
      <c r="B38" s="19"/>
      <c r="C38" s="20"/>
      <c r="D38" s="21">
        <f t="shared" si="0"/>
        <v>2</v>
      </c>
      <c r="E38" s="21">
        <v>0</v>
      </c>
      <c r="F38" s="21">
        <v>2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</row>
    <row r="39" spans="1:35" x14ac:dyDescent="0.25">
      <c r="A39" s="18" t="s">
        <v>40</v>
      </c>
      <c r="B39" s="19">
        <v>1.9375</v>
      </c>
      <c r="C39" s="20">
        <v>0</v>
      </c>
      <c r="D39" s="21">
        <f t="shared" si="0"/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</row>
    <row r="40" spans="1:35" x14ac:dyDescent="0.25">
      <c r="A40" s="18" t="s">
        <v>41</v>
      </c>
      <c r="B40" s="19">
        <v>1.7291666666666667</v>
      </c>
      <c r="C40" s="20">
        <v>0.57831325301204817</v>
      </c>
      <c r="D40" s="21">
        <f t="shared" si="0"/>
        <v>1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1</v>
      </c>
      <c r="L40" s="21">
        <v>0</v>
      </c>
      <c r="M40" s="21">
        <v>0</v>
      </c>
      <c r="N40" s="21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</row>
    <row r="41" spans="1:35" x14ac:dyDescent="0.25">
      <c r="A41" s="18" t="s">
        <v>42</v>
      </c>
      <c r="B41" s="19"/>
      <c r="C41" s="20"/>
      <c r="D41" s="21">
        <f t="shared" si="0"/>
        <v>1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1</v>
      </c>
      <c r="L41" s="21">
        <v>0</v>
      </c>
      <c r="M41" s="21">
        <v>0</v>
      </c>
      <c r="N41" s="21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</row>
    <row r="42" spans="1:35" x14ac:dyDescent="0.25">
      <c r="A42" s="18" t="s">
        <v>43</v>
      </c>
      <c r="B42" s="19">
        <v>3.3333333333333335</v>
      </c>
      <c r="C42" s="20">
        <v>0.3</v>
      </c>
      <c r="D42" s="21">
        <f t="shared" si="0"/>
        <v>1</v>
      </c>
      <c r="E42" s="21">
        <v>0</v>
      </c>
      <c r="F42" s="21">
        <v>0</v>
      </c>
      <c r="G42" s="21">
        <v>0</v>
      </c>
      <c r="H42" s="21">
        <v>0</v>
      </c>
      <c r="I42" s="21">
        <v>1</v>
      </c>
      <c r="J42" s="21">
        <v>0</v>
      </c>
      <c r="K42" s="21">
        <v>0</v>
      </c>
      <c r="L42" s="21">
        <v>0</v>
      </c>
      <c r="M42" s="21">
        <v>0</v>
      </c>
      <c r="N42" s="21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</row>
    <row r="43" spans="1:35" x14ac:dyDescent="0.25">
      <c r="A43" s="18" t="s">
        <v>44</v>
      </c>
      <c r="B43" s="19"/>
      <c r="C43" s="20"/>
      <c r="D43" s="21">
        <f t="shared" si="0"/>
        <v>1</v>
      </c>
      <c r="E43" s="21">
        <v>0</v>
      </c>
      <c r="F43" s="21">
        <v>0</v>
      </c>
      <c r="G43" s="21">
        <v>0</v>
      </c>
      <c r="H43" s="21">
        <v>0</v>
      </c>
      <c r="I43" s="21">
        <v>1</v>
      </c>
      <c r="J43" s="21">
        <v>0</v>
      </c>
      <c r="K43" s="21">
        <v>0</v>
      </c>
      <c r="L43" s="21">
        <v>0</v>
      </c>
      <c r="M43" s="21">
        <v>0</v>
      </c>
      <c r="N43" s="21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</row>
    <row r="44" spans="1:35" x14ac:dyDescent="0.25">
      <c r="A44" s="18" t="s">
        <v>45</v>
      </c>
      <c r="B44" s="19">
        <v>16.520833333333332</v>
      </c>
      <c r="C44" s="20">
        <v>0.12105926860025222</v>
      </c>
      <c r="D44" s="21">
        <f t="shared" si="0"/>
        <v>2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1</v>
      </c>
      <c r="L44" s="21">
        <v>1</v>
      </c>
      <c r="M44" s="21">
        <v>0</v>
      </c>
      <c r="N44" s="21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</row>
    <row r="45" spans="1:35" x14ac:dyDescent="0.25">
      <c r="A45" s="18" t="s">
        <v>46</v>
      </c>
      <c r="B45" s="19"/>
      <c r="C45" s="20"/>
      <c r="D45" s="21">
        <f t="shared" si="0"/>
        <v>1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1</v>
      </c>
      <c r="L45" s="21">
        <v>0</v>
      </c>
      <c r="M45" s="21">
        <v>0</v>
      </c>
      <c r="N45" s="21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</row>
    <row r="46" spans="1:35" x14ac:dyDescent="0.25">
      <c r="A46" s="18" t="s">
        <v>47</v>
      </c>
      <c r="B46" s="19"/>
      <c r="C46" s="20"/>
      <c r="D46" s="21">
        <f t="shared" si="0"/>
        <v>1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1</v>
      </c>
      <c r="M46" s="21">
        <v>0</v>
      </c>
      <c r="N46" s="21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</row>
    <row r="47" spans="1:35" x14ac:dyDescent="0.25">
      <c r="A47" s="18" t="s">
        <v>48</v>
      </c>
      <c r="B47" s="19">
        <v>6.6875</v>
      </c>
      <c r="C47" s="20">
        <v>0</v>
      </c>
      <c r="D47" s="21">
        <f t="shared" si="0"/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</row>
    <row r="48" spans="1:35" x14ac:dyDescent="0.25">
      <c r="A48" s="18" t="s">
        <v>49</v>
      </c>
      <c r="B48" s="19">
        <v>3.8958333333333335</v>
      </c>
      <c r="C48" s="20">
        <v>0</v>
      </c>
      <c r="D48" s="21">
        <f t="shared" si="0"/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1:35" x14ac:dyDescent="0.25">
      <c r="A49" s="18" t="s">
        <v>50</v>
      </c>
      <c r="B49" s="19">
        <v>7.375</v>
      </c>
      <c r="C49" s="20">
        <v>0.94915254237288138</v>
      </c>
      <c r="D49" s="21">
        <f t="shared" si="0"/>
        <v>7</v>
      </c>
      <c r="E49" s="21">
        <v>0</v>
      </c>
      <c r="F49" s="21">
        <v>1</v>
      </c>
      <c r="G49" s="21">
        <v>0</v>
      </c>
      <c r="H49" s="21">
        <v>2</v>
      </c>
      <c r="I49" s="21">
        <v>1</v>
      </c>
      <c r="J49" s="21">
        <v>1</v>
      </c>
      <c r="K49" s="21">
        <v>2</v>
      </c>
      <c r="L49" s="21">
        <v>0</v>
      </c>
      <c r="M49" s="21">
        <v>0</v>
      </c>
      <c r="N49" s="21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 spans="1:35" x14ac:dyDescent="0.25">
      <c r="A50" s="18" t="s">
        <v>51</v>
      </c>
      <c r="B50" s="19"/>
      <c r="C50" s="20"/>
      <c r="D50" s="21">
        <f t="shared" si="0"/>
        <v>3</v>
      </c>
      <c r="E50" s="21">
        <v>0</v>
      </c>
      <c r="F50" s="21">
        <v>0</v>
      </c>
      <c r="G50" s="21">
        <v>0</v>
      </c>
      <c r="H50" s="21">
        <v>2</v>
      </c>
      <c r="I50" s="21">
        <v>0</v>
      </c>
      <c r="J50" s="21">
        <v>0</v>
      </c>
      <c r="K50" s="21">
        <v>1</v>
      </c>
      <c r="L50" s="21">
        <v>0</v>
      </c>
      <c r="M50" s="21">
        <v>0</v>
      </c>
      <c r="N50" s="21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1:35" x14ac:dyDescent="0.25">
      <c r="A51" s="18" t="s">
        <v>52</v>
      </c>
      <c r="B51" s="19"/>
      <c r="C51" s="20"/>
      <c r="D51" s="21">
        <f t="shared" si="0"/>
        <v>4</v>
      </c>
      <c r="E51" s="21">
        <v>0</v>
      </c>
      <c r="F51" s="21">
        <v>1</v>
      </c>
      <c r="G51" s="21">
        <v>0</v>
      </c>
      <c r="H51" s="21">
        <v>0</v>
      </c>
      <c r="I51" s="21">
        <v>1</v>
      </c>
      <c r="J51" s="21">
        <v>1</v>
      </c>
      <c r="K51" s="21">
        <v>1</v>
      </c>
      <c r="L51" s="21">
        <v>0</v>
      </c>
      <c r="M51" s="21">
        <v>0</v>
      </c>
      <c r="N51" s="21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5" x14ac:dyDescent="0.25">
      <c r="A52" s="18" t="s">
        <v>53</v>
      </c>
      <c r="B52" s="19">
        <v>4.833333333333333</v>
      </c>
      <c r="C52" s="20">
        <v>0</v>
      </c>
      <c r="D52" s="21">
        <f t="shared" si="0"/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1:35" x14ac:dyDescent="0.25">
      <c r="A53" s="18" t="s">
        <v>54</v>
      </c>
      <c r="B53" s="19">
        <v>16.875</v>
      </c>
      <c r="C53" s="20">
        <v>0.47407407407407409</v>
      </c>
      <c r="D53" s="21">
        <f t="shared" si="0"/>
        <v>8</v>
      </c>
      <c r="E53" s="21">
        <v>0</v>
      </c>
      <c r="F53" s="21">
        <v>0</v>
      </c>
      <c r="G53" s="21">
        <v>0</v>
      </c>
      <c r="H53" s="21">
        <v>4</v>
      </c>
      <c r="I53" s="21">
        <v>1</v>
      </c>
      <c r="J53" s="21">
        <v>3</v>
      </c>
      <c r="K53" s="21">
        <v>0</v>
      </c>
      <c r="L53" s="21">
        <v>0</v>
      </c>
      <c r="M53" s="21">
        <v>0</v>
      </c>
      <c r="N53" s="21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1:35" x14ac:dyDescent="0.25">
      <c r="A54" s="18" t="s">
        <v>55</v>
      </c>
      <c r="B54" s="19"/>
      <c r="C54" s="20"/>
      <c r="D54" s="21">
        <f t="shared" si="0"/>
        <v>2</v>
      </c>
      <c r="E54" s="21">
        <v>0</v>
      </c>
      <c r="F54" s="21">
        <v>0</v>
      </c>
      <c r="G54" s="21">
        <v>0</v>
      </c>
      <c r="H54" s="21">
        <v>2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1:35" x14ac:dyDescent="0.25">
      <c r="A55" s="18" t="s">
        <v>56</v>
      </c>
      <c r="B55" s="19"/>
      <c r="C55" s="20"/>
      <c r="D55" s="21">
        <f t="shared" si="0"/>
        <v>1</v>
      </c>
      <c r="E55" s="21">
        <v>0</v>
      </c>
      <c r="F55" s="21">
        <v>0</v>
      </c>
      <c r="G55" s="21">
        <v>0</v>
      </c>
      <c r="H55" s="21">
        <v>0</v>
      </c>
      <c r="I55" s="21">
        <v>1</v>
      </c>
      <c r="J55" s="21">
        <v>0</v>
      </c>
      <c r="K55" s="21">
        <v>0</v>
      </c>
      <c r="L55" s="21">
        <v>0</v>
      </c>
      <c r="M55" s="21">
        <v>0</v>
      </c>
      <c r="N55" s="21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1:35" x14ac:dyDescent="0.25">
      <c r="A56" s="18" t="s">
        <v>57</v>
      </c>
      <c r="B56" s="19"/>
      <c r="C56" s="20"/>
      <c r="D56" s="21">
        <f t="shared" si="0"/>
        <v>4</v>
      </c>
      <c r="E56" s="21">
        <v>0</v>
      </c>
      <c r="F56" s="21">
        <v>0</v>
      </c>
      <c r="G56" s="21">
        <v>0</v>
      </c>
      <c r="H56" s="21">
        <v>1</v>
      </c>
      <c r="I56" s="21">
        <v>0</v>
      </c>
      <c r="J56" s="21">
        <v>3</v>
      </c>
      <c r="K56" s="21">
        <v>0</v>
      </c>
      <c r="L56" s="21">
        <v>0</v>
      </c>
      <c r="M56" s="21">
        <v>0</v>
      </c>
      <c r="N56" s="21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 spans="1:35" x14ac:dyDescent="0.25">
      <c r="A57" s="18" t="s">
        <v>58</v>
      </c>
      <c r="B57" s="19"/>
      <c r="C57" s="20"/>
      <c r="D57" s="21">
        <f t="shared" si="0"/>
        <v>1</v>
      </c>
      <c r="E57" s="21">
        <v>0</v>
      </c>
      <c r="F57" s="21">
        <v>0</v>
      </c>
      <c r="G57" s="21">
        <v>0</v>
      </c>
      <c r="H57" s="21">
        <v>1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1:35" x14ac:dyDescent="0.25">
      <c r="A58" s="18" t="s">
        <v>59</v>
      </c>
      <c r="B58" s="19">
        <v>10.583333333333334</v>
      </c>
      <c r="C58" s="20">
        <v>0</v>
      </c>
      <c r="D58" s="21">
        <f t="shared" si="0"/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1:35" x14ac:dyDescent="0.25">
      <c r="A59" s="23" t="s">
        <v>60</v>
      </c>
      <c r="B59" s="19">
        <v>6.75</v>
      </c>
      <c r="C59" s="20">
        <v>0.59259259259259256</v>
      </c>
      <c r="D59" s="24">
        <f t="shared" si="0"/>
        <v>4</v>
      </c>
      <c r="E59" s="24">
        <v>0</v>
      </c>
      <c r="F59" s="24">
        <v>0</v>
      </c>
      <c r="G59" s="24">
        <v>0</v>
      </c>
      <c r="H59" s="24">
        <v>1</v>
      </c>
      <c r="I59" s="24">
        <v>0</v>
      </c>
      <c r="J59" s="24">
        <v>2</v>
      </c>
      <c r="K59" s="24">
        <v>0</v>
      </c>
      <c r="L59" s="24">
        <v>1</v>
      </c>
      <c r="M59" s="24">
        <v>0</v>
      </c>
      <c r="N59" s="24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s="22" customFormat="1" x14ac:dyDescent="0.25">
      <c r="A60" s="18" t="s">
        <v>61</v>
      </c>
      <c r="B60" s="19"/>
      <c r="C60" s="20"/>
      <c r="D60" s="21">
        <f t="shared" si="0"/>
        <v>3</v>
      </c>
      <c r="E60" s="21">
        <v>0</v>
      </c>
      <c r="F60" s="21">
        <v>0</v>
      </c>
      <c r="G60" s="21">
        <v>0</v>
      </c>
      <c r="H60" s="21">
        <v>1</v>
      </c>
      <c r="I60" s="21">
        <v>0</v>
      </c>
      <c r="J60" s="21">
        <v>1</v>
      </c>
      <c r="K60" s="21">
        <v>0</v>
      </c>
      <c r="L60" s="21">
        <v>1</v>
      </c>
      <c r="M60" s="21">
        <v>0</v>
      </c>
      <c r="N60" s="21"/>
    </row>
    <row r="61" spans="1:35" s="22" customFormat="1" x14ac:dyDescent="0.25">
      <c r="A61" s="26" t="s">
        <v>62</v>
      </c>
      <c r="B61" s="19"/>
      <c r="C61" s="20"/>
      <c r="D61" s="21">
        <f t="shared" si="0"/>
        <v>1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1</v>
      </c>
      <c r="K61" s="21">
        <v>0</v>
      </c>
      <c r="L61" s="21">
        <v>0</v>
      </c>
      <c r="M61" s="21">
        <v>0</v>
      </c>
      <c r="N61" s="21"/>
    </row>
    <row r="62" spans="1:35" s="22" customFormat="1" x14ac:dyDescent="0.25">
      <c r="A62" s="27" t="s">
        <v>63</v>
      </c>
      <c r="B62" s="19">
        <v>5.041666666666667</v>
      </c>
      <c r="C62" s="20">
        <v>0</v>
      </c>
      <c r="D62" s="21">
        <f t="shared" si="0"/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/>
    </row>
    <row r="63" spans="1:35" s="22" customFormat="1" x14ac:dyDescent="0.25">
      <c r="A63" s="22" t="s">
        <v>64</v>
      </c>
      <c r="B63" s="19">
        <v>9.5</v>
      </c>
      <c r="C63" s="20">
        <v>0</v>
      </c>
      <c r="D63" s="21">
        <f t="shared" si="0"/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/>
    </row>
    <row r="64" spans="1:35" s="22" customFormat="1" x14ac:dyDescent="0.25">
      <c r="A64" s="22" t="s">
        <v>65</v>
      </c>
      <c r="B64" s="19">
        <v>21.875</v>
      </c>
      <c r="C64" s="20">
        <v>0.18285714285714286</v>
      </c>
      <c r="D64" s="21">
        <f t="shared" si="0"/>
        <v>4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3</v>
      </c>
      <c r="K64" s="21">
        <v>0</v>
      </c>
      <c r="L64" s="21">
        <v>0</v>
      </c>
      <c r="M64" s="21">
        <v>1</v>
      </c>
      <c r="N64" s="21"/>
    </row>
    <row r="65" spans="1:14" s="22" customFormat="1" x14ac:dyDescent="0.25">
      <c r="A65" s="22" t="s">
        <v>66</v>
      </c>
      <c r="B65" s="19"/>
      <c r="C65" s="20"/>
      <c r="D65" s="21">
        <f t="shared" si="0"/>
        <v>1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1</v>
      </c>
      <c r="N65" s="21"/>
    </row>
    <row r="66" spans="1:14" s="22" customFormat="1" x14ac:dyDescent="0.25">
      <c r="A66" s="22" t="s">
        <v>67</v>
      </c>
      <c r="B66" s="19"/>
      <c r="C66" s="20"/>
      <c r="D66" s="21">
        <f t="shared" si="0"/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/>
    </row>
    <row r="67" spans="1:14" s="22" customFormat="1" x14ac:dyDescent="0.25">
      <c r="A67" s="22" t="s">
        <v>68</v>
      </c>
      <c r="B67" s="19"/>
      <c r="C67" s="20"/>
      <c r="D67" s="21">
        <f t="shared" si="0"/>
        <v>3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3</v>
      </c>
      <c r="K67" s="21">
        <v>0</v>
      </c>
      <c r="L67" s="21">
        <v>0</v>
      </c>
      <c r="M67" s="21">
        <v>0</v>
      </c>
      <c r="N67" s="21"/>
    </row>
    <row r="68" spans="1:14" s="22" customFormat="1" x14ac:dyDescent="0.25">
      <c r="A68" s="22" t="s">
        <v>69</v>
      </c>
      <c r="B68" s="19">
        <v>12.229166666666666</v>
      </c>
      <c r="C68" s="20">
        <v>0</v>
      </c>
      <c r="D68" s="21">
        <f t="shared" si="0"/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/>
    </row>
    <row r="69" spans="1:14" s="22" customFormat="1" x14ac:dyDescent="0.25">
      <c r="A69" s="22" t="s">
        <v>70</v>
      </c>
      <c r="B69" s="19">
        <v>18.020833333333332</v>
      </c>
      <c r="C69" s="20">
        <v>0.27745664739884396</v>
      </c>
      <c r="D69" s="21">
        <f t="shared" si="0"/>
        <v>5</v>
      </c>
      <c r="E69" s="21">
        <v>0</v>
      </c>
      <c r="F69" s="21">
        <v>0</v>
      </c>
      <c r="G69" s="21">
        <v>0</v>
      </c>
      <c r="H69" s="21">
        <v>2</v>
      </c>
      <c r="I69" s="21">
        <v>0</v>
      </c>
      <c r="J69" s="21">
        <v>2</v>
      </c>
      <c r="K69" s="21">
        <v>1</v>
      </c>
      <c r="L69" s="21">
        <v>0</v>
      </c>
      <c r="M69" s="21">
        <v>0</v>
      </c>
      <c r="N69" s="21"/>
    </row>
    <row r="70" spans="1:14" s="22" customFormat="1" x14ac:dyDescent="0.25">
      <c r="A70" s="22" t="s">
        <v>71</v>
      </c>
      <c r="B70" s="19"/>
      <c r="C70" s="20"/>
      <c r="D70" s="21">
        <f t="shared" si="0"/>
        <v>5</v>
      </c>
      <c r="E70" s="21">
        <v>0</v>
      </c>
      <c r="F70" s="21">
        <v>0</v>
      </c>
      <c r="G70" s="21">
        <v>0</v>
      </c>
      <c r="H70" s="21">
        <v>2</v>
      </c>
      <c r="I70" s="21">
        <v>0</v>
      </c>
      <c r="J70" s="21">
        <v>2</v>
      </c>
      <c r="K70" s="21">
        <v>1</v>
      </c>
      <c r="L70" s="21">
        <v>0</v>
      </c>
      <c r="M70" s="21">
        <v>0</v>
      </c>
      <c r="N70" s="21"/>
    </row>
    <row r="71" spans="1:14" s="22" customFormat="1" x14ac:dyDescent="0.25">
      <c r="A71" s="22" t="s">
        <v>72</v>
      </c>
      <c r="B71" s="19">
        <v>13.520833333333334</v>
      </c>
      <c r="C71" s="20">
        <v>0.66563944530046226</v>
      </c>
      <c r="D71" s="21">
        <f t="shared" ref="D71:D98" si="1">SUM(E71:AI71)</f>
        <v>9</v>
      </c>
      <c r="E71" s="21">
        <v>0</v>
      </c>
      <c r="F71" s="21">
        <v>0</v>
      </c>
      <c r="G71" s="21">
        <v>0</v>
      </c>
      <c r="H71" s="21">
        <v>2</v>
      </c>
      <c r="I71" s="21">
        <v>1</v>
      </c>
      <c r="J71" s="21">
        <v>2</v>
      </c>
      <c r="K71" s="21">
        <v>2</v>
      </c>
      <c r="L71" s="21">
        <v>2</v>
      </c>
      <c r="M71" s="21">
        <v>0</v>
      </c>
      <c r="N71" s="21"/>
    </row>
    <row r="72" spans="1:14" s="22" customFormat="1" x14ac:dyDescent="0.25">
      <c r="A72" s="22" t="s">
        <v>73</v>
      </c>
      <c r="B72" s="19"/>
      <c r="C72" s="20"/>
      <c r="D72" s="21">
        <f t="shared" si="1"/>
        <v>3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1</v>
      </c>
      <c r="K72" s="21">
        <v>0</v>
      </c>
      <c r="L72" s="21">
        <v>2</v>
      </c>
      <c r="M72" s="21">
        <v>0</v>
      </c>
      <c r="N72" s="21"/>
    </row>
    <row r="73" spans="1:14" s="22" customFormat="1" x14ac:dyDescent="0.25">
      <c r="A73" s="22" t="s">
        <v>74</v>
      </c>
      <c r="B73" s="19"/>
      <c r="C73" s="20"/>
      <c r="D73" s="21">
        <f t="shared" si="1"/>
        <v>1</v>
      </c>
      <c r="E73" s="21">
        <v>0</v>
      </c>
      <c r="F73" s="21">
        <v>0</v>
      </c>
      <c r="G73" s="21">
        <v>0</v>
      </c>
      <c r="H73" s="21">
        <v>1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/>
    </row>
    <row r="74" spans="1:14" s="22" customFormat="1" x14ac:dyDescent="0.25">
      <c r="A74" s="22" t="s">
        <v>75</v>
      </c>
      <c r="B74" s="19"/>
      <c r="C74" s="20"/>
      <c r="D74" s="21">
        <f t="shared" si="1"/>
        <v>5</v>
      </c>
      <c r="E74" s="21">
        <v>0</v>
      </c>
      <c r="F74" s="21">
        <v>0</v>
      </c>
      <c r="G74" s="21">
        <v>0</v>
      </c>
      <c r="H74" s="21">
        <v>1</v>
      </c>
      <c r="I74" s="21">
        <v>1</v>
      </c>
      <c r="J74" s="21">
        <v>1</v>
      </c>
      <c r="K74" s="21">
        <v>2</v>
      </c>
      <c r="L74" s="21">
        <v>0</v>
      </c>
      <c r="M74" s="21">
        <v>0</v>
      </c>
      <c r="N74" s="21"/>
    </row>
    <row r="75" spans="1:14" s="22" customFormat="1" x14ac:dyDescent="0.25">
      <c r="A75" s="22" t="s">
        <v>76</v>
      </c>
      <c r="B75" s="19">
        <v>12.229166666666666</v>
      </c>
      <c r="C75" s="20">
        <v>0</v>
      </c>
      <c r="D75" s="21">
        <f t="shared" si="1"/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/>
    </row>
    <row r="76" spans="1:14" s="22" customFormat="1" x14ac:dyDescent="0.25">
      <c r="A76" s="22" t="s">
        <v>77</v>
      </c>
      <c r="B76" s="19">
        <v>8</v>
      </c>
      <c r="C76" s="20">
        <v>0</v>
      </c>
      <c r="D76" s="21">
        <f t="shared" si="1"/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/>
    </row>
    <row r="77" spans="1:14" s="22" customFormat="1" x14ac:dyDescent="0.25">
      <c r="A77" s="22" t="s">
        <v>78</v>
      </c>
      <c r="B77" s="19">
        <v>22.520833333333332</v>
      </c>
      <c r="C77" s="20">
        <v>0.62164662349676225</v>
      </c>
      <c r="D77" s="21">
        <f t="shared" si="1"/>
        <v>14</v>
      </c>
      <c r="E77" s="21">
        <v>0</v>
      </c>
      <c r="F77" s="21">
        <v>2</v>
      </c>
      <c r="G77" s="21">
        <v>0</v>
      </c>
      <c r="H77" s="21">
        <v>4</v>
      </c>
      <c r="I77" s="21">
        <v>3</v>
      </c>
      <c r="J77" s="21">
        <v>1</v>
      </c>
      <c r="K77" s="21">
        <v>0</v>
      </c>
      <c r="L77" s="21">
        <v>4</v>
      </c>
      <c r="M77" s="21">
        <v>0</v>
      </c>
      <c r="N77" s="21"/>
    </row>
    <row r="78" spans="1:14" s="22" customFormat="1" x14ac:dyDescent="0.25">
      <c r="A78" s="22" t="s">
        <v>79</v>
      </c>
      <c r="B78" s="19"/>
      <c r="C78" s="20"/>
      <c r="D78" s="21">
        <f t="shared" si="1"/>
        <v>3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3</v>
      </c>
      <c r="M78" s="21">
        <v>0</v>
      </c>
      <c r="N78" s="21"/>
    </row>
    <row r="79" spans="1:14" s="22" customFormat="1" x14ac:dyDescent="0.25">
      <c r="A79" s="22" t="s">
        <v>80</v>
      </c>
      <c r="B79" s="19"/>
      <c r="C79" s="20"/>
      <c r="D79" s="21">
        <f t="shared" si="1"/>
        <v>2</v>
      </c>
      <c r="E79" s="21">
        <v>0</v>
      </c>
      <c r="F79" s="21">
        <v>0</v>
      </c>
      <c r="G79" s="21">
        <v>0</v>
      </c>
      <c r="H79" s="21">
        <v>2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/>
    </row>
    <row r="80" spans="1:14" s="22" customFormat="1" x14ac:dyDescent="0.25">
      <c r="A80" s="22" t="s">
        <v>81</v>
      </c>
      <c r="B80" s="19"/>
      <c r="C80" s="20"/>
      <c r="D80" s="21">
        <f t="shared" si="1"/>
        <v>1</v>
      </c>
      <c r="E80" s="21">
        <v>0</v>
      </c>
      <c r="F80" s="21">
        <v>0</v>
      </c>
      <c r="G80" s="21">
        <v>0</v>
      </c>
      <c r="H80" s="21">
        <v>0</v>
      </c>
      <c r="I80" s="21">
        <v>1</v>
      </c>
      <c r="J80" s="21">
        <v>0</v>
      </c>
      <c r="K80" s="21">
        <v>0</v>
      </c>
      <c r="L80" s="21">
        <v>0</v>
      </c>
      <c r="M80" s="21">
        <v>0</v>
      </c>
      <c r="N80" s="21"/>
    </row>
    <row r="81" spans="1:14" s="22" customFormat="1" x14ac:dyDescent="0.25">
      <c r="A81" s="22" t="s">
        <v>82</v>
      </c>
      <c r="B81" s="19"/>
      <c r="C81" s="20"/>
      <c r="D81" s="21">
        <f t="shared" si="1"/>
        <v>8</v>
      </c>
      <c r="E81" s="21">
        <v>0</v>
      </c>
      <c r="F81" s="21">
        <v>2</v>
      </c>
      <c r="G81" s="21">
        <v>0</v>
      </c>
      <c r="H81" s="21">
        <v>2</v>
      </c>
      <c r="I81" s="21">
        <v>2</v>
      </c>
      <c r="J81" s="21">
        <v>1</v>
      </c>
      <c r="K81" s="21">
        <v>0</v>
      </c>
      <c r="L81" s="21">
        <v>1</v>
      </c>
      <c r="M81" s="21">
        <v>0</v>
      </c>
      <c r="N81" s="21"/>
    </row>
    <row r="82" spans="1:14" s="22" customFormat="1" x14ac:dyDescent="0.25">
      <c r="A82" s="22" t="s">
        <v>83</v>
      </c>
      <c r="B82" s="19">
        <v>3.5416666666666665</v>
      </c>
      <c r="C82" s="20">
        <v>0.84705882352941175</v>
      </c>
      <c r="D82" s="21">
        <f t="shared" si="1"/>
        <v>3</v>
      </c>
      <c r="E82" s="21">
        <v>0</v>
      </c>
      <c r="F82" s="21">
        <v>2</v>
      </c>
      <c r="G82" s="21">
        <v>0</v>
      </c>
      <c r="H82" s="21">
        <v>0</v>
      </c>
      <c r="I82" s="21">
        <v>0</v>
      </c>
      <c r="J82" s="21">
        <v>1</v>
      </c>
      <c r="K82" s="21">
        <v>0</v>
      </c>
      <c r="L82" s="21">
        <v>0</v>
      </c>
      <c r="M82" s="21">
        <v>0</v>
      </c>
      <c r="N82" s="21"/>
    </row>
    <row r="83" spans="1:14" s="22" customFormat="1" x14ac:dyDescent="0.25">
      <c r="A83" s="22" t="s">
        <v>84</v>
      </c>
      <c r="B83" s="19"/>
      <c r="C83" s="20"/>
      <c r="D83" s="21">
        <f t="shared" si="1"/>
        <v>1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1</v>
      </c>
      <c r="K83" s="21">
        <v>0</v>
      </c>
      <c r="L83" s="21">
        <v>0</v>
      </c>
      <c r="M83" s="21">
        <v>0</v>
      </c>
      <c r="N83" s="21"/>
    </row>
    <row r="84" spans="1:14" s="22" customFormat="1" x14ac:dyDescent="0.25">
      <c r="A84" s="22" t="s">
        <v>85</v>
      </c>
      <c r="B84" s="19"/>
      <c r="C84" s="20"/>
      <c r="D84" s="21">
        <f t="shared" si="1"/>
        <v>2</v>
      </c>
      <c r="E84" s="21">
        <v>0</v>
      </c>
      <c r="F84" s="21">
        <v>2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/>
    </row>
    <row r="85" spans="1:14" s="22" customFormat="1" x14ac:dyDescent="0.25">
      <c r="A85" s="22" t="s">
        <v>86</v>
      </c>
      <c r="B85" s="19">
        <v>3.2083333333333335</v>
      </c>
      <c r="C85" s="20">
        <v>0</v>
      </c>
      <c r="D85" s="21">
        <f t="shared" si="1"/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/>
    </row>
    <row r="86" spans="1:14" s="22" customFormat="1" x14ac:dyDescent="0.25">
      <c r="A86" s="22" t="s">
        <v>87</v>
      </c>
      <c r="B86" s="19">
        <v>2.5833333333333335</v>
      </c>
      <c r="C86" s="20">
        <v>0.38709677419354838</v>
      </c>
      <c r="D86" s="21">
        <f t="shared" si="1"/>
        <v>1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1</v>
      </c>
      <c r="L86" s="21">
        <v>0</v>
      </c>
      <c r="M86" s="21">
        <v>0</v>
      </c>
      <c r="N86" s="21"/>
    </row>
    <row r="87" spans="1:14" s="22" customFormat="1" x14ac:dyDescent="0.25">
      <c r="A87" s="22" t="s">
        <v>88</v>
      </c>
      <c r="B87" s="19"/>
      <c r="C87" s="20"/>
      <c r="D87" s="21">
        <f t="shared" si="1"/>
        <v>1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1</v>
      </c>
      <c r="L87" s="21">
        <v>0</v>
      </c>
      <c r="M87" s="21">
        <v>0</v>
      </c>
      <c r="N87" s="21"/>
    </row>
    <row r="88" spans="1:14" x14ac:dyDescent="0.25">
      <c r="A88" s="28" t="s">
        <v>89</v>
      </c>
    </row>
    <row r="89" spans="1:14" x14ac:dyDescent="0.25">
      <c r="A89" s="30" t="s">
        <v>90</v>
      </c>
    </row>
  </sheetData>
  <mergeCells count="6">
    <mergeCell ref="A1:AI1"/>
    <mergeCell ref="A2:AI2"/>
    <mergeCell ref="A4:A5"/>
    <mergeCell ref="B4:B5"/>
    <mergeCell ref="C4:C5"/>
    <mergeCell ref="E4:A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ROTA-PROF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Rodriguez Pineda</dc:creator>
  <cp:lastModifiedBy>Guillermo Rodriguez Pineda</cp:lastModifiedBy>
  <dcterms:created xsi:type="dcterms:W3CDTF">2016-01-13T13:07:58Z</dcterms:created>
  <dcterms:modified xsi:type="dcterms:W3CDTF">2016-01-13T13:08:07Z</dcterms:modified>
</cp:coreProperties>
</file>