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C:\Users\tresor\Desktop\Registre_doléance\"/>
    </mc:Choice>
  </mc:AlternateContent>
  <xr:revisionPtr revIDLastSave="0" documentId="8_{51CABF54-16C8-4DC8-B885-F97139FD4062}" xr6:coauthVersionLast="47" xr6:coauthVersionMax="47" xr10:uidLastSave="{00000000-0000-0000-0000-000000000000}"/>
  <bookViews>
    <workbookView xWindow="-108" yWindow="-108" windowWidth="23256" windowHeight="12576" tabRatio="500" firstSheet="1" activeTab="5" xr2:uid="{00000000-000D-0000-FFFF-FFFF00000000}"/>
  </bookViews>
  <sheets>
    <sheet name="Administration" sheetId="2" r:id="rId1"/>
    <sheet name="Liste services ext Trésor" sheetId="5" r:id="rId2"/>
    <sheet name="Non raccordées à ADSL" sheetId="6" r:id="rId3"/>
    <sheet name="Feuil1" sheetId="7" r:id="rId4"/>
    <sheet name="Feuil2" sheetId="8" r:id="rId5"/>
    <sheet name="Feuil3" sheetId="9" r:id="rId6"/>
  </sheets>
  <definedNames>
    <definedName name="_xlnm.Print_Area" localSheetId="1">'Liste services ext Trésor'!$A$735:$T$780</definedName>
  </definedNames>
  <calcPr calcId="181029"/>
</workbook>
</file>

<file path=xl/calcChain.xml><?xml version="1.0" encoding="utf-8"?>
<calcChain xmlns="http://schemas.openxmlformats.org/spreadsheetml/2006/main">
  <c r="B782" i="5" l="1"/>
  <c r="B446" i="6"/>
  <c r="S667" i="5"/>
  <c r="A473" i="5" l="1"/>
  <c r="A474" i="5" s="1"/>
  <c r="A475" i="5" s="1"/>
  <c r="A476" i="5" s="1"/>
  <c r="A477" i="5" s="1"/>
  <c r="A478" i="5" s="1"/>
  <c r="A479" i="5" s="1"/>
  <c r="A480" i="5" s="1"/>
  <c r="A481" i="5" s="1"/>
  <c r="A482" i="5" s="1"/>
  <c r="A483" i="5" s="1"/>
  <c r="A484" i="5" s="1"/>
  <c r="A485" i="5" s="1"/>
  <c r="P45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AOULEF</author>
  </authors>
  <commentList>
    <comment ref="R49" authorId="0" shapeId="0" xr:uid="{00000000-0006-0000-0100-000001000000}">
      <text>
        <r>
          <rPr>
            <b/>
            <sz val="9"/>
            <color indexed="81"/>
            <rFont val="Tahoma"/>
            <family val="2"/>
          </rPr>
          <t>AOULEF:</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tresor</author>
  </authors>
  <commentList>
    <comment ref="C40" authorId="0" shapeId="0" xr:uid="{38C389A4-0F4D-4699-99E9-29D3EDF9B981}">
      <text>
        <r>
          <rPr>
            <b/>
            <sz val="9"/>
            <color indexed="81"/>
            <rFont val="Tahoma"/>
            <family val="2"/>
          </rPr>
          <t>tresor:</t>
        </r>
        <r>
          <rPr>
            <sz val="9"/>
            <color indexed="81"/>
            <rFont val="Tahoma"/>
            <family val="2"/>
          </rPr>
          <t xml:space="preserve">
</t>
        </r>
      </text>
    </comment>
  </commentList>
</comments>
</file>

<file path=xl/sharedStrings.xml><?xml version="1.0" encoding="utf-8"?>
<sst xmlns="http://schemas.openxmlformats.org/spreadsheetml/2006/main" count="11925" uniqueCount="6180">
  <si>
    <t>Site web</t>
  </si>
  <si>
    <t>Wilaya *</t>
  </si>
  <si>
    <t>الولاية *</t>
  </si>
  <si>
    <t>Daïra *</t>
  </si>
  <si>
    <t>الدائرة *</t>
  </si>
  <si>
    <t>Commune *</t>
  </si>
  <si>
    <t>البلدية *</t>
  </si>
  <si>
    <t>Altitude</t>
  </si>
  <si>
    <t xml:space="preserve">Fax </t>
  </si>
  <si>
    <t>Téléphone</t>
  </si>
  <si>
    <t xml:space="preserve">Latitude </t>
  </si>
  <si>
    <t>Longitude</t>
  </si>
  <si>
    <t>Administration *</t>
  </si>
  <si>
    <t>الادارة *</t>
  </si>
  <si>
    <t>التبعية الإدارية *</t>
  </si>
  <si>
    <t>Dépendance administrative *</t>
  </si>
  <si>
    <t>Adresse</t>
  </si>
  <si>
    <t xml:space="preserve">العنوان </t>
  </si>
  <si>
    <t xml:space="preserve">Code postal </t>
  </si>
  <si>
    <t>Liste des Administrations Publiques</t>
  </si>
  <si>
    <t>* Champ obligatoire</t>
  </si>
  <si>
    <t>N°</t>
  </si>
  <si>
    <t>Total</t>
  </si>
  <si>
    <t>Direction Régionale du Trésor</t>
  </si>
  <si>
    <t>Trésoreries Centrale, Principale et de Wilayas</t>
  </si>
  <si>
    <t>Ministère : …...................................................................................................................</t>
  </si>
  <si>
    <t>République Algériene Démocratique et Populaire</t>
  </si>
  <si>
    <t>Trésoreries Communales et Trésoreries du secteur sanitaire</t>
  </si>
  <si>
    <t>TRESORERIE DE LA WILAYA D OULED DJELLAL</t>
  </si>
  <si>
    <t>CITE 5 JUILLET 1962 NOUVELLE VILLE OULED DJELLAL</t>
  </si>
  <si>
    <t>044,24,51,75</t>
  </si>
  <si>
    <t>044,24,51,78</t>
  </si>
  <si>
    <t>OULED DJELLAL</t>
  </si>
  <si>
    <t>TRESORIER INTER COMMUNAL D OULED DJELLAL</t>
  </si>
  <si>
    <t xml:space="preserve">RUE SIDI AISSA OULED DJELLAL </t>
  </si>
  <si>
    <t>033,66,31,95</t>
  </si>
  <si>
    <t>033,66,31,51</t>
  </si>
  <si>
    <t>TRESORIER INTER COMMUNALE DE SIDI KHALED</t>
  </si>
  <si>
    <t>RUE HANI MOHAMED SIDI KHALED</t>
  </si>
  <si>
    <t>033,66,98,24</t>
  </si>
  <si>
    <t>TRESPRIER SANITAIRE D OULED DJELLAL</t>
  </si>
  <si>
    <t>HOPITAL ACHOUR ZIANE OULED DJELLAL</t>
  </si>
  <si>
    <t>033,76,29,46</t>
  </si>
  <si>
    <t>033,66,60,34</t>
  </si>
  <si>
    <t>خزينة ولاية المغير</t>
  </si>
  <si>
    <t>rue 19 MARS</t>
  </si>
  <si>
    <t xml:space="preserve"> حي 19 مارس</t>
  </si>
  <si>
    <t>032-18-60-84</t>
  </si>
  <si>
    <t>032-18-60-60</t>
  </si>
  <si>
    <t>EL MEGHAIRE</t>
  </si>
  <si>
    <t>المغير</t>
  </si>
  <si>
    <t>/</t>
  </si>
  <si>
    <t>المديرية الجهوية للخزينة بشار</t>
  </si>
  <si>
    <t>Ministere Des Finances (DGT)</t>
  </si>
  <si>
    <t>وزارة المالية (م,ع,خ)</t>
  </si>
  <si>
    <t>HOTEL DES FINANCES BECHAR</t>
  </si>
  <si>
    <t>دار المالية بشار</t>
  </si>
  <si>
    <t>BECHAR</t>
  </si>
  <si>
    <t>بشار</t>
  </si>
  <si>
    <t>31°36,2804</t>
  </si>
  <si>
    <t>2°13,4812</t>
  </si>
  <si>
    <t>779m</t>
  </si>
  <si>
    <t>Tresorerie de wilaya d'adrar</t>
  </si>
  <si>
    <t>خزينة ولاية أدرار</t>
  </si>
  <si>
    <t>Rue Kadi hmida</t>
  </si>
  <si>
    <t>شارع قادي حميدة</t>
  </si>
  <si>
    <t>Adrar</t>
  </si>
  <si>
    <t>ادرار</t>
  </si>
  <si>
    <t>27.876688</t>
  </si>
  <si>
    <t xml:space="preserve"> -0.270749</t>
  </si>
  <si>
    <t>261M</t>
  </si>
  <si>
    <t>Tresorerie de wilaya.Timimoun</t>
  </si>
  <si>
    <t>خزينة ولاية تميمون</t>
  </si>
  <si>
    <t>RUE HASSI GAMBOU TIMIMOUN</t>
  </si>
  <si>
    <t>شارع حاسي غمبو تميمون</t>
  </si>
  <si>
    <t>049.30.52.04</t>
  </si>
  <si>
    <t>049.30.52.06</t>
  </si>
  <si>
    <t>TIMIMOUN</t>
  </si>
  <si>
    <t>تيميمون</t>
  </si>
  <si>
    <t>TIIMIMOUN</t>
  </si>
  <si>
    <t>29°15.8316'N</t>
  </si>
  <si>
    <t>0°14.1949'E</t>
  </si>
  <si>
    <t>285m</t>
  </si>
  <si>
    <t>tresorerie de la wilaya  bordj badji mokhtar</t>
  </si>
  <si>
    <t>خزينة ولاية برج باجي المختار</t>
  </si>
  <si>
    <t>Bordj Badji Mokhtar</t>
  </si>
  <si>
    <t>برج باجي مختار</t>
  </si>
  <si>
    <t>049326422</t>
  </si>
  <si>
    <t>برج باجي المختار</t>
  </si>
  <si>
    <t>برج باج المختار</t>
  </si>
  <si>
    <t xml:space="preserve">0,42 secondes </t>
  </si>
  <si>
    <t>1562,33 km</t>
  </si>
  <si>
    <t>928 m</t>
  </si>
  <si>
    <t>خزينة ولاية بن عباس</t>
  </si>
  <si>
    <t>rue 20 aout ben abbes</t>
  </si>
  <si>
    <t>شارع  20 أوت   بني عباس</t>
  </si>
  <si>
    <t>049285042 049285093</t>
  </si>
  <si>
    <t>049285044</t>
  </si>
  <si>
    <t>بني عباس</t>
  </si>
  <si>
    <t>30.1324696</t>
  </si>
  <si>
    <t>2.1671288</t>
  </si>
  <si>
    <t>479m</t>
  </si>
  <si>
    <t>Tresorerie de wilaya Bechar</t>
  </si>
  <si>
    <t>خزينة ولاية بشار</t>
  </si>
  <si>
    <t>Rue 07 palastine centre ville</t>
  </si>
  <si>
    <t xml:space="preserve"> 07  شارع فلسطين وسط المدينة</t>
  </si>
  <si>
    <t>Bechar</t>
  </si>
  <si>
    <t>31°,37°</t>
  </si>
  <si>
    <t xml:space="preserve">2°,13° </t>
  </si>
  <si>
    <t>773 M</t>
  </si>
  <si>
    <t>Tresorerie de wilaya Tindouf</t>
  </si>
  <si>
    <t>خزينة ولاية تندوف</t>
  </si>
  <si>
    <t>Tindouf Lotfi</t>
  </si>
  <si>
    <t>تندوف لطفي</t>
  </si>
  <si>
    <t>Tindouf</t>
  </si>
  <si>
    <t>تندوف</t>
  </si>
  <si>
    <t>399m</t>
  </si>
  <si>
    <t xml:space="preserve"> Tresorerie de wilayaElbayadh</t>
  </si>
  <si>
    <t>خزينة ولاية البيض</t>
  </si>
  <si>
    <t>route d'aflou elbayadh</t>
  </si>
  <si>
    <t>شارع افلو البيض</t>
  </si>
  <si>
    <t>Elbayadh</t>
  </si>
  <si>
    <t>البيض</t>
  </si>
  <si>
    <t>1313m</t>
  </si>
  <si>
    <t>Tresorerie communale Bechar</t>
  </si>
  <si>
    <t>خزينة بلدية بشار</t>
  </si>
  <si>
    <t>Ministère des Finances(DGT)</t>
  </si>
  <si>
    <t>rue elchahid touhami tayeb n° 14 centre ville bechar</t>
  </si>
  <si>
    <t>شارع الشهيد توهامي طيب رقم 14 وسط مدينة</t>
  </si>
  <si>
    <t>0 49 22 12 12</t>
  </si>
  <si>
    <t>0 49 22 10 99</t>
  </si>
  <si>
    <t>31°370868</t>
  </si>
  <si>
    <t>2°128523</t>
  </si>
  <si>
    <t>784m</t>
  </si>
  <si>
    <t xml:space="preserve">             خزينة المؤسسات                العمومية للصحة بشار</t>
  </si>
  <si>
    <t>Etablissement Hospitalier specialisee med boudiaf bechar</t>
  </si>
  <si>
    <t>مؤسسات الاستشفائية المتخصصة محمد بوضياف بشار</t>
  </si>
  <si>
    <t>0 49 22 30 30</t>
  </si>
  <si>
    <t>0 49 22 31 92</t>
  </si>
  <si>
    <t>773m</t>
  </si>
  <si>
    <t xml:space="preserve">  TRESORERIE COMMUNALE ET ETABLISSEMENT PUBLIC DE  SANTE Abadla</t>
  </si>
  <si>
    <t>خزينة البلدية والمؤسسات  العمومية للصحة العبادلة</t>
  </si>
  <si>
    <t>Abadla</t>
  </si>
  <si>
    <t>العبادلة</t>
  </si>
  <si>
    <t>0 49 25 76 12</t>
  </si>
  <si>
    <t>0 49 25 68 10</t>
  </si>
  <si>
    <t>592m</t>
  </si>
  <si>
    <t>Tresorerie communale KENADSA</t>
  </si>
  <si>
    <t>خزينة بلدية القنادسة</t>
  </si>
  <si>
    <t>Cite AISSAT IDIR</t>
  </si>
  <si>
    <t>حي عيسات ايدير</t>
  </si>
  <si>
    <t>0 49 24 14 96</t>
  </si>
  <si>
    <t>0 49 24 19 19</t>
  </si>
  <si>
    <t>KENADSA</t>
  </si>
  <si>
    <t>القنادسة</t>
  </si>
  <si>
    <t xml:space="preserve">  TRESORERIE COMMUNALE ET ETABLISSEMENT PUBLIC DE  SANTE bèni ounif</t>
  </si>
  <si>
    <t>خزينة البلدية والمؤسسات العمومية للصحة  بني ونيف</t>
  </si>
  <si>
    <t>Rue adjudant BENYOUCEF</t>
  </si>
  <si>
    <t>نهج المساعد بن يوسف</t>
  </si>
  <si>
    <t>Beniounif</t>
  </si>
  <si>
    <t>بني ونيف</t>
  </si>
  <si>
    <t>829  m</t>
  </si>
  <si>
    <t>Tresorerie communale lahmar</t>
  </si>
  <si>
    <t>خزينة بلدية لجمر</t>
  </si>
  <si>
    <t>HAI 20AOUT</t>
  </si>
  <si>
    <t>حي 20 اوت</t>
  </si>
  <si>
    <t>Lahmar</t>
  </si>
  <si>
    <t xml:space="preserve"> لجمر</t>
  </si>
  <si>
    <t>31°56°01N</t>
  </si>
  <si>
    <t>2,15°W</t>
  </si>
  <si>
    <t>1824m</t>
  </si>
  <si>
    <t xml:space="preserve">  TRESORERIE COMMUNALE ET ETABLISSEMENT PUBLIC DE  SANTE TAGHIT </t>
  </si>
  <si>
    <t>خزينة البلدية والمؤسسة العمومية للصحة تاغيت</t>
  </si>
  <si>
    <t>TAGHIT CENTRE</t>
  </si>
  <si>
    <t>تاغيت وسط</t>
  </si>
  <si>
    <t>TAGHIT</t>
  </si>
  <si>
    <t>تاغيت</t>
  </si>
  <si>
    <t>30°55’07’’N</t>
  </si>
  <si>
    <t>2°01’48’’W</t>
  </si>
  <si>
    <t>687 M</t>
  </si>
  <si>
    <t xml:space="preserve">  TRESORERIE COMMUNALE ET ETABLISSEMENT PUBLIC DE  SANTE beni abbes</t>
  </si>
  <si>
    <t>خزينة البلدية والمؤسسات  العمومية للصحة بني عباس</t>
  </si>
  <si>
    <t xml:space="preserve"> cite elamir abdelkadder  </t>
  </si>
  <si>
    <t>حي الأمير عبد القادر</t>
  </si>
  <si>
    <t>0 49 28 55 67</t>
  </si>
  <si>
    <t>0 49 28 45 86</t>
  </si>
  <si>
    <t>Ben abbes</t>
  </si>
  <si>
    <t>بن عباس</t>
  </si>
  <si>
    <t xml:space="preserve">470m </t>
  </si>
  <si>
    <t xml:space="preserve">  TRESORERIE COMMUNALE ET ETABLISSEMENT PUBLIC DE  SANTE Kerzaz</t>
  </si>
  <si>
    <t xml:space="preserve">             خزينة البلدية والمؤسسات               العمومية للصحة كرزاز</t>
  </si>
  <si>
    <t>Cité 32  logement Kerzaz  Centre</t>
  </si>
  <si>
    <t>حي 32 مسكن كرزاز</t>
  </si>
  <si>
    <t>049 29 88 15</t>
  </si>
  <si>
    <t>049 29 88 24</t>
  </si>
  <si>
    <t>kerzaz</t>
  </si>
  <si>
    <t>كرزاز</t>
  </si>
  <si>
    <t>28*39*14*N</t>
  </si>
  <si>
    <t>2*58*35*E</t>
  </si>
  <si>
    <t>572m</t>
  </si>
  <si>
    <t>Tresorerie communale Elouata</t>
  </si>
  <si>
    <t>خزينة بلدية الواتة</t>
  </si>
  <si>
    <t xml:space="preserve">nouveau cite </t>
  </si>
  <si>
    <t>الحي الجديد الواتة</t>
  </si>
  <si>
    <t>049280138</t>
  </si>
  <si>
    <t>beni abbes</t>
  </si>
  <si>
    <t>Elouata</t>
  </si>
  <si>
    <t>الواته</t>
  </si>
  <si>
    <t>Trésor Communal et des Etablissements Publique de Santé tablbala</t>
  </si>
  <si>
    <t>خزينة البلدية والمؤسسة العمومية للصحة تبلبالة</t>
  </si>
  <si>
    <t>centre ville Tabelbala</t>
  </si>
  <si>
    <t>حي الوسط تبلبالة</t>
  </si>
  <si>
    <t>O49270939</t>
  </si>
  <si>
    <t>O49270833</t>
  </si>
  <si>
    <t>Ben abbas</t>
  </si>
  <si>
    <t>Tablbala</t>
  </si>
  <si>
    <t>تبلبالة</t>
  </si>
  <si>
    <t>22"24'29°3,25925</t>
  </si>
  <si>
    <t>518 m</t>
  </si>
  <si>
    <t>Tresorerie communale IGLI</t>
  </si>
  <si>
    <t>خزينة بلدية اقلي</t>
  </si>
  <si>
    <t>RUE OTMANE LARABI</t>
  </si>
  <si>
    <t>شارع عثمان العرابي</t>
  </si>
  <si>
    <t>049 28 32 32</t>
  </si>
  <si>
    <t>BENI ABBES</t>
  </si>
  <si>
    <t>IGLI</t>
  </si>
  <si>
    <t>اقلي</t>
  </si>
  <si>
    <t>30°27</t>
  </si>
  <si>
    <t>-2°18</t>
  </si>
  <si>
    <t>571 M</t>
  </si>
  <si>
    <t xml:space="preserve">  TRESORERIE COMMUNALE ET ETABLISSEMENT PUBLIC DE  SANTE EL ABIODH SIDI CHEIKH</t>
  </si>
  <si>
    <t xml:space="preserve">          خزينة البلديات والمؤسسة            العمومية للصحة الابيض سيد الشيخ</t>
  </si>
  <si>
    <t>CENTRE VILLE</t>
  </si>
  <si>
    <t>وسط المدينة</t>
  </si>
  <si>
    <t>0 49 63 67 64</t>
  </si>
  <si>
    <t>0 49 63 62 51</t>
  </si>
  <si>
    <t>EL BAYADH</t>
  </si>
  <si>
    <t>EL ABIODH    SIDI CHEIKH</t>
  </si>
  <si>
    <t>الأبيض سيد الشيخ</t>
  </si>
  <si>
    <t>32.897895</t>
  </si>
  <si>
    <t>0.546196</t>
  </si>
  <si>
    <t>958m</t>
  </si>
  <si>
    <t>Trésor Communal et des Etablissements Publique de Santé Bougtob</t>
  </si>
  <si>
    <t xml:space="preserve">             خزينة البلديات والمؤسسة               العمومية للصحة بوقطب</t>
  </si>
  <si>
    <t>hai el Wiem Bougtob</t>
  </si>
  <si>
    <t>حي الوئام بوقطب</t>
  </si>
  <si>
    <t>049 62 50 25</t>
  </si>
  <si>
    <t>Bougtob</t>
  </si>
  <si>
    <t>بوقطب</t>
  </si>
  <si>
    <t>34°01'43"N</t>
  </si>
  <si>
    <t>0°05'22"E</t>
  </si>
  <si>
    <t>1096 m</t>
  </si>
  <si>
    <t xml:space="preserve">trésorerie communale   rogassa </t>
  </si>
  <si>
    <t>خزينة بلدية الرقاصة</t>
  </si>
  <si>
    <t>cité 35 lots commune rogassa</t>
  </si>
  <si>
    <t>حي 35 مسكن بلدية الرقاصة</t>
  </si>
  <si>
    <t>El bayadh</t>
  </si>
  <si>
    <t>Rogassa</t>
  </si>
  <si>
    <t>الرقاصة</t>
  </si>
  <si>
    <t>1076m</t>
  </si>
  <si>
    <t xml:space="preserve">  TRESORERIE COMMUNALE ET ETABLISSEMENT PUBLIC DE  SANTE el-bayadh</t>
  </si>
  <si>
    <t xml:space="preserve">             خزينة البلدية والمؤسسات               العمومية للصحةالبيض</t>
  </si>
  <si>
    <t>HOTEL FINANCE Elbaydh</t>
  </si>
  <si>
    <t>دار المالية البيض</t>
  </si>
  <si>
    <t>0 49 61 35 65</t>
  </si>
  <si>
    <t>0 49 61 35 69</t>
  </si>
  <si>
    <t>el-bayadh</t>
  </si>
  <si>
    <t>1304m</t>
  </si>
  <si>
    <t xml:space="preserve">  TRESORERIE COMMUNALE ET ETABLISSEMENT PUBLIC DE  SANTE BREZINA</t>
  </si>
  <si>
    <t xml:space="preserve">             خزينة البلدية والمؤسسة               العمومية للصحة بريزينة</t>
  </si>
  <si>
    <t>A côté du commissariat KHALLF</t>
  </si>
  <si>
    <t>جانب محافظة خالف</t>
  </si>
  <si>
    <t>EL BAYDH</t>
  </si>
  <si>
    <t>BREZINA</t>
  </si>
  <si>
    <t>برزينة</t>
  </si>
  <si>
    <t>855 M</t>
  </si>
  <si>
    <t xml:space="preserve">  TRESORERIE COMMUNALE ET ETABLISSEMENT PUBLIC DE  SANTE CHELLALA</t>
  </si>
  <si>
    <t xml:space="preserve">             خزينة البلديات والمؤسسة               العمومية للصحة الشلالة</t>
  </si>
  <si>
    <t>CITE ADMINISTRATIVE-- CHELLALA--</t>
  </si>
  <si>
    <t>حي الاداري الشلالة</t>
  </si>
  <si>
    <t xml:space="preserve"> 0 49 63 41 57 </t>
  </si>
  <si>
    <t>CHELLALA</t>
  </si>
  <si>
    <t>الشلالة</t>
  </si>
  <si>
    <t>0°03'08.9'' E</t>
  </si>
  <si>
    <t>33°01'43.4'' N</t>
  </si>
  <si>
    <t>1165 M</t>
  </si>
  <si>
    <t>Tresorerie communale ,BOUALEM</t>
  </si>
  <si>
    <t>خزينة البلدية بوعلام</t>
  </si>
  <si>
    <t>BOUALEM</t>
  </si>
  <si>
    <t>بوعلام</t>
  </si>
  <si>
    <t>049,65,45,32</t>
  </si>
  <si>
    <t>049,65,43,64</t>
  </si>
  <si>
    <t>ELلBAYADH</t>
  </si>
  <si>
    <t>30'N-60'N</t>
  </si>
  <si>
    <t>FL50-FL60</t>
  </si>
  <si>
    <t xml:space="preserve">  TRESORERIE COMMUNALE ET ETABLISSEMENT PUBLIC DE  SANTE REGGANE</t>
  </si>
  <si>
    <t>خزينة البلدية والمؤسسات العمومية للصحة رقان</t>
  </si>
  <si>
    <t>nouvelle ville Reggane</t>
  </si>
  <si>
    <t>الحي الجديد رقان</t>
  </si>
  <si>
    <t>049.32.12.44</t>
  </si>
  <si>
    <t>049 32 12 45</t>
  </si>
  <si>
    <t>ADRAR</t>
  </si>
  <si>
    <t>REGGANE</t>
  </si>
  <si>
    <t>رقان</t>
  </si>
  <si>
    <t>220 M</t>
  </si>
  <si>
    <t>Trésorerie communale
de Zaouiet Kounta</t>
  </si>
  <si>
    <t>خزينة بلدية زاوية كنتة</t>
  </si>
  <si>
    <t>Zaouiet 
Kounta
Adrar</t>
  </si>
  <si>
    <t>زاوية كنتة ادرار</t>
  </si>
  <si>
    <t>0 49 32 41 08</t>
  </si>
  <si>
    <t>Zaouiet 
Kounta</t>
  </si>
  <si>
    <t>زاوية كنتة</t>
  </si>
  <si>
    <t>0°11'28W</t>
  </si>
  <si>
    <t>27°13'50N</t>
  </si>
  <si>
    <t>238 m</t>
  </si>
  <si>
    <t xml:space="preserve">  TRESORERIE DES ETABLISSEMENTS PUBLIC DE  SANTE ADRAR</t>
  </si>
  <si>
    <t>خزينة المؤسسات العمومية للصحة  ادرار</t>
  </si>
  <si>
    <t>HOTEL FINANCE ADRAR</t>
  </si>
  <si>
    <t>نزل المالية ادرار</t>
  </si>
  <si>
    <t>0 49 36 42 41</t>
  </si>
  <si>
    <t>0 49 36 42 70</t>
  </si>
  <si>
    <t>27°52'24"N</t>
  </si>
  <si>
    <t>0°16'37"W</t>
  </si>
  <si>
    <t>261 m</t>
  </si>
  <si>
    <t>Trésorerie communale Fenoughil</t>
  </si>
  <si>
    <t>خزينة بلدية فنوغيل</t>
  </si>
  <si>
    <t>Fenoughil</t>
  </si>
  <si>
    <t>فنوغيل</t>
  </si>
  <si>
    <t>قنوغيل</t>
  </si>
  <si>
    <t>220m</t>
  </si>
  <si>
    <t>Trésorerie communale
de Tsabit</t>
  </si>
  <si>
    <t>خزينة بلدية تسابيت</t>
  </si>
  <si>
    <t>ben talha tsabit</t>
  </si>
  <si>
    <t>بن طلحة تسابيت</t>
  </si>
  <si>
    <t xml:space="preserve"> Tsabit</t>
  </si>
  <si>
    <t>تسابيت</t>
  </si>
  <si>
    <t>8q55</t>
  </si>
  <si>
    <t>3vp</t>
  </si>
  <si>
    <t>180m</t>
  </si>
  <si>
    <t>Trésorerie communale
Adrar</t>
  </si>
  <si>
    <t>خزينة  بلدية ادرار</t>
  </si>
  <si>
    <t>LA MAISAN DESFINANCES APPROCHE MOHAMMED ATCHAN</t>
  </si>
  <si>
    <t>دار المالية نهج محمد العطشان ادرار</t>
  </si>
  <si>
    <t>0 49 36 42 80</t>
  </si>
  <si>
    <t>0 49 36 42 47</t>
  </si>
  <si>
    <t>258m</t>
  </si>
  <si>
    <t xml:space="preserve">  TRESORERIE COMMUNALE ET ETABLISSEMENT PUBLIC DE  SANTE Aoulef</t>
  </si>
  <si>
    <t xml:space="preserve">     خزينة البلدية والمؤسسات العمومية للصحة  اولف</t>
  </si>
  <si>
    <t xml:space="preserve"> Rue Larbi    Ben M'hidi Aoulef</t>
  </si>
  <si>
    <t>شارع العربي بن مهيدي</t>
  </si>
  <si>
    <t xml:space="preserve">    049,32,33,69</t>
  </si>
  <si>
    <t xml:space="preserve"> 049,32,75,16</t>
  </si>
  <si>
    <t>Aoulef</t>
  </si>
  <si>
    <t>اولف</t>
  </si>
  <si>
    <t>280M</t>
  </si>
  <si>
    <t>Trésorerie communale Aougrout</t>
  </si>
  <si>
    <t>خزينة بلدية اوقروت</t>
  </si>
  <si>
    <t>Aougrout</t>
  </si>
  <si>
    <t>اوقروت</t>
  </si>
  <si>
    <t>0 44 00 81 59</t>
  </si>
  <si>
    <t>0 44 00 81 58</t>
  </si>
  <si>
    <t>28°42,3692</t>
  </si>
  <si>
    <t>0°20,3812</t>
  </si>
  <si>
    <t>300m</t>
  </si>
  <si>
    <t>Tresorerie communale CHAROUINE</t>
  </si>
  <si>
    <t>خزينة بلدية شروين</t>
  </si>
  <si>
    <t>Rue 05 juillet 1962 charouine</t>
  </si>
  <si>
    <t>شارع 05 جويلية 1962 شروين</t>
  </si>
  <si>
    <t>049.30.60.24</t>
  </si>
  <si>
    <t>049.30.60.25</t>
  </si>
  <si>
    <t>Charouine</t>
  </si>
  <si>
    <t>شروين</t>
  </si>
  <si>
    <t>29°1''11.37''N</t>
  </si>
  <si>
    <t>0 °15'21.58'W</t>
  </si>
  <si>
    <t xml:space="preserve">  TRESORIER COMMUNAL ET ETABLISEMENT PUBLIC DESANTE TIMIMOUN </t>
  </si>
  <si>
    <t>خزينة البلدية والمؤسسات العمومية للصحة تيميمون</t>
  </si>
  <si>
    <t>حي حاسي غمبو تيميمون</t>
  </si>
  <si>
    <t>49</t>
  </si>
  <si>
    <t>049,30,51,64</t>
  </si>
  <si>
    <t>049,30,51,41</t>
  </si>
  <si>
    <t>29°158316'N</t>
  </si>
  <si>
    <t>0°14,1949'E</t>
  </si>
  <si>
    <t xml:space="preserve">  TRESORERIE COMMUNALE ET ETABLISSEMENT PUBLIC DE  SANTE TINERKOUK</t>
  </si>
  <si>
    <t>خزينة البلدية والمؤسسات العمومية للصحة تنركوك</t>
  </si>
  <si>
    <t>TC TINERKOUK</t>
  </si>
  <si>
    <t>زاوية الدباغ تينركوك</t>
  </si>
  <si>
    <t>TINERKOUK</t>
  </si>
  <si>
    <t>تينركوك</t>
  </si>
  <si>
    <t>29,42,06</t>
  </si>
  <si>
    <t>0,42,41</t>
  </si>
  <si>
    <t>324m</t>
  </si>
  <si>
    <t xml:space="preserve">  TRESORERIE COMMUNALE ET ETABLISSEMENT PUBLIC DE  SANTE Bordj Badji Mokhtar</t>
  </si>
  <si>
    <t>خزينة البلدية والمؤسسات العمومية للصحة  برج باج مختار</t>
  </si>
  <si>
    <t>centre de finance Bordj Badji Mokhtar</t>
  </si>
  <si>
    <t>المركز المالي برباجي مختار</t>
  </si>
  <si>
    <t xml:space="preserve">برج باجي مختار </t>
  </si>
  <si>
    <t>320m</t>
  </si>
  <si>
    <t xml:space="preserve">  TRESORERIE COMMUNALE ET ETABLISSEMENT PUBLIC DE  SANTE Tindouf </t>
  </si>
  <si>
    <t>خزينة البلدية والمؤسسات العمومية للصحة تندوف</t>
  </si>
  <si>
    <t xml:space="preserve">Hai kasabi boulevard ghazi hocine </t>
  </si>
  <si>
    <t>حي القصابي بولفار غازي حسين</t>
  </si>
  <si>
    <t xml:space="preserve">Tindouf </t>
  </si>
  <si>
    <t>8°0802</t>
  </si>
  <si>
    <t>27°4025</t>
  </si>
  <si>
    <t>400m</t>
  </si>
  <si>
    <t>Direction Régionale du Trésor à Constantine</t>
  </si>
  <si>
    <t>المديرية الجهوية للخزينة بقسنطينة - مقر -</t>
  </si>
  <si>
    <t>18 Rue Benmeliek Constantine</t>
  </si>
  <si>
    <t>18نهج بن مليك قسنطينة</t>
  </si>
  <si>
    <t>031.92.53.12</t>
  </si>
  <si>
    <t>031912146/47</t>
  </si>
  <si>
    <t>Constantine</t>
  </si>
  <si>
    <t>قسنطينة</t>
  </si>
  <si>
    <t>36.362464</t>
  </si>
  <si>
    <t xml:space="preserve"> 6.604879</t>
  </si>
  <si>
    <t>635m</t>
  </si>
  <si>
    <t>Trésorerie De La Wilaya De Constantine</t>
  </si>
  <si>
    <t>خزينة ولاية قسنطينة</t>
  </si>
  <si>
    <t>Boulevard de l'independance, Constantine</t>
  </si>
  <si>
    <t>دار المالية خزينة الولاية شارع الاستقلال</t>
  </si>
  <si>
    <t>031.92.30.63</t>
  </si>
  <si>
    <t>031.92.30.52</t>
  </si>
  <si>
    <t>36.361859499735445</t>
  </si>
  <si>
    <t xml:space="preserve"> 6.606734357595288</t>
  </si>
  <si>
    <t>Trésorerie De La Wilaya Skikda</t>
  </si>
  <si>
    <t>خزينة ولاية سكيكدة</t>
  </si>
  <si>
    <t>Rue Issa Boukarma, Skikda</t>
  </si>
  <si>
    <t>شارع عيسى بوكرمة سكيكدة</t>
  </si>
  <si>
    <t>038.74.73.49</t>
  </si>
  <si>
    <t>038.74.73.54</t>
  </si>
  <si>
    <t>Skikda</t>
  </si>
  <si>
    <t>سكيكدة</t>
  </si>
  <si>
    <t>36.86307686264711</t>
  </si>
  <si>
    <t xml:space="preserve"> 6.901767570782354</t>
  </si>
  <si>
    <t>89m</t>
  </si>
  <si>
    <t>Trésorerie De La Wilaya Jijel</t>
  </si>
  <si>
    <t>خزينة ولاية جيجل</t>
  </si>
  <si>
    <t>Hotel des finances</t>
  </si>
  <si>
    <t>دار المالية خزينة الولاية</t>
  </si>
  <si>
    <t>034.47.32.93</t>
  </si>
  <si>
    <t>034.47.27.74</t>
  </si>
  <si>
    <t>Jijel</t>
  </si>
  <si>
    <t>جيجل</t>
  </si>
  <si>
    <t>36.81525682846345</t>
  </si>
  <si>
    <t xml:space="preserve"> 5.768482681049977</t>
  </si>
  <si>
    <t>40m</t>
  </si>
  <si>
    <t>Trésorerie  De La Wilaya Mila</t>
  </si>
  <si>
    <t>خزينة ولاية ميلة</t>
  </si>
  <si>
    <t>031.47.84.47</t>
  </si>
  <si>
    <t>031.47.84.38</t>
  </si>
  <si>
    <t>Mila</t>
  </si>
  <si>
    <t>ميلة</t>
  </si>
  <si>
    <t>36.44133740992591</t>
  </si>
  <si>
    <t xml:space="preserve"> 6.257589977431929</t>
  </si>
  <si>
    <t>Trésorerie Communale De Constantine</t>
  </si>
  <si>
    <t>خزينة البلدية قسنطينة</t>
  </si>
  <si>
    <t>Siège APC 42 mustapha BenBoulaid</t>
  </si>
  <si>
    <t>031.87.12.86</t>
  </si>
  <si>
    <t>36.36710336193644</t>
  </si>
  <si>
    <t xml:space="preserve"> 6.609676263723179</t>
  </si>
  <si>
    <t>647m</t>
  </si>
  <si>
    <t>Trésorerie Communale De Hamma Bouziane</t>
  </si>
  <si>
    <t xml:space="preserve">خزينة البلدية حامة بوزيان </t>
  </si>
  <si>
    <t>siege APC</t>
  </si>
  <si>
    <t>مقر البلدية</t>
  </si>
  <si>
    <t>031.90.66.43</t>
  </si>
  <si>
    <t>031.84.06.84</t>
  </si>
  <si>
    <t>Hamma Bouziane</t>
  </si>
  <si>
    <t>حامة بوزيان</t>
  </si>
  <si>
    <t>35.46179960880421</t>
  </si>
  <si>
    <t xml:space="preserve"> 7.085017835055965</t>
  </si>
  <si>
    <t>523m</t>
  </si>
  <si>
    <t>Trésorerie Communale Ibn Ziad</t>
  </si>
  <si>
    <t>خزينة البلدية ابن زياد</t>
  </si>
  <si>
    <t>031.81.51.95</t>
  </si>
  <si>
    <t>Ibn Ziad</t>
  </si>
  <si>
    <t>بن زياد</t>
  </si>
  <si>
    <t>36.38481066773991</t>
  </si>
  <si>
    <t xml:space="preserve"> 6.468714519387732</t>
  </si>
  <si>
    <t>Trésorerie  Communale De Didouche Mourad</t>
  </si>
  <si>
    <t>خزينة البلدية ديدوش مراد</t>
  </si>
  <si>
    <t>Didouche Mourad</t>
  </si>
  <si>
    <t>ديدوش مراد</t>
  </si>
  <si>
    <t>36.447512414430356</t>
  </si>
  <si>
    <t xml:space="preserve"> 6.635068247968937</t>
  </si>
  <si>
    <t>550m</t>
  </si>
  <si>
    <t>Trésorerie Communale Ouled-Rahmoune</t>
  </si>
  <si>
    <t>خزينة البلدية أولاد رحمون</t>
  </si>
  <si>
    <t>031.79.61.58</t>
  </si>
  <si>
    <t>El-Khroub</t>
  </si>
  <si>
    <t>الخروب</t>
  </si>
  <si>
    <t>Ouled Rahmoune</t>
  </si>
  <si>
    <t>أولاد رحمون</t>
  </si>
  <si>
    <t>36.17665195404941</t>
  </si>
  <si>
    <t xml:space="preserve"> 6.699334272708216</t>
  </si>
  <si>
    <t>675m</t>
  </si>
  <si>
    <t>Trésorerie Communale De Ain Smara</t>
  </si>
  <si>
    <t>خزينة البلدية عين استمارة</t>
  </si>
  <si>
    <t>Siege de la commune Ain Smara</t>
  </si>
  <si>
    <t>031.79.91.06</t>
  </si>
  <si>
    <t>Ain-Smara</t>
  </si>
  <si>
    <t>عين سمارة</t>
  </si>
  <si>
    <t>36.26904623132574</t>
  </si>
  <si>
    <t xml:space="preserve"> 6.499250116018489</t>
  </si>
  <si>
    <t>Trésorerie Communale De Ain-Abid</t>
  </si>
  <si>
    <t>خزينة البلدية عين اعبيد</t>
  </si>
  <si>
    <t>Bibliotheque Communale</t>
  </si>
  <si>
    <t>مكتبة البلدية</t>
  </si>
  <si>
    <t xml:space="preserve"> Ain-Abid</t>
  </si>
  <si>
    <t>عين عبيد</t>
  </si>
  <si>
    <t>36.231884536578356</t>
  </si>
  <si>
    <t xml:space="preserve"> 6.943929024945128</t>
  </si>
  <si>
    <t>Trésorerie Centre Hospitalo-Universitaire</t>
  </si>
  <si>
    <t xml:space="preserve">خزينة المركز الاستشفائي الجامعي </t>
  </si>
  <si>
    <t>Siege CHI BenBadis Constantine</t>
  </si>
  <si>
    <t>المستشفى الجامعي بن باديس</t>
  </si>
  <si>
    <t>031.88.79.96</t>
  </si>
  <si>
    <t>031.88.65.00</t>
  </si>
  <si>
    <t>36.37226252723278</t>
  </si>
  <si>
    <t xml:space="preserve"> 6.618086335435093</t>
  </si>
  <si>
    <t>611m</t>
  </si>
  <si>
    <t>Trésorerie  Communale De Zighoud-Youcef</t>
  </si>
  <si>
    <t xml:space="preserve">خزينة البلدية زيغود يوسف </t>
  </si>
  <si>
    <t>Rue ALN</t>
  </si>
  <si>
    <t>031.91.07.60</t>
  </si>
  <si>
    <t>Zighoud-Youcef</t>
  </si>
  <si>
    <t>زيغود يوسف</t>
  </si>
  <si>
    <t>36.533603014228696</t>
  </si>
  <si>
    <t>6.711208262336149</t>
  </si>
  <si>
    <t>540m</t>
  </si>
  <si>
    <t>Trésorerie Communale De Khroub</t>
  </si>
  <si>
    <t xml:space="preserve">خزينة بلدية الخروب </t>
  </si>
  <si>
    <t>Rue Maatougui Issa Khroub</t>
  </si>
  <si>
    <t>حي معتوقي عيسى الخروب</t>
  </si>
  <si>
    <t>031.75.81.38</t>
  </si>
  <si>
    <t>36.694378537847975</t>
  </si>
  <si>
    <t xml:space="preserve"> 7.747433201757814</t>
  </si>
  <si>
    <t>Trésorerie Communale Skikda</t>
  </si>
  <si>
    <t>خزينة البلدية سكيكدة</t>
  </si>
  <si>
    <t>038.76.34.45</t>
  </si>
  <si>
    <t>36.86253559545504</t>
  </si>
  <si>
    <t>6.8999016723175</t>
  </si>
  <si>
    <t>Trésorerie Communale Ben Azouz</t>
  </si>
  <si>
    <t>خزينة البلدية بن عزوز</t>
  </si>
  <si>
    <t>038.73.01.60</t>
  </si>
  <si>
    <t>Ben Azouz</t>
  </si>
  <si>
    <t xml:space="preserve"> بن عزوز</t>
  </si>
  <si>
    <t>36.86081492231374</t>
  </si>
  <si>
    <t>7.293856995450748</t>
  </si>
  <si>
    <t>21m</t>
  </si>
  <si>
    <t>Trésorerie Communale Zitouna</t>
  </si>
  <si>
    <t xml:space="preserve">خزينة البلدية الزيتونة </t>
  </si>
  <si>
    <t>038.94.72.40</t>
  </si>
  <si>
    <t>Zitouna</t>
  </si>
  <si>
    <t xml:space="preserve">الزيتونة </t>
  </si>
  <si>
    <t>36.69565607154516</t>
  </si>
  <si>
    <t xml:space="preserve"> 8.244725143771708</t>
  </si>
  <si>
    <t>558m</t>
  </si>
  <si>
    <t>Trésorerie Communale Hammadi Krouma</t>
  </si>
  <si>
    <t>خزينة البلدية حمادي كرومة</t>
  </si>
  <si>
    <t>038.93.50.81</t>
  </si>
  <si>
    <t>Hammadi Krouma</t>
  </si>
  <si>
    <t>حمادي كرومة</t>
  </si>
  <si>
    <t>36.84600526867036</t>
  </si>
  <si>
    <t xml:space="preserve"> 6.934691075000627</t>
  </si>
  <si>
    <t>17m</t>
  </si>
  <si>
    <t>Trésorerie Communale De Ain Kechra</t>
  </si>
  <si>
    <t xml:space="preserve">خزينة البلدية عين قشرة </t>
  </si>
  <si>
    <t>038.77.13.10</t>
  </si>
  <si>
    <t>Ain Kechra</t>
  </si>
  <si>
    <t xml:space="preserve"> عين قشرة </t>
  </si>
  <si>
    <t>36.80853407105393</t>
  </si>
  <si>
    <t xml:space="preserve"> 6.428301411775937</t>
  </si>
  <si>
    <t>256m</t>
  </si>
  <si>
    <t>Trésorerie Ramdane Djamel</t>
  </si>
  <si>
    <t>خزينة البلدية رمضان جمال</t>
  </si>
  <si>
    <t>038.94.14.35</t>
  </si>
  <si>
    <t>Ramdane Djamel</t>
  </si>
  <si>
    <t>رمضان جمال</t>
  </si>
  <si>
    <t>36.78310309509612</t>
  </si>
  <si>
    <t xml:space="preserve"> 6.943256974266371</t>
  </si>
  <si>
    <t>49m</t>
  </si>
  <si>
    <t>Trésorerie Communale Sidi Mezghiche</t>
  </si>
  <si>
    <t xml:space="preserve">خزينة البلدية سيدي مزغيش </t>
  </si>
  <si>
    <t>038.98.74.44</t>
  </si>
  <si>
    <t>Sidi Mezghiche</t>
  </si>
  <si>
    <t xml:space="preserve">سيدي مزغيش </t>
  </si>
  <si>
    <t>36.6786035777785</t>
  </si>
  <si>
    <t>6.718942864638294</t>
  </si>
  <si>
    <t>221m</t>
  </si>
  <si>
    <t xml:space="preserve">Trésorerie Secteur Sanitaire Skikda </t>
  </si>
  <si>
    <t>خزينة المؤسسات العمومية الاستشفائية سكيكدة</t>
  </si>
  <si>
    <t>siege EPH</t>
  </si>
  <si>
    <t xml:space="preserve"> مقر م  ع إ</t>
  </si>
  <si>
    <t>038.75.48.25</t>
  </si>
  <si>
    <t>36.87488349539675</t>
  </si>
  <si>
    <t xml:space="preserve"> 6.899819412773756</t>
  </si>
  <si>
    <t>Trésorerie Communale Collo</t>
  </si>
  <si>
    <t>خزينة البلدية القل</t>
  </si>
  <si>
    <t>038.90.91.88</t>
  </si>
  <si>
    <t>Collo</t>
  </si>
  <si>
    <t xml:space="preserve"> القل</t>
  </si>
  <si>
    <t>37.002603869010876</t>
  </si>
  <si>
    <t>6.554720331366841</t>
  </si>
  <si>
    <t>23m</t>
  </si>
  <si>
    <t>Trésorerie Communale Tamalous</t>
  </si>
  <si>
    <t>خزينة البلدية تمالوس</t>
  </si>
  <si>
    <t>038.75.84.85</t>
  </si>
  <si>
    <t>Tamalous</t>
  </si>
  <si>
    <t>تمالوس</t>
  </si>
  <si>
    <t>36.83658788584281</t>
  </si>
  <si>
    <t xml:space="preserve"> 6.640296897086926</t>
  </si>
  <si>
    <t>60m</t>
  </si>
  <si>
    <t>Trésorerie Communale El-Harouche</t>
  </si>
  <si>
    <t xml:space="preserve">خزينة البلدية الحروش </t>
  </si>
  <si>
    <t>038.98.00.80</t>
  </si>
  <si>
    <t>El-Harouche</t>
  </si>
  <si>
    <t xml:space="preserve">الحروش </t>
  </si>
  <si>
    <t>36.68405001011655</t>
  </si>
  <si>
    <t>6.83202040585897</t>
  </si>
  <si>
    <t>137m</t>
  </si>
  <si>
    <t>Trésorerie Communale Azzaba</t>
  </si>
  <si>
    <t xml:space="preserve">خزينة البلدية عزابة </t>
  </si>
  <si>
    <t>038.9597.50</t>
  </si>
  <si>
    <t>038.95.91.23</t>
  </si>
  <si>
    <t>Azzaba</t>
  </si>
  <si>
    <t xml:space="preserve">عزابة </t>
  </si>
  <si>
    <t>36.75349296147371</t>
  </si>
  <si>
    <t>7.1073802679577645</t>
  </si>
  <si>
    <t>757m</t>
  </si>
  <si>
    <t>Trésorerie Communale Jijel</t>
  </si>
  <si>
    <t>خزينة البلدية جيجل</t>
  </si>
  <si>
    <t>08 Avenue Djebel Bouhneche Jijel</t>
  </si>
  <si>
    <t>034.74.13.69</t>
  </si>
  <si>
    <t>36.8248165502334</t>
  </si>
  <si>
    <t xml:space="preserve"> 5.765902190336686</t>
  </si>
  <si>
    <t>Trésorerie Communale Elaouana</t>
  </si>
  <si>
    <t>خزينة البلدية العوانة</t>
  </si>
  <si>
    <t>07 rue Koila Mokhtar Jijel</t>
  </si>
  <si>
    <t>034.59.05.56</t>
  </si>
  <si>
    <t>Elaouana</t>
  </si>
  <si>
    <t>العوانة</t>
  </si>
  <si>
    <t>36.77513091055406</t>
  </si>
  <si>
    <t>5.598953003813944</t>
  </si>
  <si>
    <t>59m</t>
  </si>
  <si>
    <t>Trésorerie Communale Ziama Mansouria</t>
  </si>
  <si>
    <t>خزينة البلدية زيامة منصورية</t>
  </si>
  <si>
    <t>Ziama Mansoria Centre</t>
  </si>
  <si>
    <t>034.58.23.79</t>
  </si>
  <si>
    <t>Ziama Mansouria</t>
  </si>
  <si>
    <t>زيامة منصورية</t>
  </si>
  <si>
    <t>36.68079832601272</t>
  </si>
  <si>
    <t xml:space="preserve"> 5.480949671560725</t>
  </si>
  <si>
    <t>27m</t>
  </si>
  <si>
    <t>Trésorerie Communale Texenna</t>
  </si>
  <si>
    <t xml:space="preserve">خزينة البلدية تكسانة </t>
  </si>
  <si>
    <t>Rue FALN Texana</t>
  </si>
  <si>
    <t>034.55.11.58</t>
  </si>
  <si>
    <t xml:space="preserve"> Texenna</t>
  </si>
  <si>
    <t xml:space="preserve">تكسانة </t>
  </si>
  <si>
    <t>36.6602030033551</t>
  </si>
  <si>
    <t>5.789633690284885</t>
  </si>
  <si>
    <t>Trésorerie Communale El Amir Abdelkader</t>
  </si>
  <si>
    <t>خزينة البلدية الأمير عبد القادر</t>
  </si>
  <si>
    <t>APC Emie Abdelkader</t>
  </si>
  <si>
    <t>034.54.15.15</t>
  </si>
  <si>
    <t>Taheer</t>
  </si>
  <si>
    <t>الطتهير</t>
  </si>
  <si>
    <t>El Amir Abdelkader</t>
  </si>
  <si>
    <t>الأمير عبد القادر</t>
  </si>
  <si>
    <t>36.75124220315544</t>
  </si>
  <si>
    <t>5.843880805663543</t>
  </si>
  <si>
    <t>72m</t>
  </si>
  <si>
    <t>Trésorerie Communale Chekfa</t>
  </si>
  <si>
    <t>خزينة البلدية الشقفة</t>
  </si>
  <si>
    <t>APC Chekfa</t>
  </si>
  <si>
    <t>034.56.36.15</t>
  </si>
  <si>
    <t>Chekfa</t>
  </si>
  <si>
    <t>الشقفة</t>
  </si>
  <si>
    <t>36.77107288246349</t>
  </si>
  <si>
    <t>5.959214452329867</t>
  </si>
  <si>
    <t>80m</t>
  </si>
  <si>
    <t>Trésorerie Communale Sidi Abdelaziz</t>
  </si>
  <si>
    <t>خزينة البلدية  سيدي عبد العزيز</t>
  </si>
  <si>
    <t>Siege de l'APC</t>
  </si>
  <si>
    <t>034.55.68.84</t>
  </si>
  <si>
    <t>Elancer</t>
  </si>
  <si>
    <t>العنصر</t>
  </si>
  <si>
    <t>Sidi Abdelaziz</t>
  </si>
  <si>
    <t xml:space="preserve"> سيدي عبد العزيز</t>
  </si>
  <si>
    <t>36.852929145791926</t>
  </si>
  <si>
    <t>25m</t>
  </si>
  <si>
    <t>Trésorerie Communale Elancer</t>
  </si>
  <si>
    <t>خزينة البلدية العنصر</t>
  </si>
  <si>
    <t>Rue Djebli youcef El-Ancer</t>
  </si>
  <si>
    <t>شارع جبلي يوسف العنصر</t>
  </si>
  <si>
    <t>034.53.27.31</t>
  </si>
  <si>
    <t>36.80126081805635</t>
  </si>
  <si>
    <t>6.15810820033868</t>
  </si>
  <si>
    <t>28m</t>
  </si>
  <si>
    <t>Trésorerie Communale De Settara</t>
  </si>
  <si>
    <t>خزينة البلدية سطارة</t>
  </si>
  <si>
    <t>Rue Dhellil Mohamed Settara</t>
  </si>
  <si>
    <t>شارع جليل محمد سطارة</t>
  </si>
  <si>
    <t>034.53.34.97</t>
  </si>
  <si>
    <t>Settara</t>
  </si>
  <si>
    <t>سطارة</t>
  </si>
  <si>
    <t>36.72700749373</t>
  </si>
  <si>
    <t>6.333083798014885</t>
  </si>
  <si>
    <t>247m</t>
  </si>
  <si>
    <t>Trésorerie Communale Sidi Maarouf</t>
  </si>
  <si>
    <t>خزينة البلدية سيدي معروف</t>
  </si>
  <si>
    <t>Rue Sablette Sidi Maarouf</t>
  </si>
  <si>
    <t>حي سابلات سيدي معروف</t>
  </si>
  <si>
    <t>034.53.02.00</t>
  </si>
  <si>
    <t xml:space="preserve"> Sidi Maarouf</t>
  </si>
  <si>
    <t>سيدي معروف</t>
  </si>
  <si>
    <t>36.64914588655609</t>
  </si>
  <si>
    <t>6.276339931764224</t>
  </si>
  <si>
    <t>112m</t>
  </si>
  <si>
    <t>Trésorerie Secteur Sanitaire Jijel</t>
  </si>
  <si>
    <t>خزينة المؤسسات العمومية الإستشفائية جيجل</t>
  </si>
  <si>
    <t>Hopital de Jijel</t>
  </si>
  <si>
    <t>المستشفى جيجل</t>
  </si>
  <si>
    <t>034.49.65.44</t>
  </si>
  <si>
    <t>36.825407307927186</t>
  </si>
  <si>
    <t xml:space="preserve"> 5.765273935651057</t>
  </si>
  <si>
    <t>Trésorerie Communale Taheer</t>
  </si>
  <si>
    <t>خزينة البلدية الطاهير</t>
  </si>
  <si>
    <t>Cité 300 Logts Ouled souici Taheer</t>
  </si>
  <si>
    <t>حي 300 مسكن أولاد سويسي الطاهير</t>
  </si>
  <si>
    <t>034.54.83.36</t>
  </si>
  <si>
    <t>36.771606646317025</t>
  </si>
  <si>
    <t>Trésorerie Communale  Elmilia</t>
  </si>
  <si>
    <t>خزينة البلدية الميلية</t>
  </si>
  <si>
    <t>Rue Bouandel rabah El-milia</t>
  </si>
  <si>
    <t>شارع بوعندل رابح الميلية</t>
  </si>
  <si>
    <t>034.52.45.72</t>
  </si>
  <si>
    <t>Elmilia</t>
  </si>
  <si>
    <t>الميلية</t>
  </si>
  <si>
    <t>36.760037335533966</t>
  </si>
  <si>
    <t>6.284841946407168</t>
  </si>
  <si>
    <t>Trésorerie Communale Ain Beidha Ahriche</t>
  </si>
  <si>
    <t>خزينة البلدية عين بيضاء احريش</t>
  </si>
  <si>
    <t>Rue Filali Mohamed Ben Madani</t>
  </si>
  <si>
    <t>شارع فيلالي محمد بن مدني</t>
  </si>
  <si>
    <t>031.48.21.66</t>
  </si>
  <si>
    <t>Ain Beidha Ahriche</t>
  </si>
  <si>
    <t>عين بيضاء احريش</t>
  </si>
  <si>
    <t>36.39485326277033</t>
  </si>
  <si>
    <t xml:space="preserve"> 5.8923336522616925</t>
  </si>
  <si>
    <t>517m</t>
  </si>
  <si>
    <t>Trésorerie Communale Grarem Gouga</t>
  </si>
  <si>
    <t>خزينة البلدية قرارم قوقة</t>
  </si>
  <si>
    <t>Siège APC</t>
  </si>
  <si>
    <t>031.44.54.99</t>
  </si>
  <si>
    <t>Grarem Gouga</t>
  </si>
  <si>
    <t>قرارم قوقة</t>
  </si>
  <si>
    <t>36.51792021668431</t>
  </si>
  <si>
    <t>6.326559691245751</t>
  </si>
  <si>
    <t>310m</t>
  </si>
  <si>
    <t>Trésorerie Communale Teleghma</t>
  </si>
  <si>
    <t>خزينة البلدية التلاغمة</t>
  </si>
  <si>
    <t>031.42.25.36</t>
  </si>
  <si>
    <t>Teleghma</t>
  </si>
  <si>
    <t>التلاغمة</t>
  </si>
  <si>
    <t>36.115178468626496</t>
  </si>
  <si>
    <t xml:space="preserve"> 6.356165612432641</t>
  </si>
  <si>
    <t>755m</t>
  </si>
  <si>
    <t>Trésorerie Communale Tadjenanet</t>
  </si>
  <si>
    <t>خزينة البلدية تاجنانت</t>
  </si>
  <si>
    <t>031.40.36.36</t>
  </si>
  <si>
    <t>Tadjenanet</t>
  </si>
  <si>
    <t>تاجنانت</t>
  </si>
  <si>
    <t>36.12401714372461</t>
  </si>
  <si>
    <t xml:space="preserve"> 5.986410429230606</t>
  </si>
  <si>
    <t>Trésorerie Communale Oued Endja</t>
  </si>
  <si>
    <t>خزينة البلدية وادي النجاء</t>
  </si>
  <si>
    <t>031.45.67.77</t>
  </si>
  <si>
    <t xml:space="preserve"> Oued Endja</t>
  </si>
  <si>
    <t>وادي النجاء</t>
  </si>
  <si>
    <t>36.500325179020884</t>
  </si>
  <si>
    <t xml:space="preserve"> 6.0705046580611475</t>
  </si>
  <si>
    <t>384m</t>
  </si>
  <si>
    <t>Trésorerie Communale Rouached</t>
  </si>
  <si>
    <t>خزينة البلدية الرواشد</t>
  </si>
  <si>
    <t>031.49.10.86</t>
  </si>
  <si>
    <t>Rouached</t>
  </si>
  <si>
    <t>الرواشد</t>
  </si>
  <si>
    <t>36.45813677863005</t>
  </si>
  <si>
    <t>6.0399480528664675</t>
  </si>
  <si>
    <t>538m</t>
  </si>
  <si>
    <t>Trésorerie Communale Bouhatem</t>
  </si>
  <si>
    <t>خزينة البلدية بوحاتم</t>
  </si>
  <si>
    <t>031.49.02.12</t>
  </si>
  <si>
    <t>Bouhatem</t>
  </si>
  <si>
    <t>بوحلتم</t>
  </si>
  <si>
    <t>36.303713864515174</t>
  </si>
  <si>
    <t xml:space="preserve"> 6.012868926875224</t>
  </si>
  <si>
    <t>1032m</t>
  </si>
  <si>
    <t>Trésorerie Communale De Mila</t>
  </si>
  <si>
    <t>خزينة البلدية ميلة</t>
  </si>
  <si>
    <t>031.47.43.45</t>
  </si>
  <si>
    <t>36.640778711650974</t>
  </si>
  <si>
    <t>6.273630678347492</t>
  </si>
  <si>
    <t>Trésorerie Communale Ferdjioua</t>
  </si>
  <si>
    <t>خزينة البلدية فرجيوة</t>
  </si>
  <si>
    <t>031.49.83.78</t>
  </si>
  <si>
    <t>Ferdjioua</t>
  </si>
  <si>
    <t>فرجيوة</t>
  </si>
  <si>
    <t>36.411204487283065</t>
  </si>
  <si>
    <t xml:space="preserve"> 5.945311126818363</t>
  </si>
  <si>
    <t>Tresorerie Communale Oued Athmenia</t>
  </si>
  <si>
    <t>خزينة البلدية وادي العثمانية</t>
  </si>
  <si>
    <t>Siège Administratif des Finances Rue Chahid BenHafed Hamou</t>
  </si>
  <si>
    <t>المجمع الإداري للمالية حي الشهيد بن حافظ حمو</t>
  </si>
  <si>
    <t>031.42.13.85</t>
  </si>
  <si>
    <t>Chelghoum Laid</t>
  </si>
  <si>
    <t>شلغوم العيد</t>
  </si>
  <si>
    <t>Oued Athmenia</t>
  </si>
  <si>
    <t>وادي العثمانية</t>
  </si>
  <si>
    <t>36.249191650224674</t>
  </si>
  <si>
    <t>6.283404562020496</t>
  </si>
  <si>
    <t>720m</t>
  </si>
  <si>
    <t>Tresorerie Communale Chelghoum Laid</t>
  </si>
  <si>
    <t>خزينة البلدية شلغوم العيد</t>
  </si>
  <si>
    <t>031.43.26.18</t>
  </si>
  <si>
    <t>36.159783087173864</t>
  </si>
  <si>
    <t xml:space="preserve"> 6.165571158755685</t>
  </si>
  <si>
    <t>770m</t>
  </si>
  <si>
    <t>Administration Centrale</t>
  </si>
  <si>
    <t>Direction Regionale de Trésor d'ORAN</t>
  </si>
  <si>
    <t>المديرية الجهوية للخزينة بوهران</t>
  </si>
  <si>
    <t>Blv Colonel Lotfi Sananes Oran</t>
  </si>
  <si>
    <t>شارع العقيد لطفي سناناس وهران</t>
  </si>
  <si>
    <t>041-21-43-00</t>
  </si>
  <si>
    <t>041-21-42-94</t>
  </si>
  <si>
    <t>Oran</t>
  </si>
  <si>
    <t>وهران</t>
  </si>
  <si>
    <t>21.51" 35' 41°Nord</t>
  </si>
  <si>
    <t>06.21" 0' 39° Ouest</t>
  </si>
  <si>
    <t>Trésorerie de Wilaya Oran</t>
  </si>
  <si>
    <t>خزينة ولاية وهران</t>
  </si>
  <si>
    <t>041-21-43-62</t>
  </si>
  <si>
    <t>041-21-43-52</t>
  </si>
  <si>
    <t>Trésorerie de Wilaya Mascara</t>
  </si>
  <si>
    <t>خزينة ولاية معسكر</t>
  </si>
  <si>
    <t>place Emir khaled MASCARA</t>
  </si>
  <si>
    <t>ساحة الأمير خالد معسكر</t>
  </si>
  <si>
    <t>045-71-87-32</t>
  </si>
  <si>
    <t>045-71-96-49
045-71-85-03</t>
  </si>
  <si>
    <t>Mascara</t>
  </si>
  <si>
    <t>معسكر</t>
  </si>
  <si>
    <t>43.35" 35' 23° Nord</t>
  </si>
  <si>
    <t>34.95" 0' 0.8° Est</t>
  </si>
  <si>
    <t>Trésorerie de Wilaya Saida</t>
  </si>
  <si>
    <t>خزينة ولاية سعيدة</t>
  </si>
  <si>
    <t>Cité Administratif Wilaya Saida</t>
  </si>
  <si>
    <t>الحي الإداري سعيدة</t>
  </si>
  <si>
    <t>048-41-15-65</t>
  </si>
  <si>
    <t>048-41-29-05</t>
  </si>
  <si>
    <t>Saida</t>
  </si>
  <si>
    <t>سعيدة</t>
  </si>
  <si>
    <t>42.88" 34' 39°Nord</t>
  </si>
  <si>
    <t>27.42" 0' 0.9° Est</t>
  </si>
  <si>
    <t>Trésorerie Communale ORAN</t>
  </si>
  <si>
    <t>خزينة بلدية وهران</t>
  </si>
  <si>
    <t>KERAS AOUED ORAN</t>
  </si>
  <si>
    <t>كراس عواد وهران</t>
  </si>
  <si>
    <t>041-33-17-82</t>
  </si>
  <si>
    <t>041-41-17-82</t>
  </si>
  <si>
    <t>ORAN</t>
  </si>
  <si>
    <t>11.94" 35' 42° Nord</t>
  </si>
  <si>
    <t>32.60" 0' 38°Oust</t>
  </si>
  <si>
    <t>Trésorerie Communale
BIR EL DJIR</t>
  </si>
  <si>
    <t>خزينة بلدية بئر الجير</t>
  </si>
  <si>
    <t>Ancien siege de d'aira Bir El Djir Oran</t>
  </si>
  <si>
    <t>المقر القديم للدائرة بئر الجير وهران</t>
  </si>
  <si>
    <t>BIR EL DJIR</t>
  </si>
  <si>
    <t>بئر الجير</t>
  </si>
  <si>
    <t>07.01" 35' 43° Nord</t>
  </si>
  <si>
    <t>05.77" 0' 34° Ouest</t>
  </si>
  <si>
    <t>Trésorerie Communale
ES SENIA</t>
  </si>
  <si>
    <t>خزينة بلدية السانيا</t>
  </si>
  <si>
    <t>Centre Es-Senia</t>
  </si>
  <si>
    <t>مركز السانيا - وهران -</t>
  </si>
  <si>
    <t>041-55-34-46</t>
  </si>
  <si>
    <t>ES SENIA</t>
  </si>
  <si>
    <t>السانيا</t>
  </si>
  <si>
    <t>35° 39' 03,03" Nord</t>
  </si>
  <si>
    <t>0° 37" 22,54' Ouest</t>
  </si>
  <si>
    <t>Trésorerie Communale
AIN EL TURK</t>
  </si>
  <si>
    <t>خزين بلدية عين الترك</t>
  </si>
  <si>
    <t>Rue El Kebir Abdelkader Ainturk Oran - en face hopitale Medjaber Tami -</t>
  </si>
  <si>
    <t>شارع الكبير عبدالقادر عيون الترك وهران - مقابل مستشفى مجبر تامي-</t>
  </si>
  <si>
    <t>041-10-91-75</t>
  </si>
  <si>
    <t>AIN EL TURK</t>
  </si>
  <si>
    <t>عين الترك</t>
  </si>
  <si>
    <t>35° 44' 15.34"Nord</t>
  </si>
  <si>
    <t>0° 45' 15.89" ouest</t>
  </si>
  <si>
    <t>Trésorerie Communale GDYEL</t>
  </si>
  <si>
    <t>خزينة بلدية قديل</t>
  </si>
  <si>
    <t>Rue Med Khemisti Gdyel au niveau APC</t>
  </si>
  <si>
    <t>شارع محمد خميستي قديل وهران - مقر البلدية -</t>
  </si>
  <si>
    <t>041-78-44-23</t>
  </si>
  <si>
    <t>GDYEL</t>
  </si>
  <si>
    <t>قديل</t>
  </si>
  <si>
    <t>50.41" 35' 46° Nord</t>
  </si>
  <si>
    <t>39.42" 0' 25° Ouest</t>
  </si>
  <si>
    <t>Trésorerie Communale
BETHIOUA</t>
  </si>
  <si>
    <t>خزينة بلدية بطيوة</t>
  </si>
  <si>
    <t>Hotel des Finances bethioua</t>
  </si>
  <si>
    <t>نزل المالية بطيوة</t>
  </si>
  <si>
    <t>BETHIOUA</t>
  </si>
  <si>
    <t>بطيوة</t>
  </si>
  <si>
    <t>35° 48' 06,86" Nord</t>
  </si>
  <si>
    <t>0° 16' 02,49" Ouest</t>
  </si>
  <si>
    <t>Trésorerie Communale Arzew</t>
  </si>
  <si>
    <t>خزينة بلدية أرزيو</t>
  </si>
  <si>
    <t>Centre Financier 5 Rue des Jardins , Arzew Oran</t>
  </si>
  <si>
    <t>المركز المالي 5 شارع الحدائق أرزيو وهران</t>
  </si>
  <si>
    <t>ARZEW</t>
  </si>
  <si>
    <t>أرزيو</t>
  </si>
  <si>
    <t>35° 51' 04,88" Nord</t>
  </si>
  <si>
    <t>0° 19' 10,00"Ouest</t>
  </si>
  <si>
    <t>Trésorerie Communale
OUED TLELAT</t>
  </si>
  <si>
    <t>خزينة بلدية واد تليلات</t>
  </si>
  <si>
    <t>Rue Arzew oued Tlelet</t>
  </si>
  <si>
    <t>شارع أرزيو واد تليلات وهران</t>
  </si>
  <si>
    <t>OUED TLELAT</t>
  </si>
  <si>
    <t>واد تليلات</t>
  </si>
  <si>
    <t>35° 33' 11.60" Nord</t>
  </si>
  <si>
    <t>0° 26' 53.4.3" Ouest</t>
  </si>
  <si>
    <t>Trésorerie Communale
SIDI CHAHMI</t>
  </si>
  <si>
    <t>خزينة بلدية سيدي الشحمي</t>
  </si>
  <si>
    <t>Siege APC de Sidi Chahmi</t>
  </si>
  <si>
    <t>مقر بلدية سيدي الشحمي</t>
  </si>
  <si>
    <t>SIDI CHAHMI</t>
  </si>
  <si>
    <t>سيدي الشحمي</t>
  </si>
  <si>
    <t>35° 39' 22.86" Nord</t>
  </si>
  <si>
    <t>0° 31' 23.66" Ouest</t>
  </si>
  <si>
    <t>Trésorerie Communale
BOUTLILIS</t>
  </si>
  <si>
    <t>خزينة بلدية بوتليليس</t>
  </si>
  <si>
    <t>en Plein centre commercial de boutlilis</t>
  </si>
  <si>
    <t>في المركز التجاري بوتليليس وهران</t>
  </si>
  <si>
    <t>041-19-65-85</t>
  </si>
  <si>
    <t>BOUTLILIS</t>
  </si>
  <si>
    <t>بوتليليس</t>
  </si>
  <si>
    <t>35° 43' 26.28"Nord</t>
  </si>
  <si>
    <t>0° 54' 01.62" Ouest</t>
  </si>
  <si>
    <t>Trésorerie Communale
EL KARMA</t>
  </si>
  <si>
    <t>خزينة بلدية الكرمة</t>
  </si>
  <si>
    <t>Place Mohamed khemisti El-Karma</t>
  </si>
  <si>
    <t>ساحة محمد خميستي الكرمة وهران</t>
  </si>
  <si>
    <t>041-55-70-47</t>
  </si>
  <si>
    <t>EL KARMA</t>
  </si>
  <si>
    <t>الكرمة</t>
  </si>
  <si>
    <t>35° 36' 42.83" Nord</t>
  </si>
  <si>
    <t>0° 34' 46.99" Ouest</t>
  </si>
  <si>
    <t xml:space="preserve"> T EPS Oran Est</t>
  </si>
  <si>
    <t>خزينة المؤسسة العمومية الإستشفائية وهران شرق</t>
  </si>
  <si>
    <t>Point du Jour Oran au saint de l'EHS Benyahia Zohra</t>
  </si>
  <si>
    <t>االمركز الاستشفائي للصحة بن يحي الزهرة وهران</t>
  </si>
  <si>
    <t>35° 42' 26,53" Nord</t>
  </si>
  <si>
    <t>0° 36' 17,16"Ouest</t>
  </si>
  <si>
    <t>T EPS Oran Ouest</t>
  </si>
  <si>
    <t>خزينة المؤسسة العمومية الإستشفائية وهران غرب</t>
  </si>
  <si>
    <t>Matérnité des Amandiers</t>
  </si>
  <si>
    <t>عيادة التوليد حي اللوز وهران</t>
  </si>
  <si>
    <t>041-13-24-57</t>
  </si>
  <si>
    <t>35° 40' 39,09" Nord</t>
  </si>
  <si>
    <t>0° 40' 44,30" Ouest</t>
  </si>
  <si>
    <t>T CHU Oran</t>
  </si>
  <si>
    <t>خزينة المستشفى الجامعي بوهران</t>
  </si>
  <si>
    <t>76, BD Docteur Benzergeb ex Plateau Sid El Bachir Oran</t>
  </si>
  <si>
    <t>75 شارع الدكتور بن زرجب سيدي البشير وهؤان</t>
  </si>
  <si>
    <t>041-41-22-27</t>
  </si>
  <si>
    <t>35° 41' 41,16" Nord</t>
  </si>
  <si>
    <t>0° 38' 31,83" Ouest</t>
  </si>
  <si>
    <t>Trésorerie Communale</t>
  </si>
  <si>
    <t>خزينة بلدية معسكر</t>
  </si>
  <si>
    <t>Av mehor mahieddine Mascara (Ancien siege maisan de jeune)</t>
  </si>
  <si>
    <t>شارع ميهور محي الدين معسكر (دار الشباب سابقا)</t>
  </si>
  <si>
    <t>045-75-20-47</t>
  </si>
  <si>
    <t>MASCARA</t>
  </si>
  <si>
    <t>35° 24' 21.00"Nord</t>
  </si>
  <si>
    <t>0° 08' 07.70"Est</t>
  </si>
  <si>
    <t>Trésorerie Communale SIG</t>
  </si>
  <si>
    <t>خزينة بلدية سيق</t>
  </si>
  <si>
    <t>Cité des jourdins Sig</t>
  </si>
  <si>
    <t>حي الحدائق سيق معسكر</t>
  </si>
  <si>
    <t>045-64-78-60</t>
  </si>
  <si>
    <t>SIG</t>
  </si>
  <si>
    <t>سيق</t>
  </si>
  <si>
    <t>35° 31' 55.83"Nord</t>
  </si>
  <si>
    <t>0° 11' 23.30" Ouest</t>
  </si>
  <si>
    <t>Trésorerie Communale
TIGHENNIF</t>
  </si>
  <si>
    <t>خزينة بلدية تيغنيف</t>
  </si>
  <si>
    <t>ex Siege APC Tighenif</t>
  </si>
  <si>
    <t>المقر القديم للبلدية تيغنيف معسكر</t>
  </si>
  <si>
    <t>045-97-22-32</t>
  </si>
  <si>
    <t>045-97-24-30</t>
  </si>
  <si>
    <t>TIGHENNIF</t>
  </si>
  <si>
    <t>تيغنيف</t>
  </si>
  <si>
    <t>35° 24' 56.32"Nord</t>
  </si>
  <si>
    <t>0° 19' 44.72"Est</t>
  </si>
  <si>
    <t>Trésorerie Communale
EL BORDJ</t>
  </si>
  <si>
    <t>خزينة بلدية البرج</t>
  </si>
  <si>
    <t>rue zaghloul el Bordj cité residentiel</t>
  </si>
  <si>
    <t>حي سكني شارع زغلول البرج معسكر</t>
  </si>
  <si>
    <t>045-98-14-41</t>
  </si>
  <si>
    <t>EL BORDJ</t>
  </si>
  <si>
    <t>البرج</t>
  </si>
  <si>
    <t>35°  30' 54.62" Nord</t>
  </si>
  <si>
    <t>0° 17' 52.63" Est</t>
  </si>
  <si>
    <t>Trésorerie Communale TIZI</t>
  </si>
  <si>
    <t>خزينة بلدية تيزي</t>
  </si>
  <si>
    <t>Rue Boussaissi Abdelkader commune de Tizi</t>
  </si>
  <si>
    <t>شارع بوسايسي عبدالقادر تيزي معسكر</t>
  </si>
  <si>
    <t>045-75-89-63</t>
  </si>
  <si>
    <t>TIZI</t>
  </si>
  <si>
    <t>تيزي</t>
  </si>
  <si>
    <t>35° 18' 52..32Nord</t>
  </si>
  <si>
    <t>0° 04' 26.56" Est</t>
  </si>
  <si>
    <t>Trésorerie Communale
OUED TARIA</t>
  </si>
  <si>
    <t>خزينة بلدية واد تاغية</t>
  </si>
  <si>
    <t>Rue 5 juillet Oued Teghia</t>
  </si>
  <si>
    <t>شارع 5 جويلية واد تاغية معسكر</t>
  </si>
  <si>
    <t>045-74-60-87</t>
  </si>
  <si>
    <t>OUED TARIA</t>
  </si>
  <si>
    <t>واد تاغية</t>
  </si>
  <si>
    <t>35° 06' 45.57"Nord</t>
  </si>
  <si>
    <t>00 05' 01.80" Est</t>
  </si>
  <si>
    <t>Trésorerie Communale
ZAHANA</t>
  </si>
  <si>
    <t>خزينة بلدية زهانة</t>
  </si>
  <si>
    <t>Rue bali Bouabdellah Zahana Mascara</t>
  </si>
  <si>
    <t>شارع بالي بوعبدالله زهانة معسكر</t>
  </si>
  <si>
    <t>045-64-20-05</t>
  </si>
  <si>
    <t>ZAHANA</t>
  </si>
  <si>
    <t>زهانة</t>
  </si>
  <si>
    <t>35° 31' 09.55" Nord</t>
  </si>
  <si>
    <t>0° 24' 41.29" Ouest</t>
  </si>
  <si>
    <t>Trésorerie Communale
OUED EL ABTAL</t>
  </si>
  <si>
    <t>خزينة بلدية واد الأبطال</t>
  </si>
  <si>
    <t>Siege APC Oued el Abtal</t>
  </si>
  <si>
    <t>مقر بلدية واد الأبطال</t>
  </si>
  <si>
    <t>045-88-71-80
045-88-71-24</t>
  </si>
  <si>
    <t>OUED EL ABTAL</t>
  </si>
  <si>
    <t>واد الأبطال</t>
  </si>
  <si>
    <t>34° 27' 19.50"</t>
  </si>
  <si>
    <t>0° 41' 08.70" Est</t>
  </si>
  <si>
    <t>Trésorerie Communale
MOHAMMADIA</t>
  </si>
  <si>
    <t>خزينة بلدية المحمدية</t>
  </si>
  <si>
    <t>la rue krim larbi kheireddine mohammadia Mascara</t>
  </si>
  <si>
    <t>شارع كريم العربي خير الدين المحمدية معسكر</t>
  </si>
  <si>
    <t>045-94-96-99</t>
  </si>
  <si>
    <t>MOHAMMADIA</t>
  </si>
  <si>
    <t>المحمدية</t>
  </si>
  <si>
    <t>35° 35' 19.00" Nord</t>
  </si>
  <si>
    <t>0° 03' 40.07Est</t>
  </si>
  <si>
    <t>Trésorerie Communale
GHRISS</t>
  </si>
  <si>
    <t>خزينة بلديةغريس</t>
  </si>
  <si>
    <t>Cite 165 Logts ghriss APC Ghris</t>
  </si>
  <si>
    <t>حي 165 مسكن غريس معسكر</t>
  </si>
  <si>
    <t>045-73-88-31</t>
  </si>
  <si>
    <t>GHRISS</t>
  </si>
  <si>
    <t>غريس</t>
  </si>
  <si>
    <t>35° 14' 45.39"Nord</t>
  </si>
  <si>
    <t>0° 09' 19.51" Est</t>
  </si>
  <si>
    <t>Trésorerie Communale
BOUHANIFIA</t>
  </si>
  <si>
    <t>خزينة بلدية بوحنيفية</t>
  </si>
  <si>
    <t>centre ville de bouhnifia</t>
  </si>
  <si>
    <t>مركز بلدية بوخنيفية معسكر</t>
  </si>
  <si>
    <t>045-76-78-26</t>
  </si>
  <si>
    <t>BOUHANIFIA</t>
  </si>
  <si>
    <t>بوحنيفية</t>
  </si>
  <si>
    <t>35° 18' 46.82" Nord</t>
  </si>
  <si>
    <t>0° 02' 53.93" Ouest</t>
  </si>
  <si>
    <t>T EPS Sig</t>
  </si>
  <si>
    <t>خزينة المؤسسة العمومية الإستشفائية سيق</t>
  </si>
  <si>
    <t>Ancien hopital</t>
  </si>
  <si>
    <t>المستشفى القديم</t>
  </si>
  <si>
    <t>045-64-84-74</t>
  </si>
  <si>
    <t>SIg</t>
  </si>
  <si>
    <t>Sig</t>
  </si>
  <si>
    <t>35° 31' 41.70"Nord</t>
  </si>
  <si>
    <t>T EPS Mascara</t>
  </si>
  <si>
    <t>خزينة المؤسسة العمومية الإستشفائية معسكر</t>
  </si>
  <si>
    <t>Rue Bennacer Djillali Ancien d'aira de mascara</t>
  </si>
  <si>
    <t>شارع بناصر جيلالي - المقر القديم للدائرة - معسكر</t>
  </si>
  <si>
    <t>045-75-23-17</t>
  </si>
  <si>
    <t>35° 23' 40'.83"Nord</t>
  </si>
  <si>
    <t>0° 08' 05.34"Est</t>
  </si>
  <si>
    <t>Trésorerie Communale SAIDA</t>
  </si>
  <si>
    <t>خزينة بلدية سعيدة</t>
  </si>
  <si>
    <t>APC Saida</t>
  </si>
  <si>
    <t>مقر بلدية سعيدة</t>
  </si>
  <si>
    <t>048-41-37-77</t>
  </si>
  <si>
    <t>SAIDA</t>
  </si>
  <si>
    <t>34° 49' 54.00" Nord</t>
  </si>
  <si>
    <t>0° 09' 07.52" Est</t>
  </si>
  <si>
    <t>Trésorerie Communale
AIN EL HADJAR</t>
  </si>
  <si>
    <t>خزينة بلدية عين الحجر</t>
  </si>
  <si>
    <t>Centre Financier Ain El Hadjar Wilaya de saida</t>
  </si>
  <si>
    <t>المركز المالي عين الحجر سعيدة</t>
  </si>
  <si>
    <t>048-40-51-95</t>
  </si>
  <si>
    <t>AIN EL HADJAR</t>
  </si>
  <si>
    <t>عين الحجر</t>
  </si>
  <si>
    <t>34° 45' 38.78" Nord</t>
  </si>
  <si>
    <t>0° 08' 48.52Est</t>
  </si>
  <si>
    <t>Trésorerie Communale
EL HASSASNA</t>
  </si>
  <si>
    <t>خزينة بلدية الحساسنة</t>
  </si>
  <si>
    <t>Commune Hassasna</t>
  </si>
  <si>
    <t>مقر بلدية الحساسنة</t>
  </si>
  <si>
    <t>041-31-15-24</t>
  </si>
  <si>
    <t>EL HASSASNA</t>
  </si>
  <si>
    <t>الحساسنة</t>
  </si>
  <si>
    <t>34° 49' 36.56" Nord</t>
  </si>
  <si>
    <t>0° 19' 16.57"Est</t>
  </si>
  <si>
    <t>Trésorerie Communale OULED BRAHIM</t>
  </si>
  <si>
    <t>خزينة بلدية أولاد إبراهيم</t>
  </si>
  <si>
    <t>Ouled Brahim Wilaya de Saida</t>
  </si>
  <si>
    <t>أولاد ابراهيم سعيدة</t>
  </si>
  <si>
    <t>048-33-34-21</t>
  </si>
  <si>
    <t>OULED BRAHIM</t>
  </si>
  <si>
    <t>أولاد إبراهيم</t>
  </si>
  <si>
    <t>34° 59' 21.60"Nord</t>
  </si>
  <si>
    <t>00 29' 04.05"Est</t>
  </si>
  <si>
    <t>Trésorerie Communale
SIDI BOUBEKEUR</t>
  </si>
  <si>
    <t>خزينة بلدية سيدي بوبكر</t>
  </si>
  <si>
    <t>Rue Ain Soltane Ouled Khaled</t>
  </si>
  <si>
    <t>شارع عين السلطان أولاد خالد - المقر السابق للحرس البلدي -</t>
  </si>
  <si>
    <t>048-42-40-15</t>
  </si>
  <si>
    <t>SIDI BOUBEKEUR</t>
  </si>
  <si>
    <t>سيدي بوبكر</t>
  </si>
  <si>
    <t>34° 52' 31.68"Nord</t>
  </si>
  <si>
    <t>0° 09' 26.89"Est</t>
  </si>
  <si>
    <t>Trésorerie Communale YOUB</t>
  </si>
  <si>
    <t>خزينة بلدية يوب</t>
  </si>
  <si>
    <t>Commune de Youb</t>
  </si>
  <si>
    <t>مقر بلدية يوب</t>
  </si>
  <si>
    <t>048-30-10-45</t>
  </si>
  <si>
    <t>YOUB</t>
  </si>
  <si>
    <t>يوب</t>
  </si>
  <si>
    <t>34° 55' 21.813Nord</t>
  </si>
  <si>
    <t>0° 12' 29.57" Ouest</t>
  </si>
  <si>
    <t>T EPS Saida</t>
  </si>
  <si>
    <t>خزينة المؤسسة العمومية الإستشفائية سعيدة</t>
  </si>
  <si>
    <t>Siege EPH Ahmed Medeghri Saida</t>
  </si>
  <si>
    <t>مقر المؤسسة الإستشفائية للصحة أحمد مدغري سعيدة</t>
  </si>
  <si>
    <t>048-38-21-02</t>
  </si>
  <si>
    <t>34° 49' 45.84"Nord</t>
  </si>
  <si>
    <t>0° 09' 35.70" Est</t>
  </si>
  <si>
    <t>01</t>
  </si>
  <si>
    <t>Direction Régionale du Trésor à Chlef</t>
  </si>
  <si>
    <t>المديرية الجهوية للخزينة بالشلف</t>
  </si>
  <si>
    <t>Direction Générale du Trésor et de la Gestion Comptable des Opérations Financières de l'Etat</t>
  </si>
  <si>
    <t xml:space="preserve">Rue 01 Novembre hotel des Finances bp 179 Chlef centre </t>
  </si>
  <si>
    <t>شارع اول نوفمبر دار المالية ص,ب 179 الشلف مركز</t>
  </si>
  <si>
    <t>027.77.59.16</t>
  </si>
  <si>
    <t>027.77.81.67</t>
  </si>
  <si>
    <t>Chlef</t>
  </si>
  <si>
    <t>الشلف</t>
  </si>
  <si>
    <t>Trésorerie de la Wilaya de Chlef</t>
  </si>
  <si>
    <t>خزينة ولاية الشلف</t>
  </si>
  <si>
    <t>Rue commandant BOUNAAMA centre ville- chlef</t>
  </si>
  <si>
    <t>طريق العقيد بونعامة الشلف</t>
  </si>
  <si>
    <t>02000</t>
  </si>
  <si>
    <t>027.77.09.72</t>
  </si>
  <si>
    <t>027.77.12.46</t>
  </si>
  <si>
    <t xml:space="preserve"> Chlef</t>
  </si>
  <si>
    <t xml:space="preserve"> chlef</t>
  </si>
  <si>
    <t>36.16581</t>
  </si>
  <si>
    <t>1.33525</t>
  </si>
  <si>
    <t>02</t>
  </si>
  <si>
    <t xml:space="preserve">Trésorerie de la Wilaya de Tissemsilt </t>
  </si>
  <si>
    <t>خزينة ولاية تيسمسيلت</t>
  </si>
  <si>
    <t>046.57.01.09</t>
  </si>
  <si>
    <t>046.57.01.21</t>
  </si>
  <si>
    <t>TISSEMSILT</t>
  </si>
  <si>
    <t>تيسمسيلت</t>
  </si>
  <si>
    <t>35.6015182</t>
  </si>
  <si>
    <t>1.8074586</t>
  </si>
  <si>
    <t>921m</t>
  </si>
  <si>
    <t>03</t>
  </si>
  <si>
    <t xml:space="preserve">Trésorerie de la Wilaya de tipaza </t>
  </si>
  <si>
    <t>خزينة ولاية تيبازة</t>
  </si>
  <si>
    <t>Cité adeministratif- Hotel des finances-Rue ayouna - Tipaza</t>
  </si>
  <si>
    <t>الحي الاداري -فندق المالية  شارع عيونة ولاية تيبازة</t>
  </si>
  <si>
    <t>024.37.64.77</t>
  </si>
  <si>
    <t>024.37.64.78</t>
  </si>
  <si>
    <t>tipaza</t>
  </si>
  <si>
    <t>تيبازة</t>
  </si>
  <si>
    <t>Tipaza</t>
  </si>
  <si>
    <t>04</t>
  </si>
  <si>
    <t>Trésorerie de la Wilaya d' Ain Defla</t>
  </si>
  <si>
    <t>خزينة ولاية عين الدفلى</t>
  </si>
  <si>
    <t>Rue Amir Aek Ain Defla</t>
  </si>
  <si>
    <t>شارع الأمير عبد القادر  عين الدفلى</t>
  </si>
  <si>
    <t>44000</t>
  </si>
  <si>
    <t xml:space="preserve">        /</t>
  </si>
  <si>
    <t xml:space="preserve">027.50.45.15 </t>
  </si>
  <si>
    <t>Ain Defla</t>
  </si>
  <si>
    <t>عين الدفلى</t>
  </si>
  <si>
    <t>Trésorerie Communale Oued   Fodda</t>
  </si>
  <si>
    <t>خزينة بلديات واد الفضة</t>
  </si>
  <si>
    <t>01 Novembre -oued fodda Chlef</t>
  </si>
  <si>
    <t>شارع 01 نوفمبر  بلدية   وادي الفضة-الشلف</t>
  </si>
  <si>
    <t>02001</t>
  </si>
  <si>
    <t>027.44.65.37</t>
  </si>
  <si>
    <t>Oued Fodda</t>
  </si>
  <si>
    <t>وادي الفضة</t>
  </si>
  <si>
    <t>Trésorerie Communale  Elkarimia</t>
  </si>
  <si>
    <t>خزينة بلديات الكريمية</t>
  </si>
  <si>
    <t>Rue Liberté ELKARIMIA Chlef</t>
  </si>
  <si>
    <t>شارع الحرية بلدية الكريمية-الشلف</t>
  </si>
  <si>
    <t>02008</t>
  </si>
  <si>
    <t>027.70.95.59</t>
  </si>
  <si>
    <t>ELKARIMIA</t>
  </si>
  <si>
    <t>الكريمية</t>
  </si>
  <si>
    <t>1.55085</t>
  </si>
  <si>
    <t>130 M</t>
  </si>
  <si>
    <t>Trésorerie Communale Ouled Fares</t>
  </si>
  <si>
    <t>خزينة بلديات اولاد فارس</t>
  </si>
  <si>
    <t>nouvelle ville chettia Chlef</t>
  </si>
  <si>
    <t>المدينة الجديدة الشطية-الشلف</t>
  </si>
  <si>
    <t>027.73.62.42</t>
  </si>
  <si>
    <t>chlef</t>
  </si>
  <si>
    <t>ouled fares</t>
  </si>
  <si>
    <t>اولاد فارس</t>
  </si>
  <si>
    <t>chettia</t>
  </si>
  <si>
    <t>الشطية</t>
  </si>
  <si>
    <t>Trésorerie communale  sidi akkacha</t>
  </si>
  <si>
    <t>خزينة بلديات سدي عكاشة</t>
  </si>
  <si>
    <t>Rue Elmeddahi Djilali Chlef</t>
  </si>
  <si>
    <t>شارع المداحي جيلالي-الشلف</t>
  </si>
  <si>
    <t>02018</t>
  </si>
  <si>
    <t>027.75.11.83</t>
  </si>
  <si>
    <t>Abou el Hassan</t>
  </si>
  <si>
    <t>أبو الحسن</t>
  </si>
  <si>
    <t>36.41829</t>
  </si>
  <si>
    <t>1.19911</t>
  </si>
  <si>
    <t>05</t>
  </si>
  <si>
    <t>Trésorerie Communale Oued Sly</t>
  </si>
  <si>
    <t>خزينة بلديات واد سلي</t>
  </si>
  <si>
    <t>RUE MAAMRI ELTAHAR PB N74 Chlef</t>
  </si>
  <si>
    <t>شارع معمري الطاهر ص ب 74 واد سلي-الشلف</t>
  </si>
  <si>
    <t>002310</t>
  </si>
  <si>
    <t>027.71.09.51</t>
  </si>
  <si>
    <t>027.71.29.44</t>
  </si>
  <si>
    <t>CHLEF</t>
  </si>
  <si>
    <t>BOUKADIR</t>
  </si>
  <si>
    <t>بوقادير</t>
  </si>
  <si>
    <t>OUED-SLY</t>
  </si>
  <si>
    <t>واد سلي</t>
  </si>
  <si>
    <t>06</t>
  </si>
  <si>
    <t xml:space="preserve">Trésorerie communale  Boukadir </t>
  </si>
  <si>
    <t>خزينة بلديات بوقادير</t>
  </si>
  <si>
    <t>Rue Ghelami mohamed b.p 152 Boukadir Chlef</t>
  </si>
  <si>
    <t>شارع غلامي محمد ص,ب رقم 152 بوقادير الشلف</t>
  </si>
  <si>
    <t>02002</t>
  </si>
  <si>
    <t>027.74.01.42</t>
  </si>
  <si>
    <t>Boukadir</t>
  </si>
  <si>
    <t>07</t>
  </si>
  <si>
    <t>Trésorerie Communale Ain Merane</t>
  </si>
  <si>
    <t>خزينة بلديات عين مران</t>
  </si>
  <si>
    <t>Rue Massaoudi larbi Ain Merane</t>
  </si>
  <si>
    <t>شارع مسعودي العربي عين مران-الشلف</t>
  </si>
  <si>
    <t>02004</t>
  </si>
  <si>
    <t>027.42.91.76</t>
  </si>
  <si>
    <t>Ain-Merane</t>
  </si>
  <si>
    <t>عين مران</t>
  </si>
  <si>
    <t>08</t>
  </si>
  <si>
    <t>Trésorerie Communale CHLEF</t>
  </si>
  <si>
    <t>خزينة بلـدية الـشلـف</t>
  </si>
  <si>
    <t>Rue Benbadis APC CHLEF</t>
  </si>
  <si>
    <t>شارع بن باديس مقر البلدية الشلف</t>
  </si>
  <si>
    <t>027.77.02.47</t>
  </si>
  <si>
    <t>36.1640234</t>
  </si>
  <si>
    <t>1.3304283</t>
  </si>
  <si>
    <t>354 M</t>
  </si>
  <si>
    <t>09</t>
  </si>
  <si>
    <t>Trésorerie  del'etablissement public hospitaliers ouled mohamed et chorfa</t>
  </si>
  <si>
    <t>خزينة المؤسسة العمومية الاستشفائية أولاد محمد و المؤسسة العمومية الاستشفائية الشرفة</t>
  </si>
  <si>
    <t>Hay en-nasr zone 11 Ouled mohamed chlef</t>
  </si>
  <si>
    <t>حي النصر منطقة 11 أولاد محمد الشلف مقر الخزينة داخل مستشفى أولاد محمد الشلف</t>
  </si>
  <si>
    <t>027.79.88.68</t>
  </si>
  <si>
    <t>10</t>
  </si>
  <si>
    <t>Rue Deral Tenes Chlef</t>
  </si>
  <si>
    <t>شارع درقال تنس الشلف</t>
  </si>
  <si>
    <t>02006</t>
  </si>
  <si>
    <t>027.76.62.44</t>
  </si>
  <si>
    <t>Tenes</t>
  </si>
  <si>
    <t>تنس</t>
  </si>
  <si>
    <t>11</t>
  </si>
  <si>
    <t>خزينة بلـدية تنس</t>
  </si>
  <si>
    <t>RUE ALLAL AHMED TENES Chlef</t>
  </si>
  <si>
    <t>شارع علال أحمد تنس الشلف</t>
  </si>
  <si>
    <t>027.76.83.93</t>
  </si>
  <si>
    <t>Trésorerie communale de Bouzghaia</t>
  </si>
  <si>
    <t>خزينة  بلديات بوزغاية</t>
  </si>
  <si>
    <t xml:space="preserve">Rue 01 Novembre Bouzghaia centre Chlef </t>
  </si>
  <si>
    <t>شارع أول نوفمبر بوزغاية مركز الشلف</t>
  </si>
  <si>
    <t>027.71.50.54</t>
  </si>
  <si>
    <t>Zeboudja</t>
  </si>
  <si>
    <t>الزبوجة</t>
  </si>
  <si>
    <t>Bouzghaia</t>
  </si>
  <si>
    <t>بوزغاية</t>
  </si>
  <si>
    <t xml:space="preserve"> /</t>
  </si>
  <si>
    <t>1.3304284</t>
  </si>
  <si>
    <t>Trésorerie communale de Taougrite</t>
  </si>
  <si>
    <t>خزينة  بلديات تاوقريت</t>
  </si>
  <si>
    <t>Rue Ahmed Khiat, Taougrite centre Chlef</t>
  </si>
  <si>
    <t>شارع ألشهيد أحمد خياط، تاوقريت مركز الشلف</t>
  </si>
  <si>
    <t>027.42.01.87</t>
  </si>
  <si>
    <t>Taougrite</t>
  </si>
  <si>
    <t>تاوقريت</t>
  </si>
  <si>
    <t xml:space="preserve"> 36°14'51.62"N</t>
  </si>
  <si>
    <t>1.3304285</t>
  </si>
  <si>
    <t>529 m</t>
  </si>
  <si>
    <t>Trésorerie communale de Sendjas</t>
  </si>
  <si>
    <t>خزينة بلديات سنجاس</t>
  </si>
  <si>
    <t xml:space="preserve">Sendjas centre Chlef </t>
  </si>
  <si>
    <t>سنجاس مركز الشلف</t>
  </si>
  <si>
    <t>027.70.07.81</t>
  </si>
  <si>
    <t>Sendjas</t>
  </si>
  <si>
    <t>سنجاس</t>
  </si>
  <si>
    <t>1.4</t>
  </si>
  <si>
    <t>Trésorerie communale de Oum Drou</t>
  </si>
  <si>
    <t>خزينة بلديات أم الدروع</t>
  </si>
  <si>
    <t xml:space="preserve">Oum Drou centre Chlef </t>
  </si>
  <si>
    <t>أم الدروع مركز الشلف</t>
  </si>
  <si>
    <t>027.71.85.13</t>
  </si>
  <si>
    <t>Oum Drou</t>
  </si>
  <si>
    <t>أم الدروع</t>
  </si>
  <si>
    <t>Trésorerie communale de Beni Haoua</t>
  </si>
  <si>
    <t>خزينة بلديات بني حواء</t>
  </si>
  <si>
    <t>Rue Principal Beni Haoua centre Chlef</t>
  </si>
  <si>
    <t>الشارع الرئيسي بني حواء مركز الشلف</t>
  </si>
  <si>
    <t>027.75.31.16</t>
  </si>
  <si>
    <t>Beni Haoua</t>
  </si>
  <si>
    <t>بني حواء</t>
  </si>
  <si>
    <t>17</t>
  </si>
  <si>
    <t xml:space="preserve">Trésorerie Communale Theniet El-Had </t>
  </si>
  <si>
    <t>خزينة بلديات ثنية الحد</t>
  </si>
  <si>
    <t>cité administratif Theniet el-Had Tissemsilt</t>
  </si>
  <si>
    <t>الحي الاداري ثنية الحد تيسمسيلت</t>
  </si>
  <si>
    <t>046.58.20.63</t>
  </si>
  <si>
    <t>Theniet El-Had</t>
  </si>
  <si>
    <t>ثنية الحد</t>
  </si>
  <si>
    <t>2.0260150</t>
  </si>
  <si>
    <t>35.8693189</t>
  </si>
  <si>
    <t>18</t>
  </si>
  <si>
    <t>Trésorerie Communale Bordj-El-Emir Abdelkader</t>
  </si>
  <si>
    <t>خزينة  بلديات برج الامير عبد القادر</t>
  </si>
  <si>
    <t>mohamed rais commune Bordj-El-Emir Abdelkader Tissemsilt</t>
  </si>
  <si>
    <t>محمد رايس بلدية برج الامير عبد القادر تيسمسيلت</t>
  </si>
  <si>
    <t>046.58.94.06</t>
  </si>
  <si>
    <t>Bordj-El-Emir Abdelkader</t>
  </si>
  <si>
    <t>برج الامير عبد القادر</t>
  </si>
  <si>
    <t>35.66713</t>
  </si>
  <si>
    <t>1.96595</t>
  </si>
  <si>
    <t>19</t>
  </si>
  <si>
    <t xml:space="preserve">Trésorerie communale Tissemsilt </t>
  </si>
  <si>
    <t>خزينة بلديات تيسمسيلت</t>
  </si>
  <si>
    <t>Cité 320 logs tissemsilt</t>
  </si>
  <si>
    <t>حي 320 مسكن تيسمسيلت</t>
  </si>
  <si>
    <t>046.57.93.05</t>
  </si>
  <si>
    <t xml:space="preserve">Tissemsilt </t>
  </si>
  <si>
    <t>35.60250112</t>
  </si>
  <si>
    <t>1.81136325</t>
  </si>
  <si>
    <t>20</t>
  </si>
  <si>
    <t>Trésorerie Communale Lazharia</t>
  </si>
  <si>
    <t>خزينة  بلديات الأزهرية</t>
  </si>
  <si>
    <t>rue djillali bounane APC lazharia Tissemsilt</t>
  </si>
  <si>
    <t>شارع الجيلالي بونان الازهرية تيسمسيلت</t>
  </si>
  <si>
    <t>046.55.51.67</t>
  </si>
  <si>
    <t>Lazharia</t>
  </si>
  <si>
    <t>الازهرية</t>
  </si>
  <si>
    <t>3593722N1.5600E</t>
  </si>
  <si>
    <t>N133.36E1456,35</t>
  </si>
  <si>
    <t>21</t>
  </si>
  <si>
    <t>Trésorerie Communale Lardjem</t>
  </si>
  <si>
    <t>خزينة بلديات لرجام</t>
  </si>
  <si>
    <t>Rue 1er Nouvembre 1954 lardjem Tissemsilt</t>
  </si>
  <si>
    <t>شارع أول نوفمبر 1954 لرجام تيسمسيلت</t>
  </si>
  <si>
    <t>046.53.42.26</t>
  </si>
  <si>
    <t xml:space="preserve"> Lardjem</t>
  </si>
  <si>
    <t>لرجام</t>
  </si>
  <si>
    <t>1°32e52,10E</t>
  </si>
  <si>
    <t>35°4458,23N</t>
  </si>
  <si>
    <t>22</t>
  </si>
  <si>
    <t>Trésorerie Communale Khemisti</t>
  </si>
  <si>
    <t>خزينة بلديات خميستي</t>
  </si>
  <si>
    <t>khemisti Tissemsilt</t>
  </si>
  <si>
    <t>بلدية خميستي  تيسمسيلت</t>
  </si>
  <si>
    <t>046.56.37.01</t>
  </si>
  <si>
    <t xml:space="preserve"> Khemisti</t>
  </si>
  <si>
    <t>خميستي</t>
  </si>
  <si>
    <t>23</t>
  </si>
  <si>
    <t>Trésorerie Communale Bordj-Bou-Naâma</t>
  </si>
  <si>
    <t>خزينة  بلديات برج بونعامة</t>
  </si>
  <si>
    <t>Rue fatmi boulanouar Bordj-Bounaâma Tissemsilt</t>
  </si>
  <si>
    <t>طريق فاطمي بولنوار برج بونعامة تيسمسيلت</t>
  </si>
  <si>
    <t>046.50.34.16</t>
  </si>
  <si>
    <t>Bordj-Bounaâma</t>
  </si>
  <si>
    <t>برج بونعامة</t>
  </si>
  <si>
    <t>8,061°37E</t>
  </si>
  <si>
    <t>N4.3135,°51</t>
  </si>
  <si>
    <t>24</t>
  </si>
  <si>
    <t>Trésorerie de l'établissement public hospitalier Tissemsilt</t>
  </si>
  <si>
    <t>خزينة المؤسسة العمومية الاستشفائية تيسمسيلت</t>
  </si>
  <si>
    <t>route bougara hopital Tissemsilt</t>
  </si>
  <si>
    <t>المستشفى طريق بوقارة تيسمسيلت</t>
  </si>
  <si>
    <t>046.57.05.89</t>
  </si>
  <si>
    <t>33.60</t>
  </si>
  <si>
    <t>3.94 m</t>
  </si>
  <si>
    <t>25</t>
  </si>
  <si>
    <t xml:space="preserve">Trésorerie Communale tipaza </t>
  </si>
  <si>
    <t>خزينة بلدية تيبازة</t>
  </si>
  <si>
    <t>La Rue de la Miri -Tipaza</t>
  </si>
  <si>
    <t>شارع البلدية ولاية تيبازة</t>
  </si>
  <si>
    <t>024.37.70.76</t>
  </si>
  <si>
    <t>26</t>
  </si>
  <si>
    <t>Trésorerie Communale gouraya</t>
  </si>
  <si>
    <t>خ بلديات  قوراية</t>
  </si>
  <si>
    <t>La Rue principale gouraya - Tipaza</t>
  </si>
  <si>
    <t>الشارع الرئيسي - قوراية ولاية تيبازة</t>
  </si>
  <si>
    <t>024.34.61.57</t>
  </si>
  <si>
    <t>gouraya</t>
  </si>
  <si>
    <t>قوراية</t>
  </si>
  <si>
    <t>27</t>
  </si>
  <si>
    <t>Trésorerie Communale hadjout</t>
  </si>
  <si>
    <t>خزينة بلديات حجوط</t>
  </si>
  <si>
    <t xml:space="preserve">Rue Louhi bousaad hadjout-Tipaza </t>
  </si>
  <si>
    <t>شارع لوحي بوسعد حجوط ولاية تيبازة</t>
  </si>
  <si>
    <t>024.39.26.06</t>
  </si>
  <si>
    <t>Hadout</t>
  </si>
  <si>
    <t>حجوط</t>
  </si>
  <si>
    <t>Hadjout</t>
  </si>
  <si>
    <t>28</t>
  </si>
  <si>
    <t>Trésorerie Communale kolea</t>
  </si>
  <si>
    <t>خزينة بلديات قليعة</t>
  </si>
  <si>
    <t xml:space="preserve"> Place 1 Novembre b.p 16 Kolea-Tipaza</t>
  </si>
  <si>
    <t>ساحة أول نوفمبر ص.ب 16 مقر البلدية القليعة تيبازة</t>
  </si>
  <si>
    <t>024.38.42.63</t>
  </si>
  <si>
    <t>024.38.04.26</t>
  </si>
  <si>
    <t>kolea</t>
  </si>
  <si>
    <t>القليعة</t>
  </si>
  <si>
    <t>29</t>
  </si>
  <si>
    <t>Trésorerie Communale bousmail</t>
  </si>
  <si>
    <t>خزينة بلديات بوسماعيل</t>
  </si>
  <si>
    <t xml:space="preserve">Route de koléa -bousmail </t>
  </si>
  <si>
    <t>طريق القليعة بوسماعيل تيبازة</t>
  </si>
  <si>
    <t>024.31.67.17</t>
  </si>
  <si>
    <t>bousmail</t>
  </si>
  <si>
    <t>بوسماعيل</t>
  </si>
  <si>
    <t>30</t>
  </si>
  <si>
    <t>Trésorerie Communalecherchel</t>
  </si>
  <si>
    <t>خزينة بلديات شرشال</t>
  </si>
  <si>
    <t xml:space="preserve"> La Rue dekaid youcef -cherchel -Tipaza</t>
  </si>
  <si>
    <t xml:space="preserve">   شارع قايد يوسف    شرشال -تيبازة</t>
  </si>
  <si>
    <t>024.34.97.93</t>
  </si>
  <si>
    <t>cherchel</t>
  </si>
  <si>
    <t>شرشال</t>
  </si>
  <si>
    <t>31</t>
  </si>
  <si>
    <t>Trésorerie Communale Bouharoun</t>
  </si>
  <si>
    <t>خزينة بلديات بوهارون</t>
  </si>
  <si>
    <t xml:space="preserve">Rue de kacem djeloul -bouharoun- tipaza </t>
  </si>
  <si>
    <t>شارع قاسم جلول -بوهارون - تيبازة</t>
  </si>
  <si>
    <t>024.30.34.83</t>
  </si>
  <si>
    <t>bouharoun</t>
  </si>
  <si>
    <t>بوهارون</t>
  </si>
  <si>
    <t>32</t>
  </si>
  <si>
    <t>Trésorerie Communale Damous</t>
  </si>
  <si>
    <t>خزينة بلديات داموس</t>
  </si>
  <si>
    <t xml:space="preserve">Rue de la place damous -Tipza </t>
  </si>
  <si>
    <t>شارع الساحة الداموس ولاية تيبازة</t>
  </si>
  <si>
    <t>024.34.35.92</t>
  </si>
  <si>
    <t>024.34.34.98</t>
  </si>
  <si>
    <t>damous</t>
  </si>
  <si>
    <t>داموس</t>
  </si>
  <si>
    <t>33</t>
  </si>
  <si>
    <t>Trésorerie Communale Attatba</t>
  </si>
  <si>
    <t>خزينة بلديات حطاطبة</t>
  </si>
  <si>
    <t>La Rue principale Attatba -Tipaza</t>
  </si>
  <si>
    <t>الشارع الرئيسي - الحطاطبة -تيبازة</t>
  </si>
  <si>
    <t>024.59.03.70</t>
  </si>
  <si>
    <t>Kolea</t>
  </si>
  <si>
    <t>Attatba</t>
  </si>
  <si>
    <t>حطاطبة</t>
  </si>
  <si>
    <t>36.5724905</t>
  </si>
  <si>
    <t>2.6751699</t>
  </si>
  <si>
    <t>34</t>
  </si>
  <si>
    <t>Trésorerie Communale Fouka</t>
  </si>
  <si>
    <t>خزينة بلديات فوكة</t>
  </si>
  <si>
    <t>La Rue de ain esbaa - fouka  -Tipaza</t>
  </si>
  <si>
    <t>شارع عين السبع - فوكة ولاية تيبازة</t>
  </si>
  <si>
    <t>024.31.14.43</t>
  </si>
  <si>
    <t>Fouka</t>
  </si>
  <si>
    <t>فوكة</t>
  </si>
  <si>
    <t>35</t>
  </si>
  <si>
    <t>Trésorerie Communale Ahmer    elaine</t>
  </si>
  <si>
    <t>خزينة بلديات أحمر العين</t>
  </si>
  <si>
    <t>La Rue de1  novombre ahmer elaine  - Tipaza</t>
  </si>
  <si>
    <t>شارع 01 نوفمبر أحمر العين - ولاية تيبازة</t>
  </si>
  <si>
    <t>024.55.83.00</t>
  </si>
  <si>
    <t>Ahmer elaine</t>
  </si>
  <si>
    <t>أحمر العين</t>
  </si>
  <si>
    <t>36</t>
  </si>
  <si>
    <t>Trésorerie Communale Boumedfaa</t>
  </si>
  <si>
    <t xml:space="preserve">   خزينة  بلديات بومدفع</t>
  </si>
  <si>
    <t xml:space="preserve">     Rue  EL-              EMIR ABDELKADER Ain Defla </t>
  </si>
  <si>
    <t>027.54.42.29</t>
  </si>
  <si>
    <t>Boumdfaa</t>
  </si>
  <si>
    <t>بومدفع</t>
  </si>
  <si>
    <t>2°480'411"E</t>
  </si>
  <si>
    <t>36°368'714"N</t>
  </si>
  <si>
    <t xml:space="preserve">   500 م</t>
  </si>
  <si>
    <t>37</t>
  </si>
  <si>
    <t>Trésorerie Communale Rouina</t>
  </si>
  <si>
    <t xml:space="preserve">   خزينة  بلديات الروينة</t>
  </si>
  <si>
    <t xml:space="preserve">cité Nahdha Rouina Ain Defla </t>
  </si>
  <si>
    <t>شارع النهضة الروينة عين الدفلى</t>
  </si>
  <si>
    <t>027.61.73.48</t>
  </si>
  <si>
    <t>Ain-Defla</t>
  </si>
  <si>
    <t>Rouina</t>
  </si>
  <si>
    <t>الروينة</t>
  </si>
  <si>
    <t>688m</t>
  </si>
  <si>
    <t>38</t>
  </si>
  <si>
    <t xml:space="preserve">Trésorerie  del'etablissement public hospitaliers de khemis miliana </t>
  </si>
  <si>
    <t xml:space="preserve">خزينة المؤسسة العمومية الاستشفائية بخميس مليانة </t>
  </si>
  <si>
    <t xml:space="preserve">HAY DARDARA - KHEMIS MILIANA -Ain Defla </t>
  </si>
  <si>
    <t>حي الدردارة - خميس مليانة عين الدفلى</t>
  </si>
  <si>
    <t>44001</t>
  </si>
  <si>
    <t>027.55.91.78</t>
  </si>
  <si>
    <t xml:space="preserve">KHEMIS MILIANA </t>
  </si>
  <si>
    <t>خميس مليانة</t>
  </si>
  <si>
    <t>36.2578952</t>
  </si>
  <si>
    <t>2.2303027</t>
  </si>
  <si>
    <t>39</t>
  </si>
  <si>
    <t>Trésorerie Communale  el amra</t>
  </si>
  <si>
    <t xml:space="preserve">   خزينة  بلديات العامرة</t>
  </si>
  <si>
    <t>Rue 19 juin el amra Ain Defla</t>
  </si>
  <si>
    <t>شارع 19 جوان العامرة عين الدفلى</t>
  </si>
  <si>
    <t>027.52.05.73</t>
  </si>
  <si>
    <t>El amra</t>
  </si>
  <si>
    <t>العامرة</t>
  </si>
  <si>
    <t>36°18'15"</t>
  </si>
  <si>
    <t>1°50'58"</t>
  </si>
  <si>
    <t>580m</t>
  </si>
  <si>
    <t>40</t>
  </si>
  <si>
    <t>Trésorerie Communale Sidi Lakhdar</t>
  </si>
  <si>
    <t xml:space="preserve">   خزينة بلدية سيدي لخضر</t>
  </si>
  <si>
    <t>Rue Elamir Abdelkader B.P 61 Sidi Lakhdar Ain Dela</t>
  </si>
  <si>
    <t>شارع الأمير عبد القادر ص.ب 61 سيدي لخضر عين الدفلى</t>
  </si>
  <si>
    <t>027.68.90.79</t>
  </si>
  <si>
    <t>KHEMIS MILIANA</t>
  </si>
  <si>
    <t>SIDI LAKHDAR</t>
  </si>
  <si>
    <t>سيدي لخضر</t>
  </si>
  <si>
    <t>FINANCES</t>
  </si>
  <si>
    <t>36.1642 0.440826</t>
  </si>
  <si>
    <t>154 M</t>
  </si>
  <si>
    <t>41</t>
  </si>
  <si>
    <t>Trésorerie Communale Khemis Meliana</t>
  </si>
  <si>
    <t xml:space="preserve">   خزينة بلدية خميس مليانة </t>
  </si>
  <si>
    <t>Rue M'hamed Larrachiche Khemis Meliana Ain Defla</t>
  </si>
  <si>
    <t>شارع امحمد لراشيش خميس مليانة عين الدفلى</t>
  </si>
  <si>
    <t>027.56.14.34</t>
  </si>
  <si>
    <t>7FR</t>
  </si>
  <si>
    <t>42</t>
  </si>
  <si>
    <t>Trésorerie Inter-Communale Bordj amir Khaled</t>
  </si>
  <si>
    <t xml:space="preserve">   خزينة بلديات برج الأمير خالد</t>
  </si>
  <si>
    <t>Rue Ahmed Ghoul Bordj amir Khaled Ain Defla</t>
  </si>
  <si>
    <t>شارع أحمد غول برج الأمير خالد عين الدفلى</t>
  </si>
  <si>
    <t>027.57.03.42</t>
  </si>
  <si>
    <t>Bordj amir Khaled</t>
  </si>
  <si>
    <t>برج الأمير خالد</t>
  </si>
  <si>
    <t>357m</t>
  </si>
  <si>
    <t>43</t>
  </si>
  <si>
    <t>Trésorerie Communale    El Abadia</t>
  </si>
  <si>
    <t>خزينة بلديات العبادية</t>
  </si>
  <si>
    <t>APC EL ABADIA Ain Defla</t>
  </si>
  <si>
    <t>بلدية العبادية عين الدفلى عين الدفلى</t>
  </si>
  <si>
    <t>027.62.83.74</t>
  </si>
  <si>
    <t>El abadia</t>
  </si>
  <si>
    <t>العبادية</t>
  </si>
  <si>
    <t>176M</t>
  </si>
  <si>
    <t>44</t>
  </si>
  <si>
    <t>Trésorerie Communale Ain Leichiakh</t>
  </si>
  <si>
    <t xml:space="preserve">   خزينة  بلديات عين الأشياخ</t>
  </si>
  <si>
    <t>Rue 1er Nouvembre Ain Leichiakh -Ain Defla</t>
  </si>
  <si>
    <t>شارع أول نوفمبرعين الأشياخ عين الدفلى</t>
  </si>
  <si>
    <t>027.57.53.45</t>
  </si>
  <si>
    <t>Ain Leichiakh</t>
  </si>
  <si>
    <t>عين الأشياخ</t>
  </si>
  <si>
    <t>361571801</t>
  </si>
  <si>
    <t>24042581</t>
  </si>
  <si>
    <t>45</t>
  </si>
  <si>
    <t xml:space="preserve">     Trésorerie  del'etablissement public hospitaliers                     El Attaf</t>
  </si>
  <si>
    <t>خزينة المؤسسة العموميىة الاستشفائية بالعطاف</t>
  </si>
  <si>
    <t>B P N° 27 el-AttafAin Defla</t>
  </si>
  <si>
    <t>ص.ب رقم 27 العطاف عين الدفلى</t>
  </si>
  <si>
    <t>027.61.53.17</t>
  </si>
  <si>
    <t>El Attaf</t>
  </si>
  <si>
    <t xml:space="preserve">العطاف </t>
  </si>
  <si>
    <t>46</t>
  </si>
  <si>
    <t xml:space="preserve">     Trésorerie  del'etablissement public hospitaliers                   Ain Defla</t>
  </si>
  <si>
    <t>خزينة المؤسسة العموميىة الاستشفائية بعين الدفلى</t>
  </si>
  <si>
    <t>Rue Amir Aek      Ain Defla</t>
  </si>
  <si>
    <t>شارع الأمير عبد القادر عين الدفلى</t>
  </si>
  <si>
    <t>027.50.60.33</t>
  </si>
  <si>
    <t>36.265277</t>
  </si>
  <si>
    <t>1.967119</t>
  </si>
  <si>
    <t>263m a.s.l</t>
  </si>
  <si>
    <t>47</t>
  </si>
  <si>
    <t>Trésorerie Communale Meliana</t>
  </si>
  <si>
    <t>خزينة بلديات مليانة</t>
  </si>
  <si>
    <t>Rue Hamdane Batel Meliana Ain Defla</t>
  </si>
  <si>
    <t>شارع حمدان باطل مليانة عين الدفلى</t>
  </si>
  <si>
    <t>4008/44</t>
  </si>
  <si>
    <t>027.53.56.16</t>
  </si>
  <si>
    <t>Meliana</t>
  </si>
  <si>
    <t>مليانة</t>
  </si>
  <si>
    <t>48</t>
  </si>
  <si>
    <t>Trésorerie Communale Ain Defla</t>
  </si>
  <si>
    <t>خزينة بلدية عين الدفلى</t>
  </si>
  <si>
    <t>027.50.45.64</t>
  </si>
  <si>
    <t>027.50 .45.64</t>
  </si>
  <si>
    <t>Trésorerie -Communale Djendel</t>
  </si>
  <si>
    <t>خزينة ما بين البلديات جندل</t>
  </si>
  <si>
    <t>Rue Benzina Ahmed Djendel Ain Defla</t>
  </si>
  <si>
    <t>شارع بن زينة أحمد جندل عين الدفلى</t>
  </si>
  <si>
    <t>027.54.12.94</t>
  </si>
  <si>
    <t>Djendel</t>
  </si>
  <si>
    <t>جندل</t>
  </si>
  <si>
    <t>362189106</t>
  </si>
  <si>
    <t>24100138</t>
  </si>
  <si>
    <t>50</t>
  </si>
  <si>
    <t>Trésorerie Communale Djelida</t>
  </si>
  <si>
    <t>خزينة بلديات جليدة</t>
  </si>
  <si>
    <t>Djelida centre Ain Defla</t>
  </si>
  <si>
    <t>جليدة مركز عين الدفلى</t>
  </si>
  <si>
    <t>027.52.24.25</t>
  </si>
  <si>
    <t>Djelida</t>
  </si>
  <si>
    <t>جليدة</t>
  </si>
  <si>
    <t>51</t>
  </si>
  <si>
    <t xml:space="preserve">     Trésorerie EPH                   Meliana</t>
  </si>
  <si>
    <t>خزينة المؤسسة العموميىة الاستشفائية مليانة</t>
  </si>
  <si>
    <t>cité les fréres felousi Ain Defla</t>
  </si>
  <si>
    <t>حي الإخوة فلوسي عين الدفلى</t>
  </si>
  <si>
    <t>027.53.18.41</t>
  </si>
  <si>
    <t>721M</t>
  </si>
  <si>
    <t>52</t>
  </si>
  <si>
    <t>Trésorerie Communale El Attaf</t>
  </si>
  <si>
    <t>خزينة بلديات العطاف</t>
  </si>
  <si>
    <t>cité mohamed khemiseti Ain Defla</t>
  </si>
  <si>
    <t>حي محمد خميستي عين الدفلى</t>
  </si>
  <si>
    <t>027.63 .37.66</t>
  </si>
  <si>
    <t>027.63.37.66</t>
  </si>
  <si>
    <t>Route de l'hopital de hÔtel des finances</t>
  </si>
  <si>
    <t>طريق المستشفى فندق المالية تيسمسيلت</t>
  </si>
  <si>
    <t>DIRECTION REGIONALE DU TRESOR A ALGER</t>
  </si>
  <si>
    <t>المديرية الجهوية للخزينة بالجزائر</t>
  </si>
  <si>
    <t>03 BOULEVARD ZIROUT YOUCEF ALGER</t>
  </si>
  <si>
    <t xml:space="preserve"> 03شارع زيغود يوسف  الجزائر </t>
  </si>
  <si>
    <t>044.19.68.25</t>
  </si>
  <si>
    <t>0.44.19.66.97 0.44.19.68.30 0.44.19.65.56</t>
  </si>
  <si>
    <t>ALGER</t>
  </si>
  <si>
    <t>الجزائر</t>
  </si>
  <si>
    <t>SIDI M’HAMED</t>
  </si>
  <si>
    <t>سيدي امحمد</t>
  </si>
  <si>
    <t>ALGER CENTRE</t>
  </si>
  <si>
    <t xml:space="preserve">TRESORERIE DE LA WILAYA D'ALGER </t>
  </si>
  <si>
    <t>خزينة ولاية الجزائر</t>
  </si>
  <si>
    <t>12 RUE ASSELAH HOCINE ALGER</t>
  </si>
  <si>
    <t>12شارع عسلى حسين</t>
  </si>
  <si>
    <t>021.71.57.43</t>
  </si>
  <si>
    <t>021.73.55.84</t>
  </si>
  <si>
    <t>Alger</t>
  </si>
  <si>
    <t>الجزائر الوسطى</t>
  </si>
  <si>
    <t xml:space="preserve">TRESORERIE  PRINCIPALE </t>
  </si>
  <si>
    <t>الخزينة الرئيسية</t>
  </si>
  <si>
    <t>2 AVENUE DU 1 NOVEMBRE ALGER</t>
  </si>
  <si>
    <t>2شارع أول نوفمبر الجزائر</t>
  </si>
  <si>
    <t>021.43.04.16</t>
  </si>
  <si>
    <t>021.43.03.90</t>
  </si>
  <si>
    <t xml:space="preserve"> BAB ELOUED </t>
  </si>
  <si>
    <t>باب الواد</t>
  </si>
  <si>
    <t xml:space="preserve"> CASBAH</t>
  </si>
  <si>
    <t xml:space="preserve">القصبة </t>
  </si>
  <si>
    <t>TRESORERIE  CENTRALE</t>
  </si>
  <si>
    <t>الخزينة العمومية</t>
  </si>
  <si>
    <t>021.43.81.49</t>
  </si>
  <si>
    <t xml:space="preserve">021.43.04.46 021.43.04.49 </t>
  </si>
  <si>
    <t>خ.ب عين بنيان</t>
  </si>
  <si>
    <t xml:space="preserve">ANNEXE APC RUE ABANE RAMDANE EX CITE FRANCAISE </t>
  </si>
  <si>
    <t xml:space="preserve">ملحقة بلدية حي عبان رمضان عين البنيان </t>
  </si>
  <si>
    <t>NEANT</t>
  </si>
  <si>
    <t xml:space="preserve">CHERAGA </t>
  </si>
  <si>
    <t>الشراقة</t>
  </si>
  <si>
    <t xml:space="preserve">   AIN BENIAN</t>
  </si>
  <si>
    <t>عين بنيان</t>
  </si>
  <si>
    <t xml:space="preserve">TC  AIN TAYA </t>
  </si>
  <si>
    <t xml:space="preserve"> خ.ب عين طاية</t>
  </si>
  <si>
    <t>RUE EMIR ABDELKADER AIN TAYA</t>
  </si>
  <si>
    <t>شارع الأمير عبد القادر عين طاية</t>
  </si>
  <si>
    <t>023.95.41.28</t>
  </si>
  <si>
    <t>DAR EL BEIDA</t>
  </si>
  <si>
    <t>دار البيضاء</t>
  </si>
  <si>
    <t xml:space="preserve">AIN TAYA </t>
  </si>
  <si>
    <t>عين طاية</t>
  </si>
  <si>
    <t>128 M</t>
  </si>
  <si>
    <t xml:space="preserve"> TC  ALGER CENTRE </t>
  </si>
  <si>
    <t xml:space="preserve"> خ.ب الجزائر الوسطى</t>
  </si>
  <si>
    <t xml:space="preserve">PLACE EMIR ABDELKADER ALGER CENTRE </t>
  </si>
  <si>
    <t>ساحة الأمير عبد القادر الجزائر الوسطى</t>
  </si>
  <si>
    <t>023.50.81.10</t>
  </si>
  <si>
    <t>SIDI M’hamed</t>
  </si>
  <si>
    <t xml:space="preserve"> ALGER CENTRE </t>
  </si>
  <si>
    <t>28.026876</t>
  </si>
  <si>
    <t>1.65284</t>
  </si>
  <si>
    <t>45 m</t>
  </si>
  <si>
    <t xml:space="preserve">TC  BAB EL OUED </t>
  </si>
  <si>
    <t xml:space="preserve"> خ.ب باب الواد</t>
  </si>
  <si>
    <t xml:space="preserve">01 RUE AHMED BOUDER BAB EL OUED </t>
  </si>
  <si>
    <t>01شارع احمد بودر باب الواد</t>
  </si>
  <si>
    <t>023.16.07.48</t>
  </si>
  <si>
    <t>BAB EL OUED</t>
  </si>
  <si>
    <t>TC  BAB EZZOUAR</t>
  </si>
  <si>
    <t xml:space="preserve"> خ.ب باب الزوار</t>
  </si>
  <si>
    <t>CITE RABIA TAHAR BAB EZZOUAR</t>
  </si>
  <si>
    <t>حي رابية طاهر باب الزوار</t>
  </si>
  <si>
    <t>023.83.13.61</t>
  </si>
  <si>
    <t>BAB EZZOUAR</t>
  </si>
  <si>
    <t>باب الزوار</t>
  </si>
  <si>
    <t>240 M</t>
  </si>
  <si>
    <t>TC  BACH DJERRAH</t>
  </si>
  <si>
    <t>خ.ب باش جراح</t>
  </si>
  <si>
    <t>HOEL DE VILLE BACH DJERRAH</t>
  </si>
  <si>
    <t>فندق المدينة باش جراح</t>
  </si>
  <si>
    <t>023.76.36.61</t>
  </si>
  <si>
    <t>EL HARRACH</t>
  </si>
  <si>
    <t>الحراش</t>
  </si>
  <si>
    <t>BACH DJERRAH</t>
  </si>
  <si>
    <t>باش جراح</t>
  </si>
  <si>
    <t>TC  BELOUIZDAD</t>
  </si>
  <si>
    <t>خ.ب بلوزداد</t>
  </si>
  <si>
    <t>199 RUE  MED BELOUIZDAD</t>
  </si>
  <si>
    <t>199شارع محمد بلوزداد</t>
  </si>
  <si>
    <t>021.67.79.03</t>
  </si>
  <si>
    <t xml:space="preserve">HUSSEIN DEY </t>
  </si>
  <si>
    <t>حسين داي</t>
  </si>
  <si>
    <t>MOHAMED BELOUIZDAD</t>
  </si>
  <si>
    <t>محمد بلوزداد</t>
  </si>
  <si>
    <t>TC  BEN AKNOUN</t>
  </si>
  <si>
    <t xml:space="preserve"> خ.ب بن عكنون</t>
  </si>
  <si>
    <t xml:space="preserve">ROUTE NATIONALE N°36 BEN AKNOUN </t>
  </si>
  <si>
    <t>الطريق الوطني 36 بن عكنون</t>
  </si>
  <si>
    <t>021.38.43.44</t>
  </si>
  <si>
    <t>BOUZAREAH</t>
  </si>
  <si>
    <t>بوزريعة</t>
  </si>
  <si>
    <t>BEN AKNOUN</t>
  </si>
  <si>
    <t>بن عكنون</t>
  </si>
  <si>
    <t>TC  BARAKI</t>
  </si>
  <si>
    <t>خ.ب براقي</t>
  </si>
  <si>
    <t>RUE AHMED ASSAS BARAKI</t>
  </si>
  <si>
    <t>شارع  أحمد عساس براقي</t>
  </si>
  <si>
    <t>023.91.10.31</t>
  </si>
  <si>
    <t>BARAKI</t>
  </si>
  <si>
    <t>براقي</t>
  </si>
  <si>
    <t>21 M</t>
  </si>
  <si>
    <t>TC  BENI MESSOUS</t>
  </si>
  <si>
    <t>خ.ب بني مسوس</t>
  </si>
  <si>
    <t xml:space="preserve">SIEGE APC BENI MESSOUS RUE DE LA REVOLUTION </t>
  </si>
  <si>
    <t xml:space="preserve">مقر بلدية بني مسوس شارع الثورة </t>
  </si>
  <si>
    <t>023.13.60.91</t>
  </si>
  <si>
    <t>BENI MESSOUS</t>
  </si>
  <si>
    <t>بني مسوس</t>
  </si>
  <si>
    <t>TC BIRKHADEM</t>
  </si>
  <si>
    <t>خ.ب بئر خادم</t>
  </si>
  <si>
    <t>13 RUE ARAB SIAHMED BIRKHADEM</t>
  </si>
  <si>
    <t>13شارع عراب سيد أحمد بئر خادم</t>
  </si>
  <si>
    <t>023.44.41.04</t>
  </si>
  <si>
    <t>BIR MOURAD RAIS</t>
  </si>
  <si>
    <t>بئر مراد رايس</t>
  </si>
  <si>
    <t>BIRKHADEM</t>
  </si>
  <si>
    <t>بئر خادم</t>
  </si>
  <si>
    <t>TC  BIR MOURAD RAIS</t>
  </si>
  <si>
    <t>خ.ب بئر مراد رايس</t>
  </si>
  <si>
    <t xml:space="preserve">SAID HAMDINE
BIR MOURAD RAIS
</t>
  </si>
  <si>
    <t>سعيد حمدين بئر مراد رايس</t>
  </si>
  <si>
    <t>023.54.29.27</t>
  </si>
  <si>
    <t>182 M</t>
  </si>
  <si>
    <t>TC  BIRTOUTA</t>
  </si>
  <si>
    <t>خ.ب بئر توتة</t>
  </si>
  <si>
    <t xml:space="preserve"> 06 RUE BOUHADJA ALI BIRTOUTA ALGER </t>
  </si>
  <si>
    <t xml:space="preserve">  06شارع بوحجة علي بئر توتة</t>
  </si>
  <si>
    <t>023.58.42.01</t>
  </si>
  <si>
    <t xml:space="preserve"> BIRTOUTA</t>
  </si>
  <si>
    <t>بئر توتة</t>
  </si>
  <si>
    <t>Birtouta</t>
  </si>
  <si>
    <t>45 M</t>
  </si>
  <si>
    <t>TC  BOLOGHINE</t>
  </si>
  <si>
    <t>خ.ب بولوغين</t>
  </si>
  <si>
    <t>HOTEL DE VILLE BOLOGHINE</t>
  </si>
  <si>
    <t>فندق  المدينة بولوغين</t>
  </si>
  <si>
    <t>BOLOGHINE</t>
  </si>
  <si>
    <t>بولوغين</t>
  </si>
  <si>
    <t>300 M</t>
  </si>
  <si>
    <t>TC  BORDJ EL KIFFAN</t>
  </si>
  <si>
    <t>خ.ب برج الكيفان</t>
  </si>
  <si>
    <t>RUE COLONEL AMIROUCHE BORDJ EL KIFFAN</t>
  </si>
  <si>
    <t>العقيد عميروش برج الكيفان</t>
  </si>
  <si>
    <t>BORDJ EL KIFFAN</t>
  </si>
  <si>
    <t>برج الكيفان</t>
  </si>
  <si>
    <t>TC  BOUZAREAH</t>
  </si>
  <si>
    <t>خ.ب بوزريعة</t>
  </si>
  <si>
    <t>CENTRE COMMERCIAL BOUZAREAH</t>
  </si>
  <si>
    <t>المركز التجاري بوزريعة</t>
  </si>
  <si>
    <t>TC  BOUROUBA</t>
  </si>
  <si>
    <t>خ.ب بوروبة</t>
  </si>
  <si>
    <t xml:space="preserve">  RUE HAOUS CHABANE SIEGE APC BOUROUBA </t>
  </si>
  <si>
    <t>شارع حواس شعبان بوروبة  مقرالبلدية</t>
  </si>
  <si>
    <t>023.76.78.03</t>
  </si>
  <si>
    <t>BOUROUBA</t>
  </si>
  <si>
    <t>بوروبة</t>
  </si>
  <si>
    <t>TC  CASBAH</t>
  </si>
  <si>
    <t>خ.ب القصبة</t>
  </si>
  <si>
    <t xml:space="preserve">SIEGE APC 02 BD CHEGUEVARA </t>
  </si>
  <si>
    <t>مقر البلدية 02شارع تشكيفارة</t>
  </si>
  <si>
    <t>021.43.73.31</t>
  </si>
  <si>
    <t>CASBAH</t>
  </si>
  <si>
    <t>القصبة</t>
  </si>
  <si>
    <t xml:space="preserve">TC  CHERAGA </t>
  </si>
  <si>
    <t>خ.ب الشراقة</t>
  </si>
  <si>
    <t xml:space="preserve">SIEGE APC   1 RUE MED BOUDIAF CHERAGA </t>
  </si>
  <si>
    <t>1شارع محمد بوضياف الشراقة</t>
  </si>
  <si>
    <t>023.36.35.14</t>
  </si>
  <si>
    <t>171 M</t>
  </si>
  <si>
    <t xml:space="preserve">TC  DAR EL BEIDA </t>
  </si>
  <si>
    <t>خ.ب دار البيضاء</t>
  </si>
  <si>
    <t xml:space="preserve">RUE MOULOUD FERAOUN DAR EL BEIDA </t>
  </si>
  <si>
    <t>مدخل شارع ملود فرعون الدار البيضاء</t>
  </si>
  <si>
    <t>023.67.58.22</t>
  </si>
  <si>
    <t xml:space="preserve">DAR EL BEIDA </t>
  </si>
  <si>
    <t>76 M</t>
  </si>
  <si>
    <t>TC  DELY IBRAHIM</t>
  </si>
  <si>
    <t>خ.ب دالي إبراهيم</t>
  </si>
  <si>
    <t xml:space="preserve">12 ROUTE NATIONALE N°5 APC SIEGE </t>
  </si>
  <si>
    <t>12الطريق الوطني رقم5 مقر البلدية</t>
  </si>
  <si>
    <t>023.11.79.43</t>
  </si>
  <si>
    <t>DELY IBRAHIM</t>
  </si>
  <si>
    <t>دالي إبراهيم</t>
  </si>
  <si>
    <t>TC  DOUERA</t>
  </si>
  <si>
    <t>خ.ب الدويرة</t>
  </si>
  <si>
    <t xml:space="preserve"> RUE MOKADEM DOUERA</t>
  </si>
  <si>
    <t>حي مقدم الدويرة</t>
  </si>
  <si>
    <t>023.32.87.96</t>
  </si>
  <si>
    <t>DRARIA</t>
  </si>
  <si>
    <t>الدرارية</t>
  </si>
  <si>
    <t>DOUERA</t>
  </si>
  <si>
    <t>الدويرة</t>
  </si>
  <si>
    <t>178 M</t>
  </si>
  <si>
    <t>TC  DRARIA</t>
  </si>
  <si>
    <t>خ.ب الدرارية</t>
  </si>
  <si>
    <t>RUE BEN CHABANE MOULOUD DRARIA</t>
  </si>
  <si>
    <t>حي بن شعبان مولود الدرارية</t>
  </si>
  <si>
    <t>023.34.93.26</t>
  </si>
  <si>
    <t xml:space="preserve">TC  EL ACHOUR </t>
  </si>
  <si>
    <t>خ.ب العاشور</t>
  </si>
  <si>
    <t>SIEGE APC  PLACE ABDELAZIZ REDOUANE EL ACHOUR</t>
  </si>
  <si>
    <t>مقر البلدية ساحة عبد العزيز رضوان العاشور</t>
  </si>
  <si>
    <t>023.34.81.10</t>
  </si>
  <si>
    <t xml:space="preserve">EL Achour </t>
  </si>
  <si>
    <t>العاشور</t>
  </si>
  <si>
    <t>TC  EL BIAR</t>
  </si>
  <si>
    <t>خ.ب الأبيار</t>
  </si>
  <si>
    <t>03,RUE DES ECOLES EL BIAR</t>
  </si>
  <si>
    <t>03شارع المدارس الأبيار</t>
  </si>
  <si>
    <t>023.16.97.09</t>
  </si>
  <si>
    <t>EL BIAR</t>
  </si>
  <si>
    <t>الأبيار</t>
  </si>
  <si>
    <t>TC  EL HARRACH</t>
  </si>
  <si>
    <t>خ.ب الحراش</t>
  </si>
  <si>
    <t>17 RUE Ahmed HAMIDOUCHE EL HARRACH</t>
  </si>
  <si>
    <t>17شارع أحمد حميدوش الحراش</t>
  </si>
  <si>
    <t>023.62.62.08</t>
  </si>
  <si>
    <t>12 M</t>
  </si>
  <si>
    <t>TC EL MADANIA</t>
  </si>
  <si>
    <t>خ.ب المدنية</t>
  </si>
  <si>
    <t>IMPASSE Ali SAADOUL ET MADANIA</t>
  </si>
  <si>
    <t xml:space="preserve">ممر  علي سعدون </t>
  </si>
  <si>
    <t>023.55.40.93</t>
  </si>
  <si>
    <t>سيدي اممد</t>
  </si>
  <si>
    <t>EL MADANIA</t>
  </si>
  <si>
    <t>المدنية</t>
  </si>
  <si>
    <t>136 M</t>
  </si>
  <si>
    <t>TC  EL MAGHARIA</t>
  </si>
  <si>
    <t>خ.ب المقرية</t>
  </si>
  <si>
    <t>RUE AHMED ZOUHIR MAGHARIA HUSSEIN DEY</t>
  </si>
  <si>
    <t>شارع أحمد زوهير المقرية حسين داي</t>
  </si>
  <si>
    <t>EL MAGHARIA</t>
  </si>
  <si>
    <t>المقرية</t>
  </si>
  <si>
    <t>39 M</t>
  </si>
  <si>
    <t>TC  EUCALYPTUS</t>
  </si>
  <si>
    <t>خ.ب الكاليتوس</t>
  </si>
  <si>
    <t xml:space="preserve">LOT MOUNA A COTE  DE L'ECOLE  TALHA MOHAMED </t>
  </si>
  <si>
    <t>حي مونى بجانب مدرسة طلحة محمد</t>
  </si>
  <si>
    <t>023.89.02.89</t>
  </si>
  <si>
    <t>EUCALYPTUS</t>
  </si>
  <si>
    <t>الكاليتوس</t>
  </si>
  <si>
    <t>200 m</t>
  </si>
  <si>
    <t xml:space="preserve">TC  EL MARSA </t>
  </si>
  <si>
    <t>خ.ب المرسى</t>
  </si>
  <si>
    <t xml:space="preserve">RUE MOHAMED TOUATI 
EL MARSA
</t>
  </si>
  <si>
    <t>شارع محمد التواتي المرسى</t>
  </si>
  <si>
    <t>023.87.97.00</t>
  </si>
  <si>
    <t xml:space="preserve">    دار البيضاء</t>
  </si>
  <si>
    <t xml:space="preserve">EL MARSA </t>
  </si>
  <si>
    <t>المرسى</t>
  </si>
  <si>
    <t>TC  GUE DE CONSTANTINE</t>
  </si>
  <si>
    <t>خ.ب جسر قسنطينة</t>
  </si>
  <si>
    <t>SIEGE APC  ROUTE EL MOUDHAHID SAADI</t>
  </si>
  <si>
    <t xml:space="preserve">مقر الجديد للبلدية طريق   المجاهد سعدي </t>
  </si>
  <si>
    <t>023.60.87.48</t>
  </si>
  <si>
    <t>GUE DE CONSTANTINE</t>
  </si>
  <si>
    <t>جسر قسنطينة</t>
  </si>
  <si>
    <t>TC  EL HAMMAMET</t>
  </si>
  <si>
    <t>خ.ب الحمامات</t>
  </si>
  <si>
    <t>SIEGE APC RUE HAMID KEBLADJ</t>
  </si>
  <si>
    <t>مقر بلدية الحمامات نهج حميد قبلاج</t>
  </si>
  <si>
    <t>023.06.24.21</t>
  </si>
  <si>
    <t>EL HAMMAMET</t>
  </si>
  <si>
    <t>الحمامات</t>
  </si>
  <si>
    <t xml:space="preserve">TC  HUSSEIN DEY </t>
  </si>
  <si>
    <t>خ.ب حسين داي</t>
  </si>
  <si>
    <t>01 RUE MED LOUBI  HUSSEIN DEY</t>
  </si>
  <si>
    <t xml:space="preserve">01شارع محمد لوبي </t>
  </si>
  <si>
    <t>023.77.60.56</t>
  </si>
  <si>
    <t>36,44 NORD</t>
  </si>
  <si>
    <t>3,05 EST</t>
  </si>
  <si>
    <t>TC  HYDRA</t>
  </si>
  <si>
    <t xml:space="preserve">خ.ب حيدرة </t>
  </si>
  <si>
    <t xml:space="preserve">RUE TIMGAD
HYDRA ALGER
</t>
  </si>
  <si>
    <t>حي تيمقاد حيدرة الجزائر</t>
  </si>
  <si>
    <t>023.48.42.20</t>
  </si>
  <si>
    <t>HYDRA</t>
  </si>
  <si>
    <t xml:space="preserve">حيدرة </t>
  </si>
  <si>
    <t>210 M</t>
  </si>
  <si>
    <t>TC  KOUBA</t>
  </si>
  <si>
    <t>خ.ب القبة</t>
  </si>
  <si>
    <t xml:space="preserve">HOTEL DE VILLE
KOUBA
</t>
  </si>
  <si>
    <t>فندق  المدينة القبة</t>
  </si>
  <si>
    <t>023.78.62.93</t>
  </si>
  <si>
    <t>KOUBA</t>
  </si>
  <si>
    <t>القبة</t>
  </si>
  <si>
    <t>TC MOHAMMADIA</t>
  </si>
  <si>
    <t>خ.ب المحمدية</t>
  </si>
  <si>
    <t>01 RUE BISKRA  MOHAMMADIA</t>
  </si>
  <si>
    <t>1شارع بسكرة المحمدية</t>
  </si>
  <si>
    <t>023.72.15.16</t>
  </si>
  <si>
    <t>Dar El beida</t>
  </si>
  <si>
    <t>Mohammadia</t>
  </si>
  <si>
    <t>86,0 M</t>
  </si>
  <si>
    <t>TC  OUED KORRICHE</t>
  </si>
  <si>
    <t>خ.ب واد قريش</t>
  </si>
  <si>
    <t xml:space="preserve">01 AVENUE ASKRI AHCENE SIEGE APC OUED KORRICHE </t>
  </si>
  <si>
    <t xml:space="preserve">  01نهج أسكري حسان مقر البلدية واد قريش</t>
  </si>
  <si>
    <t>OUED KORRICHE</t>
  </si>
  <si>
    <t>واد قريش</t>
  </si>
  <si>
    <t>TC  EL MOURADIA</t>
  </si>
  <si>
    <t>خ.ب المرادية</t>
  </si>
  <si>
    <t>07 RUE AISSA LAALAM EL MOURADIA</t>
  </si>
  <si>
    <t>7شارع عيسات لعلام المرادية</t>
  </si>
  <si>
    <t>023.48.80.90</t>
  </si>
  <si>
    <t>EL MOURADIA</t>
  </si>
  <si>
    <t>المرادية</t>
  </si>
  <si>
    <t xml:space="preserve"> 132 M</t>
  </si>
  <si>
    <t xml:space="preserve">TC  OUED SMAR </t>
  </si>
  <si>
    <t xml:space="preserve">خ.ب واد سمار </t>
  </si>
  <si>
    <t>CITE 532 LOGEMENTS BEAULIEU OUED SMAR</t>
  </si>
  <si>
    <t>حي 532 مسكن المكان الجميل واد سمار</t>
  </si>
  <si>
    <t>023.82.84.33</t>
  </si>
  <si>
    <t>EL HARRACHE</t>
  </si>
  <si>
    <t xml:space="preserve">OUED SMAR </t>
  </si>
  <si>
    <t xml:space="preserve">واد سمار </t>
  </si>
  <si>
    <t>TC  OULED FAYET</t>
  </si>
  <si>
    <t>خ.ب أولاد فايت</t>
  </si>
  <si>
    <t xml:space="preserve">RUE KOUCHI AHAMED 
OULED FAYET
</t>
  </si>
  <si>
    <t>شارع كوشي أحمد أولاد فايت</t>
  </si>
  <si>
    <t>OULED FAYET</t>
  </si>
  <si>
    <t>أولاد فايت</t>
  </si>
  <si>
    <t>TC  RAIS HAMIDOU</t>
  </si>
  <si>
    <t>خ.ب رايس حميدو</t>
  </si>
  <si>
    <t xml:space="preserve">01 AVENUE MABROUK BELAHCENE  SIEGE APC
RAIS HAMIDOU
</t>
  </si>
  <si>
    <t>01شارع مبررك بلحسن مقر البلدية رايس حميدو</t>
  </si>
  <si>
    <t>023.06.82.65</t>
  </si>
  <si>
    <t>RAIS HAMIDOU</t>
  </si>
  <si>
    <t>رايس حميدو</t>
  </si>
  <si>
    <t xml:space="preserve">TC  REGHAIA </t>
  </si>
  <si>
    <t>خ.ب الرغاية</t>
  </si>
  <si>
    <t>08 RUE EL MOUDJAHID MOHAMED BEN SERHANE REGHAIA</t>
  </si>
  <si>
    <t xml:space="preserve">8شارع  المجاهد محمد بن سرحان الرغاية </t>
  </si>
  <si>
    <t>023.62.71.67</t>
  </si>
  <si>
    <t xml:space="preserve">ROUIBA </t>
  </si>
  <si>
    <t>الرويبة</t>
  </si>
  <si>
    <t xml:space="preserve">REGHAIA </t>
  </si>
  <si>
    <t>الرغاية</t>
  </si>
  <si>
    <t>14 M</t>
  </si>
  <si>
    <t xml:space="preserve">TC  ROUIBA </t>
  </si>
  <si>
    <t>خ.ب الرويبة</t>
  </si>
  <si>
    <t xml:space="preserve">RUE DRIF MOHAMED ROUIBA </t>
  </si>
  <si>
    <t>طريق ضريف محمد الرويبة</t>
  </si>
  <si>
    <t>023.85.56.12</t>
  </si>
  <si>
    <t>023.85.57.34</t>
  </si>
  <si>
    <t>20 M</t>
  </si>
  <si>
    <t>TC  SAOULA</t>
  </si>
  <si>
    <t>خ.ب السحاولة</t>
  </si>
  <si>
    <t>45 RUE COLONEL AMIROUCHE SAOULA</t>
  </si>
  <si>
    <t>45شارع العقيد عميروش السحاولة</t>
  </si>
  <si>
    <t>021.35.66.75</t>
  </si>
  <si>
    <t>SAOULA</t>
  </si>
  <si>
    <t>السحاولة</t>
  </si>
  <si>
    <t>139 M</t>
  </si>
  <si>
    <t>TC SIDI M’HAMED</t>
  </si>
  <si>
    <t>خ.ب سيدي امحمد</t>
  </si>
  <si>
    <t xml:space="preserve">03 RUE  ABDERRAHMANE BELAMANE 
SIDI M’HAMED
</t>
  </si>
  <si>
    <t>3شارع عبد الرحمان بلامان سيدي امحمد</t>
  </si>
  <si>
    <t>021.65.93.55</t>
  </si>
  <si>
    <t>45M</t>
  </si>
  <si>
    <t xml:space="preserve">TC  SIDI MOUSSA </t>
  </si>
  <si>
    <t>خ.ب سيدي موسى</t>
  </si>
  <si>
    <t>ROUTE DE DAR EL BEIDA SIDI MOUSSA</t>
  </si>
  <si>
    <t xml:space="preserve">  طريق دار البيضاء سيدي موسى</t>
  </si>
  <si>
    <t>023.90.72.45</t>
  </si>
  <si>
    <t>Baraki</t>
  </si>
  <si>
    <t>SIDI MOUSSA</t>
  </si>
  <si>
    <t>سيدي موسى</t>
  </si>
  <si>
    <t xml:space="preserve">TC  STAOUELI </t>
  </si>
  <si>
    <t>خ.ب سطاوالي</t>
  </si>
  <si>
    <t xml:space="preserve">BD KHAITI AHMED 
STAOUELI
</t>
  </si>
  <si>
    <t>حي خايتي أحمد السطاوالي</t>
  </si>
  <si>
    <t>023.39.23.04</t>
  </si>
  <si>
    <t xml:space="preserve">ZERALDA </t>
  </si>
  <si>
    <t>زرالدة</t>
  </si>
  <si>
    <t xml:space="preserve">STAOUELI </t>
  </si>
  <si>
    <t>سطاوالي</t>
  </si>
  <si>
    <t xml:space="preserve">TC  ZERALDA </t>
  </si>
  <si>
    <t>خ.ب زرالدة</t>
  </si>
  <si>
    <t>CITE  500 LOGTS PLYCLINIQUE DE ZERALDA</t>
  </si>
  <si>
    <t>حي 500 مسكن العيادة زرالدة</t>
  </si>
  <si>
    <t>023.21.14.07</t>
  </si>
  <si>
    <t>CHU BAB EL OUED</t>
  </si>
  <si>
    <t>خزينة المركز الإستشفائي  الجامعي باب الواد</t>
  </si>
  <si>
    <t xml:space="preserve">
02 BD SAID TOUATI
B.E.O 
</t>
  </si>
  <si>
    <t>02شارع السعيد التواتي  باب الواد</t>
  </si>
  <si>
    <t>023.16.38.16</t>
  </si>
  <si>
    <t>23 M</t>
  </si>
  <si>
    <t>CHU BENI MESSOUS</t>
  </si>
  <si>
    <t>خزينة المركز الإستشفائي  الجامعي بني مسوس</t>
  </si>
  <si>
    <t xml:space="preserve">RUE IBRAHIM HADJERAS 
(CHU DE BENI MESSOUS)
</t>
  </si>
  <si>
    <t>شارع إبراهيم هاجرس مستشفى بني مسوس</t>
  </si>
  <si>
    <t>023.11.31.73</t>
  </si>
  <si>
    <t xml:space="preserve"> BENI MESSOUS</t>
  </si>
  <si>
    <t xml:space="preserve"> بني مسوس</t>
  </si>
  <si>
    <t>500 M</t>
  </si>
  <si>
    <t>CHU DOUERA</t>
  </si>
  <si>
    <t>خزينة المركز الإستشفائي  الجامعي الدويرة</t>
  </si>
  <si>
    <t xml:space="preserve"> RUE DES FRERES HALIM DOUERA</t>
  </si>
  <si>
    <t xml:space="preserve">شارع الإخوة حليم </t>
  </si>
  <si>
    <t>023.32.81.73</t>
  </si>
  <si>
    <t>EHS EL HARRACH  SALIM ZMIRLI</t>
  </si>
  <si>
    <t xml:space="preserve">خزينة المؤسسة  الإستشفائية المتخصصة الحراش سليم زميرلي </t>
  </si>
  <si>
    <t xml:space="preserve">  طريق براقي رقم : 71 الحراش</t>
  </si>
  <si>
    <t>023.97.11.54</t>
  </si>
  <si>
    <t xml:space="preserve">EL HARRACH </t>
  </si>
  <si>
    <t xml:space="preserve">CHU HUSSEIN DEY
NAFISSA HAMOUD
 </t>
  </si>
  <si>
    <t>خزينة المركز الإستشفائي  الجامعي حسين داي نفيسة محمود</t>
  </si>
  <si>
    <t>RUE BOUJEMAA MOGHNI HUSSEIN DEY</t>
  </si>
  <si>
    <t xml:space="preserve">شارع بوجمعة مغني حسين داي </t>
  </si>
  <si>
    <t>023.72.60.45</t>
  </si>
  <si>
    <t>25 M</t>
  </si>
  <si>
    <t xml:space="preserve">CHU SIDI M’HAMED 
MUSTAPHA BACHA
</t>
  </si>
  <si>
    <t>خزينة المركز الإستشفائي  الجامعي سيدي امحمد مصطفى باشا</t>
  </si>
  <si>
    <t>AVENUE BATTANDIER FERHAT BOUSSAD</t>
  </si>
  <si>
    <t xml:space="preserve">شارع باتوندي فرحات بوسعد </t>
  </si>
  <si>
    <t>021.23.72.00</t>
  </si>
  <si>
    <t xml:space="preserve">سيدي امحمد </t>
  </si>
  <si>
    <t xml:space="preserve">Direction Régionale du Trésor de Annaba Siége </t>
  </si>
  <si>
    <t>المديرية الجهوية للخزية بعنابة مقر</t>
  </si>
  <si>
    <t>hotel des finances bd 1 novembre 1954 annaba</t>
  </si>
  <si>
    <t>نزل المالية شارع أول نوفمبر 1954 عنابة</t>
  </si>
  <si>
    <t>038 35 11 04</t>
  </si>
  <si>
    <t>038 45 11 06</t>
  </si>
  <si>
    <t>Annaba</t>
  </si>
  <si>
    <t>عنابة</t>
  </si>
  <si>
    <t>Trésorerie de la wilaya de Annaba</t>
  </si>
  <si>
    <t>خزينة ولاية عنابة</t>
  </si>
  <si>
    <t>نزل المالية شارع أول نوفمبر 1954 ولاية عنابة</t>
  </si>
  <si>
    <t xml:space="preserve">038 45 11 21 </t>
  </si>
  <si>
    <t>038 45 11 02</t>
  </si>
  <si>
    <t>Trésorerie de la wilaya de Guelma</t>
  </si>
  <si>
    <t>خزينة ولاية قالمة</t>
  </si>
  <si>
    <t>Rue patrice lumamba guelma</t>
  </si>
  <si>
    <t>شارع باتريس لوممبا ولاية قالمة</t>
  </si>
  <si>
    <t>037 26 71 42</t>
  </si>
  <si>
    <t>037 26 70 66</t>
  </si>
  <si>
    <t>Guelma</t>
  </si>
  <si>
    <t>قالمة</t>
  </si>
  <si>
    <t xml:space="preserve">Trésorerie de la wilaya  d'el Tarf </t>
  </si>
  <si>
    <t>خزينة ولاية الطارف</t>
  </si>
  <si>
    <t xml:space="preserve">hotel des finances R-N 44 el tarf </t>
  </si>
  <si>
    <t>نزل المالية  طرق الوطنى رقم 44 ولاية لطارف</t>
  </si>
  <si>
    <t>038 30 16 10</t>
  </si>
  <si>
    <t>038 30 10 18</t>
  </si>
  <si>
    <t>El Tarf</t>
  </si>
  <si>
    <t>الطارف</t>
  </si>
  <si>
    <t xml:space="preserve">Trésorerie de la wilaya  de Souk Ahras </t>
  </si>
  <si>
    <t>خزينة ولاية سوق اهراس</t>
  </si>
  <si>
    <t xml:space="preserve">R-N16 souk ahras </t>
  </si>
  <si>
    <t>طريق الوطني رقم 16 سوق اهراس</t>
  </si>
  <si>
    <t>037 73 10 18</t>
  </si>
  <si>
    <t>037 73 10 16</t>
  </si>
  <si>
    <t>Souk Ahras</t>
  </si>
  <si>
    <t>سوق اهراس</t>
  </si>
  <si>
    <t>Trésorerie Communale de Annaba</t>
  </si>
  <si>
    <t>خزينة بلدية عنابة</t>
  </si>
  <si>
    <t>rue CNRA annaba</t>
  </si>
  <si>
    <t>طريق CNRA ولاية عنابة</t>
  </si>
  <si>
    <t>038 42 06 40</t>
  </si>
  <si>
    <t>TEPS Annaba</t>
  </si>
  <si>
    <t>خزينة المؤسسات العمومية للصحة</t>
  </si>
  <si>
    <t>CHU iben roched annaba 2 rue amara korba annaba</t>
  </si>
  <si>
    <t>المركز الجامعي الإستشفائي ابن رشد طريق عمارة كربة  عنابة</t>
  </si>
  <si>
    <t>en panne</t>
  </si>
  <si>
    <t xml:space="preserve">Trésorerie Communale de l'El Bouni </t>
  </si>
  <si>
    <t>خزينة بلدية البوني</t>
  </si>
  <si>
    <t>Siége APC el bouni  cite 01 nouvembre 1954</t>
  </si>
  <si>
    <t>مقر بلدية البوني حي 01 نوفمبر 1954 البوني عنابة</t>
  </si>
  <si>
    <t>03858 40 69</t>
  </si>
  <si>
    <t>El Bouni</t>
  </si>
  <si>
    <t>البوني</t>
  </si>
  <si>
    <t>TEPS-El Hadjar</t>
  </si>
  <si>
    <t>خزينة بلدية الحجار</t>
  </si>
  <si>
    <t xml:space="preserve">Rue 1 novembre 54 el hadjar </t>
  </si>
  <si>
    <t>طريق أول نوفمبر 1954 الحجار عنابة</t>
  </si>
  <si>
    <t>038 59 21 17</t>
  </si>
  <si>
    <t>El hadjar</t>
  </si>
  <si>
    <t>الحجار</t>
  </si>
  <si>
    <t>El Hadjar</t>
  </si>
  <si>
    <t xml:space="preserve">Trésorerie Communale de Berrahal </t>
  </si>
  <si>
    <t>خزينة بلدية برحال</t>
  </si>
  <si>
    <t xml:space="preserve">Rue chaib ali berrahal centre </t>
  </si>
  <si>
    <t>طريق شايب عليى برحال مركز ولاية عنابة</t>
  </si>
  <si>
    <t>Berrahal</t>
  </si>
  <si>
    <t>برحال</t>
  </si>
  <si>
    <t xml:space="preserve">Trésorerie Communale de Chetaibi </t>
  </si>
  <si>
    <t>خزينة بلدية شطايبي</t>
  </si>
  <si>
    <t>Rue mezghiche hocine (siége APC)</t>
  </si>
  <si>
    <t>طريق مزغيش حسين مقر البلدية شطايبي ولاية عنابة</t>
  </si>
  <si>
    <t>038 87 02 51</t>
  </si>
  <si>
    <t>Chetaibi</t>
  </si>
  <si>
    <t>شطايبي</t>
  </si>
  <si>
    <t>Trésorerie Communale de  Ain Elbarda</t>
  </si>
  <si>
    <t>خزينة بلدية عين الباردة</t>
  </si>
  <si>
    <t>cité 38 lgt N°01 Ain Berda centre</t>
  </si>
  <si>
    <t>حي 38 مسكن مدخل رقم 01 عين الباردة مركز</t>
  </si>
  <si>
    <t>Ain Berda</t>
  </si>
  <si>
    <t>عين الباردة</t>
  </si>
  <si>
    <t>Trésorerie Communale de  Guelma</t>
  </si>
  <si>
    <t>خزينة بلدية قالمة</t>
  </si>
  <si>
    <t>APC guelma Avenue Abdaoui Abdelhamid</t>
  </si>
  <si>
    <t xml:space="preserve"> بلدية  قالمة نهج عبداوي عبد الحميد</t>
  </si>
  <si>
    <t>037 26 75 47</t>
  </si>
  <si>
    <t>TEPS Guelma</t>
  </si>
  <si>
    <t>خزينة بلدية و القطاع الصحي قالمة</t>
  </si>
  <si>
    <t>Rue 1 novembre 54 hopital ibn zohr guelma</t>
  </si>
  <si>
    <t xml:space="preserve">طريق أول نوفمبر 1954 مستشفى ابن زهر </t>
  </si>
  <si>
    <t>037 14 10 55</t>
  </si>
  <si>
    <t xml:space="preserve">Trésorerie Communale de Houari Boumediene </t>
  </si>
  <si>
    <t>خزينة بلدية هواري بومدين</t>
  </si>
  <si>
    <t>cite ain hessainia houari boumedien</t>
  </si>
  <si>
    <t xml:space="preserve">حي عين حساينية هواري بومدين </t>
  </si>
  <si>
    <t>037 24 11 10</t>
  </si>
  <si>
    <t>Houari Boumedien</t>
  </si>
  <si>
    <t>هواري بومدين</t>
  </si>
  <si>
    <t>Trésorerie Communale de  Hammam Debagh</t>
  </si>
  <si>
    <t>خزينة بلدية حمام دباغ</t>
  </si>
  <si>
    <t xml:space="preserve">cité laafifi Mohamed N° 2 hammam debagh </t>
  </si>
  <si>
    <t>حي لعفيفي محمد رقم 02 حمام الدباغ</t>
  </si>
  <si>
    <t>037 14 81 85</t>
  </si>
  <si>
    <t>Hammam Debagh</t>
  </si>
  <si>
    <t>حمام دباغ</t>
  </si>
  <si>
    <t xml:space="preserve">Trésorerie Communale de Hammam N'bail </t>
  </si>
  <si>
    <t xml:space="preserve">خزينة بلدية حمام النبائل  </t>
  </si>
  <si>
    <t xml:space="preserve">rue bouaziz sebti hammam N'bail </t>
  </si>
  <si>
    <t xml:space="preserve">طريق بوعزيز السبتي حمام النبايل </t>
  </si>
  <si>
    <t>037 22 11 26</t>
  </si>
  <si>
    <t>Hammem N'bail</t>
  </si>
  <si>
    <t xml:space="preserve">حمام النبائل </t>
  </si>
  <si>
    <t>Trésorerie Communale de Guelaat Bousbaa</t>
  </si>
  <si>
    <t>خزينة بلدية قلعة بوصبع</t>
  </si>
  <si>
    <t xml:space="preserve">rue teboula bachir </t>
  </si>
  <si>
    <t xml:space="preserve">طريق طبولة بشير قلعة بوصبع  </t>
  </si>
  <si>
    <t>037 19 31 42</t>
  </si>
  <si>
    <t>Guelaat Bousbaa</t>
  </si>
  <si>
    <t>قلعة بوصبع</t>
  </si>
  <si>
    <t xml:space="preserve">Trésorerie Communale de Heliopolis </t>
  </si>
  <si>
    <t xml:space="preserve">خزينة بلدية هيليوبوليس </t>
  </si>
  <si>
    <t xml:space="preserve">9 rue 17 octobre </t>
  </si>
  <si>
    <t xml:space="preserve">9 طريق 17 أكتوبر هيليوبوليس </t>
  </si>
  <si>
    <t>037 13 45 58</t>
  </si>
  <si>
    <t xml:space="preserve">Heliopolis </t>
  </si>
  <si>
    <t xml:space="preserve">هيليوبوليس </t>
  </si>
  <si>
    <t>Trésorerie Communale de Ain makhlouf</t>
  </si>
  <si>
    <t>خزينة بلدية عين مخلوف</t>
  </si>
  <si>
    <t>centre ville APC Rue zrif makhlouf n°32</t>
  </si>
  <si>
    <t>بلدية عين مخلوف مركز المدينة ولاية قالمة طريق زريف مخلوف رقم 32</t>
  </si>
  <si>
    <t>037 28 45 64</t>
  </si>
  <si>
    <t>Ain Makhlouf</t>
  </si>
  <si>
    <t>عين مخلوف</t>
  </si>
  <si>
    <t>Trésorerie Communale de  El-Khezara</t>
  </si>
  <si>
    <t xml:space="preserve">خزينة بلدية لخزارة </t>
  </si>
  <si>
    <t>commune khezzara  lotissement communal N° Â°03</t>
  </si>
  <si>
    <t>بلدية الخزارة  العقارات السكنية البلدية  رقم 03</t>
  </si>
  <si>
    <t>037 13 04 68</t>
  </si>
  <si>
    <t>El-Khezara</t>
  </si>
  <si>
    <t xml:space="preserve"> لخزارة </t>
  </si>
  <si>
    <t xml:space="preserve">Trésorerie Communale de Oued Zenati </t>
  </si>
  <si>
    <t>خزينة بلدية  واد الزناتي</t>
  </si>
  <si>
    <t>siége APC rue premier novembre 1954</t>
  </si>
  <si>
    <t>مقر بلدية واد زناتي طريق 01 نوفمبر 1954</t>
  </si>
  <si>
    <t>037 18 81 79</t>
  </si>
  <si>
    <t>Oued Zenati</t>
  </si>
  <si>
    <t>واد الزناتي</t>
  </si>
  <si>
    <t>Trésorerie Communale de Boucheguouf</t>
  </si>
  <si>
    <t xml:space="preserve">خزينة بلدية بوشقوف  </t>
  </si>
  <si>
    <t>N°3 rue zane rabeh APC boucheguouf</t>
  </si>
  <si>
    <t xml:space="preserve">رقم 03 طريق زان رابح بلدية بوشقوف </t>
  </si>
  <si>
    <t>037 12 61 61</t>
  </si>
  <si>
    <t>Boucheguouf</t>
  </si>
  <si>
    <t>بوشقوف</t>
  </si>
  <si>
    <t xml:space="preserve">Trésorerie Communale d’El Tarf </t>
  </si>
  <si>
    <t>خزينة بلدية الطارف  والقطاع الصحي للطارف</t>
  </si>
  <si>
    <t xml:space="preserve">rue taif frikh el tarf </t>
  </si>
  <si>
    <t>طريق طيف فريخ الطارف</t>
  </si>
  <si>
    <t>038 30 06 54</t>
  </si>
  <si>
    <t>للطارف</t>
  </si>
  <si>
    <t xml:space="preserve">d'l Tarf </t>
  </si>
  <si>
    <t xml:space="preserve">Trésorerie Communale de Bouhadjar </t>
  </si>
  <si>
    <t xml:space="preserve">خزينة بلدية بوحجار  </t>
  </si>
  <si>
    <t xml:space="preserve">rue khemissi mbarek </t>
  </si>
  <si>
    <t xml:space="preserve">طريق خميسي مبارك بوحجار </t>
  </si>
  <si>
    <t>038 32 77 49</t>
  </si>
  <si>
    <t>Bouhadjar</t>
  </si>
  <si>
    <t>بوحجار</t>
  </si>
  <si>
    <t xml:space="preserve">Trésorerie Communale de  Ben mhidi </t>
  </si>
  <si>
    <t>خزينة بلدية بن مهيدي</t>
  </si>
  <si>
    <t>siege de la librairie  communale</t>
  </si>
  <si>
    <t xml:space="preserve">مقر مكتبة بن مهيدي </t>
  </si>
  <si>
    <t xml:space="preserve">Ben mhidi </t>
  </si>
  <si>
    <t>بن مهيدي</t>
  </si>
  <si>
    <t xml:space="preserve"> Ben mhidi </t>
  </si>
  <si>
    <t xml:space="preserve">Trésorerie Communale de Ain assel </t>
  </si>
  <si>
    <t xml:space="preserve">خزينة بلدية عين العسل </t>
  </si>
  <si>
    <t xml:space="preserve">APC ain assel centre </t>
  </si>
  <si>
    <t>بلدية عين عسل مركز</t>
  </si>
  <si>
    <t>038 31 71 46</t>
  </si>
  <si>
    <t xml:space="preserve">Ain assel </t>
  </si>
  <si>
    <t xml:space="preserve">عين العسل </t>
  </si>
  <si>
    <t>Trésorerie Communale de Besbes</t>
  </si>
  <si>
    <t xml:space="preserve">خزينة بلدية البسباس </t>
  </si>
  <si>
    <t xml:space="preserve">besbes centre </t>
  </si>
  <si>
    <t xml:space="preserve">البسباس مركز </t>
  </si>
  <si>
    <t>038 39 44 44</t>
  </si>
  <si>
    <t>Besbes</t>
  </si>
  <si>
    <t xml:space="preserve">البسباس </t>
  </si>
  <si>
    <t xml:space="preserve">Trésorerie Communale de Drean </t>
  </si>
  <si>
    <t>خزينة بلدية الذرعان</t>
  </si>
  <si>
    <t xml:space="preserve">cite djedaoui messaoud drean </t>
  </si>
  <si>
    <t xml:space="preserve">حي جداوي مسعود الدرعان </t>
  </si>
  <si>
    <t>038 38 86 63</t>
  </si>
  <si>
    <t>Drean</t>
  </si>
  <si>
    <t>الذرعان</t>
  </si>
  <si>
    <t>Trésorerie Communale de Bouteldja</t>
  </si>
  <si>
    <t>خزينة بلدية بوثلجة</t>
  </si>
  <si>
    <t>cité administratif bouteldja centre</t>
  </si>
  <si>
    <t xml:space="preserve">الحي الإداري بوثلجة مركز </t>
  </si>
  <si>
    <t>038 33 80 10</t>
  </si>
  <si>
    <t>Bouteldja</t>
  </si>
  <si>
    <t>بوثلجة</t>
  </si>
  <si>
    <t>Trésorerie Communale d'El Kala</t>
  </si>
  <si>
    <t>خزينة بلدية القالة</t>
  </si>
  <si>
    <t>centre ville el kala Rue Hadj El mordjane</t>
  </si>
  <si>
    <t>مركز مدينة القالة طريق حاج المرجان</t>
  </si>
  <si>
    <t>038 36 34 20</t>
  </si>
  <si>
    <t>el kala</t>
  </si>
  <si>
    <t>القالة</t>
  </si>
  <si>
    <t>El kala</t>
  </si>
  <si>
    <t>Trésorerie Communale de Souk ahars</t>
  </si>
  <si>
    <t xml:space="preserve">خزينة بلدية سوق أهراس  </t>
  </si>
  <si>
    <t>hotel des finances rue 1 novembre 54</t>
  </si>
  <si>
    <t xml:space="preserve">نزل المالية طرق 01 نوفمبر 1954 </t>
  </si>
  <si>
    <t>037 73 14 94</t>
  </si>
  <si>
    <t xml:space="preserve">سوق أهراس  </t>
  </si>
  <si>
    <t>Souk ahars</t>
  </si>
  <si>
    <t xml:space="preserve">TEPS de Souk Ahras </t>
  </si>
  <si>
    <t>خزينة المؤسسات العمومية للصحة سوق أهراس</t>
  </si>
  <si>
    <t>نزل المالية طريق 01 نوفمبر 1954 ولاية سوق اهلراس</t>
  </si>
  <si>
    <t>037 32 78 61</t>
  </si>
  <si>
    <t>souk Ahras</t>
  </si>
  <si>
    <t>Trésorerie Communale de  Merahna</t>
  </si>
  <si>
    <t xml:space="preserve">خزينة بلدية المراهنة </t>
  </si>
  <si>
    <t>Rue rahoem houcine Merahna</t>
  </si>
  <si>
    <t>حي رحوم حسين المراهنة</t>
  </si>
  <si>
    <t>037 80 42 06</t>
  </si>
  <si>
    <t xml:space="preserve"> Merahna</t>
  </si>
  <si>
    <t>المراهنة</t>
  </si>
  <si>
    <t xml:space="preserve">Trésorerie Communale de Bir Bouhouche </t>
  </si>
  <si>
    <t>خزينة بلدية بئر بوحوش</t>
  </si>
  <si>
    <t xml:space="preserve">cité mostakbal commune de bir bouhouche centre </t>
  </si>
  <si>
    <t xml:space="preserve">حي المستقبل بلدية بئر بوحوش مركز المدينة </t>
  </si>
  <si>
    <t>037 86 01 14</t>
  </si>
  <si>
    <t xml:space="preserve">Bir Bouhouche </t>
  </si>
  <si>
    <t>بوحوش</t>
  </si>
  <si>
    <t>Trésorerie Communale de  El Haddada</t>
  </si>
  <si>
    <t>خزينة بلدية الحدادة</t>
  </si>
  <si>
    <t>rue 20 aout 1955 haddada</t>
  </si>
  <si>
    <t>طريق 20 أوت 1955 الحدادة ولاية سوق اهراس</t>
  </si>
  <si>
    <t>037 80 90 92</t>
  </si>
  <si>
    <t>Heddada</t>
  </si>
  <si>
    <t>الحدادة</t>
  </si>
  <si>
    <t>Trésorerie Communale de  Ouled Driss</t>
  </si>
  <si>
    <t>خزينة بلدية اولاد إدريس</t>
  </si>
  <si>
    <t>cite 20 aout  APC Ouled Idriss</t>
  </si>
  <si>
    <t>حي 20 أوت بلدية أولاد إدريس ولاية سوق اهراس</t>
  </si>
  <si>
    <t>037 89 31 13</t>
  </si>
  <si>
    <t>Oouled Driss</t>
  </si>
  <si>
    <t>اولاد إدريس</t>
  </si>
  <si>
    <t>Trésorerie Communale de Sedrata</t>
  </si>
  <si>
    <t xml:space="preserve">خزينة بلدية سدراتة  </t>
  </si>
  <si>
    <t>cite 80 logts sedrata</t>
  </si>
  <si>
    <t xml:space="preserve">حي 80 مسكن سدراتة </t>
  </si>
  <si>
    <t>037 89 21 36</t>
  </si>
  <si>
    <t>Sedrata</t>
  </si>
  <si>
    <t xml:space="preserve">سدراتة  </t>
  </si>
  <si>
    <t>Trésorerie Communale de Mdaourouche</t>
  </si>
  <si>
    <t>خزينة بلدية مداوروش</t>
  </si>
  <si>
    <t>cite boutemdjet abdelaziz</t>
  </si>
  <si>
    <t>حي بوتمجات عبد العزيز مداوروش ولاية سوق اهراس</t>
  </si>
  <si>
    <t>037 83 52 67</t>
  </si>
  <si>
    <t xml:space="preserve">mdaourouche </t>
  </si>
  <si>
    <t>مداوروش</t>
  </si>
  <si>
    <t xml:space="preserve">Mdaourouche </t>
  </si>
  <si>
    <t>Trésorerie Communale de Machrouha</t>
  </si>
  <si>
    <t xml:space="preserve">خزينة بلدية المشروحة </t>
  </si>
  <si>
    <t>1 novembre 54 machrouha</t>
  </si>
  <si>
    <t>طريق 01 نوفمبر 54 المشروحة ولاية سوق اهراس</t>
  </si>
  <si>
    <t>037 85 65 85</t>
  </si>
  <si>
    <t>Machrouha</t>
  </si>
  <si>
    <t xml:space="preserve">المشروحة </t>
  </si>
  <si>
    <t>Trésorerie Communale de Taoura</t>
  </si>
  <si>
    <t xml:space="preserve">خزينة بلدية تاورة      </t>
  </si>
  <si>
    <t>Schéma occupation des Terres N°05</t>
  </si>
  <si>
    <t xml:space="preserve">مخطط شغل الأراضي رقم 05 </t>
  </si>
  <si>
    <t>037 78 15 28</t>
  </si>
  <si>
    <t>Taoura</t>
  </si>
  <si>
    <t>تاورة</t>
  </si>
  <si>
    <t>Trésorerie Communale de  Oum Eladhaim</t>
  </si>
  <si>
    <t xml:space="preserve">خزينة بلدية أم العظائم  </t>
  </si>
  <si>
    <t>cité meziane kheraif</t>
  </si>
  <si>
    <t xml:space="preserve">حي مزيان خريف ام العضايم </t>
  </si>
  <si>
    <t>037 83 33 35</t>
  </si>
  <si>
    <t>oum  Eladhaim</t>
  </si>
  <si>
    <t xml:space="preserve">أم العظائم  </t>
  </si>
  <si>
    <t>DIRECTION REGIONALE DU TRESOR A KHENCHELA</t>
  </si>
  <si>
    <t>المديرية الجهوية للخزينة خنشلة</t>
  </si>
  <si>
    <t>032.72.29.98</t>
  </si>
  <si>
    <t>KHENCHELA</t>
  </si>
  <si>
    <t>خنشلة</t>
  </si>
  <si>
    <t>1200 m</t>
  </si>
  <si>
    <t>TRESORERIE DE LA WILAYA DE KHENCHELA</t>
  </si>
  <si>
    <t>خزينة ولاية خنشلة</t>
  </si>
  <si>
    <t>032.71.92.12</t>
  </si>
  <si>
    <t>TRESORERIE DE LA WILAYA DE BATNA</t>
  </si>
  <si>
    <t>خزينة ولاية باتنة</t>
  </si>
  <si>
    <t>033.80.76.65</t>
  </si>
  <si>
    <t>BATNA</t>
  </si>
  <si>
    <t>باتنة</t>
  </si>
  <si>
    <t>1035 m</t>
  </si>
  <si>
    <t>TRESORERIE DE LA WILAYA DE  TEBESSA</t>
  </si>
  <si>
    <t>خزينة ولاية تبسة</t>
  </si>
  <si>
    <t>037-59-11-10</t>
  </si>
  <si>
    <t>TEBESSA</t>
  </si>
  <si>
    <t>تبسة</t>
  </si>
  <si>
    <t>900 m</t>
  </si>
  <si>
    <t>TRESORERIE DE LA WILAYA OUM EL BOUAGHI</t>
  </si>
  <si>
    <t>خزينة ولاية أم البواقي</t>
  </si>
  <si>
    <t>032.55.00.90</t>
  </si>
  <si>
    <t>OUM EL BOUAGHI</t>
  </si>
  <si>
    <t>أم البواقي</t>
  </si>
  <si>
    <t>891 m</t>
  </si>
  <si>
    <t>TRESORERIE COMMUNALE DE  KHENCHELA</t>
  </si>
  <si>
    <t>خزينة بلدية خنشلة</t>
  </si>
  <si>
    <t>032.72.55.59</t>
  </si>
  <si>
    <t>TRESORERIE COMMUNALE DE  AIN TOUILA</t>
  </si>
  <si>
    <t>خزينة بلدية عين الطويلة</t>
  </si>
  <si>
    <t>032.78.10.00</t>
  </si>
  <si>
    <t>AIN TOUILA</t>
  </si>
  <si>
    <t>عين الطويلة</t>
  </si>
  <si>
    <t>1129 m</t>
  </si>
  <si>
    <t>TRESORERIE COMMUNALE ET EPS DE CHECHAR</t>
  </si>
  <si>
    <t>خزينة البلدية و المؤسسات العمومية للصحة ششار</t>
  </si>
  <si>
    <t>032.75.34.93</t>
  </si>
  <si>
    <t>CHECHAR</t>
  </si>
  <si>
    <t>ششار</t>
  </si>
  <si>
    <t>TRESORERIE COMMUNALE DE  BOUHMAMA</t>
  </si>
  <si>
    <t>خزينة بلدبة بوحمامة</t>
  </si>
  <si>
    <t>032.76.48.00</t>
  </si>
  <si>
    <t>BOUHMAMA</t>
  </si>
  <si>
    <t>بوحمامة</t>
  </si>
  <si>
    <t>1163 m</t>
  </si>
  <si>
    <t>TRESORERIE COMMUNALE DE  EL HAMMA</t>
  </si>
  <si>
    <t xml:space="preserve">خزينة بلدبة الحامة </t>
  </si>
  <si>
    <t>032.73.80.37</t>
  </si>
  <si>
    <t>EL HAMMA</t>
  </si>
  <si>
    <t>الحامة</t>
  </si>
  <si>
    <t>999 m</t>
  </si>
  <si>
    <t>TRESORERIE COMMUNALE ET EPS DE KAIS</t>
  </si>
  <si>
    <t>خزينة البلدية و المؤسسات العمومية للصحة قايس</t>
  </si>
  <si>
    <t>032.77.21.00</t>
  </si>
  <si>
    <t>KAIS</t>
  </si>
  <si>
    <t>قايس</t>
  </si>
  <si>
    <t>926 m</t>
  </si>
  <si>
    <t>TRESORERIE COMMUNALE DE  M'TOUSSA</t>
  </si>
  <si>
    <t>خزينة بلدبة متوسة</t>
  </si>
  <si>
    <t>032.74.23.48</t>
  </si>
  <si>
    <t>M'TOUSSA</t>
  </si>
  <si>
    <t>متوسة</t>
  </si>
  <si>
    <t>TRESORERIE COMMUNALE DE  OULED RECHACHE</t>
  </si>
  <si>
    <t>خزينة بلدبة أولاد رشاش</t>
  </si>
  <si>
    <t>031.78.60.11</t>
  </si>
  <si>
    <t>OULED RECHACHE</t>
  </si>
  <si>
    <t>أولاد رشاش</t>
  </si>
  <si>
    <t>1261 m</t>
  </si>
  <si>
    <t>TRESORERIE COMMUNALE ET EPS DE EL MAHMEL</t>
  </si>
  <si>
    <t>خزينة البلدية و المؤسسات العمومية للصحة المحمل</t>
  </si>
  <si>
    <t>032.78.76.62</t>
  </si>
  <si>
    <t>EL MAHMEL</t>
  </si>
  <si>
    <t>المحمل</t>
  </si>
  <si>
    <t>TRESORERIE COMMUNALE DE  BABAR</t>
  </si>
  <si>
    <t>خزينة بلدبة بابار</t>
  </si>
  <si>
    <t>032.75.24.96</t>
  </si>
  <si>
    <t>BABAR</t>
  </si>
  <si>
    <t>بابار</t>
  </si>
  <si>
    <t>TRESORERIE EPS DE KHENCHELA</t>
  </si>
  <si>
    <t>خزينة المؤسسات العمومية للصحة خنشلة</t>
  </si>
  <si>
    <t>032.70.11.44</t>
  </si>
  <si>
    <t>1200m</t>
  </si>
  <si>
    <t>TRESORERIE COMMUNALE DE BATNA</t>
  </si>
  <si>
    <t>خزينة بلدية باتنة</t>
  </si>
  <si>
    <t xml:space="preserve">033.81.45.91 </t>
  </si>
  <si>
    <t>1048 m</t>
  </si>
  <si>
    <t>TRESORERIE COMMUNALE DE AIN DJASSER</t>
  </si>
  <si>
    <t>خزينة بلدية عين جاسر</t>
  </si>
  <si>
    <t>033.24.51.77</t>
  </si>
  <si>
    <t>AIN DJASSER</t>
  </si>
  <si>
    <t>عين جاسر</t>
  </si>
  <si>
    <t>1.05 Km</t>
  </si>
  <si>
    <t>TRESORERIE COMMUNALE ET EPS DE AIN TOUTA</t>
  </si>
  <si>
    <t>خزينة البلدية و المؤسسات العمومية للصحة عين توتة</t>
  </si>
  <si>
    <t>033.35.84.46</t>
  </si>
  <si>
    <t>AIN TOUTA</t>
  </si>
  <si>
    <t>عين توتة</t>
  </si>
  <si>
    <t>TRESORERIE COMMUNALE ET EPS DE ARRIS</t>
  </si>
  <si>
    <t>خزينة البلدية و المؤسسات العمومية للصحة أريس</t>
  </si>
  <si>
    <t>033.34.30.81</t>
  </si>
  <si>
    <t>ARRIS</t>
  </si>
  <si>
    <t>أريس</t>
  </si>
  <si>
    <t>TRESORERIE COMMUNALE ET EPS DE BARIKA</t>
  </si>
  <si>
    <t>خزينة البلدية و المؤسسات العمومية للصحة بريكة</t>
  </si>
  <si>
    <t>033.39.31.31</t>
  </si>
  <si>
    <t>BARIKA</t>
  </si>
  <si>
    <t>بريكة</t>
  </si>
  <si>
    <t>TRESORERIE COMMUNALE DE CHEMORA</t>
  </si>
  <si>
    <t>خزينة بلدية الشمرة</t>
  </si>
  <si>
    <t>033.82.60.08</t>
  </si>
  <si>
    <t>CHEMORA</t>
  </si>
  <si>
    <t>الشمرة</t>
  </si>
  <si>
    <t>876 m</t>
  </si>
  <si>
    <t>TRESORERIE COMMUNALE DE DJEZZAR</t>
  </si>
  <si>
    <t>خزينة بلدية الجزار</t>
  </si>
  <si>
    <t>033.89.53.65</t>
  </si>
  <si>
    <t>DJEZZAR</t>
  </si>
  <si>
    <t>الجزار</t>
  </si>
  <si>
    <t>TRESORERIE COMMUNALE DE ICHEMOUL</t>
  </si>
  <si>
    <t>خزينة بلدية إشمول</t>
  </si>
  <si>
    <t>033.34.90.85</t>
  </si>
  <si>
    <t>ICHEMOUL</t>
  </si>
  <si>
    <t>اشمول</t>
  </si>
  <si>
    <t>1550 m</t>
  </si>
  <si>
    <t>TRESORERIE COMMUNALE DE MENAA</t>
  </si>
  <si>
    <t>خزينة بلدية منعة</t>
  </si>
  <si>
    <t>033.34.63.67</t>
  </si>
  <si>
    <t>MENAA</t>
  </si>
  <si>
    <t>منعة</t>
  </si>
  <si>
    <t>TRESORERIE COMMUNALE ET EPS DE MEROUANA</t>
  </si>
  <si>
    <t>خزينة البلدية و المؤسسات العمومية للصحة مروانة</t>
  </si>
  <si>
    <t>033.33.12.09</t>
  </si>
  <si>
    <t>MEROUANA</t>
  </si>
  <si>
    <t>مروانة</t>
  </si>
  <si>
    <t>TRESORERIE COMMUNALE ET EPS DE NGAOUS</t>
  </si>
  <si>
    <t>خزينة البلدية و المؤسسات العمومية للصحة  نقاوس</t>
  </si>
  <si>
    <t>033.37.73.34</t>
  </si>
  <si>
    <t>NGAOUS</t>
  </si>
  <si>
    <t>نقاوس</t>
  </si>
  <si>
    <t>TRESORERIE COMMUNALE DE AOULED SI SLIMANE</t>
  </si>
  <si>
    <t>خزينة بلدية أولاد سي سليمان</t>
  </si>
  <si>
    <t>033.37.31.79</t>
  </si>
  <si>
    <t>AOULED SI SLIMANE</t>
  </si>
  <si>
    <t>أولاد سي سليمان</t>
  </si>
  <si>
    <t>TRESORERIE COMMUNALE DE OULED SELLAM</t>
  </si>
  <si>
    <t>خزينة بلدية أولاد سلام</t>
  </si>
  <si>
    <t>033.28.93.28</t>
  </si>
  <si>
    <t>RAS EL AIOUN</t>
  </si>
  <si>
    <t>راس العيون</t>
  </si>
  <si>
    <t>OULED SELLAM</t>
  </si>
  <si>
    <t>أولاد سلام</t>
  </si>
  <si>
    <t>896 m</t>
  </si>
  <si>
    <t>TRESORERIE COMMUNALE ET EPS DE RAS EL AIOUN</t>
  </si>
  <si>
    <t>خزينة بلدية راس العيون</t>
  </si>
  <si>
    <t>033.37.03.06</t>
  </si>
  <si>
    <t>873.2 m</t>
  </si>
  <si>
    <t>TRESORERIE COMMUNALE DE SERIANA</t>
  </si>
  <si>
    <t>خزينة بلدية سريانة</t>
  </si>
  <si>
    <t>033.26.52.48</t>
  </si>
  <si>
    <t>SERIANA</t>
  </si>
  <si>
    <t>سريانة</t>
  </si>
  <si>
    <t>924 m</t>
  </si>
  <si>
    <t>TRESORERIE COMMUNALE DE TAZOULT</t>
  </si>
  <si>
    <t>خزينة بلدية تازولت</t>
  </si>
  <si>
    <t>033.22.10.41</t>
  </si>
  <si>
    <t>TAZOULT</t>
  </si>
  <si>
    <t>تازولت</t>
  </si>
  <si>
    <t>1171 M</t>
  </si>
  <si>
    <t>TRESORERIE COMMUNALE ET EPS DE TENIET EL ABED</t>
  </si>
  <si>
    <t>خزينة البلدية و المؤسسات العمومية للصحة ثنية العابد</t>
  </si>
  <si>
    <t>033.34.11.77</t>
  </si>
  <si>
    <t>TENIET EL ABED</t>
  </si>
  <si>
    <t>ثنية العابد</t>
  </si>
  <si>
    <t>TRESORERIE COMMUNALE ET EPS DE TKOUT</t>
  </si>
  <si>
    <t>خزينة البلدية و المؤسسات العمومية للصحة تكوت</t>
  </si>
  <si>
    <t>033.34.02.21</t>
  </si>
  <si>
    <t>TKOUT</t>
  </si>
  <si>
    <t>تكوت</t>
  </si>
  <si>
    <t>983 m</t>
  </si>
  <si>
    <t>TRESORERIE CHU BATNA</t>
  </si>
  <si>
    <t>خزينة المركز الإستشفائي باتنة</t>
  </si>
  <si>
    <t>033.80.44.36</t>
  </si>
  <si>
    <t>TRESORERIE COMMUNALE DE EL MADHER</t>
  </si>
  <si>
    <t>خزينة بلدية المعذر</t>
  </si>
  <si>
    <t>033.26.82.06</t>
  </si>
  <si>
    <t>EL MADHER</t>
  </si>
  <si>
    <t>المعذر</t>
  </si>
  <si>
    <t>TRESORERIE COMMUNALE DE SEGGANA</t>
  </si>
  <si>
    <t>خزينة بلدية سقانة</t>
  </si>
  <si>
    <t>033.37.22.31</t>
  </si>
  <si>
    <t>SEGGANA</t>
  </si>
  <si>
    <t>سقانة</t>
  </si>
  <si>
    <t>TRESORERIE COMMUNALE DE TEBESSA</t>
  </si>
  <si>
    <t>خزينة بلدية تبسة</t>
  </si>
  <si>
    <t>037.56.23.34</t>
  </si>
  <si>
    <t>TRESORERIE COMMUNALE ET EPS DE EL AOUINET</t>
  </si>
  <si>
    <t>خزينة البلدية و المؤسسات العمومية للصحة العوينات</t>
  </si>
  <si>
    <t>037.65.26.69</t>
  </si>
  <si>
    <t>EL AOUINET</t>
  </si>
  <si>
    <t>العوينات</t>
  </si>
  <si>
    <t>TRESORERIE COMMUNALE ET EPS DE OUENZA</t>
  </si>
  <si>
    <t>خزينة البلدية و المؤسسات العمومية للصحة الونزة</t>
  </si>
  <si>
    <t>037.67.13.35</t>
  </si>
  <si>
    <t>OUENZA</t>
  </si>
  <si>
    <t>الونزة</t>
  </si>
  <si>
    <t>608 m</t>
  </si>
  <si>
    <t>TRESORERIE COMMUNALE DE EL KOUIF</t>
  </si>
  <si>
    <t>خزينة بلدية الكويف</t>
  </si>
  <si>
    <t>037.52.37.70</t>
  </si>
  <si>
    <t>EL KOUIF</t>
  </si>
  <si>
    <t>الكويف</t>
  </si>
  <si>
    <t>1089 m</t>
  </si>
  <si>
    <t>TRESORERIE COMMUNALE DE EL MA LABIODH</t>
  </si>
  <si>
    <t>خزينة بلدية الماء الابيض</t>
  </si>
  <si>
    <t>037.40.54.94</t>
  </si>
  <si>
    <t>EL MA LABIODH</t>
  </si>
  <si>
    <t>الماء الأبيض</t>
  </si>
  <si>
    <t>TRESORERIE COMMUNALE DE BIR MOKKADEM</t>
  </si>
  <si>
    <t>خزينة بلدية بئر مقدم</t>
  </si>
  <si>
    <t>037.62.81.71</t>
  </si>
  <si>
    <t>BIR MOKKADEM</t>
  </si>
  <si>
    <t>بئرمقدم</t>
  </si>
  <si>
    <t>1254 m</t>
  </si>
  <si>
    <t>TRESORERIE COMMUNALE DE MORSOTT</t>
  </si>
  <si>
    <t>خزينة بلدية مرسط</t>
  </si>
  <si>
    <t>037.65.75.37</t>
  </si>
  <si>
    <t>MORSOTT</t>
  </si>
  <si>
    <t>مرسط</t>
  </si>
  <si>
    <t>35°39'55,O''N</t>
  </si>
  <si>
    <t>7°59'46,O''E</t>
  </si>
  <si>
    <t>762 m</t>
  </si>
  <si>
    <t>TRESORERIE COMMUNALE ET EPS DE BIR EL ATER</t>
  </si>
  <si>
    <t>خزينة البلدية و المؤسسات العمومية للصحة بئر العاتر</t>
  </si>
  <si>
    <t xml:space="preserve">037.64.85.01 </t>
  </si>
  <si>
    <t>BIR EL ATER</t>
  </si>
  <si>
    <t>بئر العاتر</t>
  </si>
  <si>
    <t>TRESORERIE COMMUNALE ET EPS DE CHERIA</t>
  </si>
  <si>
    <t>خزينة البلدية و المؤسسات العمومية للصحة الشريعة</t>
  </si>
  <si>
    <t>037.60.01.43</t>
  </si>
  <si>
    <t>CHERIA</t>
  </si>
  <si>
    <t>الشريعة</t>
  </si>
  <si>
    <t>1094M</t>
  </si>
  <si>
    <t>TRESORERIE EPS DE TEBESSA</t>
  </si>
  <si>
    <t>خزينة المؤسسات العمومية للصحة تبسة</t>
  </si>
  <si>
    <t>037.55.51.71</t>
  </si>
  <si>
    <t>TRESORERIE COMMUNALE DE EL OGLA</t>
  </si>
  <si>
    <t>خزينة بلدية العقلة</t>
  </si>
  <si>
    <t>037.62.01.29</t>
  </si>
  <si>
    <t>EL OGLA</t>
  </si>
  <si>
    <t>العقلة</t>
  </si>
  <si>
    <t>1107 m</t>
  </si>
  <si>
    <t>TRESORERIE COMMUNALE DE OUM ALI</t>
  </si>
  <si>
    <t>خزينة بلدية أم علي</t>
  </si>
  <si>
    <t>037.64.01.72</t>
  </si>
  <si>
    <t>OUM ALI</t>
  </si>
  <si>
    <t>أم علي</t>
  </si>
  <si>
    <t>950 m</t>
  </si>
  <si>
    <t>TRESORERIE COMMUNALE DE NEGRINE</t>
  </si>
  <si>
    <t>خزينة بلدية نقرين</t>
  </si>
  <si>
    <t>037.64.22.00</t>
  </si>
  <si>
    <t>NEGRINE</t>
  </si>
  <si>
    <t>نقرين</t>
  </si>
  <si>
    <t>TRESORERIE COMMUNALE DE OUM EL BOUAGHI</t>
  </si>
  <si>
    <t>خزينة بلدية أم البواقي</t>
  </si>
  <si>
    <t>032.55.11.34</t>
  </si>
  <si>
    <t>TRESORERIE COMMUNALE DE AIN BEIDA</t>
  </si>
  <si>
    <t>خزينة بلدية عين البيضاء</t>
  </si>
  <si>
    <t>032.69.12.49</t>
  </si>
  <si>
    <t>AIN BEIDA</t>
  </si>
  <si>
    <t>عين البيضاء</t>
  </si>
  <si>
    <t>TRESORERIE COMMUNALE DE AIN BABOUCHE</t>
  </si>
  <si>
    <t>خزينة بلدية عين ببوش</t>
  </si>
  <si>
    <t>032.67.30.57</t>
  </si>
  <si>
    <t>AIN BABOUCHE</t>
  </si>
  <si>
    <t>عين ببوش</t>
  </si>
  <si>
    <t>880 m</t>
  </si>
  <si>
    <t>TRESORERIE COMMUNALE DE BERRICHE</t>
  </si>
  <si>
    <t xml:space="preserve">خزينة بلدية بريش   </t>
  </si>
  <si>
    <t>032.49.28.38</t>
  </si>
  <si>
    <t>TRESORERIE COMMUNALE DE AIN KERCHA</t>
  </si>
  <si>
    <t>خزينة بلدية عين كرشة</t>
  </si>
  <si>
    <t>032.51.12.91</t>
  </si>
  <si>
    <t>AIN KERCHA</t>
  </si>
  <si>
    <t>عين كرشة</t>
  </si>
  <si>
    <t xml:space="preserve">TRESORERIE COMMUNALE DE AIN M'LILA </t>
  </si>
  <si>
    <t>خزينة بلدية عين مليلة</t>
  </si>
  <si>
    <t>032.50.20.17</t>
  </si>
  <si>
    <t>AIN M'LILA</t>
  </si>
  <si>
    <t>عين مليلة</t>
  </si>
  <si>
    <t>771 m</t>
  </si>
  <si>
    <t xml:space="preserve">TRESORERIE EPS DE AIN M'LILA </t>
  </si>
  <si>
    <t>خزينة المؤسسات العمومية للصحة عين مليلة</t>
  </si>
  <si>
    <t>032.50.61.01</t>
  </si>
  <si>
    <t>TRESORERIE COMMUNALE DE SOUK NAAMANE</t>
  </si>
  <si>
    <t>خزينة بلدية سوق نعمان</t>
  </si>
  <si>
    <t>032.44.42.14</t>
  </si>
  <si>
    <t>SOUK NAAMANE</t>
  </si>
  <si>
    <t>سوق نعمان</t>
  </si>
  <si>
    <t>700 m</t>
  </si>
  <si>
    <t>TRESORERIE COMMUNALE DE SIGUS</t>
  </si>
  <si>
    <t>خزينة بلدية سيقوس</t>
  </si>
  <si>
    <t>032.58.82.02</t>
  </si>
  <si>
    <t>SIGUS</t>
  </si>
  <si>
    <t>سيقوس</t>
  </si>
  <si>
    <t>TRESORERIE COMMUNALE ET EPS DE MESKIANA</t>
  </si>
  <si>
    <t>خزينة بلدية مسكيانة</t>
  </si>
  <si>
    <t>032.66.21.84</t>
  </si>
  <si>
    <t>MESKIANA</t>
  </si>
  <si>
    <t>مسكيانة</t>
  </si>
  <si>
    <t>850 m</t>
  </si>
  <si>
    <t>TRESORERIE EPS DE AIN BEIDA</t>
  </si>
  <si>
    <t>خزينة المؤسسات العمومية للصحة عين البيضاء</t>
  </si>
  <si>
    <t>032.69.12.33</t>
  </si>
  <si>
    <t>TRESORERIE COMMUNALE DE DHALAA</t>
  </si>
  <si>
    <t>خزينة بلدية الضلعة</t>
  </si>
  <si>
    <t>032.66.71.75</t>
  </si>
  <si>
    <t>DHALAA</t>
  </si>
  <si>
    <t>الضلعة</t>
  </si>
  <si>
    <t>TRESORERIE COMMUNALE ET EPS DE AIN FAKROUN</t>
  </si>
  <si>
    <t>خزينة البلدية و المؤسسات العمومية للصحة عين فكرون</t>
  </si>
  <si>
    <t>032.57.53.84</t>
  </si>
  <si>
    <t>AIN FAKROUN</t>
  </si>
  <si>
    <t>عين فكرون</t>
  </si>
  <si>
    <t>942 m</t>
  </si>
  <si>
    <t>TRESORERIE EPS DE OUM EL BOUAGHI</t>
  </si>
  <si>
    <t>خزينة المؤسسات العمومية للصحة أم البواقي</t>
  </si>
  <si>
    <t>032.55.11.48</t>
  </si>
  <si>
    <t>925 m</t>
  </si>
  <si>
    <t>DRT Mostaganem</t>
  </si>
  <si>
    <t>المديرية الجهوية للخزينة بمستغانم</t>
  </si>
  <si>
    <t>09,Rue Khettab Abdelkader centre ville Mostaganem</t>
  </si>
  <si>
    <t xml:space="preserve">  شارع 09 خطاب عبد القادر مستغانم</t>
  </si>
  <si>
    <t>045413153</t>
  </si>
  <si>
    <t>045413467</t>
  </si>
  <si>
    <t>Mostaganem</t>
  </si>
  <si>
    <t>مستغانم</t>
  </si>
  <si>
    <t>35°55'52"N</t>
  </si>
  <si>
    <t>0°05'21"E</t>
  </si>
  <si>
    <t>102m</t>
  </si>
  <si>
    <t>TW Mostaganem</t>
  </si>
  <si>
    <t>خزينة ولاية مستغانم</t>
  </si>
  <si>
    <t>045413471</t>
  </si>
  <si>
    <t>045413468</t>
  </si>
  <si>
    <t>TW Relizane</t>
  </si>
  <si>
    <t>خزينة ولاية غليزان</t>
  </si>
  <si>
    <t>Rue elziraia Relizane</t>
  </si>
  <si>
    <t>حي الزراعية غليزان</t>
  </si>
  <si>
    <t>046769262</t>
  </si>
  <si>
    <t>046769263</t>
  </si>
  <si>
    <t>Relizane</t>
  </si>
  <si>
    <t>غليزان</t>
  </si>
  <si>
    <t>35°43'46"N</t>
  </si>
  <si>
    <t>0°32'36"E</t>
  </si>
  <si>
    <t>98m</t>
  </si>
  <si>
    <t>TW Tiaret</t>
  </si>
  <si>
    <t>خزينة ولاية تيارت</t>
  </si>
  <si>
    <t>Rue Ghlamellah Nourddine Tiaret</t>
  </si>
  <si>
    <t>شارع غلام الله نورالدين تيارت</t>
  </si>
  <si>
    <t>046201935</t>
  </si>
  <si>
    <t>046201932</t>
  </si>
  <si>
    <t>Tiaret</t>
  </si>
  <si>
    <t>تيارت</t>
  </si>
  <si>
    <t>35°23'17"N</t>
  </si>
  <si>
    <t>1°19'22"E</t>
  </si>
  <si>
    <t>1000m</t>
  </si>
  <si>
    <t>TC.Ain-Nouissy</t>
  </si>
  <si>
    <t>خزينة عين النويصي بلدي</t>
  </si>
  <si>
    <t>Rue ouali Khaled Ain Nouissy Mostaganem</t>
  </si>
  <si>
    <t>شارع والي خالد عين النويصي مستغانم</t>
  </si>
  <si>
    <t>045374098</t>
  </si>
  <si>
    <t>Ain Nouissy</t>
  </si>
  <si>
    <t>عين النويصي</t>
  </si>
  <si>
    <t>35°48'10"N</t>
  </si>
  <si>
    <t>0°02'49"E</t>
  </si>
  <si>
    <t>46m</t>
  </si>
  <si>
    <t>TC Ain-Sidi-Cherif</t>
  </si>
  <si>
    <t>خزينة عين سيدي شريف بلدي</t>
  </si>
  <si>
    <t>Cité Mohamed Khemisti Mesra Mostaganem</t>
  </si>
  <si>
    <t>حي محمد خميستي ماسرى مستغانم</t>
  </si>
  <si>
    <t>045483119</t>
  </si>
  <si>
    <t>Masra</t>
  </si>
  <si>
    <t>ماسرى</t>
  </si>
  <si>
    <t>125m</t>
  </si>
  <si>
    <t>TC Hassi-Mameche</t>
  </si>
  <si>
    <t>خزينة حاسي ماماش بلدي</t>
  </si>
  <si>
    <t>Rue Benyahia Belkacem Mazagran Mostaganem</t>
  </si>
  <si>
    <t>طريق بن يحي بلقاسم مزغران مستغانم</t>
  </si>
  <si>
    <t>045376151</t>
  </si>
  <si>
    <t>Hassi Mameche</t>
  </si>
  <si>
    <t>حاسي ماماش</t>
  </si>
  <si>
    <t>Mazagran</t>
  </si>
  <si>
    <t>مزغران</t>
  </si>
  <si>
    <t>35°54'12"آ</t>
  </si>
  <si>
    <t>0°04'37E</t>
  </si>
  <si>
    <t>178m</t>
  </si>
  <si>
    <t>TC Bouguirat</t>
  </si>
  <si>
    <t>خزينة بوقيرات بلدي</t>
  </si>
  <si>
    <t>Bouguirat Centre,Nouveau SiegeAPC Mostaganem</t>
  </si>
  <si>
    <t>بوقيراط مركز،مقر البلدية الجديد مستغانم</t>
  </si>
  <si>
    <t>045484191</t>
  </si>
  <si>
    <t>Bouguirat</t>
  </si>
  <si>
    <t>بوقيراط</t>
  </si>
  <si>
    <t>120m</t>
  </si>
  <si>
    <t>TEPS Mostaganem</t>
  </si>
  <si>
    <t xml:space="preserve"> خ م ع ص مستغانم</t>
  </si>
  <si>
    <t>Hopital ernesto Che Guevara Mostaganem</t>
  </si>
  <si>
    <t>مستشفى ارستو شي قيفارا مستغانم</t>
  </si>
  <si>
    <t>045410942</t>
  </si>
  <si>
    <t>35°56'4"N</t>
  </si>
  <si>
    <t>0°5'34"E</t>
  </si>
  <si>
    <t>100m</t>
  </si>
  <si>
    <t>TEPS Ain-Tadles</t>
  </si>
  <si>
    <t xml:space="preserve"> خ م ع ص عين تادلس</t>
  </si>
  <si>
    <t>Hopital Ain Tadles Mostaganem</t>
  </si>
  <si>
    <t>مستشفى عين تادلس مستغانم</t>
  </si>
  <si>
    <t>045479278</t>
  </si>
  <si>
    <t>Ain Tadles</t>
  </si>
  <si>
    <t>عين تادلس</t>
  </si>
  <si>
    <t>35°59'47"N</t>
  </si>
  <si>
    <t>0°17'52"E</t>
  </si>
  <si>
    <t>198m</t>
  </si>
  <si>
    <t>TC Mostaganem</t>
  </si>
  <si>
    <t>خزينة مستغانم بلدي</t>
  </si>
  <si>
    <t>Boubela Larbi Mostaganem</t>
  </si>
  <si>
    <t>بوبلة لعربي مستغانم</t>
  </si>
  <si>
    <t>045410403</t>
  </si>
  <si>
    <t>35°56'00"N</t>
  </si>
  <si>
    <t>0°05'00"E</t>
  </si>
  <si>
    <t>104m</t>
  </si>
  <si>
    <t>TC Ain-Tadeles</t>
  </si>
  <si>
    <t xml:space="preserve">خزينة عين تادلس بلدي </t>
  </si>
  <si>
    <t>Ex Daira Ain Tadles Mostaganem</t>
  </si>
  <si>
    <t>بجانب دائرة عين تادلس مستغانم</t>
  </si>
  <si>
    <t>045486353</t>
  </si>
  <si>
    <t>193m</t>
  </si>
  <si>
    <t>TC .Achaacha</t>
  </si>
  <si>
    <t>خزينة عشعاشة بلدي</t>
  </si>
  <si>
    <t>Rue Ali Cherif Hadj Achaacha Mostaganem</t>
  </si>
  <si>
    <t>شارع علي شارف حاج عشعاشة مستغانم</t>
  </si>
  <si>
    <t>045450132</t>
  </si>
  <si>
    <t>Achaacha</t>
  </si>
  <si>
    <t>عشعاشة</t>
  </si>
  <si>
    <t>36°14'45"N</t>
  </si>
  <si>
    <t>0°38'12"E</t>
  </si>
  <si>
    <t>TC Sidi-Ali</t>
  </si>
  <si>
    <t>خزينة سيدي علي بلدي</t>
  </si>
  <si>
    <t>Rue 1 Novembre Sidi Ali Mostaganem</t>
  </si>
  <si>
    <t>شارع 1 نوفمبر سيدي علي مستغانم</t>
  </si>
  <si>
    <t>045451084</t>
  </si>
  <si>
    <t>Sidi Ali</t>
  </si>
  <si>
    <t>سيدي علي</t>
  </si>
  <si>
    <t>302m</t>
  </si>
  <si>
    <t>TC Kheir-Eddine</t>
  </si>
  <si>
    <t>خزينة خير الدين بلدي</t>
  </si>
  <si>
    <t xml:space="preserve"> Kheir Eddine Centre Mostaganem</t>
  </si>
  <si>
    <t xml:space="preserve"> خير الدين المركز مستغانم</t>
  </si>
  <si>
    <t>045428147</t>
  </si>
  <si>
    <t>Kheir Eddine</t>
  </si>
  <si>
    <t>خير الدين</t>
  </si>
  <si>
    <t>183m</t>
  </si>
  <si>
    <t>TC Sidi-Lakhdar</t>
  </si>
  <si>
    <t>خزينة سيدي لخضر بلدي</t>
  </si>
  <si>
    <t>Rue Cherifi Med sidi Lakhdar Mostaganem</t>
  </si>
  <si>
    <t>شارع شريفي محمد سيدي لخضر مستغانم</t>
  </si>
  <si>
    <t>045442140</t>
  </si>
  <si>
    <t>222m</t>
  </si>
  <si>
    <t>TC Oued-El-Djemaa</t>
  </si>
  <si>
    <t>خزينة واد الجمعة بلدي</t>
  </si>
  <si>
    <t>Rue Marhoume Benkhelifa n° 116 oued El Djemaa Relizane</t>
  </si>
  <si>
    <t>شارع المرحوم بن خليفة رقم 116 وادي الجمعة غليزان</t>
  </si>
  <si>
    <t>046839101</t>
  </si>
  <si>
    <t>El Hmadna</t>
  </si>
  <si>
    <t>حمادنة</t>
  </si>
  <si>
    <t>Oued El Djemaa</t>
  </si>
  <si>
    <t>واد الجمعة</t>
  </si>
  <si>
    <t>70m</t>
  </si>
  <si>
    <t>TC Relizane</t>
  </si>
  <si>
    <t>خزينة غليزان بلدي</t>
  </si>
  <si>
    <t>Rue Elarbi tebessi Relizane</t>
  </si>
  <si>
    <t>شارع العربي تبسي غليزان</t>
  </si>
  <si>
    <t>046715416</t>
  </si>
  <si>
    <t>046715116</t>
  </si>
  <si>
    <t>35°44'26"آ</t>
  </si>
  <si>
    <t>0°33'18"ُ</t>
  </si>
  <si>
    <t>TC Zemoura</t>
  </si>
  <si>
    <t>خزينة زمورة بلدي</t>
  </si>
  <si>
    <t>Avenue Amir khaled Zemmoura Relizane</t>
  </si>
  <si>
    <t>نهج الأمير خالد زمورة غليزان</t>
  </si>
  <si>
    <t>046865099</t>
  </si>
  <si>
    <t>Zemoura</t>
  </si>
  <si>
    <t>زمورة</t>
  </si>
  <si>
    <t>TC Sidi-M’hamed-Ben-Ali</t>
  </si>
  <si>
    <t>خزينة سيدي محمد بن علي بلدي</t>
  </si>
  <si>
    <t>Rue Elchahid hamad Bekhadouda Sidi m'hamed ben ali Relizane</t>
  </si>
  <si>
    <t>شارع الشهيد حماد بخدودة سيدي أمحمد بن علي غليزان</t>
  </si>
  <si>
    <t>046940959</t>
  </si>
  <si>
    <t>Sidi M'hamed Benali</t>
  </si>
  <si>
    <t>سيدي أمحمد بن علي</t>
  </si>
  <si>
    <t>36°08'31"N</t>
  </si>
  <si>
    <t>0°50'48"E</t>
  </si>
  <si>
    <t>496m</t>
  </si>
  <si>
    <t>TC Djdiouia</t>
  </si>
  <si>
    <t>خزينة جديوية بلدي</t>
  </si>
  <si>
    <t>Boulevard Allem Abderahman Route national n°04 djdiouia Relizane</t>
  </si>
  <si>
    <t>شارع عالم عبد الرحمان الطريق الوطني رقم 04 جديوية غليزان</t>
  </si>
  <si>
    <t>046831118</t>
  </si>
  <si>
    <t>Djdiouia</t>
  </si>
  <si>
    <t>جديوية</t>
  </si>
  <si>
    <t>TC Mendes</t>
  </si>
  <si>
    <t>خزينة منداس بلدي</t>
  </si>
  <si>
    <t>Route nationale n°23 Mendes Relizane</t>
  </si>
  <si>
    <t>الطريق الوطني رقم 23 منداس غليزان</t>
  </si>
  <si>
    <t>046860455</t>
  </si>
  <si>
    <t>Mendes</t>
  </si>
  <si>
    <t>منداس</t>
  </si>
  <si>
    <t>800m</t>
  </si>
  <si>
    <t>TC Oued Rhiou</t>
  </si>
  <si>
    <t>خزينة وادي ارهيو بلدي</t>
  </si>
  <si>
    <t>20 Rue Tazghat Djilali Oued Rhiou Relizane</t>
  </si>
  <si>
    <t xml:space="preserve"> شارع 20 تازغات جيلالي وادي ارهيو غليزان</t>
  </si>
  <si>
    <t>046787608</t>
  </si>
  <si>
    <t>Oued Rhiou</t>
  </si>
  <si>
    <t>وادي ارهيو</t>
  </si>
  <si>
    <t>TC Yellel</t>
  </si>
  <si>
    <t>خزينة يلل بلدي</t>
  </si>
  <si>
    <t>Rue Kacem Laid Yellel Relizane</t>
  </si>
  <si>
    <t>شارع قاسم العيد يلل غليزان</t>
  </si>
  <si>
    <t>046810071</t>
  </si>
  <si>
    <t>Yellel</t>
  </si>
  <si>
    <t>يلل</t>
  </si>
  <si>
    <t>135m</t>
  </si>
  <si>
    <t>TC Mazouna</t>
  </si>
  <si>
    <t>خزينة مازونة بلدي</t>
  </si>
  <si>
    <t>la cité administrative Mazouna Relizane</t>
  </si>
  <si>
    <t>الحي الإداري مازونة غليزان</t>
  </si>
  <si>
    <t>046949268</t>
  </si>
  <si>
    <t>Mazouna</t>
  </si>
  <si>
    <t>مازونة</t>
  </si>
  <si>
    <t>375m</t>
  </si>
  <si>
    <t>TEPS Mazouna</t>
  </si>
  <si>
    <t>خ م ع ص مازونة</t>
  </si>
  <si>
    <t>Etablissement public hospitalier de Mazouna Relizane</t>
  </si>
  <si>
    <t>المؤسسة العمومية الإستشفائية مازونة غليزان</t>
  </si>
  <si>
    <t>046948800</t>
  </si>
  <si>
    <t>TC El-Hassi et de L'hopital Mixte D'Ammi-Moussa</t>
  </si>
  <si>
    <t>خزينة الحاسي بلدي و المستشفى المختلط بعمي موسى</t>
  </si>
  <si>
    <t>Rue elchahid Benahmed Mohamed ammi moussa Relizane</t>
  </si>
  <si>
    <t>شارع الشهيد بن أحمد محمد عمي موسى غليزان</t>
  </si>
  <si>
    <t>046843649</t>
  </si>
  <si>
    <t>046843037</t>
  </si>
  <si>
    <t>Ammi-Moussa</t>
  </si>
  <si>
    <t>عمي موسى</t>
  </si>
  <si>
    <t>167m</t>
  </si>
  <si>
    <t>TC Ain-Tarek</t>
  </si>
  <si>
    <t>خزينة عين طارق بلدي</t>
  </si>
  <si>
    <t>Nahdj el moudjahid mohamed khemisti ain tarek Relizane</t>
  </si>
  <si>
    <t>نهج المجاهد محمد خميستي عين طارق غليزان</t>
  </si>
  <si>
    <t>046859405</t>
  </si>
  <si>
    <t>046859442</t>
  </si>
  <si>
    <t>Ain Tarek</t>
  </si>
  <si>
    <t>عين طارق</t>
  </si>
  <si>
    <t>234m</t>
  </si>
  <si>
    <t>TEPS Relizane</t>
  </si>
  <si>
    <t>خ م ع ص غليزان</t>
  </si>
  <si>
    <t>hopital med boudhiafe rue benama mostafa Relizane</t>
  </si>
  <si>
    <t>مستشفى محمد بوضياف شارع بالنعمة مصطفى غليزان</t>
  </si>
  <si>
    <t>046760209</t>
  </si>
  <si>
    <t>35°44'00"N</t>
  </si>
  <si>
    <t>0°33'05"E</t>
  </si>
  <si>
    <t>116m</t>
  </si>
  <si>
    <t>TC El.Matmar</t>
  </si>
  <si>
    <t>خزينة المطمر بلدي</t>
  </si>
  <si>
    <t>Trésor inter communale route national el matmar Relizane</t>
  </si>
  <si>
    <t>خزينة ما بين البلديات الطريق الوطني المطمر غليزان</t>
  </si>
  <si>
    <t>046803278</t>
  </si>
  <si>
    <t>El Matmar</t>
  </si>
  <si>
    <t>المطمر</t>
  </si>
  <si>
    <t>36°73'73"N</t>
  </si>
  <si>
    <t>0°55'59"E</t>
  </si>
  <si>
    <t>TEPS Oued-Rhiou</t>
  </si>
  <si>
    <t>خ م ع ص وادي ارهيو</t>
  </si>
  <si>
    <t>Rue des Martyrs oued rhiou Relizane</t>
  </si>
  <si>
    <t>شارع الشهداء وادي ارهيو غليزان</t>
  </si>
  <si>
    <t>046772187</t>
  </si>
  <si>
    <t>TC Si Abdelghani</t>
  </si>
  <si>
    <t>خينة سي عبد الغاني بلدي</t>
  </si>
  <si>
    <t>Avenue Si Abdelghani Souguer Tiaret</t>
  </si>
  <si>
    <t>نهج سي عبد الغني سوقر تيارت</t>
  </si>
  <si>
    <t>046286733</t>
  </si>
  <si>
    <t>Souguer</t>
  </si>
  <si>
    <t>السوقر</t>
  </si>
  <si>
    <t>35°13'41"N</t>
  </si>
  <si>
    <t>1°38'19"E</t>
  </si>
  <si>
    <t>1047m</t>
  </si>
  <si>
    <t>TEPS Frenda</t>
  </si>
  <si>
    <t>خ م ع ص فرندة</t>
  </si>
  <si>
    <t>Rue Elali Ahmed Frenda Tiaret</t>
  </si>
  <si>
    <t>شارع إلالي أحمد فرندة تيارت</t>
  </si>
  <si>
    <t>046306288</t>
  </si>
  <si>
    <t>Frenda</t>
  </si>
  <si>
    <t>فرندة</t>
  </si>
  <si>
    <t>35°06'67"N</t>
  </si>
  <si>
    <t>1°3'0"E</t>
  </si>
  <si>
    <t>1064m</t>
  </si>
  <si>
    <t>TC Ain-dheb</t>
  </si>
  <si>
    <t>خزينة عين الذهب بلدي</t>
  </si>
  <si>
    <t>Rue Amir AEK Ain Dheb Tiaret</t>
  </si>
  <si>
    <t>شارع الأمير عبد القادر عين الذهب تيارت</t>
  </si>
  <si>
    <t>046291483</t>
  </si>
  <si>
    <t>Ain Dheb</t>
  </si>
  <si>
    <t>عين الذهب</t>
  </si>
  <si>
    <t>34°50'40"N</t>
  </si>
  <si>
    <t>1°32'57"E</t>
  </si>
  <si>
    <t>1110m</t>
  </si>
  <si>
    <t>TC Sidi-Hosni</t>
  </si>
  <si>
    <t>خزينة سيدي الحسني بلدي</t>
  </si>
  <si>
    <t>Cité Ben Badis Dahmouni Tiaret</t>
  </si>
  <si>
    <t>حي بن باديس الدحموني تيارت</t>
  </si>
  <si>
    <t>046241442</t>
  </si>
  <si>
    <t>Dahmouni</t>
  </si>
  <si>
    <t>دحموني</t>
  </si>
  <si>
    <t>35°25'00"N</t>
  </si>
  <si>
    <t>1°28'35"E</t>
  </si>
  <si>
    <t>995m</t>
  </si>
  <si>
    <t>TEPS Mahdia</t>
  </si>
  <si>
    <t>خ م ع ص مهدية</t>
  </si>
  <si>
    <t>Rue Abdelkarim Mahdia Tiaret</t>
  </si>
  <si>
    <t>شارع عبد الكريم مهدية تيارت</t>
  </si>
  <si>
    <t>046384776</t>
  </si>
  <si>
    <t>Mahdia</t>
  </si>
  <si>
    <t>مهدية</t>
  </si>
  <si>
    <t>35°25'41,30"N</t>
  </si>
  <si>
    <t>1°45'22,65"E</t>
  </si>
  <si>
    <t>118m</t>
  </si>
  <si>
    <t>TC Tiaret</t>
  </si>
  <si>
    <t>خزينة تيارت بلدي</t>
  </si>
  <si>
    <t>28 Rue Hachmi arbi  Tiaret</t>
  </si>
  <si>
    <t>شارع 28 هاشمي عربي تيارت</t>
  </si>
  <si>
    <t>046205538</t>
  </si>
  <si>
    <t>046205351</t>
  </si>
  <si>
    <t>35°22'27,19"N</t>
  </si>
  <si>
    <t>1°19'02,55"E</t>
  </si>
  <si>
    <t>108m</t>
  </si>
  <si>
    <t>TEPS Ksar-Chellala</t>
  </si>
  <si>
    <t>خ م ع ص قصر الشلالة</t>
  </si>
  <si>
    <t>Centre Financier Ksar Chellala Tiaret</t>
  </si>
  <si>
    <t>المركز المالي قصر الشلالة تيارت</t>
  </si>
  <si>
    <t>046363181</t>
  </si>
  <si>
    <t>Ksar Chellala</t>
  </si>
  <si>
    <t>قصر الشلالة</t>
  </si>
  <si>
    <t>35°13'00"N</t>
  </si>
  <si>
    <t>2°19'00"E</t>
  </si>
  <si>
    <t>TC ain-Kermes</t>
  </si>
  <si>
    <t>خزينة عين الكرمس بلدي</t>
  </si>
  <si>
    <t>Cité Martyrs n°27 Ain Kermes Tiaret</t>
  </si>
  <si>
    <t>حي الشهداء رقم 27 عين الكرمس تيارت</t>
  </si>
  <si>
    <t>046290708</t>
  </si>
  <si>
    <t>Ain Kermes</t>
  </si>
  <si>
    <t>عين الكرمس</t>
  </si>
  <si>
    <t>34°54'29N</t>
  </si>
  <si>
    <t>1°06'29"E</t>
  </si>
  <si>
    <t>1077m</t>
  </si>
  <si>
    <t>TEPS Souguer</t>
  </si>
  <si>
    <t>خ م ع ص سوقر</t>
  </si>
  <si>
    <t>046286747</t>
  </si>
  <si>
    <t>TEPS Tiaret</t>
  </si>
  <si>
    <t>خ م ع ص تيارت</t>
  </si>
  <si>
    <t>Hopital Damouji Tiaret</t>
  </si>
  <si>
    <t>مستشفى داموجي تيارت</t>
  </si>
  <si>
    <t>046206162</t>
  </si>
  <si>
    <t>35°22'15"N</t>
  </si>
  <si>
    <t>1°19'01"E</t>
  </si>
  <si>
    <t>1031m</t>
  </si>
  <si>
    <t>TC Sidi-Ali-Mellal</t>
  </si>
  <si>
    <t>خزينة سيدي علي ملال بلدي</t>
  </si>
  <si>
    <t>Centre Financier de Rahouia Tiaret</t>
  </si>
  <si>
    <t>المركز المالي بالرحوية تيارت</t>
  </si>
  <si>
    <t>046356141</t>
  </si>
  <si>
    <t>Rahouia</t>
  </si>
  <si>
    <t>الرحوية</t>
  </si>
  <si>
    <t>35°33'48"N</t>
  </si>
  <si>
    <t>1°13'32"E</t>
  </si>
  <si>
    <t>563m</t>
  </si>
  <si>
    <t>TW Djelfa</t>
  </si>
  <si>
    <t>خزينة ولاية الجلفة</t>
  </si>
  <si>
    <t>Cite BASATINE Djelfa</t>
  </si>
  <si>
    <t>حي البساتين الجلفة</t>
  </si>
  <si>
    <t>027 91 11 15</t>
  </si>
  <si>
    <t>027 91 11 22</t>
  </si>
  <si>
    <t>Djelfa</t>
  </si>
  <si>
    <t>الجلفة</t>
  </si>
  <si>
    <t>34,6667 0"40'34° N</t>
  </si>
  <si>
    <t>3,25007 0"15'3° E</t>
  </si>
  <si>
    <t xml:space="preserve">TRESORERIE COMMUNALE DE DJELFA </t>
  </si>
  <si>
    <t>خزينة بلدية الجلفة</t>
  </si>
  <si>
    <t>HOTEL DES FINANCES cité guennani djelfa</t>
  </si>
  <si>
    <t>نزل المالية حي قناني الجلفة</t>
  </si>
  <si>
    <t>174001</t>
  </si>
  <si>
    <t>027 93 79 59</t>
  </si>
  <si>
    <t>34.668817</t>
  </si>
  <si>
    <t>3.2534640</t>
  </si>
  <si>
    <t xml:space="preserve">TRESORERIE INTERCOMMUNALE ET EPH EL IDRISSIA </t>
  </si>
  <si>
    <t>خزينة مابين البلديات والمؤسسة العمومية الاستشفائية بالادريسية</t>
  </si>
  <si>
    <t>RUE EL AMIR ABDELKADER EL IDRISSIA</t>
  </si>
  <si>
    <t>شارع الامير عبد القادر الادريسية</t>
  </si>
  <si>
    <t>17020</t>
  </si>
  <si>
    <t>027 88 96 44</t>
  </si>
  <si>
    <t>EL IDRISSIA</t>
  </si>
  <si>
    <t>الادريسية</t>
  </si>
  <si>
    <t xml:space="preserve">TRESORERIE COMMUNALE BIRINE </t>
  </si>
  <si>
    <t>خزينة بلدية البيرين</t>
  </si>
  <si>
    <t>PLACE 1ER NOVEMBRE</t>
  </si>
  <si>
    <t>ساحة 1 نوفمبر</t>
  </si>
  <si>
    <t>17014</t>
  </si>
  <si>
    <t>027 80 91 51</t>
  </si>
  <si>
    <t>BIRINE</t>
  </si>
  <si>
    <t>البيرين</t>
  </si>
  <si>
    <t>35°38'05,97"N</t>
  </si>
  <si>
    <t>03°13'28,98"E</t>
  </si>
  <si>
    <t xml:space="preserve">TRESORERIE INTERCOMMUNALE DAR CHIOUKH </t>
  </si>
  <si>
    <t xml:space="preserve">خزينة مابين البلديات دار الشيوخ </t>
  </si>
  <si>
    <t>DAR CHIOUKH</t>
  </si>
  <si>
    <t>دار الشيوخ</t>
  </si>
  <si>
    <t>17006</t>
  </si>
  <si>
    <t>027 88 19 51</t>
  </si>
  <si>
    <t>TRESORERIE INTERCOMMUNALE SIDI LAADJAL</t>
  </si>
  <si>
    <t>خزينة مابين البلديات سيدي  لعجال</t>
  </si>
  <si>
    <t>CITE 20 AOUT SIDI LAAJAL</t>
  </si>
  <si>
    <t>حي 20 أوت سيدي لعجال</t>
  </si>
  <si>
    <t>17024</t>
  </si>
  <si>
    <t>027 94 60 43</t>
  </si>
  <si>
    <t>SIDI LAADJAL</t>
  </si>
  <si>
    <t>سيدي لعجال</t>
  </si>
  <si>
    <t>TRESORERIE COMMUNALE HAD SAHARY</t>
  </si>
  <si>
    <t>خزينة بلدية حد الصحاري</t>
  </si>
  <si>
    <t>CITE HOUARI BOUMEDIENNE HAD SAHARY</t>
  </si>
  <si>
    <t>حي هواري بومدين حد الصحاري</t>
  </si>
  <si>
    <t>17120</t>
  </si>
  <si>
    <t>027 81 98 26</t>
  </si>
  <si>
    <t>HAD SAHARY</t>
  </si>
  <si>
    <t>حد الصحاري</t>
  </si>
  <si>
    <t>35°6213,36089</t>
  </si>
  <si>
    <t>TRESORERIE DE SECTEUR SANITAIRE  DJELFA</t>
  </si>
  <si>
    <t>خزينة المؤسسة العمومية للصحة</t>
  </si>
  <si>
    <t>CITE HOPITAL BLOC 172 HOTEL DE FINANCE DJELFA</t>
  </si>
  <si>
    <t>حي الستشفى بناية 172 النزل المالي الجلفة</t>
  </si>
  <si>
    <t>17000</t>
  </si>
  <si>
    <t>027 93 70 06</t>
  </si>
  <si>
    <t>TRESORERIE INTERCOMMUNALE CHAREF</t>
  </si>
  <si>
    <t>خزينة بلديات الشارف</t>
  </si>
  <si>
    <t>CITE EL MALAB CHAREF</t>
  </si>
  <si>
    <t>حي الملعب الشارف</t>
  </si>
  <si>
    <t>17015</t>
  </si>
  <si>
    <t>027 84 39 60</t>
  </si>
  <si>
    <t xml:space="preserve">CHAREF </t>
  </si>
  <si>
    <t>الشارف</t>
  </si>
  <si>
    <t>TRESORERIE INTERCOMMUNALE ET EPH HASSI BAHBAH</t>
  </si>
  <si>
    <t xml:space="preserve">خزينة ما بين البلديات و القطاع الصحي بحاسي بحبح </t>
  </si>
  <si>
    <t xml:space="preserve">COMMUNE HASSI BAHBAH </t>
  </si>
  <si>
    <t>بلدية حاسي بحبح</t>
  </si>
  <si>
    <t>17002</t>
  </si>
  <si>
    <t>027 96 44 55</t>
  </si>
  <si>
    <t>HASSI BAHBAH</t>
  </si>
  <si>
    <t>حاسي بحبح</t>
  </si>
  <si>
    <t>TRESORERIE INTERCOMMUNALE  AIN EL IBEL</t>
  </si>
  <si>
    <t>خزينة ما بين البلديات عين الابل</t>
  </si>
  <si>
    <t>AIN EL IBEL</t>
  </si>
  <si>
    <t xml:space="preserve">عين الابل </t>
  </si>
  <si>
    <t>17011</t>
  </si>
  <si>
    <t>عين الابل</t>
  </si>
  <si>
    <t>TRESORERIE INTERCOMMUNALE ET EPH MESSAAD</t>
  </si>
  <si>
    <t>خزينة مابين البلديات و القطاع الصحي مسعد</t>
  </si>
  <si>
    <t>ROUTE BOUSSAADA</t>
  </si>
  <si>
    <t>طريق بوسعادة</t>
  </si>
  <si>
    <t>17400</t>
  </si>
  <si>
    <t>027 98 69 33</t>
  </si>
  <si>
    <t>MESSAAD</t>
  </si>
  <si>
    <t>مسعد</t>
  </si>
  <si>
    <t>TRESORERIE INTERCOMMUNALE FEID EL BOTMA</t>
  </si>
  <si>
    <t>خزينة بلديات فيض البطمة</t>
  </si>
  <si>
    <t>CITE 1 NOVEMBRE FEID EL BOTMA</t>
  </si>
  <si>
    <t>حي أول نوفمبر فيض البطمة</t>
  </si>
  <si>
    <t>17021</t>
  </si>
  <si>
    <t>027 97 02 33</t>
  </si>
  <si>
    <t>FEID EL BOTMA</t>
  </si>
  <si>
    <t>فيض البطمة</t>
  </si>
  <si>
    <t>TRESORERIE COMMUNALE MESSAAD</t>
  </si>
  <si>
    <t>خزينة بلدية مسعد</t>
  </si>
  <si>
    <t>CITE ATLAS MESSAAD</t>
  </si>
  <si>
    <t>حي الاطلس مسعد</t>
  </si>
  <si>
    <t>TRESORERIE INTERCOMMUNALE ET EPH AIN OUSSERA</t>
  </si>
  <si>
    <t>خزينة ما بين البلديات والقطاع الصحي عين وسارة</t>
  </si>
  <si>
    <t>CITE DIEBAS MOKHTAR PORTE 43 AIN OUSSERA</t>
  </si>
  <si>
    <t>حي ديبس المخطار باب 43 عين وسارة</t>
  </si>
  <si>
    <t>17200</t>
  </si>
  <si>
    <t>027 94 22 11</t>
  </si>
  <si>
    <t>AIN OUSSERA</t>
  </si>
  <si>
    <t>عين وسارة</t>
  </si>
  <si>
    <t>35°26'57;34 N</t>
  </si>
  <si>
    <t>2°54'25;59 E</t>
  </si>
  <si>
    <t>Direction Régionale du Trésor Biskra</t>
  </si>
  <si>
    <t>المديرسة الجهوية للخزينة بسكرة</t>
  </si>
  <si>
    <t>MINISTERE DES FINANCES</t>
  </si>
  <si>
    <t>وزارة المالية</t>
  </si>
  <si>
    <t>Rue premier Novembre Biskra</t>
  </si>
  <si>
    <t>شارع أول نوفمبر  بسكرة</t>
  </si>
  <si>
    <t>07.000</t>
  </si>
  <si>
    <t>033520057</t>
  </si>
  <si>
    <t>033520355</t>
  </si>
  <si>
    <t>Biskra</t>
  </si>
  <si>
    <t>بسكرة</t>
  </si>
  <si>
    <t>biskra</t>
  </si>
  <si>
    <t>34°51'26"n</t>
  </si>
  <si>
    <t>5°43'36"e</t>
  </si>
  <si>
    <t>123m</t>
  </si>
  <si>
    <t>خزينة ولاية بسكرة</t>
  </si>
  <si>
    <t>HAI EL WADI</t>
  </si>
  <si>
    <t>حي الواد</t>
  </si>
  <si>
    <t>033.53.59.06</t>
  </si>
  <si>
    <t>033.53.59.07</t>
  </si>
  <si>
    <t>BISKRA</t>
  </si>
  <si>
    <t>34°51'34''</t>
  </si>
  <si>
    <t>5°43'59"</t>
  </si>
  <si>
    <t>TSS  BISKRA</t>
  </si>
  <si>
    <t>خزينة القطاع الصحي بسكرة</t>
  </si>
  <si>
    <t>HAKIM SAADANE</t>
  </si>
  <si>
    <t>الحكيم سعدان</t>
  </si>
  <si>
    <t>033516860</t>
  </si>
  <si>
    <t>033,51,68,61</t>
  </si>
  <si>
    <t>34°50'23</t>
  </si>
  <si>
    <t>5°43'51"</t>
  </si>
  <si>
    <t>033516861</t>
  </si>
  <si>
    <t>TC FOUGHALA</t>
  </si>
  <si>
    <t>خزينة بلديلة فوغالة</t>
  </si>
  <si>
    <t xml:space="preserve">Rue 01 novembre foughala </t>
  </si>
  <si>
    <t>شارع أول نوفمبر فوغالة بسكرة</t>
  </si>
  <si>
    <t>033580142</t>
  </si>
  <si>
    <t>033580153</t>
  </si>
  <si>
    <t>34°72'88</t>
  </si>
  <si>
    <t>5°32'91"</t>
  </si>
  <si>
    <t>TC DJEMOURAH</t>
  </si>
  <si>
    <t>خزينة بلديلة جمورة</t>
  </si>
  <si>
    <t>rue riguet siad djemorah</t>
  </si>
  <si>
    <t>حي ريقط سعيد ، جمورة</t>
  </si>
  <si>
    <t>033625452</t>
  </si>
  <si>
    <t>جمورة</t>
  </si>
  <si>
    <t>djemourah</t>
  </si>
  <si>
    <t>TC EL FEIDH</t>
  </si>
  <si>
    <t>خزينة بلديلة  الفيض</t>
  </si>
  <si>
    <t>Brd Mohamed Boudief</t>
  </si>
  <si>
    <t>نهج الشهيد محمد بوضياف، الفيض</t>
  </si>
  <si>
    <t>033634061</t>
  </si>
  <si>
    <t>zeribet el oued</t>
  </si>
  <si>
    <t>زريبة الواد</t>
  </si>
  <si>
    <t>el feidh</t>
  </si>
  <si>
    <t>الفيض</t>
  </si>
  <si>
    <t>34°31'18</t>
  </si>
  <si>
    <t>6°31'26"</t>
  </si>
  <si>
    <t>TC LICHANA</t>
  </si>
  <si>
    <t>خزينةبلديلة  ليشانة</t>
  </si>
  <si>
    <t>rue premier novembre</t>
  </si>
  <si>
    <t>حي أول نوفمبر</t>
  </si>
  <si>
    <t>033591704</t>
  </si>
  <si>
    <t>033591705</t>
  </si>
  <si>
    <t>Tolga</t>
  </si>
  <si>
    <t>طولقة</t>
  </si>
  <si>
    <t>LICHANA</t>
  </si>
  <si>
    <t>ليشانة</t>
  </si>
  <si>
    <t>34°43"43</t>
  </si>
  <si>
    <t>5°26'23</t>
  </si>
  <si>
    <t>TC ZERIBET EL OUED</t>
  </si>
  <si>
    <t>خزينة بلديلة  زريبة الوادي</t>
  </si>
  <si>
    <t>QUARTIER COMMUNE</t>
  </si>
  <si>
    <t xml:space="preserve">الحي الإداري </t>
  </si>
  <si>
    <t>033641500</t>
  </si>
  <si>
    <t>زريبة الوادي</t>
  </si>
  <si>
    <t>TC SIDI OKBA</t>
  </si>
  <si>
    <t>خزينة بلدية سيدي عقبة</t>
  </si>
  <si>
    <t>cité 80 logts</t>
  </si>
  <si>
    <t>حي 80 مسكن</t>
  </si>
  <si>
    <t>033640008</t>
  </si>
  <si>
    <t>SIDI OKBA</t>
  </si>
  <si>
    <t>سيدي عقبة</t>
  </si>
  <si>
    <t>SIDID OKBA</t>
  </si>
  <si>
    <t>34°45''14</t>
  </si>
  <si>
    <t>5°59'14</t>
  </si>
  <si>
    <t>TC TOLGA</t>
  </si>
  <si>
    <t>خزينة بلديلة طولقة</t>
  </si>
  <si>
    <t>cité 16 logemts</t>
  </si>
  <si>
    <t>حي 16 مسكن</t>
  </si>
  <si>
    <t>0721</t>
  </si>
  <si>
    <t>033577444</t>
  </si>
  <si>
    <t>033577601</t>
  </si>
  <si>
    <t>TOLGA</t>
  </si>
  <si>
    <t>34°4346</t>
  </si>
  <si>
    <t>5°22'38</t>
  </si>
  <si>
    <t>TC EL KANTARA</t>
  </si>
  <si>
    <t>خزينة بلديلة القنطرة</t>
  </si>
  <si>
    <t>RUE 05 JUILLET</t>
  </si>
  <si>
    <t xml:space="preserve">حي 05 جويلية </t>
  </si>
  <si>
    <t>033632145</t>
  </si>
  <si>
    <t>EL KANTARA</t>
  </si>
  <si>
    <t>القنطرة</t>
  </si>
  <si>
    <t>35°13'35"</t>
  </si>
  <si>
    <t>5°42'36</t>
  </si>
  <si>
    <t>TC BISKRA</t>
  </si>
  <si>
    <t>خزينة بلديلة بسكرة</t>
  </si>
  <si>
    <t>Siège municipal ,rue ElAmir Abdelkader</t>
  </si>
  <si>
    <t>مقر البلدية شارع الامير عبد القادر</t>
  </si>
  <si>
    <t>07000</t>
  </si>
  <si>
    <t>033530843</t>
  </si>
  <si>
    <t xml:space="preserve"> BISKRA</t>
  </si>
  <si>
    <t>34°51'06''</t>
  </si>
  <si>
    <t>5°43'53"</t>
  </si>
  <si>
    <t>TC  CHETMA</t>
  </si>
  <si>
    <t>خزينة بلديلة شتمة</t>
  </si>
  <si>
    <t>rue Amrane Mohamed Chetma</t>
  </si>
  <si>
    <t>شارع الشهيد عمران محمد،شتمة</t>
  </si>
  <si>
    <t>07024</t>
  </si>
  <si>
    <t>033626135</t>
  </si>
  <si>
    <t>CHETMA</t>
  </si>
  <si>
    <t>شتمة</t>
  </si>
  <si>
    <t>34°50'53"</t>
  </si>
  <si>
    <t>5°47"38</t>
  </si>
  <si>
    <t>TC OURELLEL</t>
  </si>
  <si>
    <t>خزينة بلديلة اورلال</t>
  </si>
  <si>
    <t>rue Djaballah Belouafi</t>
  </si>
  <si>
    <t>حي جاب الله بلوافي، اورلال</t>
  </si>
  <si>
    <t>033570299</t>
  </si>
  <si>
    <t>033570414</t>
  </si>
  <si>
    <t>OURELLEL</t>
  </si>
  <si>
    <t>اورلال</t>
  </si>
  <si>
    <t>34°39"49</t>
  </si>
  <si>
    <t>5°30"34</t>
  </si>
  <si>
    <t>خزينة ولاية المسيلة</t>
  </si>
  <si>
    <t>Cité administrative - msila</t>
  </si>
  <si>
    <t xml:space="preserve">الحي الإداري - المسيلة -  </t>
  </si>
  <si>
    <t>035,33,89,38</t>
  </si>
  <si>
    <t>035,33,87,31</t>
  </si>
  <si>
    <t>m'sila</t>
  </si>
  <si>
    <t>المسيلة</t>
  </si>
  <si>
    <t>cité 08 Mai 1945 –</t>
  </si>
  <si>
    <t>حي 08 ماي 1945 الوادي</t>
  </si>
  <si>
    <t>032.12.50.35</t>
  </si>
  <si>
    <t>032125031/38</t>
  </si>
  <si>
    <t>EL-OUED</t>
  </si>
  <si>
    <t>الوادي</t>
  </si>
  <si>
    <t xml:space="preserve">
direction régionale du trésor Biskra
</t>
  </si>
  <si>
    <t>ولاية الوادي</t>
  </si>
  <si>
    <t xml:space="preserve">33.40n </t>
  </si>
  <si>
    <t xml:space="preserve">6.88e </t>
  </si>
  <si>
    <t>80 m</t>
  </si>
  <si>
    <t>خزينة ولاية الوادي</t>
  </si>
  <si>
    <t>57 000</t>
  </si>
  <si>
    <t xml:space="preserve"> EL meghaire</t>
  </si>
  <si>
    <t>EL MEGHAIR</t>
  </si>
  <si>
    <t>33°56'58n</t>
  </si>
  <si>
    <t>5°56e</t>
  </si>
  <si>
    <t>خزينة ولاية اولاد جلال</t>
  </si>
  <si>
    <t>حي 5 جويلية  المدينة الجديدة  اولاد جلال</t>
  </si>
  <si>
    <t>اولاد جلال</t>
  </si>
  <si>
    <t>34°2643962</t>
  </si>
  <si>
    <t>5°03339048</t>
  </si>
  <si>
    <t>TC KHABANA</t>
  </si>
  <si>
    <t>خزينة بلدية خبانة</t>
  </si>
  <si>
    <t xml:space="preserve"> KHABANA</t>
  </si>
  <si>
    <t>خبانة</t>
  </si>
  <si>
    <t>035,46,72,94</t>
  </si>
  <si>
    <t>الخبانة</t>
  </si>
  <si>
    <t>TC AMJDAL</t>
  </si>
  <si>
    <t>خزينة بلدية امجدل</t>
  </si>
  <si>
    <t xml:space="preserve"> AMJDAL</t>
  </si>
  <si>
    <t>امجدل</t>
  </si>
  <si>
    <t>035,43,01,99</t>
  </si>
  <si>
    <t>TC BEN SROOR</t>
  </si>
  <si>
    <t>خزينة بلدية بن سرور</t>
  </si>
  <si>
    <t xml:space="preserve"> BEN SROOR</t>
  </si>
  <si>
    <t>بن سرور</t>
  </si>
  <si>
    <t>035,46,81,04</t>
  </si>
  <si>
    <t>TC  CHLALE</t>
  </si>
  <si>
    <t>خزينة بلدية الشلال</t>
  </si>
  <si>
    <t xml:space="preserve">  CHLALE</t>
  </si>
  <si>
    <t>الشلال</t>
  </si>
  <si>
    <t>035,42,78,,32</t>
  </si>
  <si>
    <t>035,42,78,32</t>
  </si>
  <si>
    <t>TC AIN ELMELH</t>
  </si>
  <si>
    <t>خزينة بلدية عين الملح</t>
  </si>
  <si>
    <t xml:space="preserve"> AIN ELMELH</t>
  </si>
  <si>
    <t>عين الملح</t>
  </si>
  <si>
    <t>035,47,94,32</t>
  </si>
  <si>
    <t>TC OULED DERRADJ</t>
  </si>
  <si>
    <t>خزينة بلدية أولاد دراج</t>
  </si>
  <si>
    <t xml:space="preserve"> OULED DERRADJ</t>
  </si>
  <si>
    <t>اولاد دراج</t>
  </si>
  <si>
    <t>035,39,81,83</t>
  </si>
  <si>
    <t>أولاد دراج</t>
  </si>
  <si>
    <t>TC SIDI AMEUR</t>
  </si>
  <si>
    <t>خزينة بلدية سيدي عامر</t>
  </si>
  <si>
    <t xml:space="preserve"> SIDI AMEUR</t>
  </si>
  <si>
    <t>سيدي عامر</t>
  </si>
  <si>
    <t>035,10,76,81</t>
  </si>
  <si>
    <t>سيد عامر</t>
  </si>
  <si>
    <t>TC M'SILA</t>
  </si>
  <si>
    <t>خزينة بلدية المسيلة</t>
  </si>
  <si>
    <t xml:space="preserve"> M'SILA</t>
  </si>
  <si>
    <t>035,33,07,55</t>
  </si>
  <si>
    <t>TC BOU SAADA</t>
  </si>
  <si>
    <t>خزينة بلدية بوسعادة</t>
  </si>
  <si>
    <t xml:space="preserve"> BOU SAADA</t>
  </si>
  <si>
    <t>بوسعادة</t>
  </si>
  <si>
    <t>035,43,44,49</t>
  </si>
  <si>
    <t>035,43,41,03</t>
  </si>
  <si>
    <t>TC OULED SIDI BRAHIM</t>
  </si>
  <si>
    <t>خزينة بلدية اولاد سيدي ابراهيم</t>
  </si>
  <si>
    <t xml:space="preserve"> OULED SIDI BRAHIM</t>
  </si>
  <si>
    <t>أولاد سيدي لبراهيم</t>
  </si>
  <si>
    <t>035,44,05,79</t>
  </si>
  <si>
    <t>اولاد سيدي ابراهيم</t>
  </si>
  <si>
    <t>TC HAMMAM ALDHALA</t>
  </si>
  <si>
    <t>خزينة بلدية حمام الضلعة</t>
  </si>
  <si>
    <t xml:space="preserve"> HAMMAM ALDHALA</t>
  </si>
  <si>
    <t>حمام الضلعة</t>
  </si>
  <si>
    <t>035,37,72,89</t>
  </si>
  <si>
    <t>TC AIN EL HAJL</t>
  </si>
  <si>
    <t>خزينة بلدية عين الحجل</t>
  </si>
  <si>
    <t xml:space="preserve"> AIN EL HAJL</t>
  </si>
  <si>
    <t>عين الحجل</t>
  </si>
  <si>
    <t>035,44,31,76</t>
  </si>
  <si>
    <t>35,40,97</t>
  </si>
  <si>
    <t>TC SIDI AISSA</t>
  </si>
  <si>
    <t>خزينة بلدية سيدي عيسى</t>
  </si>
  <si>
    <t xml:space="preserve"> SIDI AISSA</t>
  </si>
  <si>
    <t>سيدي عيسى</t>
  </si>
  <si>
    <t>035,40,53,64</t>
  </si>
  <si>
    <t>TC JABAL  MSAED</t>
  </si>
  <si>
    <t>خزينة بلدية جبل ام ساعد</t>
  </si>
  <si>
    <t xml:space="preserve"> JABAL  MSAED</t>
  </si>
  <si>
    <t>جبل امساعد</t>
  </si>
  <si>
    <t>035,46,12,54</t>
  </si>
  <si>
    <t>TC MAGRA</t>
  </si>
  <si>
    <t>خزينة بلدية مقرة</t>
  </si>
  <si>
    <t>MAGRA</t>
  </si>
  <si>
    <t>مقرة</t>
  </si>
  <si>
    <t>035,39,21,38</t>
  </si>
  <si>
    <t>TSS BOU SAADA</t>
  </si>
  <si>
    <t>خزينة القطاع الصحي بوسعادة</t>
  </si>
  <si>
    <t>035,43,44,92</t>
  </si>
  <si>
    <t>TSS M'SILA</t>
  </si>
  <si>
    <t>خزينة القطاع الصحي المسيلة</t>
  </si>
  <si>
    <t>035,35,27,35</t>
  </si>
  <si>
    <t>Trésorerie Communal Hassi Khalifa</t>
  </si>
  <si>
    <t>خزينة البلدية حاسي خليفة</t>
  </si>
  <si>
    <t>Trésorerie Communal Magrane</t>
  </si>
  <si>
    <t>خزينة البلدية المقرن</t>
  </si>
  <si>
    <t>Trésorerie Communal Mih Ouensa</t>
  </si>
  <si>
    <t>TC DEBILA</t>
  </si>
  <si>
    <t>خزينة البلدية الدبيلة</t>
  </si>
  <si>
    <t>Tresorerie communale Robbah</t>
  </si>
  <si>
    <t>خزينة بلدية الرباح</t>
  </si>
  <si>
    <t>Tresorerie communale Reguiba</t>
  </si>
  <si>
    <t>خزينة بلدية الـرقيبة</t>
  </si>
  <si>
    <t>Tresorerie communale Guemar</t>
  </si>
  <si>
    <t>خزينة بلدية قـمار</t>
  </si>
  <si>
    <t>Trèsore communal EL-OUED</t>
  </si>
  <si>
    <t>الخزينة البلدية الوادي</t>
  </si>
  <si>
    <t>Trèsore communal Bayadha</t>
  </si>
  <si>
    <t>الخزينة البلدية البياضة</t>
  </si>
  <si>
    <t>Trésorerie du Secteur Sanitaire d’El-Oued</t>
  </si>
  <si>
    <t>خزينة القطاع الصحي بالوادي</t>
  </si>
  <si>
    <t>Trésorerie communal Taleb Larbi</t>
  </si>
  <si>
    <t>خزينة البلدية الطالب العربي</t>
  </si>
  <si>
    <t>Cité 01er Novembre 1954 Hassi Khalifa</t>
  </si>
  <si>
    <t>حاسي خليفة</t>
  </si>
  <si>
    <t>032 26 52 01</t>
  </si>
  <si>
    <t xml:space="preserve">Cité 18 revrier  magrane </t>
  </si>
  <si>
    <t>حي 18 فيفري المقرن</t>
  </si>
  <si>
    <t>032.27.35.07</t>
  </si>
  <si>
    <t xml:space="preserve">Cité chikh bouamama Mih Ouensa </t>
  </si>
  <si>
    <t>حي شيخ بوعمامةاأميه ونسة</t>
  </si>
  <si>
    <t>032.11.12.81</t>
  </si>
  <si>
    <t>Debila Centre</t>
  </si>
  <si>
    <t>الدبيلة</t>
  </si>
  <si>
    <t>032.26.94.25</t>
  </si>
  <si>
    <t>robbah</t>
  </si>
  <si>
    <t>حي الزواية الرباح</t>
  </si>
  <si>
    <t>032.10.51.76</t>
  </si>
  <si>
    <t>032.10.57.76</t>
  </si>
  <si>
    <t>Reguiba</t>
  </si>
  <si>
    <t>حي 20 أوت الـرقيبة</t>
  </si>
  <si>
    <t>032.12.71.40</t>
  </si>
  <si>
    <t>Cité 19 Mars 1962 Guemar</t>
  </si>
  <si>
    <t>حي 19 مارس 1962 قـمار</t>
  </si>
  <si>
    <t>032.23.24.32</t>
  </si>
  <si>
    <t>08MAIS EL-OUED</t>
  </si>
  <si>
    <t>08ماي الوادي</t>
  </si>
  <si>
    <t>39 000</t>
  </si>
  <si>
    <t>032 12 69 93</t>
  </si>
  <si>
    <t>18 Février Bayadha</t>
  </si>
  <si>
    <t>18فبراير البياضة</t>
  </si>
  <si>
    <t>39 150</t>
  </si>
  <si>
    <t>032 22 58 00</t>
  </si>
  <si>
    <t xml:space="preserve">cité djadla </t>
  </si>
  <si>
    <t>حي الجدله  الوادي</t>
  </si>
  <si>
    <t>032.11.22.13</t>
  </si>
  <si>
    <t>032.11.22.16</t>
  </si>
  <si>
    <t xml:space="preserve">taleb Larbi </t>
  </si>
  <si>
    <t>الطالب العربي</t>
  </si>
  <si>
    <t>032.10.74.29</t>
  </si>
  <si>
    <t>032.10.71.69</t>
  </si>
  <si>
    <t xml:space="preserve">Hassi Khalifa </t>
  </si>
  <si>
    <t>48 m</t>
  </si>
  <si>
    <t>59,25e</t>
  </si>
  <si>
    <t xml:space="preserve">33.44n </t>
  </si>
  <si>
    <t>Magrane</t>
  </si>
  <si>
    <t xml:space="preserve">المقرن </t>
  </si>
  <si>
    <t>46 m</t>
  </si>
  <si>
    <t>6°55'32.77</t>
  </si>
  <si>
    <t>33°33'44.58</t>
  </si>
  <si>
    <t>Mih Ouensa</t>
  </si>
  <si>
    <t>أميه ونسة</t>
  </si>
  <si>
    <t>99 m</t>
  </si>
  <si>
    <t>6,42e</t>
  </si>
  <si>
    <t>33,12n</t>
  </si>
  <si>
    <t>Debila</t>
  </si>
  <si>
    <t>56 m</t>
  </si>
  <si>
    <t>6,56e</t>
  </si>
  <si>
    <t>33,30n</t>
  </si>
  <si>
    <t>الرباح</t>
  </si>
  <si>
    <t>6.54E</t>
  </si>
  <si>
    <t>33.17 n</t>
  </si>
  <si>
    <t>الـرقيبة</t>
  </si>
  <si>
    <t>56m</t>
  </si>
  <si>
    <t>6.43E</t>
  </si>
  <si>
    <t>33.34 n</t>
  </si>
  <si>
    <t>Guemar</t>
  </si>
  <si>
    <t>قـمار</t>
  </si>
  <si>
    <t>63m</t>
  </si>
  <si>
    <t>6.79E</t>
  </si>
  <si>
    <t>33.48 n</t>
  </si>
  <si>
    <t>75m</t>
  </si>
  <si>
    <t>6.51e</t>
  </si>
  <si>
    <t>33.23n</t>
  </si>
  <si>
    <t>BAYADHA</t>
  </si>
  <si>
    <t>البياضة</t>
  </si>
  <si>
    <t>79m</t>
  </si>
  <si>
    <t>6.53e</t>
  </si>
  <si>
    <t>33.19n</t>
  </si>
  <si>
    <t>70 m</t>
  </si>
  <si>
    <t>6.52</t>
  </si>
  <si>
    <t xml:space="preserve">33.22 </t>
  </si>
  <si>
    <t>7,31e</t>
  </si>
  <si>
    <t xml:space="preserve">33.43n </t>
  </si>
  <si>
    <t>خزينة بلدية اولاد جلال</t>
  </si>
  <si>
    <t>شارع سيدي عيسى اولاد جلال</t>
  </si>
  <si>
    <t>34°4243323</t>
  </si>
  <si>
    <t>5°0635534</t>
  </si>
  <si>
    <t>خزينة سيدي خالد</t>
  </si>
  <si>
    <t>شارع هاني محمد سيدي خالد</t>
  </si>
  <si>
    <t>sidi khaled</t>
  </si>
  <si>
    <t>سيدي خالد</t>
  </si>
  <si>
    <t>34°3961876</t>
  </si>
  <si>
    <t>4°9977652</t>
  </si>
  <si>
    <t>خزينة القطاع الصحي اولاد جلال</t>
  </si>
  <si>
    <t>مستشفى عاشور زيان  اولاد جلال</t>
  </si>
  <si>
    <t>34°4291884</t>
  </si>
  <si>
    <t>5°0607286</t>
  </si>
  <si>
    <t xml:space="preserve">OULED DJELLAL </t>
  </si>
  <si>
    <t>El Oued</t>
  </si>
  <si>
    <t>TC EL M'GHAIER</t>
  </si>
  <si>
    <t>خزينة بلدية المغير</t>
  </si>
  <si>
    <t>بلدية المغير</t>
  </si>
  <si>
    <t>Commune El M'ghaier</t>
  </si>
  <si>
    <t>032186039</t>
  </si>
  <si>
    <t>M'GHAIER</t>
  </si>
  <si>
    <t>33°57'04n</t>
  </si>
  <si>
    <t>5°55'57e</t>
  </si>
  <si>
    <t>TC OUM TYOUR</t>
  </si>
  <si>
    <t>خزينة بلدية ام الطيور</t>
  </si>
  <si>
    <t>شارع عادل لخده  حي 19 مارس  عمارة رقم 01</t>
  </si>
  <si>
    <t>rue Adel Lakhda quartier 19 mars Bn°1</t>
  </si>
  <si>
    <t>032181005</t>
  </si>
  <si>
    <t>OUM TYOUR</t>
  </si>
  <si>
    <t>ام الطيور</t>
  </si>
  <si>
    <t>34°09'12n</t>
  </si>
  <si>
    <t>5°49'33e</t>
  </si>
  <si>
    <t>TC DJAMAA</t>
  </si>
  <si>
    <t>خزينة بلدية جامعة</t>
  </si>
  <si>
    <t>الطريق الوطني  رقم 03 جامعة</t>
  </si>
  <si>
    <t>route nationale n°03 Djamaa</t>
  </si>
  <si>
    <t>032156002</t>
  </si>
  <si>
    <t>032156003</t>
  </si>
  <si>
    <t>Djamaa</t>
  </si>
  <si>
    <t>جامعة</t>
  </si>
  <si>
    <t>خزينة ولاية غرداية</t>
  </si>
  <si>
    <t>مقر ولاية غرداية</t>
  </si>
  <si>
    <t>029-23-37-71</t>
  </si>
  <si>
    <t>029-23-37-40</t>
  </si>
  <si>
    <t>غرداية</t>
  </si>
  <si>
    <t>خزينة بلدية غرداية</t>
  </si>
  <si>
    <t>ساحة محمد خميستي غرداية</t>
  </si>
  <si>
    <t>029-28-64-03</t>
  </si>
  <si>
    <t>32.28.56</t>
  </si>
  <si>
    <t>3.40.45</t>
  </si>
  <si>
    <t>خزينة بلدية بنورة</t>
  </si>
  <si>
    <t>مقر بلدية بنورة</t>
  </si>
  <si>
    <t>029-25-60-54</t>
  </si>
  <si>
    <t>029-25-60-49</t>
  </si>
  <si>
    <t>بنورة</t>
  </si>
  <si>
    <t>32.29.00</t>
  </si>
  <si>
    <t>3.42.02</t>
  </si>
  <si>
    <t>خزينة بلدية بريان</t>
  </si>
  <si>
    <t>مقر بلدية بريان</t>
  </si>
  <si>
    <t>029-24-65-77</t>
  </si>
  <si>
    <t>بريان</t>
  </si>
  <si>
    <t>32.82.65</t>
  </si>
  <si>
    <t>37.66.90</t>
  </si>
  <si>
    <t>خزينة بلدية  القرارة</t>
  </si>
  <si>
    <t>حي المدارس القرارة</t>
  </si>
  <si>
    <t>029-26-11-52</t>
  </si>
  <si>
    <t>029-26-22-55</t>
  </si>
  <si>
    <t>القرارة</t>
  </si>
  <si>
    <t>32.47.20</t>
  </si>
  <si>
    <t>4.29.27</t>
  </si>
  <si>
    <t>خزينة بلدية زلفانة</t>
  </si>
  <si>
    <t>حي الشهيد بن عمران حيدة وسط مدينة زلفانة</t>
  </si>
  <si>
    <t>029-26-36-00</t>
  </si>
  <si>
    <t>زلفانة</t>
  </si>
  <si>
    <t>32.39.69</t>
  </si>
  <si>
    <t>4.22.73</t>
  </si>
  <si>
    <t>خزينة بلدية المنصورة</t>
  </si>
  <si>
    <t>المنصورة الجديدة</t>
  </si>
  <si>
    <t>029-27-62-67</t>
  </si>
  <si>
    <t>المنصورة</t>
  </si>
  <si>
    <t>31.58.47</t>
  </si>
  <si>
    <t>3.44.49</t>
  </si>
  <si>
    <t>خزينة بلدية متليلي</t>
  </si>
  <si>
    <t>متليلي</t>
  </si>
  <si>
    <t>029-23-36-00</t>
  </si>
  <si>
    <t>32.16.03</t>
  </si>
  <si>
    <t>3.37.50</t>
  </si>
  <si>
    <t>خزينة بلدية المنيعة</t>
  </si>
  <si>
    <t>شارع العربي بن لمهيدي المنيعة</t>
  </si>
  <si>
    <t>029-21-82-72</t>
  </si>
  <si>
    <t>المنيعة</t>
  </si>
  <si>
    <t>30.35.23</t>
  </si>
  <si>
    <t>2.52.53.55</t>
  </si>
  <si>
    <t>خزينة ولاية المنيعة</t>
  </si>
  <si>
    <t>وسط مدينة المنيعة</t>
  </si>
  <si>
    <t>029-21-13-21</t>
  </si>
  <si>
    <t>خزينة ولاية الاغواط</t>
  </si>
  <si>
    <t>المعمورة الاغواط</t>
  </si>
  <si>
    <t>029-13-27-34</t>
  </si>
  <si>
    <t>029-13-27-32</t>
  </si>
  <si>
    <t>الاغواط</t>
  </si>
  <si>
    <t>33.79.83</t>
  </si>
  <si>
    <t>2.87.04</t>
  </si>
  <si>
    <t>خزينة بلدية حاسي الرمل</t>
  </si>
  <si>
    <t>بليل</t>
  </si>
  <si>
    <t>029-18-21-78</t>
  </si>
  <si>
    <t>29-18-26-57</t>
  </si>
  <si>
    <t>حاسي الرمل</t>
  </si>
  <si>
    <t>33.27.22</t>
  </si>
  <si>
    <t>3.19.80</t>
  </si>
  <si>
    <t>خزينة بلدية قصر الحيران</t>
  </si>
  <si>
    <t>حي بن قسمية حرزالله قصر الحيران</t>
  </si>
  <si>
    <t>029-13-92-36</t>
  </si>
  <si>
    <t>قصر الحيران</t>
  </si>
  <si>
    <t>33.47.19</t>
  </si>
  <si>
    <t>3.08.48</t>
  </si>
  <si>
    <t>خزينة بلدية تاجرونة</t>
  </si>
  <si>
    <t>الخنق</t>
  </si>
  <si>
    <t>029-14-80-53</t>
  </si>
  <si>
    <t>عين ماضي</t>
  </si>
  <si>
    <t>33.44.55</t>
  </si>
  <si>
    <t>2.47.49</t>
  </si>
  <si>
    <t>خزينة بلدية الاغواط</t>
  </si>
  <si>
    <t>ص.ب 150 الغربية الاغواط</t>
  </si>
  <si>
    <t>029-10-17-14</t>
  </si>
  <si>
    <t>33.48.15</t>
  </si>
  <si>
    <t>2.52.43</t>
  </si>
  <si>
    <t>خزينة بلدية سيدي مخلوف</t>
  </si>
  <si>
    <t>سيدي مخلوف</t>
  </si>
  <si>
    <t>029-14-13-50</t>
  </si>
  <si>
    <t>34.13.52</t>
  </si>
  <si>
    <t>3.019.11</t>
  </si>
  <si>
    <t>خزينة بلدية  عين ماضي</t>
  </si>
  <si>
    <t>029-13-00-31</t>
  </si>
  <si>
    <t>029-13-00-29</t>
  </si>
  <si>
    <t>33.47.46</t>
  </si>
  <si>
    <t>2.18.19</t>
  </si>
  <si>
    <t>خزينة بلدية واد مرة</t>
  </si>
  <si>
    <t xml:space="preserve">شارع الشهيد دناقة عبد الله </t>
  </si>
  <si>
    <t>029-16-38-61</t>
  </si>
  <si>
    <t>واد مرة</t>
  </si>
  <si>
    <t>34.16.52</t>
  </si>
  <si>
    <t>2.32.37</t>
  </si>
  <si>
    <t>خزينة بلدية افلو</t>
  </si>
  <si>
    <t>الحي الاداري افلو</t>
  </si>
  <si>
    <t>029-166923</t>
  </si>
  <si>
    <t>029-166917</t>
  </si>
  <si>
    <t>افلو</t>
  </si>
  <si>
    <t>34.11.12</t>
  </si>
  <si>
    <t>2.09.87</t>
  </si>
  <si>
    <t>خزينة بلدية قلتة سيدي سعد</t>
  </si>
  <si>
    <t>قلتة سيدي سعد</t>
  </si>
  <si>
    <t>029-17-31-29</t>
  </si>
  <si>
    <t>4.29.82</t>
  </si>
  <si>
    <t>1.94.40</t>
  </si>
  <si>
    <t>خزينة المؤسسات العمومية للصحة الاغواط</t>
  </si>
  <si>
    <t>شارع الدكتور سعدان</t>
  </si>
  <si>
    <t>029-16-01-50</t>
  </si>
  <si>
    <t>33.48.10</t>
  </si>
  <si>
    <t>2.52.26</t>
  </si>
  <si>
    <t>خزينة ولاية تقرت</t>
  </si>
  <si>
    <t>029-66-25-86</t>
  </si>
  <si>
    <t>تقرت</t>
  </si>
  <si>
    <t>خزينة بلدية الحجيرة</t>
  </si>
  <si>
    <t xml:space="preserve">الحي الاداري الحجيرة </t>
  </si>
  <si>
    <t>029-61-30-24</t>
  </si>
  <si>
    <t>الحجيرة</t>
  </si>
  <si>
    <t>32.36.58</t>
  </si>
  <si>
    <t>5.30.44</t>
  </si>
  <si>
    <t>خزينة بلدية النزلة</t>
  </si>
  <si>
    <t>حي الحرية النزلة</t>
  </si>
  <si>
    <t>029-67-77-51</t>
  </si>
  <si>
    <t>النزلة</t>
  </si>
  <si>
    <t>33.5.34</t>
  </si>
  <si>
    <t>6.4.14</t>
  </si>
  <si>
    <t>خزينة بلدية تماسين</t>
  </si>
  <si>
    <t>تماسين</t>
  </si>
  <si>
    <t>029-63-90-94</t>
  </si>
  <si>
    <t>33.00.36</t>
  </si>
  <si>
    <t>6.00.51</t>
  </si>
  <si>
    <t>خزينة بلدية تبسبست</t>
  </si>
  <si>
    <t>حي السلام الزاوية العابدية</t>
  </si>
  <si>
    <t>029-69-95-79</t>
  </si>
  <si>
    <t>تبسبست</t>
  </si>
  <si>
    <t>33.8.19</t>
  </si>
  <si>
    <t>6.4.54</t>
  </si>
  <si>
    <t>خزينة بلدية المقارين</t>
  </si>
  <si>
    <t>حي المجاهدين المقارين</t>
  </si>
  <si>
    <t>029-62-67-49</t>
  </si>
  <si>
    <t>029-62-67-06</t>
  </si>
  <si>
    <t>المقارين</t>
  </si>
  <si>
    <t>33.11.33</t>
  </si>
  <si>
    <t>6.5.3</t>
  </si>
  <si>
    <t>خزينة بلدية الطيبات</t>
  </si>
  <si>
    <t>حي 80 مسكن الطيبات</t>
  </si>
  <si>
    <t>029-61-11-26</t>
  </si>
  <si>
    <t>29-61-15-17</t>
  </si>
  <si>
    <t>الطيبات</t>
  </si>
  <si>
    <t>33.09.66</t>
  </si>
  <si>
    <t>6.40.92</t>
  </si>
  <si>
    <t>خزينة المؤسسات العمومية للصحة تقرت</t>
  </si>
  <si>
    <t>المؤسسة العمومية الاستشفائية سليمان عميرات</t>
  </si>
  <si>
    <t>029-66-30-38</t>
  </si>
  <si>
    <t>029-66-30-35</t>
  </si>
  <si>
    <t>33.6.0.5</t>
  </si>
  <si>
    <t>6.3.45</t>
  </si>
  <si>
    <t>المؤسسة العمومية الاستشفائية ورقلة</t>
  </si>
  <si>
    <t>029-70-49-51</t>
  </si>
  <si>
    <t>ورقلة</t>
  </si>
  <si>
    <t>31.96.36</t>
  </si>
  <si>
    <t>5.33.32</t>
  </si>
  <si>
    <t>خزينة بلدية حاسي مسعود</t>
  </si>
  <si>
    <t>حي الامير عبد القادر</t>
  </si>
  <si>
    <t>029-78-90-31</t>
  </si>
  <si>
    <t>حاسي مسعود</t>
  </si>
  <si>
    <t>31.68.84</t>
  </si>
  <si>
    <t>6.06.70.5</t>
  </si>
  <si>
    <t>خزينة بلدية الدبداب</t>
  </si>
  <si>
    <t>الحي العتيق الدبداب</t>
  </si>
  <si>
    <t>029.46.92.54</t>
  </si>
  <si>
    <t>اليزي</t>
  </si>
  <si>
    <t>الدبداب</t>
  </si>
  <si>
    <t>29.96.7</t>
  </si>
  <si>
    <t>9.42.10</t>
  </si>
  <si>
    <t>خزينة بلدية  برج عمر ادريس</t>
  </si>
  <si>
    <t>حي وسط المدينة برج عمر ادريس</t>
  </si>
  <si>
    <t>029-46-06-81</t>
  </si>
  <si>
    <t>برج عمر ادريس</t>
  </si>
  <si>
    <t>49.6.28</t>
  </si>
  <si>
    <t>9.6.28</t>
  </si>
  <si>
    <t>خزينة بلدية عين امناس</t>
  </si>
  <si>
    <t>مقر بلدية عين امناس</t>
  </si>
  <si>
    <t>029-45-70-03</t>
  </si>
  <si>
    <t>عين امناس</t>
  </si>
  <si>
    <t>28.04.42</t>
  </si>
  <si>
    <t>9.57.78</t>
  </si>
  <si>
    <t>خزينة بلدية اليزي</t>
  </si>
  <si>
    <t>029-41-00-21</t>
  </si>
  <si>
    <t>029-41-00-24</t>
  </si>
  <si>
    <t>26.51.32.82</t>
  </si>
  <si>
    <t>8.47.91.35</t>
  </si>
  <si>
    <t>خزينة بلدية جانت</t>
  </si>
  <si>
    <t>حي افري جانت</t>
  </si>
  <si>
    <t>029-48-00-18</t>
  </si>
  <si>
    <t>جانت</t>
  </si>
  <si>
    <t>24.28.41</t>
  </si>
  <si>
    <t>9.30.43</t>
  </si>
  <si>
    <t>خزينة بلدية برج الحواس</t>
  </si>
  <si>
    <t>وسط مدينة برج الحواس</t>
  </si>
  <si>
    <t>برج الحواس</t>
  </si>
  <si>
    <t>24.52.35</t>
  </si>
  <si>
    <t>8.26.42</t>
  </si>
  <si>
    <t>منطقة التوسع العمراني عين صالح</t>
  </si>
  <si>
    <t>029-38-55-84</t>
  </si>
  <si>
    <t>عين صالح</t>
  </si>
  <si>
    <t>27.19.35</t>
  </si>
  <si>
    <t>2.46.07</t>
  </si>
  <si>
    <t>خزينة بلدية فقارة الزاوية</t>
  </si>
  <si>
    <t>فقارة الزاوية</t>
  </si>
  <si>
    <t>029-36-71-33</t>
  </si>
  <si>
    <t>029-36-71-08</t>
  </si>
  <si>
    <t>27.36.31</t>
  </si>
  <si>
    <t>2.84.86</t>
  </si>
  <si>
    <t>خزينة بلدية ان غار</t>
  </si>
  <si>
    <t>حي السلام ان غار</t>
  </si>
  <si>
    <t>029-36-94-12</t>
  </si>
  <si>
    <t>ان غار</t>
  </si>
  <si>
    <t>27.6.6</t>
  </si>
  <si>
    <t>1.51.15</t>
  </si>
  <si>
    <t>خزينة ولاية عين قزام</t>
  </si>
  <si>
    <t xml:space="preserve">شارع 1 نوفمبر </t>
  </si>
  <si>
    <t>029-35-14-01</t>
  </si>
  <si>
    <t>عين قزام</t>
  </si>
  <si>
    <t>19.55.61</t>
  </si>
  <si>
    <t>5.77.33</t>
  </si>
  <si>
    <t>خزينة بلدية عين قزام</t>
  </si>
  <si>
    <t>الحي الاداري احمد مدغري</t>
  </si>
  <si>
    <t>029-35-46-34</t>
  </si>
  <si>
    <t>19.34.13</t>
  </si>
  <si>
    <t>5.45.48</t>
  </si>
  <si>
    <t>خزينة بلدية تين زواتين</t>
  </si>
  <si>
    <t>انظاظن تين زواتين</t>
  </si>
  <si>
    <t>029-35-72-98</t>
  </si>
  <si>
    <t>029-35-72-97</t>
  </si>
  <si>
    <t>ان قزام</t>
  </si>
  <si>
    <t>تين زواتين</t>
  </si>
  <si>
    <t>19.12.57</t>
  </si>
  <si>
    <t>2.58.00</t>
  </si>
  <si>
    <t>خزينة ولاية تمنراست</t>
  </si>
  <si>
    <t>029-31-12-60</t>
  </si>
  <si>
    <t>تمنراست</t>
  </si>
  <si>
    <t>22.78.69</t>
  </si>
  <si>
    <t>5.52.72</t>
  </si>
  <si>
    <t>خزينة بلدية تمنراست</t>
  </si>
  <si>
    <t>مديرية الضرائب تمنراست</t>
  </si>
  <si>
    <t>02932-61-75</t>
  </si>
  <si>
    <t>029-32-61-79</t>
  </si>
  <si>
    <t>22.46.43</t>
  </si>
  <si>
    <t>5.31.42</t>
  </si>
  <si>
    <t>المديرية العامة للخزينة و الثسيير المحاسبي للعمليات المالية للدولة</t>
  </si>
  <si>
    <t xml:space="preserve">وزارة المالية </t>
  </si>
  <si>
    <t>En construction</t>
  </si>
  <si>
    <t>021 59 53 70</t>
  </si>
  <si>
    <t>021 59 53 74</t>
  </si>
  <si>
    <t>Ben aknoun</t>
  </si>
  <si>
    <t>Immeuble Ahmed Francis, 09 Rue Manaa Lakhdar, Ben Aknoun - Alger</t>
  </si>
  <si>
    <t>عمارة احمد فرانسيس 09 نهج منعة لخضر - بن عكنون - الجزاءر</t>
  </si>
  <si>
    <t>Conseil National de la Comptabilite</t>
  </si>
  <si>
    <t xml:space="preserve">المجلس الوطني للمحاسبة </t>
  </si>
  <si>
    <t xml:space="preserve">Ministère des Finances </t>
  </si>
  <si>
    <t xml:space="preserve"> وزارة المالية </t>
  </si>
  <si>
    <t>Immeuble Mauritania,place du perou 11 eme etage ,Alger</t>
  </si>
  <si>
    <t xml:space="preserve">مبنى موريطانيا. ساحة البيرو الطابق11 .الجزائر  </t>
  </si>
  <si>
    <t>www.CNC.DZ</t>
  </si>
  <si>
    <t>021.74.19.63</t>
  </si>
  <si>
    <t>021.74.19.60</t>
  </si>
  <si>
    <t xml:space="preserve">Alger </t>
  </si>
  <si>
    <t xml:space="preserve">الجزائر </t>
  </si>
  <si>
    <t xml:space="preserve">Sidi mhamed </t>
  </si>
  <si>
    <t>سيدي محمد</t>
  </si>
  <si>
    <t>Trésorerie Communale Mascara</t>
  </si>
  <si>
    <t>Trésorerie EHS d'El Harrach</t>
  </si>
  <si>
    <t xml:space="preserve">Trésorerie Communale de El Hadjar </t>
  </si>
  <si>
    <t>Trésorerie Communale de Ain berda</t>
  </si>
  <si>
    <t>TEPS de guelma</t>
  </si>
  <si>
    <t xml:space="preserve">Trésorerie Communale de Houari Boumedien </t>
  </si>
  <si>
    <t>Trésorerie Communale de  Hammem Debaghe</t>
  </si>
  <si>
    <t>Trésorerie Communale de GuelaatBousbaa</t>
  </si>
  <si>
    <t xml:space="preserve">TEPS de souk Ahras </t>
  </si>
  <si>
    <t>Trésorerie Communale de  merahna</t>
  </si>
  <si>
    <t xml:space="preserve">Trésorerie Communale de bir bouhouche </t>
  </si>
  <si>
    <t>Trésorerie Communale de heddada</t>
  </si>
  <si>
    <t>Trésorerie Communale de ouled idress</t>
  </si>
  <si>
    <t>Trésorerie Communale de sedrata</t>
  </si>
  <si>
    <t xml:space="preserve">Trésorerie Communale de mdaourouche </t>
  </si>
  <si>
    <t>Trésorerie Communale de machrouha</t>
  </si>
  <si>
    <t>Trésorerie Communale de TAOURA</t>
  </si>
  <si>
    <t>Trésorerie Communale de oum ladaouim</t>
  </si>
  <si>
    <t>36°45'21s</t>
  </si>
  <si>
    <t>3°01'09s</t>
  </si>
  <si>
    <t>246m</t>
  </si>
  <si>
    <t>Longitude (Est)</t>
  </si>
  <si>
    <t>Latitude (Nord)</t>
  </si>
  <si>
    <t>Altitude (m)</t>
  </si>
  <si>
    <t>12m</t>
  </si>
  <si>
    <t>W Mostaganem</t>
  </si>
  <si>
    <t>Cite Administratif Boumerdes</t>
  </si>
  <si>
    <t>024 72 13 70/96</t>
  </si>
  <si>
    <t>024 72 13 19</t>
  </si>
  <si>
    <t>Boumerdes</t>
  </si>
  <si>
    <t>TW. BOUMERDES</t>
  </si>
  <si>
    <t>35/000</t>
  </si>
  <si>
    <t>024 72 13 60</t>
  </si>
  <si>
    <t>024 72 12 66</t>
  </si>
  <si>
    <t>TW BLIDA</t>
  </si>
  <si>
    <t xml:space="preserve">Rue 11 Décembre 1960 Sidi Abdelkader Blida </t>
  </si>
  <si>
    <t>09/000</t>
  </si>
  <si>
    <t>025 23 37 27</t>
  </si>
  <si>
    <t>025 23 37 28</t>
  </si>
  <si>
    <t>Blida</t>
  </si>
  <si>
    <t>T.W TIZI-OUZOU</t>
  </si>
  <si>
    <t>Rue Des Frères Bouzidi Tizi-Ouzou</t>
  </si>
  <si>
    <t>15/000</t>
  </si>
  <si>
    <t xml:space="preserve">026 47 21  71/72 </t>
  </si>
  <si>
    <t xml:space="preserve">026 47 21 69 </t>
  </si>
  <si>
    <t>Tizi-Ouzou</t>
  </si>
  <si>
    <t>Tizi-ouzou</t>
  </si>
  <si>
    <t>T.W MEDEA</t>
  </si>
  <si>
    <t>Rue Freres bachen medea</t>
  </si>
  <si>
    <t>26/000</t>
  </si>
  <si>
    <t>025 80 40 32</t>
  </si>
  <si>
    <t>025 80 40 35</t>
  </si>
  <si>
    <t>Medea</t>
  </si>
  <si>
    <t>TIC. BOUMERDES</t>
  </si>
  <si>
    <t>Siege D’ett Civil Boumerdes</t>
  </si>
  <si>
    <t>35/114</t>
  </si>
  <si>
    <t>024 72 12 81</t>
  </si>
  <si>
    <t>TIC. ZEMMOURI</t>
  </si>
  <si>
    <t>Zemmouri centre</t>
  </si>
  <si>
    <t>35/409</t>
  </si>
  <si>
    <t>024 78 41 87</t>
  </si>
  <si>
    <t>Isser</t>
  </si>
  <si>
    <t>Zemmouri</t>
  </si>
  <si>
    <t>TIC. ISSER</t>
  </si>
  <si>
    <t>Rue benarouch    Si Mustapha</t>
  </si>
  <si>
    <t>35/406</t>
  </si>
  <si>
    <t>024 71 07 73</t>
  </si>
  <si>
    <t>024 71 02 75</t>
  </si>
  <si>
    <t>TIC. KHEMIS EL KHECHNA</t>
  </si>
  <si>
    <t>Hai siad salah  khemis</t>
  </si>
  <si>
    <t>35/123</t>
  </si>
  <si>
    <t>024 97 01 95</t>
  </si>
  <si>
    <t>Khemis El Khechna</t>
  </si>
  <si>
    <t>TIC. DELLYS</t>
  </si>
  <si>
    <t>Annexe Apc Tagdamt  Dellys</t>
  </si>
  <si>
    <t>35/602</t>
  </si>
  <si>
    <t>024 98 07 83</t>
  </si>
  <si>
    <t>025 98 07 83</t>
  </si>
  <si>
    <t>Dellys</t>
  </si>
  <si>
    <t>TIC. CHAABET EL AMEUR</t>
  </si>
  <si>
    <t>35/402</t>
  </si>
  <si>
    <t>024 78 92 58</t>
  </si>
  <si>
    <t>Chaabet El Ameur</t>
  </si>
  <si>
    <t>TIC. BENI AMRANE</t>
  </si>
  <si>
    <t>Beni-Amrane centre</t>
  </si>
  <si>
    <t>35/403</t>
  </si>
  <si>
    <t>024 96 25 87</t>
  </si>
  <si>
    <t>Thenia</t>
  </si>
  <si>
    <t>Beni Amrane</t>
  </si>
  <si>
    <t>TIC. BAGHLIA</t>
  </si>
  <si>
    <t>Rue Principale Baghlia</t>
  </si>
  <si>
    <t>35/404</t>
  </si>
  <si>
    <t>024 76 03 49</t>
  </si>
  <si>
    <t>Baghlia</t>
  </si>
  <si>
    <t>TIC OULED MOUSSA</t>
  </si>
  <si>
    <t>Rue Moussaoui Dahmane</t>
  </si>
  <si>
    <t>35/407</t>
  </si>
  <si>
    <t>024 93 76 82</t>
  </si>
  <si>
    <t>Ouled Moussa</t>
  </si>
  <si>
    <t>TIC. THENIA</t>
  </si>
  <si>
    <t>Rue ben hamadache Thenia</t>
  </si>
  <si>
    <t>35/603</t>
  </si>
  <si>
    <t>024 96 61 02</t>
  </si>
  <si>
    <t>TIC. BORDJ- MENAIEL</t>
  </si>
  <si>
    <t>siége communale Bordj- Menaeil</t>
  </si>
  <si>
    <t>35/601</t>
  </si>
  <si>
    <t>024 78 53 48</t>
  </si>
  <si>
    <t>024 78 50 38</t>
  </si>
  <si>
    <t>Bordj-Menaiel</t>
  </si>
  <si>
    <t>TIC. BOUDOUAOU</t>
  </si>
  <si>
    <t>Daira de Boudouaou</t>
  </si>
  <si>
    <t>35/405</t>
  </si>
  <si>
    <t>024 74 28 41</t>
  </si>
  <si>
    <t>Boudouaou</t>
  </si>
  <si>
    <t>TIC CHEBLI</t>
  </si>
  <si>
    <t xml:space="preserve">Route de la Mosquée Chebli </t>
  </si>
  <si>
    <t>09/009</t>
  </si>
  <si>
    <t>025 48 66 29</t>
  </si>
  <si>
    <t>Bouinen</t>
  </si>
  <si>
    <t>Chebli</t>
  </si>
  <si>
    <t>TIC OULED YAICH</t>
  </si>
  <si>
    <t xml:space="preserve">BD des Martyrs Ouled Yaich Blida </t>
  </si>
  <si>
    <t>09/402</t>
  </si>
  <si>
    <t>025 26 23 07</t>
  </si>
  <si>
    <t>Ouled Yaich</t>
  </si>
  <si>
    <t>TIC MEFTEH</t>
  </si>
  <si>
    <t>Rue  Mansoure Bouker meftah</t>
  </si>
  <si>
    <t>09/601</t>
  </si>
  <si>
    <t>025 33 57 98</t>
  </si>
  <si>
    <t>Mefteh</t>
  </si>
  <si>
    <t>TIC EL AFROUNE</t>
  </si>
  <si>
    <t xml:space="preserve">N°05 Rue Sadck Elbder El Afroun </t>
  </si>
  <si>
    <t>09/210</t>
  </si>
  <si>
    <t>025 38 21 73</t>
  </si>
  <si>
    <t>Afroune</t>
  </si>
  <si>
    <t>TIC BLIDA</t>
  </si>
  <si>
    <t>Rue El Aichi Abdellah Blida</t>
  </si>
  <si>
    <t>09/401</t>
  </si>
  <si>
    <t>025 21 41 90</t>
  </si>
  <si>
    <t>TIC MOUZAIA</t>
  </si>
  <si>
    <t>09/408</t>
  </si>
  <si>
    <t>025 37 36 75</t>
  </si>
  <si>
    <t>Mouzaia</t>
  </si>
  <si>
    <t>TIC LARBAA</t>
  </si>
  <si>
    <t>15 Rue Chaala Omar L'arbaa</t>
  </si>
  <si>
    <t>09/405</t>
  </si>
  <si>
    <t>025 34 11 07</t>
  </si>
  <si>
    <t>Larbaa</t>
  </si>
  <si>
    <t>TIC SOUMAA</t>
  </si>
  <si>
    <t>Rue souidani Boudjemaa Soumaa</t>
  </si>
  <si>
    <t>09/022</t>
  </si>
  <si>
    <t>025 48 91 70</t>
  </si>
  <si>
    <t>Boufarik</t>
  </si>
  <si>
    <t>Soumaa</t>
  </si>
  <si>
    <t>TIC OUED EL ALLEUG</t>
  </si>
  <si>
    <t xml:space="preserve">Rue Amrane Ahmed Beni -Tamou w- de Blida  </t>
  </si>
  <si>
    <t>09/407</t>
  </si>
  <si>
    <t>025 27 79 46</t>
  </si>
  <si>
    <t>Oued El Alleug</t>
  </si>
  <si>
    <t>Beni Tamou</t>
  </si>
  <si>
    <t>TIC BOUGARA</t>
  </si>
  <si>
    <t xml:space="preserve">Rue bougalaoui  Bougara </t>
  </si>
  <si>
    <t>09/404</t>
  </si>
  <si>
    <t>025 25 13 51</t>
  </si>
  <si>
    <t>Bougara</t>
  </si>
  <si>
    <t>CHU BLIDA</t>
  </si>
  <si>
    <t xml:space="preserve">Hôpital Franz Fanon Wilaya de Blida </t>
  </si>
  <si>
    <t>09/501</t>
  </si>
  <si>
    <t>025 20 90 10</t>
  </si>
  <si>
    <t>TIC BOUFARIK</t>
  </si>
  <si>
    <t xml:space="preserve">Route  de Chelil Boufarik </t>
  </si>
  <si>
    <t>09/603</t>
  </si>
  <si>
    <t>025 48 16 59</t>
  </si>
  <si>
    <t>TIC TIZI-OUZOU</t>
  </si>
  <si>
    <t>Commune de  Tizi- Ouzou</t>
  </si>
  <si>
    <t>15/401</t>
  </si>
  <si>
    <t>026 19 06 36</t>
  </si>
  <si>
    <t>TIC MAKOUDA</t>
  </si>
  <si>
    <t>Apc de Makouda</t>
  </si>
  <si>
    <t>15/041</t>
  </si>
  <si>
    <t>026 44 42 38</t>
  </si>
  <si>
    <t>026 44 42 29</t>
  </si>
  <si>
    <t>Makouda</t>
  </si>
  <si>
    <t>Taourirt Mimoun Beni Yenni</t>
  </si>
  <si>
    <t>026 33 72 27</t>
  </si>
  <si>
    <t>Beni Yenni</t>
  </si>
  <si>
    <t>TIC BENI YENNI</t>
  </si>
  <si>
    <t>TIC AZAZGA</t>
  </si>
  <si>
    <t>Route de Parc Communal Azazga</t>
  </si>
  <si>
    <t>15/601</t>
  </si>
  <si>
    <t>026 14 18 93</t>
  </si>
  <si>
    <t>Azazga</t>
  </si>
  <si>
    <t>TIC LARABA NATH IRATHEN</t>
  </si>
  <si>
    <t>15/605</t>
  </si>
  <si>
    <t>026 49 30 10</t>
  </si>
  <si>
    <t>Laraba Nath Irathen</t>
  </si>
  <si>
    <t>TIC OUAGUENOUNE</t>
  </si>
  <si>
    <t>tikobain commune  daira de ouagnoune</t>
  </si>
  <si>
    <t>026 44 01 26</t>
  </si>
  <si>
    <t>Ouaguenoune</t>
  </si>
  <si>
    <t>TIC DRAA           EL MIZAN</t>
  </si>
  <si>
    <t>Rue Lala Fatma N’soumer Draa El Mizan</t>
  </si>
  <si>
    <t>15/604</t>
  </si>
  <si>
    <t>026 13 56 55</t>
  </si>
  <si>
    <t>026 37 24 84</t>
  </si>
  <si>
    <t>Dra El Mizan</t>
  </si>
  <si>
    <t>TIC BOGHNI</t>
  </si>
  <si>
    <t>Cite 18 Logements Boghni</t>
  </si>
  <si>
    <t>15/603</t>
  </si>
  <si>
    <t>026 23 17 02</t>
  </si>
  <si>
    <t>Boghni</t>
  </si>
  <si>
    <t>TIC DRAA BEN KHEDDA</t>
  </si>
  <si>
    <t>Baksri Ahmed Siege Apc DBK</t>
  </si>
  <si>
    <t>026 43 42 54</t>
  </si>
  <si>
    <t>026 43 41 15</t>
  </si>
  <si>
    <t>Draa Ben Khedda</t>
  </si>
  <si>
    <t>TIC TIGZIRT</t>
  </si>
  <si>
    <t>Siege Apc  De TIGZIRT</t>
  </si>
  <si>
    <t>15/607</t>
  </si>
  <si>
    <t>026 15 82 99</t>
  </si>
  <si>
    <t>Tigzirt</t>
  </si>
  <si>
    <t>TIC AZEFFOUN</t>
  </si>
  <si>
    <t>Cite 92 Logts LSP Azzefoun</t>
  </si>
  <si>
    <t>026 15 93 33</t>
  </si>
  <si>
    <t>Azeffoun</t>
  </si>
  <si>
    <t>TIC TIZI GHENIF</t>
  </si>
  <si>
    <t>Rue Nacef Slimane Tizi Gheniff</t>
  </si>
  <si>
    <t>15/414</t>
  </si>
  <si>
    <t>026 13 97 75</t>
  </si>
  <si>
    <t>Tizi Ghenif</t>
  </si>
  <si>
    <t>TIC TIZI RACHED</t>
  </si>
  <si>
    <t>Tizi- Rached centre</t>
  </si>
  <si>
    <t>15/407</t>
  </si>
  <si>
    <t>026 31 96 49</t>
  </si>
  <si>
    <t>Tizi Rached</t>
  </si>
  <si>
    <t>TIC MEKLA</t>
  </si>
  <si>
    <t>Siege Apc de Mekla</t>
  </si>
  <si>
    <t>15/411</t>
  </si>
  <si>
    <t>026 37 24 89</t>
  </si>
  <si>
    <t>026 37 24 91</t>
  </si>
  <si>
    <t>Mekla</t>
  </si>
  <si>
    <t>TIC OUADHIA</t>
  </si>
  <si>
    <t>Ouadhia centre</t>
  </si>
  <si>
    <t>15/409</t>
  </si>
  <si>
    <t>026 45 82 28</t>
  </si>
  <si>
    <t>Ouadhia</t>
  </si>
  <si>
    <t>TIC IFFERHOUNENE</t>
  </si>
  <si>
    <t>Siege de La Commune Ifferhounene</t>
  </si>
  <si>
    <t>15/406</t>
  </si>
  <si>
    <t>026 45 97 39</t>
  </si>
  <si>
    <t>Ifferhounene</t>
  </si>
  <si>
    <t>TIC BOUZGUEN</t>
  </si>
  <si>
    <t>Bouzguen Centre Siege Apc</t>
  </si>
  <si>
    <t>15/404</t>
  </si>
  <si>
    <t>026 14 09 34</t>
  </si>
  <si>
    <t>Bouzguen</t>
  </si>
  <si>
    <t>TIC AIN EL HAMAM</t>
  </si>
  <si>
    <t>Rue Colonel Amirouche Ain El Hammam</t>
  </si>
  <si>
    <t>15/606</t>
  </si>
  <si>
    <t>026 48 86 42</t>
  </si>
  <si>
    <t>Ain El Hamam</t>
  </si>
  <si>
    <t>CHU TIZI-OUZOU</t>
  </si>
  <si>
    <t>15/501</t>
  </si>
  <si>
    <t>026 11 14 31</t>
  </si>
  <si>
    <t>026 11 78 10</t>
  </si>
  <si>
    <t>TIC OUACIF</t>
  </si>
  <si>
    <t>Siège de   daïra de Ouacif</t>
  </si>
  <si>
    <t>15/412</t>
  </si>
  <si>
    <t>026 33 12 33</t>
  </si>
  <si>
    <t>Ouacif</t>
  </si>
  <si>
    <t>TIC BENI DOUALA</t>
  </si>
  <si>
    <t>B N°06 Logts Chemroukhi Ali</t>
  </si>
  <si>
    <t>15/413</t>
  </si>
  <si>
    <t>026 40 62 40</t>
  </si>
  <si>
    <t>Beni Douala</t>
  </si>
  <si>
    <t>TIC MAATKA</t>
  </si>
  <si>
    <t>Siège de   APC Maatkas</t>
  </si>
  <si>
    <t>15/403</t>
  </si>
  <si>
    <t>026 13 81 38</t>
  </si>
  <si>
    <t>026 13 8178</t>
  </si>
  <si>
    <t>Maatka</t>
  </si>
  <si>
    <t>TIC SI EL MAHDJOUB</t>
  </si>
  <si>
    <t>26/411</t>
  </si>
  <si>
    <t>025 74 02 52</t>
  </si>
  <si>
    <t>Si El Mahdjoub</t>
  </si>
  <si>
    <t>TIC  KSAR  EL BOUKHARI</t>
  </si>
  <si>
    <t xml:space="preserve">Rue Capitane Ayed Centre Financier Ksar El- Boukhari </t>
  </si>
  <si>
    <t>26/604</t>
  </si>
  <si>
    <t>025 69 13 00</t>
  </si>
  <si>
    <t>Ksar  El Boukhari</t>
  </si>
  <si>
    <t>TIC SOUAGUI</t>
  </si>
  <si>
    <t>Commune de Souagui</t>
  </si>
  <si>
    <t>26/406</t>
  </si>
  <si>
    <t>025 75 01 04</t>
  </si>
  <si>
    <t>Médea</t>
  </si>
  <si>
    <t>Souagui</t>
  </si>
  <si>
    <t>A Coté APC de Ain Boucif</t>
  </si>
  <si>
    <t>26/506</t>
  </si>
  <si>
    <t>025 70 21 44</t>
  </si>
  <si>
    <t>Ain Boucif</t>
  </si>
  <si>
    <t>TIC EL AZIZIA</t>
  </si>
  <si>
    <t>Azizia Centre</t>
  </si>
  <si>
    <t>26/1006</t>
  </si>
  <si>
    <t>025 71 01 32</t>
  </si>
  <si>
    <t>El Azizia</t>
  </si>
  <si>
    <t>TIC AZIZ</t>
  </si>
  <si>
    <t>Rue Lounis Abdelkader</t>
  </si>
  <si>
    <t>26/409</t>
  </si>
  <si>
    <t>025 69 18 48</t>
  </si>
  <si>
    <t>Aziz</t>
  </si>
  <si>
    <t>TIC MÉDEA</t>
  </si>
  <si>
    <t>Apc Médea</t>
  </si>
  <si>
    <t>26/401</t>
  </si>
  <si>
    <t>025 78 27 57</t>
  </si>
  <si>
    <t>TIC BENI SLIMANE</t>
  </si>
  <si>
    <t>Apc Beni Slimane</t>
  </si>
  <si>
    <t>26/602</t>
  </si>
  <si>
    <t>025 71 19 39</t>
  </si>
  <si>
    <t>025 71 42 68</t>
  </si>
  <si>
    <t>Beni Slimane</t>
  </si>
  <si>
    <t>EPH MÉDEA</t>
  </si>
  <si>
    <t>EPH Mohamed Boudiaf Médea</t>
  </si>
  <si>
    <t>26/</t>
  </si>
  <si>
    <t>025 79 35 63</t>
  </si>
  <si>
    <t>TIC SEGHOUANE</t>
  </si>
  <si>
    <t>Centre Ville Seghouane</t>
  </si>
  <si>
    <t>26/403</t>
  </si>
  <si>
    <t>025 70 70 43</t>
  </si>
  <si>
    <t>Seghouane</t>
  </si>
  <si>
    <t>TIC OUZERA</t>
  </si>
  <si>
    <t>Centre Ville Ouezra</t>
  </si>
  <si>
    <t>26/407</t>
  </si>
  <si>
    <t>025 79 71 03</t>
  </si>
  <si>
    <t>Ouzera</t>
  </si>
  <si>
    <t>TIC CHALALET EL ADHAOURA</t>
  </si>
  <si>
    <t>A Coté APC de Chalalet El Adhaoura</t>
  </si>
  <si>
    <t>410/26</t>
  </si>
  <si>
    <t>025 75 19 39</t>
  </si>
  <si>
    <t>Chalalet El Adhaoura</t>
  </si>
  <si>
    <t>TIC BERROUAGHIA</t>
  </si>
  <si>
    <t xml:space="preserve">Rue de la Berrouaghia </t>
  </si>
  <si>
    <t>26/025</t>
  </si>
  <si>
    <t>025 77 80 57</t>
  </si>
  <si>
    <t>Berrouaghia</t>
  </si>
  <si>
    <t>TIC OUAMRI</t>
  </si>
  <si>
    <t>Centre d’ouamri Médea</t>
  </si>
  <si>
    <t>26/034</t>
  </si>
  <si>
    <t>025 74 81 52</t>
  </si>
  <si>
    <t>025 74 82 73</t>
  </si>
  <si>
    <t>Ouamri</t>
  </si>
  <si>
    <t>TIC BOUGHEZOUL</t>
  </si>
  <si>
    <t>Centre Boughezoul</t>
  </si>
  <si>
    <t>26/004</t>
  </si>
  <si>
    <t>025 70 50 58</t>
  </si>
  <si>
    <t>025 70 5058</t>
  </si>
  <si>
    <t>chahbounia</t>
  </si>
  <si>
    <t>Boughezoul</t>
  </si>
  <si>
    <t>TIC TABLAT</t>
  </si>
  <si>
    <t xml:space="preserve">Centre  Tablat  </t>
  </si>
  <si>
    <t>26/603</t>
  </si>
  <si>
    <t>025 71 25 37</t>
  </si>
  <si>
    <t>Tablat</t>
  </si>
  <si>
    <t>TIC SIDI NAAMANE</t>
  </si>
  <si>
    <t xml:space="preserve">Siege APC sidi Naamane </t>
  </si>
  <si>
    <t>025 71 81 24</t>
  </si>
  <si>
    <t>Sidi Naamane</t>
  </si>
  <si>
    <t>Direction Régionale du Trésor à SETIF</t>
  </si>
  <si>
    <t>الميدرية الجهوية للخزية سطيف</t>
  </si>
  <si>
    <t>RUE MERIEM BOUATOURA SETIF</t>
  </si>
  <si>
    <t>8 نهج مريم بوعتورة سطيف</t>
  </si>
  <si>
    <t>Trésorerie Wilaya de BEJAIA</t>
  </si>
  <si>
    <t>خزينة ولاية بجاية</t>
  </si>
  <si>
    <t xml:space="preserve">rue TEKAMERA RACHID WILAYA DE BEJAIA </t>
  </si>
  <si>
    <t>شارع تيكاميرا رشيد ولاية بجاية</t>
  </si>
  <si>
    <t>Trésorerie Wilaya de SETIF</t>
  </si>
  <si>
    <t>خزينة ولاية سطيف</t>
  </si>
  <si>
    <t xml:space="preserve"> CITE TLIDJENE</t>
  </si>
  <si>
    <t>حي تليجان</t>
  </si>
  <si>
    <t>Trésorerie Wilaya de BOUIRA</t>
  </si>
  <si>
    <t>خزينة ولاية البويرة</t>
  </si>
  <si>
    <t>CITE GOUIZI SAID-BOUIRA-</t>
  </si>
  <si>
    <t>حي قويزي سعيد  -اليويرة-</t>
  </si>
  <si>
    <t>Trésorerie Wilaya de Bordj-Bou Arréridj</t>
  </si>
  <si>
    <t>خزينة ولاية برج بوعريرج</t>
  </si>
  <si>
    <t>htel des finances cite 17 octobre 1961 wilaya de bordjbou arreridj</t>
  </si>
  <si>
    <t>دار المالية حي 17 أكتوبر 1961 برج بوعريريج</t>
  </si>
  <si>
    <t>Trésorerie Communale ADEKAR</t>
  </si>
  <si>
    <t>خزينة البلدية أدكار</t>
  </si>
  <si>
    <t xml:space="preserve">Trésorerie CommunaleE D'ADEKAR-ADEKAR CENTRE </t>
  </si>
  <si>
    <t>خزينة بلدية ادكار -ادكار مركز</t>
  </si>
  <si>
    <t>Trésorerie du Centre Hospitalo-Universitaire Béjaia</t>
  </si>
  <si>
    <t>خزينة المركز الإستشفائي الجامعي بجاية</t>
  </si>
  <si>
    <t>HOPITAL FRANTZ FANON -Bejaia-</t>
  </si>
  <si>
    <t>مستشفى فرونتز فانون -بجاية-</t>
  </si>
  <si>
    <t>Trésorerie Communale CHEMINI</t>
  </si>
  <si>
    <t>خزينة البلدية  شميني</t>
  </si>
  <si>
    <t xml:space="preserve">Trésorerie Communale CHEMINI CENTRE </t>
  </si>
  <si>
    <t>خزينة بلدية سميني شميني مركز</t>
  </si>
  <si>
    <t>Trésorerie Communale EL KSEUR</t>
  </si>
  <si>
    <t>خزينة البلدية  القصر</t>
  </si>
  <si>
    <t>CITE MOHAMED BOUDIAF BERCHICHE EL KSEUR</t>
  </si>
  <si>
    <t>حي محمد بوضياف برشيش القصر</t>
  </si>
  <si>
    <t>Trésorerie Communale AKBOU</t>
  </si>
  <si>
    <t>خزينة البلدية  أقبو</t>
  </si>
  <si>
    <t>quartier du martyre ben adjaoud mohand</t>
  </si>
  <si>
    <t xml:space="preserve">حي الشهيد بن أجعود محند </t>
  </si>
  <si>
    <t>Trésorerie Communale AKFADOU</t>
  </si>
  <si>
    <t>خزينة البلدية  أكفادو</t>
  </si>
  <si>
    <t>tiniri AKFADOU CENTRE</t>
  </si>
  <si>
    <t>تينيري أكفادو مركز</t>
  </si>
  <si>
    <t>Trésorerie Communale AMIZOUR</t>
  </si>
  <si>
    <t>خزينة البلدية  أميزور</t>
  </si>
  <si>
    <t xml:space="preserve"> Trésorerie CommunaleE D'AMIZOURSIEGE APC AMIZOUR</t>
  </si>
  <si>
    <t>بلدية اميزور مقر</t>
  </si>
  <si>
    <t>Trésorerie Communale OUZELLAGUENE</t>
  </si>
  <si>
    <t>خزينة البلدية  أوزلاقن</t>
  </si>
  <si>
    <t>ouzellaguene centre</t>
  </si>
  <si>
    <t>خزينة بلدية اوزلاقن - اوزلاقن مقر -</t>
  </si>
  <si>
    <t>Trésorerie Communale BEJAIA</t>
  </si>
  <si>
    <t>خزينة البلدية  بجاية</t>
  </si>
  <si>
    <t>RUE TIKAMERA RACHID WILAYA DE BEJAIA</t>
  </si>
  <si>
    <t>Trésorerie Communale BARBACHA</t>
  </si>
  <si>
    <t>خزينة البلدية برباشة</t>
  </si>
  <si>
    <t>rez de chaussé su Siége de la commune de barabacha</t>
  </si>
  <si>
    <t xml:space="preserve">الطابق الأرضي لبلدية برباشة </t>
  </si>
  <si>
    <t>Trésorerie Communale TAZMALT</t>
  </si>
  <si>
    <t>خزينة البلدية  تزمالت</t>
  </si>
  <si>
    <t>RUE MIRA ABD RAHMANE TAZMALT</t>
  </si>
  <si>
    <t>شارع ميرة عبد الرحمان -تازمالت-</t>
  </si>
  <si>
    <t>Trésorerie Communale TICHY</t>
  </si>
  <si>
    <t>خزينة البلدية  تيشي</t>
  </si>
  <si>
    <t xml:space="preserve">2ème etage l'immeuble administratif de la daira de tichy wilaya de bejaia </t>
  </si>
  <si>
    <t>الطابق الثاني لمبنى اداري لدائرة تبشي ولاية بجاية</t>
  </si>
  <si>
    <t>Trésorerie Communale TIMEZRIT</t>
  </si>
  <si>
    <t>خزينة البلدية  تيمزريت</t>
  </si>
  <si>
    <t>VILLAGE EL HAD-TIMEZRIT 06019 BEJAIA</t>
  </si>
  <si>
    <t>الحد -تميزريت- 06019 بجاية</t>
  </si>
  <si>
    <t>Trésorerie Communale KHERRATA</t>
  </si>
  <si>
    <t>خزينة البلدية  خراطة</t>
  </si>
  <si>
    <t>2 EME ETAGE A L'ANNEXE APC KHERRATA COMMUNE</t>
  </si>
  <si>
    <t xml:space="preserve">الطابق الثاني للملحق المركزي البلدي لبلدية خراطة </t>
  </si>
  <si>
    <t>Trésorerie Communale SOUK EL TENINE</t>
  </si>
  <si>
    <t>خزينة البلدية  سوق لإثنين</t>
  </si>
  <si>
    <t xml:space="preserve">SOUK EL TENINE CENTRE </t>
  </si>
  <si>
    <t xml:space="preserve">سوق الاثنين مركز </t>
  </si>
  <si>
    <t>Trésorerie Communale SIDI-AICH</t>
  </si>
  <si>
    <t>خزينة البلدية  سيدي عيش</t>
  </si>
  <si>
    <t>QUARTIER DE L'EX HOPITAL</t>
  </si>
  <si>
    <t>حي المستشفى القديم وسط الميدينة</t>
  </si>
  <si>
    <t xml:space="preserve">Trésorerie Communale deSEDDOUK </t>
  </si>
  <si>
    <t>خزينة بلدية  صدوق</t>
  </si>
  <si>
    <t>Trésorerie Communale DESEDDOUK RUE BENIKEN MOHAND SAID</t>
  </si>
  <si>
    <t>خزينة بلدية  صدوق شارع بن يكن محند سعيد</t>
  </si>
  <si>
    <t>Trésorerie des Etablissements Publics de Santé à Bouira</t>
  </si>
  <si>
    <t>خزينة البلدية  البويرة</t>
  </si>
  <si>
    <t>TEPS ET EPH DE BOUIRA hotel des finance cites draa el bordj</t>
  </si>
  <si>
    <t>خزينة المؤسسات العمومية للصحة نزل المالية حي ذراع الربج البويرة</t>
  </si>
  <si>
    <t>Trésorerie Communale LAKHDARIA</t>
  </si>
  <si>
    <t>خزينة البلدية الأخضرية</t>
  </si>
  <si>
    <t>RUE SI LAKHDAR LAKHDARIA</t>
  </si>
  <si>
    <t>شارع سي لخضر الاخضرية</t>
  </si>
  <si>
    <t>Trésorerie Communale BOUIRA</t>
  </si>
  <si>
    <t>Trésorerie Communale RUE MHFOUF MOHAMED</t>
  </si>
  <si>
    <t>خزينة بلدية البويرة شارع محفوف محمد</t>
  </si>
  <si>
    <t>Trésorerie Communale CHORFA</t>
  </si>
  <si>
    <t>خزينة البلدية  الشرفة</t>
  </si>
  <si>
    <t>CHORFA CENTRE</t>
  </si>
  <si>
    <t>شرفاء مركز</t>
  </si>
  <si>
    <t>Trésorerie Communale KADIRIA</t>
  </si>
  <si>
    <t>خزينة البلدية القادرية</t>
  </si>
  <si>
    <t xml:space="preserve">KADIRIA CENTRE VILLE </t>
  </si>
  <si>
    <t>القادرية وسط المدينة -ولاية البويرة-</t>
  </si>
  <si>
    <t>Trésorerie Communale EL HACHIMIA</t>
  </si>
  <si>
    <t>خزينة البلدية  الهاشمية</t>
  </si>
  <si>
    <t xml:space="preserve">RUE MARTYR ZOUICHE BOUICHAOUI  EL HACHIMIA </t>
  </si>
  <si>
    <t>شارع الشهيد زويش بوعيشاوي الهاشمية</t>
  </si>
  <si>
    <t>Trésorerie Communale BORDJ OKHRISS</t>
  </si>
  <si>
    <t>خزينة البلدية  برج أوخريص</t>
  </si>
  <si>
    <t>RUE PRINCIPALE BORDJ-OKHRIS WILAYA DE BOUIRA</t>
  </si>
  <si>
    <t>الشارع الرئيسي برج أوخريص ولاية البويرة</t>
  </si>
  <si>
    <t>Trésorerie Communale BECHLOUL</t>
  </si>
  <si>
    <t>خزينة البلدية  بشلول</t>
  </si>
  <si>
    <t>cite 64 logement batiment n 05 becheloul Centre</t>
  </si>
  <si>
    <t>حي 64 مسكن عمارة 05 بشلول مركز</t>
  </si>
  <si>
    <t>Trésorerie Communale BIR GHBALOU</t>
  </si>
  <si>
    <t>خزينة البلدية  بئر غبالو</t>
  </si>
  <si>
    <t>CITE GHAZI AHMED BIR GHBALOU</t>
  </si>
  <si>
    <t>شارع غازي  أحمد بئر غبالو</t>
  </si>
  <si>
    <t>Trésorerie Communale HAIZER</t>
  </si>
  <si>
    <t>خزينة البلدية  الحيزر</t>
  </si>
  <si>
    <t>rue amzal akli haizer centre wilaya de bouira</t>
  </si>
  <si>
    <t xml:space="preserve"> شارع أمزال أكلي حيزر مركز ولاية البويرة</t>
  </si>
  <si>
    <t>Trésorerie Communale Diraa a SOUR EL GHOZLANE</t>
  </si>
  <si>
    <t>خزينة البلدية ديرة بسور الغزلان</t>
  </si>
  <si>
    <t>HOTEL DES FINANCES-SOUR EL GHOZLANE</t>
  </si>
  <si>
    <t>نزل المالية بلدية سور الغزلان</t>
  </si>
  <si>
    <t>Trésorerie Communale SOUR EL GHOZLANE</t>
  </si>
  <si>
    <t>خزينة البلدية  سور الغزلان</t>
  </si>
  <si>
    <t xml:space="preserve">HOTEL DES FINANCES-RUE AMIR ABD EL KADER SOUR EL GHOZLANE -BOUIRA </t>
  </si>
  <si>
    <t>نزل المالية -شارع الامير عبد القادر سور الغزلان</t>
  </si>
  <si>
    <t>Trésorerie Communale AIN-BESSEM</t>
  </si>
  <si>
    <t>خزينة البلدية  عين بسام</t>
  </si>
  <si>
    <t>cite 18 fevrier ain bessem</t>
  </si>
  <si>
    <t>حي 18 فيفري عين بسام</t>
  </si>
  <si>
    <t>Trésorerie Communale GUERROUMA A lakhdaria</t>
  </si>
  <si>
    <t>خزينة البلدية قرومة بالأخضرية</t>
  </si>
  <si>
    <t>RUE SI LAKHDAR  LAKHDARIA</t>
  </si>
  <si>
    <t>Trésorerie Communale M CHEDALLAH</t>
  </si>
  <si>
    <t>خزينة البلدية  مشد الله</t>
  </si>
  <si>
    <t>TRESOR COMMUNAL M'CHEDALLAH RUE HABIB AISSA .M'CHEDALLAH</t>
  </si>
  <si>
    <t>خزينة بلدية مشدالله شارع حبيب عيسى .مشدالله مركز ولاية بويرة</t>
  </si>
  <si>
    <t>Trésorerie du Centre Hospitalo-Universitaire  SETIF</t>
  </si>
  <si>
    <t xml:space="preserve">خزينة المركز الإستشفائي الجامعي سطيف </t>
  </si>
  <si>
    <t>hotel des finances cite 600 logts belair setif</t>
  </si>
  <si>
    <t>نزل المالية حي 600 مسكن بلير</t>
  </si>
  <si>
    <t>Trésorerie Communale AIN AZEL</t>
  </si>
  <si>
    <t>خزينة البلدية  عين أزال</t>
  </si>
  <si>
    <t>CITE 200 LOGTS CNEPS HAMMOUDA AIN AZEL</t>
  </si>
  <si>
    <t>حي 200 مسكن كناب حمودة عين آزال</t>
  </si>
  <si>
    <t>Trésorerie Communale EL EULMA</t>
  </si>
  <si>
    <t>خزينة البلدية  العلمة</t>
  </si>
  <si>
    <t xml:space="preserve">SIEGE APC EL EULME </t>
  </si>
  <si>
    <t>مقر بلدية العلمة</t>
  </si>
  <si>
    <t>Trésorerie Communale BOUGAA</t>
  </si>
  <si>
    <t>خزينة البلدية  بوقاعة</t>
  </si>
  <si>
    <t>BOUGAA CENTRE</t>
  </si>
  <si>
    <t>بوقاعة مركز</t>
  </si>
  <si>
    <t>Trésorerie Communale BABOR</t>
  </si>
  <si>
    <t>خزينة البلدية  بابور</t>
  </si>
  <si>
    <t>RUE GUEHAM AMOR</t>
  </si>
  <si>
    <t>شارع قهام عمر بوقاعة</t>
  </si>
  <si>
    <t>Trésorerie Communale BAZER-SAKRA a Eulma</t>
  </si>
  <si>
    <t>خزينة البلدية بازر سكرة بالعلمة</t>
  </si>
  <si>
    <t>CENTRE FINANCIER EL EULMA RUE SAID BOSAFSAF</t>
  </si>
  <si>
    <t>المركز المالي شارع السعيد بوصفصاف العلمة</t>
  </si>
  <si>
    <t>Trésorerie Communale BENI-AZIZ</t>
  </si>
  <si>
    <t>خزينة البلدية  بني عزيز</t>
  </si>
  <si>
    <t xml:space="preserve">RUE RIACHE MENOUAR </t>
  </si>
  <si>
    <t>شارع رياش منور بني عزيز</t>
  </si>
  <si>
    <t>Trésorerie Communale BENI-OUARTILANE</t>
  </si>
  <si>
    <t>خزينة البلدية  بني ورتيلان</t>
  </si>
  <si>
    <t>BNI OURTILANE</t>
  </si>
  <si>
    <t>بني ورثيلان مقر</t>
  </si>
  <si>
    <t>Trésorerie Communale BOUANDAS</t>
  </si>
  <si>
    <t>خزينة البلدية  بوعنداس</t>
  </si>
  <si>
    <t>BOUANDAS CENTRE</t>
  </si>
  <si>
    <t>بوعنداس مركز</t>
  </si>
  <si>
    <t>Trésorerie Communale BIR-EL-ARCH</t>
  </si>
  <si>
    <t>خزينة البلدية  بئر العرش</t>
  </si>
  <si>
    <t>BIR EL ARCH</t>
  </si>
  <si>
    <t>بئر العرش</t>
  </si>
  <si>
    <t>Trésorerie Communale DJEMILA</t>
  </si>
  <si>
    <t>خزينة البلدية  جميلة</t>
  </si>
  <si>
    <t>SIEGE ADMINISTRATIF DJEMILA</t>
  </si>
  <si>
    <t>المقر الإداري جميلة</t>
  </si>
  <si>
    <t>Trésorerie Communale HAMAM SOUKHNA</t>
  </si>
  <si>
    <t>خزينة البلدية  حمام السخنة</t>
  </si>
  <si>
    <t>CITE 30 LOGTS HAMMAM SOKHNA</t>
  </si>
  <si>
    <t>حي 30 مسكن حمام السخنة</t>
  </si>
  <si>
    <t>Trésorerie Communale SETIF</t>
  </si>
  <si>
    <t>خزينة البلدية  سطيف</t>
  </si>
  <si>
    <t>CITE BEL AIR SETIF</t>
  </si>
  <si>
    <t>حي الهواء الجميل -بلير- سطيف</t>
  </si>
  <si>
    <t>Trésorerie Communale SALAH BEY</t>
  </si>
  <si>
    <t>خزينة البلدية  صالح باي</t>
  </si>
  <si>
    <t>SALEH BEY CENTRE</t>
  </si>
  <si>
    <t>صالح باي مركز</t>
  </si>
  <si>
    <t>Trésorerie Communale AMOUCHA</t>
  </si>
  <si>
    <t>خزينة البلدية  عموشة</t>
  </si>
  <si>
    <t>FRERE BEN AZIZ AMOUCHA</t>
  </si>
  <si>
    <t>الإخوة بن عزيز عموشة</t>
  </si>
  <si>
    <t>Trésorerie Communale AIN EL KEBIRA</t>
  </si>
  <si>
    <t>خزينة البلدية  عين الكبيرة</t>
  </si>
  <si>
    <t>RUE MOUMEN SAID AIN EL KEBIRA</t>
  </si>
  <si>
    <t>شارع مومن سعيد عين الكبيرة</t>
  </si>
  <si>
    <t>Trésorerie Communale AIN ARNAT</t>
  </si>
  <si>
    <t>خزينة البلدية  عين أرنات</t>
  </si>
  <si>
    <t>SIEGE APC AIN ARNAT 4EME ETAGE</t>
  </si>
  <si>
    <t>مقر البلدية الطابق الرابع عين ارنات</t>
  </si>
  <si>
    <t>Trésorerie Communale AIN OULMANE</t>
  </si>
  <si>
    <t>خزينة البلدية  عين ولمان</t>
  </si>
  <si>
    <t>RUE EL MOUDJAHID HAMDI MAYOUF AIN OULMANE</t>
  </si>
  <si>
    <t xml:space="preserve">شارع المجاهد حامدي معيوف عين ولمان </t>
  </si>
  <si>
    <t>Trésorerie Communale MAOUAKLANE</t>
  </si>
  <si>
    <t>خزينة البلدية  ماوكلان</t>
  </si>
  <si>
    <t>MAOUKLANE CENTRE</t>
  </si>
  <si>
    <t>ماوكلان مركز</t>
  </si>
  <si>
    <t>Trésorerie Communale RAS EL OUED</t>
  </si>
  <si>
    <t>خزينة البلدية  رأس الوادي</t>
  </si>
  <si>
    <t xml:space="preserve">cite 50 logement eplf bloc 03 </t>
  </si>
  <si>
    <t>حي 50 مسكن عمارات EPLF رقم 03</t>
  </si>
  <si>
    <t>Trésorerie des Etablissements publics de Santé B. B. ARRERIDJ</t>
  </si>
  <si>
    <t>خزينة المؤسسات العمومية للصحة  برج بوعريرج</t>
  </si>
  <si>
    <t>HOPITAL BOUZIDI LAKHDER BBA</t>
  </si>
  <si>
    <t>مستشفى بوزيدي لخضر برج بوعريريج</t>
  </si>
  <si>
    <t>Trésorerie Communale HASNAOUA</t>
  </si>
  <si>
    <t>خزينة البلدية  حسناوة</t>
  </si>
  <si>
    <t>cite mohamed boudiaf commune de hasnaoua BBA</t>
  </si>
  <si>
    <t>حي محمد بوضياف بلدية حسناوة</t>
  </si>
  <si>
    <t>Trésorerie Communale EL HAMADIA</t>
  </si>
  <si>
    <t>خزينة البلدية  الحمادية</t>
  </si>
  <si>
    <t>cite el chahid touhami omar el hammadia centre</t>
  </si>
  <si>
    <t>حي الشهيد توهامي عمر الحمادية مركز</t>
  </si>
  <si>
    <t>Trésorerie Communale MANSOURA</t>
  </si>
  <si>
    <t>خزينة البلدية  المنصورة</t>
  </si>
  <si>
    <t>RUE SAID DJAAT MEAMER CITE MOUHLI EL HADI</t>
  </si>
  <si>
    <t>شارع سعيد جعط معمر حي موحي الهادي</t>
  </si>
  <si>
    <t>Trésorerie Communale B. B. ARRERIDJ</t>
  </si>
  <si>
    <t>خزينة البلدية  برج بوعريرج</t>
  </si>
  <si>
    <t>ROUTE DE ZEMOURA CITE BELARBI A COTE DE LA MOSQUE ABOU MOUSSA EL-ACHAARI BORDJ BOU ARRERIDJ</t>
  </si>
  <si>
    <t>طريق زمورة حي بلعربي امام مسجد أبو موسى الأشعري برج بوعريريج</t>
  </si>
  <si>
    <t>Trésorerie Communale BORDJ GHDIR</t>
  </si>
  <si>
    <t>خزينة البلدية  برج غدير</t>
  </si>
  <si>
    <t>BORDJ GHEDIR CENTRE</t>
  </si>
  <si>
    <t>برج غدير مركز</t>
  </si>
  <si>
    <t>Trésorerie Communale DJAAFRA</t>
  </si>
  <si>
    <t>خزينة البلدية  الجعافرة</t>
  </si>
  <si>
    <t>Trésorerie Communale de djaafra wilaya de BBB</t>
  </si>
  <si>
    <t>خزينة بلدية الجعافرة الجعافر مركز ولاية برج بوعريريج</t>
  </si>
  <si>
    <t>Trésorerie Communale AIN TAGHROUT</t>
  </si>
  <si>
    <t>خزينة البلدية  عين تاغروت</t>
  </si>
  <si>
    <t>AIN TAGHROUTE CENTRE</t>
  </si>
  <si>
    <t>عين تاغروت مركز</t>
  </si>
  <si>
    <t>Trésorerie Communale MEDJANA</t>
  </si>
  <si>
    <t>خزينة البلدية  مجانة</t>
  </si>
  <si>
    <t>12 rue amar boudjelal tahar medja,a</t>
  </si>
  <si>
    <t>12 شارع عمار بوجلال الطاهر مجانة برج بوعريريح</t>
  </si>
  <si>
    <t>19000</t>
  </si>
  <si>
    <t>Néant</t>
  </si>
  <si>
    <t>036821102</t>
  </si>
  <si>
    <t>036821115</t>
  </si>
  <si>
    <t xml:space="preserve">Sétif  </t>
  </si>
  <si>
    <t>سطيف</t>
  </si>
  <si>
    <t>SETIF</t>
  </si>
  <si>
    <t>06000</t>
  </si>
  <si>
    <t>034129771</t>
  </si>
  <si>
    <t>034129770</t>
  </si>
  <si>
    <t xml:space="preserve">Bejaia  </t>
  </si>
  <si>
    <t>بجاية</t>
  </si>
  <si>
    <t>BEJAIA</t>
  </si>
  <si>
    <t>036822820</t>
  </si>
  <si>
    <t>036822824</t>
  </si>
  <si>
    <t>10000</t>
  </si>
  <si>
    <t>026.72.41.49</t>
  </si>
  <si>
    <t>026.72.41.22</t>
  </si>
  <si>
    <t xml:space="preserve">Bouira  </t>
  </si>
  <si>
    <t>البويرة</t>
  </si>
  <si>
    <t>BOUIRA</t>
  </si>
  <si>
    <t>34000</t>
  </si>
  <si>
    <t>035729933</t>
  </si>
  <si>
    <t>035729664</t>
  </si>
  <si>
    <t xml:space="preserve">Bordj bou areridj  </t>
  </si>
  <si>
    <t>برج بوعريريج</t>
  </si>
  <si>
    <t>B. B. ARRERIDJ</t>
  </si>
  <si>
    <t>برج بوعريرج</t>
  </si>
  <si>
    <t>06021</t>
  </si>
  <si>
    <t>034.86.38.86</t>
  </si>
  <si>
    <t>ADEKAR</t>
  </si>
  <si>
    <t>أدكار</t>
  </si>
  <si>
    <t>034.16.65.84</t>
  </si>
  <si>
    <t>0.34.16.67.66</t>
  </si>
  <si>
    <t>06022</t>
  </si>
  <si>
    <t>034.26.92.79</t>
  </si>
  <si>
    <t>CHEMINI</t>
  </si>
  <si>
    <t>شميني</t>
  </si>
  <si>
    <t>06303</t>
  </si>
  <si>
    <t>034.13.33.56</t>
  </si>
  <si>
    <t>034133422</t>
  </si>
  <si>
    <t>EL KSEUR</t>
  </si>
  <si>
    <t>القصر</t>
  </si>
  <si>
    <t>06001</t>
  </si>
  <si>
    <t>034360519</t>
  </si>
  <si>
    <t>034360517</t>
  </si>
  <si>
    <t>AKBOU</t>
  </si>
  <si>
    <t>أقبو</t>
  </si>
  <si>
    <t>06025</t>
  </si>
  <si>
    <t>034.86.97.04</t>
  </si>
  <si>
    <t>AKFADOU</t>
  </si>
  <si>
    <t>أكفادو</t>
  </si>
  <si>
    <t>06008</t>
  </si>
  <si>
    <t>034.82.45.60</t>
  </si>
  <si>
    <t>AMIZOUR</t>
  </si>
  <si>
    <t>أميزور</t>
  </si>
  <si>
    <t>06010</t>
  </si>
  <si>
    <t>034.33.27.40</t>
  </si>
  <si>
    <t>OUZELLAGUENE</t>
  </si>
  <si>
    <t>أوزلاقن</t>
  </si>
  <si>
    <t>034.11.32.97</t>
  </si>
  <si>
    <t>06009</t>
  </si>
  <si>
    <t>034.84.17.12</t>
  </si>
  <si>
    <t>BARBACHA</t>
  </si>
  <si>
    <t>برباشة</t>
  </si>
  <si>
    <t>06006</t>
  </si>
  <si>
    <t>034085067</t>
  </si>
  <si>
    <t>TAZMALT</t>
  </si>
  <si>
    <t>تزمالت</t>
  </si>
  <si>
    <t>06023</t>
  </si>
  <si>
    <t>034.81.52.71</t>
  </si>
  <si>
    <t>034.81.52.70</t>
  </si>
  <si>
    <t>TICHY</t>
  </si>
  <si>
    <t>تيشي</t>
  </si>
  <si>
    <t>06019</t>
  </si>
  <si>
    <t>034.14.64.14</t>
  </si>
  <si>
    <t>TIMEZRIT</t>
  </si>
  <si>
    <t>تيمزريت</t>
  </si>
  <si>
    <t>06604</t>
  </si>
  <si>
    <t>034.39.22.10</t>
  </si>
  <si>
    <t>034.39.22.02</t>
  </si>
  <si>
    <t>KHERRATA</t>
  </si>
  <si>
    <t>خراطة</t>
  </si>
  <si>
    <t>06012</t>
  </si>
  <si>
    <t>034.84.71.63</t>
  </si>
  <si>
    <t>SOUK EL TENINE</t>
  </si>
  <si>
    <t>سوق لإثنين</t>
  </si>
  <si>
    <t>06005</t>
  </si>
  <si>
    <t>034.86.01.97</t>
  </si>
  <si>
    <t>034.86.02.01</t>
  </si>
  <si>
    <t>SIDI-AICH</t>
  </si>
  <si>
    <t>سيدي عيش</t>
  </si>
  <si>
    <t>06011</t>
  </si>
  <si>
    <t>034.32.35.93</t>
  </si>
  <si>
    <t>034.89.43.36</t>
  </si>
  <si>
    <t>SEDDOUK</t>
  </si>
  <si>
    <t>صدوق</t>
  </si>
  <si>
    <t>026.73.24.44</t>
  </si>
  <si>
    <t>10002</t>
  </si>
  <si>
    <t>026.70.43.84</t>
  </si>
  <si>
    <t>LAKHDARIA</t>
  </si>
  <si>
    <t>الأخضرية</t>
  </si>
  <si>
    <t>026.74.83.65</t>
  </si>
  <si>
    <t>10190</t>
  </si>
  <si>
    <t>026.79.93.56</t>
  </si>
  <si>
    <t>M CHEDALLAH</t>
  </si>
  <si>
    <t>مشد الله</t>
  </si>
  <si>
    <t>CHORFA</t>
  </si>
  <si>
    <t>الشرفاء</t>
  </si>
  <si>
    <t>10006</t>
  </si>
  <si>
    <t>026.71.05.94</t>
  </si>
  <si>
    <t>KADIRIA</t>
  </si>
  <si>
    <t>القادرية</t>
  </si>
  <si>
    <t>10023</t>
  </si>
  <si>
    <t>026.87.13.86</t>
  </si>
  <si>
    <t>EL HACHIMIA</t>
  </si>
  <si>
    <t>الهاشمية</t>
  </si>
  <si>
    <t>10014</t>
  </si>
  <si>
    <t>026.75.12.90</t>
  </si>
  <si>
    <t>BORDJ OKHRISS</t>
  </si>
  <si>
    <t>برج أوخريص</t>
  </si>
  <si>
    <t>10012</t>
  </si>
  <si>
    <t>026.84.53.56</t>
  </si>
  <si>
    <t>026.84.53.53</t>
  </si>
  <si>
    <t>BECHLOUL</t>
  </si>
  <si>
    <t>بشلول</t>
  </si>
  <si>
    <t>10013</t>
  </si>
  <si>
    <t>026.88.87.64</t>
  </si>
  <si>
    <t>BIR GHBALOU</t>
  </si>
  <si>
    <t>بئر غبالو</t>
  </si>
  <si>
    <t>10024</t>
  </si>
  <si>
    <t>026.83.03.50</t>
  </si>
  <si>
    <t>HAIZER</t>
  </si>
  <si>
    <t>الحيزر</t>
  </si>
  <si>
    <t>10004</t>
  </si>
  <si>
    <t>026.75.62.23</t>
  </si>
  <si>
    <t>SOUR EL GHOZLANE</t>
  </si>
  <si>
    <t>سور الغزلان</t>
  </si>
  <si>
    <t>10300</t>
  </si>
  <si>
    <t>026.75.62.78</t>
  </si>
  <si>
    <t>10005</t>
  </si>
  <si>
    <t>026.87.79.54</t>
  </si>
  <si>
    <t>AIN-BESSEM</t>
  </si>
  <si>
    <t>عين بسام</t>
  </si>
  <si>
    <t>026.71.42.87</t>
  </si>
  <si>
    <t>GUERROUMA</t>
  </si>
  <si>
    <t>قرومة</t>
  </si>
  <si>
    <t>10003</t>
  </si>
  <si>
    <t>026.79.53.62</t>
  </si>
  <si>
    <t>026.79-53-62</t>
  </si>
  <si>
    <t>036613710</t>
  </si>
  <si>
    <t>19007</t>
  </si>
  <si>
    <t>036552676</t>
  </si>
  <si>
    <t>AIN AZEL</t>
  </si>
  <si>
    <t>عين أزال</t>
  </si>
  <si>
    <t>19006</t>
  </si>
  <si>
    <t>036476664</t>
  </si>
  <si>
    <t>EL EULMA</t>
  </si>
  <si>
    <t>العلمة</t>
  </si>
  <si>
    <t>19603</t>
  </si>
  <si>
    <t>036400316</t>
  </si>
  <si>
    <t>BOUGAA</t>
  </si>
  <si>
    <t>بوقاعة</t>
  </si>
  <si>
    <t>19020</t>
  </si>
  <si>
    <t>036590536</t>
  </si>
  <si>
    <t>BABOR</t>
  </si>
  <si>
    <t>بابور</t>
  </si>
  <si>
    <t>19001</t>
  </si>
  <si>
    <t>036476446</t>
  </si>
  <si>
    <t>BAZER-SAKRA</t>
  </si>
  <si>
    <t>بازر الصخرة</t>
  </si>
  <si>
    <t>19010</t>
  </si>
  <si>
    <t>036168028</t>
  </si>
  <si>
    <t>BENI-AZIZ</t>
  </si>
  <si>
    <t>بني عزيز</t>
  </si>
  <si>
    <t>19710</t>
  </si>
  <si>
    <t>036493005</t>
  </si>
  <si>
    <t>BENI-OUARTILANE</t>
  </si>
  <si>
    <t>بني ورتيلان</t>
  </si>
  <si>
    <t>19012</t>
  </si>
  <si>
    <t>036490145</t>
  </si>
  <si>
    <t>BOUANDAS</t>
  </si>
  <si>
    <t>بوعنداس</t>
  </si>
  <si>
    <t>19024</t>
  </si>
  <si>
    <t>036870391</t>
  </si>
  <si>
    <t>BIR-EL-ARCH</t>
  </si>
  <si>
    <t>19025</t>
  </si>
  <si>
    <t>036465385</t>
  </si>
  <si>
    <t>DJEMILA</t>
  </si>
  <si>
    <t>جميلة</t>
  </si>
  <si>
    <t>19066</t>
  </si>
  <si>
    <t>036778325</t>
  </si>
  <si>
    <t>HAMAM SOUKHNA</t>
  </si>
  <si>
    <t>حمام السخنة</t>
  </si>
  <si>
    <t>036613976</t>
  </si>
  <si>
    <t>19013</t>
  </si>
  <si>
    <t>036588068</t>
  </si>
  <si>
    <t xml:space="preserve"> 036588065</t>
  </si>
  <si>
    <t>SALAH BEY</t>
  </si>
  <si>
    <t>صالح باي</t>
  </si>
  <si>
    <t>19009</t>
  </si>
  <si>
    <t>036710159</t>
  </si>
  <si>
    <t>AMOUCHA</t>
  </si>
  <si>
    <t>عموشة</t>
  </si>
  <si>
    <t>19008</t>
  </si>
  <si>
    <t>036594115</t>
  </si>
  <si>
    <t>AIN EL KEBIRA</t>
  </si>
  <si>
    <t>العين الكبيرة</t>
  </si>
  <si>
    <t>19017</t>
  </si>
  <si>
    <t>036541437</t>
  </si>
  <si>
    <t>AIN ARNAT</t>
  </si>
  <si>
    <t>عين أرنات</t>
  </si>
  <si>
    <t>19200</t>
  </si>
  <si>
    <t>036561376</t>
  </si>
  <si>
    <t>AIN OULMANE</t>
  </si>
  <si>
    <t>عين ولمان</t>
  </si>
  <si>
    <t>19028</t>
  </si>
  <si>
    <t>036407211</t>
  </si>
  <si>
    <t>MAOUAKLANE</t>
  </si>
  <si>
    <t>ماوكلان</t>
  </si>
  <si>
    <t>34201</t>
  </si>
  <si>
    <t>035634329</t>
  </si>
  <si>
    <t>RAS EL OUED</t>
  </si>
  <si>
    <t>رأس الوادي</t>
  </si>
  <si>
    <t>035693796</t>
  </si>
  <si>
    <t>34014</t>
  </si>
  <si>
    <t>035703129</t>
  </si>
  <si>
    <t>MEDJANA</t>
  </si>
  <si>
    <t>مجانة</t>
  </si>
  <si>
    <t>HASNAOUA</t>
  </si>
  <si>
    <t>حسناوة</t>
  </si>
  <si>
    <t>34017</t>
  </si>
  <si>
    <t>035710253</t>
  </si>
  <si>
    <t>035710173</t>
  </si>
  <si>
    <t>EL HAMADIA</t>
  </si>
  <si>
    <t>الحمادية</t>
  </si>
  <si>
    <t>34008</t>
  </si>
  <si>
    <t>035850392</t>
  </si>
  <si>
    <t>MANSOURA</t>
  </si>
  <si>
    <t>035736171</t>
  </si>
  <si>
    <t>34004</t>
  </si>
  <si>
    <t>035861420</t>
  </si>
  <si>
    <t>BORDJ GHDIR</t>
  </si>
  <si>
    <t>برج غدير</t>
  </si>
  <si>
    <t>34016</t>
  </si>
  <si>
    <t>035759109</t>
  </si>
  <si>
    <t>DJAAFRA</t>
  </si>
  <si>
    <t>الجعافرة</t>
  </si>
  <si>
    <t>34010</t>
  </si>
  <si>
    <t>035853081</t>
  </si>
  <si>
    <t>AIN TAGHROUT</t>
  </si>
  <si>
    <t>عين تاغروت</t>
  </si>
  <si>
    <t>34009</t>
  </si>
  <si>
    <t>035879173</t>
  </si>
  <si>
    <t>W. Béjaia</t>
  </si>
  <si>
    <t>W.Bouira</t>
  </si>
  <si>
    <t>W.Sétif</t>
  </si>
  <si>
    <t>W.Bordj Bouarrerij</t>
  </si>
  <si>
    <t>Trésorerie wilaya de msila</t>
  </si>
  <si>
    <t>Trésorerie de la wilya d'El Oued</t>
  </si>
  <si>
    <t xml:space="preserve">   Trésorerie  de     la  wilaya        d'el meghair </t>
  </si>
  <si>
    <t>W.Ghardaia</t>
  </si>
  <si>
    <t>TC Bounoura</t>
  </si>
  <si>
    <t>TC Metlili</t>
  </si>
  <si>
    <t>W.Ourgla</t>
  </si>
  <si>
    <t>W.Laghouat</t>
  </si>
  <si>
    <t>W.Tamanrasset</t>
  </si>
  <si>
    <t>W.Illizi</t>
  </si>
  <si>
    <t>TC Illizi</t>
  </si>
  <si>
    <t>W.Ain Salah</t>
  </si>
  <si>
    <t>W.Ain Kezzem</t>
  </si>
  <si>
    <t>W.Tougourt</t>
  </si>
  <si>
    <t>Direction Regionale du Trésor</t>
  </si>
  <si>
    <t xml:space="preserve">DRT Tlemcen </t>
  </si>
  <si>
    <t>المديرية الجهوية للخزينة تلمسان</t>
  </si>
  <si>
    <t>Rue 1 er Novembre Bab El Jiad Tlemcen</t>
  </si>
  <si>
    <t>شارع أول نوفمبر  باب الجياد تلمسان</t>
  </si>
  <si>
    <t>043264716</t>
  </si>
  <si>
    <t>043264711</t>
  </si>
  <si>
    <t>Tlemcen</t>
  </si>
  <si>
    <t>تلمسان</t>
  </si>
  <si>
    <t>Trésorerie de la wilaya de Tlemcen</t>
  </si>
  <si>
    <t>خزينة ولاية تلمسان</t>
  </si>
  <si>
    <t xml:space="preserve"> Hai Ain Sbaa cité Kiffen Tlemcen</t>
  </si>
  <si>
    <t xml:space="preserve">حي عين السبع الكيفان تلمسان </t>
  </si>
  <si>
    <t>043268119</t>
  </si>
  <si>
    <t>043268633</t>
  </si>
  <si>
    <t>Trésorerie de la wilaya de Ain Témouchent</t>
  </si>
  <si>
    <t>خزينة ولاية عين تموشنت</t>
  </si>
  <si>
    <t>043794044</t>
  </si>
  <si>
    <t>043793464</t>
  </si>
  <si>
    <t>Ain Témouchent</t>
  </si>
  <si>
    <t>عين تموشنت</t>
  </si>
  <si>
    <t>Trésorerie de la wilaya de Naama</t>
  </si>
  <si>
    <t>خزينة ولاية النعامة</t>
  </si>
  <si>
    <t>049596060</t>
  </si>
  <si>
    <t>049596666</t>
  </si>
  <si>
    <t>Naama</t>
  </si>
  <si>
    <t>النعامة</t>
  </si>
  <si>
    <t>Trésorerie de la wilaya de Sidi Bel Abbes</t>
  </si>
  <si>
    <t>خزينة ولاية سيدي بلعباس</t>
  </si>
  <si>
    <t>Rue Arbi Tebassi Sidi Bel Abbes</t>
  </si>
  <si>
    <t>048743633</t>
  </si>
  <si>
    <t>048743634</t>
  </si>
  <si>
    <t>Sidi Bel Abbes</t>
  </si>
  <si>
    <t>سيدي بلعباس</t>
  </si>
  <si>
    <t>TC TLEMCEN</t>
  </si>
  <si>
    <t>خزينة بلدية تلمسان</t>
  </si>
  <si>
    <t>APC Tlemcen El Kiffen</t>
  </si>
  <si>
    <t>مقر بلدية تلمسان الكيفان</t>
  </si>
  <si>
    <t>043413187</t>
  </si>
  <si>
    <t>043564235</t>
  </si>
  <si>
    <t>TC CHETOUANE</t>
  </si>
  <si>
    <t>خزينة بلدية شتوان</t>
  </si>
  <si>
    <t>مقر بلدية شتوان تلمسان</t>
  </si>
  <si>
    <t>043405858</t>
  </si>
  <si>
    <t>043405282</t>
  </si>
  <si>
    <t>CHETOUANE</t>
  </si>
  <si>
    <t>شتوان</t>
  </si>
  <si>
    <t>TC OULED MIMOUN</t>
  </si>
  <si>
    <t>خزينة بلدية أولاد ميمون</t>
  </si>
  <si>
    <t>Sidi Zouaoui Ouled Mimoun</t>
  </si>
  <si>
    <t>سيدي الزواوي بلديو أولاد ميمون</t>
  </si>
  <si>
    <t>043231250</t>
  </si>
  <si>
    <t>Ouled Mimoun</t>
  </si>
  <si>
    <t>أولاد ميمون</t>
  </si>
  <si>
    <t>TC BENSEKRANE</t>
  </si>
  <si>
    <t>خزينة بلدية بن سكران</t>
  </si>
  <si>
    <t>BENSEKRANE</t>
  </si>
  <si>
    <t>بلدية بن سكران</t>
  </si>
  <si>
    <t>043598142</t>
  </si>
  <si>
    <t>بن سكران</t>
  </si>
  <si>
    <t>TC GHAZAOUET</t>
  </si>
  <si>
    <t>خزينة بلدية الغزوات</t>
  </si>
  <si>
    <t>APC GHAZAOUET</t>
  </si>
  <si>
    <t xml:space="preserve">الساحة العمومية مقر بلدية الغزوات </t>
  </si>
  <si>
    <t>043467142</t>
  </si>
  <si>
    <t>043467143</t>
  </si>
  <si>
    <t>GHAZAOUET</t>
  </si>
  <si>
    <t>الغزوات</t>
  </si>
  <si>
    <t>TC MAGHNIA</t>
  </si>
  <si>
    <t>خزينة بلدية مغنية</t>
  </si>
  <si>
    <t>APC Maghnia Bld Med Boudiaf</t>
  </si>
  <si>
    <t>نهج محمد بوضياف مقر بلدية مغنية</t>
  </si>
  <si>
    <t>043493826</t>
  </si>
  <si>
    <t>Maghnia</t>
  </si>
  <si>
    <t>مغنية</t>
  </si>
  <si>
    <t>TC BAB EL ASSA</t>
  </si>
  <si>
    <t xml:space="preserve">خزينة بلدية باب العسة </t>
  </si>
  <si>
    <t xml:space="preserve">L'encien  siége APC </t>
  </si>
  <si>
    <t xml:space="preserve">المقر القديم لبلدية السواحلية الدرك الوطني </t>
  </si>
  <si>
    <t>043511246</t>
  </si>
  <si>
    <t xml:space="preserve"> BAB EL ASSA</t>
  </si>
  <si>
    <t xml:space="preserve">باب العسة </t>
  </si>
  <si>
    <t>TC SOUAHLIA</t>
  </si>
  <si>
    <t>خزينة بلدية السواحلية</t>
  </si>
  <si>
    <t>APC SOUAHLIA</t>
  </si>
  <si>
    <t>المقر القديم لبلدية السواحلية</t>
  </si>
  <si>
    <t>043479083</t>
  </si>
  <si>
    <t>SOUAHLIA</t>
  </si>
  <si>
    <t>السواحلية</t>
  </si>
  <si>
    <t>TC REMCHI</t>
  </si>
  <si>
    <t>خزينة بلدية الرمشي</t>
  </si>
  <si>
    <t>EX Daira REMCHI</t>
  </si>
  <si>
    <t xml:space="preserve">مقر الدائرة القديم بلدية الرمشي </t>
  </si>
  <si>
    <t>043437078</t>
  </si>
  <si>
    <t>REMCHI</t>
  </si>
  <si>
    <t>الرمشي</t>
  </si>
  <si>
    <t>TC HENAYA</t>
  </si>
  <si>
    <t>خزينة بلدية الحناية</t>
  </si>
  <si>
    <t>APC HENAYA 1er étage</t>
  </si>
  <si>
    <t xml:space="preserve">بلدية الحناية الساحة العمومية الطابق الأول </t>
  </si>
  <si>
    <t>043400388</t>
  </si>
  <si>
    <t>043400821</t>
  </si>
  <si>
    <t>HENAYA</t>
  </si>
  <si>
    <t>الحناية</t>
  </si>
  <si>
    <t>TC SEBDOU</t>
  </si>
  <si>
    <t>خزينة بلدية سبدو</t>
  </si>
  <si>
    <t>Centre ville sebdou</t>
  </si>
  <si>
    <t xml:space="preserve">الشارع الرئيسي بلدية سبدو </t>
  </si>
  <si>
    <t>043546152</t>
  </si>
  <si>
    <t>043546022</t>
  </si>
  <si>
    <t>sebdou</t>
  </si>
  <si>
    <t>سبدو</t>
  </si>
  <si>
    <t>TC BENI SNOUS</t>
  </si>
  <si>
    <t>خزينة بلدية بني سنوس</t>
  </si>
  <si>
    <t>APC Fahs BENI SNOUS</t>
  </si>
  <si>
    <t>بلدية الفحص بني سنوس</t>
  </si>
  <si>
    <t>043341864</t>
  </si>
  <si>
    <t>BENI SNOUS</t>
  </si>
  <si>
    <t>بني سنوس</t>
  </si>
  <si>
    <t>Fahs</t>
  </si>
  <si>
    <t>الفحص</t>
  </si>
  <si>
    <t>TC SABRA</t>
  </si>
  <si>
    <t>خزينة بلدية صبرة</t>
  </si>
  <si>
    <t>Rue SEBIH Ahmed</t>
  </si>
  <si>
    <t>نهج سبيح أحمد ، مقر الكنيسة القديم صبرة</t>
  </si>
  <si>
    <t>043533161</t>
  </si>
  <si>
    <t>SABRA</t>
  </si>
  <si>
    <t>صبرة</t>
  </si>
  <si>
    <t>TC BENI OUARSOUS</t>
  </si>
  <si>
    <t>خزينة بلدية بني وارس</t>
  </si>
  <si>
    <t>Borj Arima Commune de Béni Ouarsous</t>
  </si>
  <si>
    <t>برج عريمة بلدية بني وارسوس</t>
  </si>
  <si>
    <t>043442402</t>
  </si>
  <si>
    <t xml:space="preserve">Borj Arima </t>
  </si>
  <si>
    <t>برج عريمة</t>
  </si>
  <si>
    <t xml:space="preserve"> BENI OUARSOUS</t>
  </si>
  <si>
    <t>بني وارس</t>
  </si>
  <si>
    <t>TC HAMMAM BOUGHRARA</t>
  </si>
  <si>
    <t>خزينة بلدية حمام بوغرارة</t>
  </si>
  <si>
    <t>Bt administratif Cité Azouni Maghnia</t>
  </si>
  <si>
    <t>البناية الإدارية حي العزوني مغنية</t>
  </si>
  <si>
    <t>043490604</t>
  </si>
  <si>
    <t>HAMMAM BOUGHRARA</t>
  </si>
  <si>
    <t>حمام بوغرارة</t>
  </si>
  <si>
    <t>T EPS</t>
  </si>
  <si>
    <t xml:space="preserve">خزينة المستشفى الجامعي </t>
  </si>
  <si>
    <t>EPS Tlemcen</t>
  </si>
  <si>
    <t xml:space="preserve">المستشفى الجامعي تلمسان </t>
  </si>
  <si>
    <t>043417211</t>
  </si>
  <si>
    <t>Mansourah</t>
  </si>
  <si>
    <t xml:space="preserve">منصورة </t>
  </si>
  <si>
    <t>TC Nédroma</t>
  </si>
  <si>
    <t xml:space="preserve">خزينة بلدية ندرومة </t>
  </si>
  <si>
    <t>Rue Med Boudiaf</t>
  </si>
  <si>
    <t>نهج محمد بوضياف ندرومة</t>
  </si>
  <si>
    <t>043455397</t>
  </si>
  <si>
    <t>043456811</t>
  </si>
  <si>
    <t>Nédroma</t>
  </si>
  <si>
    <t>ندرومة</t>
  </si>
  <si>
    <t>TC Ain Témouchent</t>
  </si>
  <si>
    <t xml:space="preserve">خزينة بلدية عين تموشنت </t>
  </si>
  <si>
    <t xml:space="preserve">Centre ville Ain Temouchent </t>
  </si>
  <si>
    <t>المدينة القديمة عين تموشنت</t>
  </si>
  <si>
    <t>043783211</t>
  </si>
  <si>
    <t xml:space="preserve">عين تموشنت </t>
  </si>
  <si>
    <t>TC El Malah</t>
  </si>
  <si>
    <t xml:space="preserve">خزينة بلدية المالح </t>
  </si>
  <si>
    <t>APC El Malah</t>
  </si>
  <si>
    <t>الساحة العمومية مقر بلدية المالح</t>
  </si>
  <si>
    <t>043756935</t>
  </si>
  <si>
    <t>Malah</t>
  </si>
  <si>
    <t>المالح</t>
  </si>
  <si>
    <t>TC Ain El Kihel</t>
  </si>
  <si>
    <t xml:space="preserve">خزينة بلدية عين الكيحل </t>
  </si>
  <si>
    <t>Ain El Kihel</t>
  </si>
  <si>
    <t>بلدية عين الكيحل</t>
  </si>
  <si>
    <t>043650256</t>
  </si>
  <si>
    <t xml:space="preserve">عين الكيحل </t>
  </si>
  <si>
    <t>TC Oulhaça</t>
  </si>
  <si>
    <t xml:space="preserve">خزينة بلدية ولهاصة </t>
  </si>
  <si>
    <t>Siége Daira/Beni Saf</t>
  </si>
  <si>
    <t>مقر دائرة بني صاف</t>
  </si>
  <si>
    <t>043743802</t>
  </si>
  <si>
    <t>Beni Saf</t>
  </si>
  <si>
    <t>بني صاف</t>
  </si>
  <si>
    <t>TC  El Amria</t>
  </si>
  <si>
    <t xml:space="preserve">خزينة بلدية العامرية </t>
  </si>
  <si>
    <t>Cité administrative</t>
  </si>
  <si>
    <t>الحي الإداري بلدية العامرية</t>
  </si>
  <si>
    <t>043797280</t>
  </si>
  <si>
    <t>043765218</t>
  </si>
  <si>
    <t>Oulhaça</t>
  </si>
  <si>
    <t>ولهاصة</t>
  </si>
  <si>
    <t>TC Hammam Bouhdjar</t>
  </si>
  <si>
    <t xml:space="preserve">خزينة بلدية حمام بوحجر </t>
  </si>
  <si>
    <t>Centre ville de Hammam Bouhdjar</t>
  </si>
  <si>
    <t xml:space="preserve">بلدية حمام بوحجر الساحة الرئيسية </t>
  </si>
  <si>
    <t>043716704</t>
  </si>
  <si>
    <t xml:space="preserve"> Hammam Bouhdjar</t>
  </si>
  <si>
    <t xml:space="preserve">حمام بوحجر </t>
  </si>
  <si>
    <t>TC  Ain El Arbaa</t>
  </si>
  <si>
    <t xml:space="preserve">خزينة بلدية عين الأربعاء </t>
  </si>
  <si>
    <t>Ain El Arbaa</t>
  </si>
  <si>
    <t>بلدية عين الأربعاء</t>
  </si>
  <si>
    <t>043731156</t>
  </si>
  <si>
    <t xml:space="preserve">  Ain El Arbaa</t>
  </si>
  <si>
    <t>عين الأربعاء</t>
  </si>
  <si>
    <t>EPH Ain Témouchent</t>
  </si>
  <si>
    <t>خزينةالقطاع الصحي عين تموشنت</t>
  </si>
  <si>
    <t>EPH  A/T</t>
  </si>
  <si>
    <t>المستشفى الرئيسي  عين تموشنت</t>
  </si>
  <si>
    <t>043792568</t>
  </si>
  <si>
    <t>TC Beni Saf</t>
  </si>
  <si>
    <t xml:space="preserve">خزينة بلدية بني صاف </t>
  </si>
  <si>
    <t>بلدية بني صاف</t>
  </si>
  <si>
    <t>043741741</t>
  </si>
  <si>
    <t>TC Sidi Bel Abbes</t>
  </si>
  <si>
    <t>خزينة بلدية سيدي بلعباس</t>
  </si>
  <si>
    <t>Centre des impots SBA</t>
  </si>
  <si>
    <t xml:space="preserve">مركز الضرائب بلدية سيدي بلعباس </t>
  </si>
  <si>
    <t>048542117</t>
  </si>
  <si>
    <t>TC Sidi Lahcen</t>
  </si>
  <si>
    <t>خزينة بلدية سيدي لحسن</t>
  </si>
  <si>
    <t>Siége d'APC</t>
  </si>
  <si>
    <t xml:space="preserve">بلدية سيدي لحسن </t>
  </si>
  <si>
    <t>048719213</t>
  </si>
  <si>
    <t>Sidi Lahcen</t>
  </si>
  <si>
    <t>سيدي لحسن</t>
  </si>
  <si>
    <t>TC Ain El Berd</t>
  </si>
  <si>
    <t>خزينة بلدية عين البرد</t>
  </si>
  <si>
    <t>130 rue Med khmisti</t>
  </si>
  <si>
    <t>130 نهج محمد خميستي عين البرد</t>
  </si>
  <si>
    <t>048744375</t>
  </si>
  <si>
    <t>Ain El Berd</t>
  </si>
  <si>
    <t>عين البرد</t>
  </si>
  <si>
    <t>TC Sfisef</t>
  </si>
  <si>
    <t>خزينة بلدية السفيزف</t>
  </si>
  <si>
    <t>Rue frére Yemloul Sf.</t>
  </si>
  <si>
    <t>نهح الإخوة يملول السفيزف</t>
  </si>
  <si>
    <t>048795024</t>
  </si>
  <si>
    <t>Sfisef</t>
  </si>
  <si>
    <t>السفيزف</t>
  </si>
  <si>
    <t>TC Tessala</t>
  </si>
  <si>
    <t>خزينة بلدية تسالة</t>
  </si>
  <si>
    <t xml:space="preserve"> Tessala</t>
  </si>
  <si>
    <t>بلدية تسالة</t>
  </si>
  <si>
    <t>048689167</t>
  </si>
  <si>
    <t>Tessala</t>
  </si>
  <si>
    <t>تسالة</t>
  </si>
  <si>
    <t>TC Mostefa Ben Brahim</t>
  </si>
  <si>
    <t>خزينة بلدية مصطفى بن إبراهيم</t>
  </si>
  <si>
    <t>Bvd colonel Amirouche</t>
  </si>
  <si>
    <t>نهج العقيد عميروش  مصطفي بن إبراهيم</t>
  </si>
  <si>
    <t>048716145</t>
  </si>
  <si>
    <t>048790064</t>
  </si>
  <si>
    <t>Mostefa Ben Brahim</t>
  </si>
  <si>
    <t>مصطفى بن إبراهيم</t>
  </si>
  <si>
    <t>TC Tenira</t>
  </si>
  <si>
    <t>خزينة بلدية  تنيرة</t>
  </si>
  <si>
    <t>Rue de la poste</t>
  </si>
  <si>
    <t>طريق البريد بلدية تنيرة</t>
  </si>
  <si>
    <t>048712187</t>
  </si>
  <si>
    <t>Tenira</t>
  </si>
  <si>
    <t>تنيرة</t>
  </si>
  <si>
    <t>TC Sidi Ali Boussidi</t>
  </si>
  <si>
    <t xml:space="preserve">خزينة بلدية سيدي علي بوسدي </t>
  </si>
  <si>
    <t>Sidi Ali Boussidi</t>
  </si>
  <si>
    <t>بلدية سيدي علي بوسدي</t>
  </si>
  <si>
    <t>048733411</t>
  </si>
  <si>
    <t>سيدي علي بوسدي</t>
  </si>
  <si>
    <t>TC Ben Badis</t>
  </si>
  <si>
    <t xml:space="preserve">خزينة بلدية بن باديس </t>
  </si>
  <si>
    <t xml:space="preserve">Rue colonel. Lotfi </t>
  </si>
  <si>
    <t>نهج العقيد  لطفي  بلدية بن باديس</t>
  </si>
  <si>
    <t>048732446</t>
  </si>
  <si>
    <t>Ben Badis</t>
  </si>
  <si>
    <t xml:space="preserve">بن باديس </t>
  </si>
  <si>
    <t>TC Telagh</t>
  </si>
  <si>
    <t>خزينة بلدية تلاغ</t>
  </si>
  <si>
    <t>Route de Dhaya</t>
  </si>
  <si>
    <t>طريق الضاية بلدية تلاغ</t>
  </si>
  <si>
    <t>048781450</t>
  </si>
  <si>
    <t>Telagh</t>
  </si>
  <si>
    <t>تلاغ</t>
  </si>
  <si>
    <t>TC Ras El Ma</t>
  </si>
  <si>
    <t>خزينة بلدية راس الماء</t>
  </si>
  <si>
    <t>01 rue GASSMI Lakhdar Ras El Ma</t>
  </si>
  <si>
    <t xml:space="preserve">01 طريق قاسمي لخضر  راس الماء </t>
  </si>
  <si>
    <t>048788629</t>
  </si>
  <si>
    <t>Ras El Ma</t>
  </si>
  <si>
    <t>راس الماء</t>
  </si>
  <si>
    <t>TC Sidi Ali Ben Youb</t>
  </si>
  <si>
    <t>خزينة بلدية سيدي علي بن يوب</t>
  </si>
  <si>
    <t>Rue Khadri med</t>
  </si>
  <si>
    <t>طريق خاظري محمد بلدية سيدي علي بن يوب</t>
  </si>
  <si>
    <t>048731123</t>
  </si>
  <si>
    <t>048731025</t>
  </si>
  <si>
    <t>Sidi Ali Ben Youb</t>
  </si>
  <si>
    <t>سيدي علي بن يوب</t>
  </si>
  <si>
    <t>TC Mouley Slisen</t>
  </si>
  <si>
    <t xml:space="preserve">خزينة بلدية مولاي سليسن </t>
  </si>
  <si>
    <t>Rue ben dahou Amara</t>
  </si>
  <si>
    <t xml:space="preserve">طريق بن دحو عمارة  مولاي سليسن </t>
  </si>
  <si>
    <t>048784535</t>
  </si>
  <si>
    <t>Mouley Slisen</t>
  </si>
  <si>
    <t xml:space="preserve">مولاي سليسن </t>
  </si>
  <si>
    <t>TC  Asla</t>
  </si>
  <si>
    <t>خزينة بلدية عسلة</t>
  </si>
  <si>
    <t>Asla</t>
  </si>
  <si>
    <t>بلدية عسلة</t>
  </si>
  <si>
    <t>049560240</t>
  </si>
  <si>
    <t>عسلة</t>
  </si>
  <si>
    <t>TC Naama</t>
  </si>
  <si>
    <t>خزينة بلدية النعامة</t>
  </si>
  <si>
    <t>بلدية النعامة</t>
  </si>
  <si>
    <t>049595080</t>
  </si>
  <si>
    <t>TC El Mechria</t>
  </si>
  <si>
    <t>خزينة بلدية المشرية</t>
  </si>
  <si>
    <t>Hay El Wiam</t>
  </si>
  <si>
    <t>حي الوئام بلدية المشرية</t>
  </si>
  <si>
    <t>049574393</t>
  </si>
  <si>
    <t>049589582</t>
  </si>
  <si>
    <t>El Mechria</t>
  </si>
  <si>
    <t>المشرية</t>
  </si>
  <si>
    <t>TC Mekmen Ben Amar</t>
  </si>
  <si>
    <t>خزينة بلدية مكمن بن عمار</t>
  </si>
  <si>
    <t>Mekmen Ben Amar</t>
  </si>
  <si>
    <t xml:space="preserve">الطريق الرئيسي بلدية مكمن بن عمار </t>
  </si>
  <si>
    <t>049583511</t>
  </si>
  <si>
    <t>مكمن بن عمار</t>
  </si>
  <si>
    <t>TC Moghrar</t>
  </si>
  <si>
    <t>خزينة بلدية مقرار</t>
  </si>
  <si>
    <t xml:space="preserve"> Moghrar</t>
  </si>
  <si>
    <t xml:space="preserve">بلدية مقرار </t>
  </si>
  <si>
    <t>049550809</t>
  </si>
  <si>
    <t>049550810</t>
  </si>
  <si>
    <t>Moghrar</t>
  </si>
  <si>
    <t>مقرار</t>
  </si>
  <si>
    <t>T EPH Ain Safra</t>
  </si>
  <si>
    <t>خزينة المستشفى عين الصفراء</t>
  </si>
  <si>
    <t>Hopital psciquiatrie</t>
  </si>
  <si>
    <t>مستشفى الأمراض العقلية عين الصفراء</t>
  </si>
  <si>
    <t>049564871</t>
  </si>
  <si>
    <t>Ain Safraa</t>
  </si>
  <si>
    <t>عين الصفراء</t>
  </si>
  <si>
    <t>TC  Ain Safra</t>
  </si>
  <si>
    <t>خزينة بلدية عين الصفراء</t>
  </si>
  <si>
    <t>Cité 19 mars</t>
  </si>
  <si>
    <t>حي 19 مارس عين الصفراء</t>
  </si>
  <si>
    <t>049555703</t>
  </si>
  <si>
    <t>Trésorerie du secteur sanitaire de Ain Defla</t>
  </si>
  <si>
    <t>Trésorerie intercommunale Lerdjem</t>
  </si>
  <si>
    <t>Trésorerie intercommunale Bordj Bounaama</t>
  </si>
  <si>
    <t>-1.305</t>
  </si>
  <si>
    <t>34.882</t>
  </si>
  <si>
    <t>-1.330</t>
  </si>
  <si>
    <t>34.8842</t>
  </si>
  <si>
    <t>-1.3229</t>
  </si>
  <si>
    <t>34.8765</t>
  </si>
  <si>
    <t>-1.3255</t>
  </si>
  <si>
    <t>34.921</t>
  </si>
  <si>
    <t>-1.292</t>
  </si>
  <si>
    <t>34.85247</t>
  </si>
  <si>
    <t>-1.73013</t>
  </si>
  <si>
    <t>34.9516</t>
  </si>
  <si>
    <t>-1.3667</t>
  </si>
  <si>
    <t>35.09938</t>
  </si>
  <si>
    <t>-1.85965</t>
  </si>
  <si>
    <t>34.6390</t>
  </si>
  <si>
    <t>-1.32915</t>
  </si>
  <si>
    <t>34.84784</t>
  </si>
  <si>
    <t>-1.73995</t>
  </si>
  <si>
    <t>35.01294</t>
  </si>
  <si>
    <t>-1.74734</t>
  </si>
  <si>
    <t>35.08025</t>
  </si>
  <si>
    <t>-1.551776</t>
  </si>
  <si>
    <t>35.0601</t>
  </si>
  <si>
    <t>-1.14278</t>
  </si>
  <si>
    <t>34.82789</t>
  </si>
  <si>
    <t>1.53039</t>
  </si>
  <si>
    <t>35.07289</t>
  </si>
  <si>
    <t>-1,22576</t>
  </si>
  <si>
    <t>34.660825</t>
  </si>
  <si>
    <t>-1.54925</t>
  </si>
  <si>
    <t>34.96471</t>
  </si>
  <si>
    <t>-2.03062</t>
  </si>
  <si>
    <t>35.0444</t>
  </si>
  <si>
    <t>-1.88578</t>
  </si>
  <si>
    <t>34.9018</t>
  </si>
  <si>
    <t>-1.03479</t>
  </si>
  <si>
    <t>35.1922</t>
  </si>
  <si>
    <t>-0.63455</t>
  </si>
  <si>
    <t>35.193347</t>
  </si>
  <si>
    <t>-0.630963</t>
  </si>
  <si>
    <t>35.244508</t>
  </si>
  <si>
    <t>-0.772054</t>
  </si>
  <si>
    <t>34.776063</t>
  </si>
  <si>
    <t xml:space="preserve"> -0.574950</t>
  </si>
  <si>
    <t xml:space="preserve">35.194201 </t>
  </si>
  <si>
    <t>-0.352943</t>
  </si>
  <si>
    <t>35.23622</t>
  </si>
  <si>
    <t>-0.242887</t>
  </si>
  <si>
    <t>34.948697</t>
  </si>
  <si>
    <t>-0.917753</t>
  </si>
  <si>
    <t>35.022517</t>
  </si>
  <si>
    <t>-0.520034</t>
  </si>
  <si>
    <t>34.5022</t>
  </si>
  <si>
    <t>-0.81699</t>
  </si>
  <si>
    <t>34.93227</t>
  </si>
  <si>
    <t>-0.73411</t>
  </si>
  <si>
    <t>35.165682</t>
  </si>
  <si>
    <t>-0.693443</t>
  </si>
  <si>
    <t>35.3636</t>
  </si>
  <si>
    <t>-0.50684</t>
  </si>
  <si>
    <t>34.827693</t>
  </si>
  <si>
    <t>-0.755928</t>
  </si>
  <si>
    <t>35.102438</t>
  </si>
  <si>
    <t>-0.831743</t>
  </si>
  <si>
    <t>33.266388</t>
  </si>
  <si>
    <t xml:space="preserve"> -0.311887</t>
  </si>
  <si>
    <t>33.267839</t>
  </si>
  <si>
    <t>-0.314276</t>
  </si>
  <si>
    <t>32.764992</t>
  </si>
  <si>
    <t xml:space="preserve"> -0.585404</t>
  </si>
  <si>
    <t>32.757694</t>
  </si>
  <si>
    <t xml:space="preserve"> -0.593757</t>
  </si>
  <si>
    <t>33.5445</t>
  </si>
  <si>
    <t>-0.2812</t>
  </si>
  <si>
    <t>32.513118</t>
  </si>
  <si>
    <t xml:space="preserve"> -0.586593</t>
  </si>
  <si>
    <t>33.006530</t>
  </si>
  <si>
    <t xml:space="preserve"> -0.078392</t>
  </si>
  <si>
    <t>33.718323</t>
  </si>
  <si>
    <t xml:space="preserve"> -0.721289</t>
  </si>
  <si>
    <t>35.30556</t>
  </si>
  <si>
    <t xml:space="preserve"> -1.138573</t>
  </si>
  <si>
    <t>35.299700</t>
  </si>
  <si>
    <t>-1.143803</t>
  </si>
  <si>
    <t>35.291737</t>
  </si>
  <si>
    <t xml:space="preserve"> -1.141528</t>
  </si>
  <si>
    <t>35.379430</t>
  </si>
  <si>
    <t>-0.969659</t>
  </si>
  <si>
    <t>35.408678</t>
  </si>
  <si>
    <t>-0.881018</t>
  </si>
  <si>
    <t>35.306490</t>
  </si>
  <si>
    <t>-1.365061</t>
  </si>
  <si>
    <t>35.300686</t>
  </si>
  <si>
    <t xml:space="preserve"> -1.380633</t>
  </si>
  <si>
    <t>35.200674</t>
  </si>
  <si>
    <t>-1.196493</t>
  </si>
  <si>
    <t>35.39242</t>
  </si>
  <si>
    <t>-1.09306</t>
  </si>
  <si>
    <t>35.523483</t>
  </si>
  <si>
    <t>-1.012248</t>
  </si>
  <si>
    <t>W.Constantine</t>
  </si>
  <si>
    <t>W.Skikda</t>
  </si>
  <si>
    <t>W.Jijel</t>
  </si>
  <si>
    <t>W.Mila</t>
  </si>
  <si>
    <t xml:space="preserve">Trésorerie  Intercommunale et EPH L Idrissia </t>
  </si>
  <si>
    <t xml:space="preserve">Trésorerie  Intercommunale Dar Chioukh </t>
  </si>
  <si>
    <t xml:space="preserve"> Trésorerie  Intercommunale Sida Laadjal</t>
  </si>
  <si>
    <t xml:space="preserve"> Trésorerie  Intercommunale Had  Sahary</t>
  </si>
  <si>
    <t xml:space="preserve"> Trésorerie  Intercommunale Charaf</t>
  </si>
  <si>
    <t xml:space="preserve">  Trésorerie  Intercommunale Ain El Ibel</t>
  </si>
  <si>
    <t>Trésorerie  Intercommunale Feid El Botma</t>
  </si>
  <si>
    <t>Trésorerie Communale Messad et EPH Ain Oussera</t>
  </si>
  <si>
    <t>Trésorerie  Intercommunale et EPH Ain Oussara</t>
  </si>
  <si>
    <t>TSS  Biskra</t>
  </si>
  <si>
    <t>Trésorerie de la wilaya D'Ouled Djellel</t>
  </si>
  <si>
    <t>Trésorerie Intercommunale D'Ouled Djellal</t>
  </si>
  <si>
    <t>Trésorerie Intercommunale de Sidi Khaled</t>
  </si>
  <si>
    <t>Trésorerie SANITAIRE D'Ouled Djellel</t>
  </si>
  <si>
    <t>TSS Bou Saada</t>
  </si>
  <si>
    <t>TSS M'Sila</t>
  </si>
  <si>
    <t>TEPS Saida</t>
  </si>
  <si>
    <t xml:space="preserve"> TEPS Oran Est</t>
  </si>
  <si>
    <t>Trésorerie Communale Khemis el khechna</t>
  </si>
  <si>
    <t>Trésorerie Communale Thenia</t>
  </si>
  <si>
    <t>Trésorerie Communale Beni amrane</t>
  </si>
  <si>
    <t>Trésorerie Communale Dellys</t>
  </si>
  <si>
    <t>Trésorerie Communale Ouled moussa</t>
  </si>
  <si>
    <t>Trésorerie Communale Baghlia</t>
  </si>
  <si>
    <t>Trésorerie Communale Chaabet  el ameur</t>
  </si>
  <si>
    <t>Trésorerie Communale Zemmouri</t>
  </si>
  <si>
    <t>Trésorerie Communale Isser</t>
  </si>
  <si>
    <t>Trésorerie Communale Bordj menaiel</t>
  </si>
  <si>
    <t>Trésorerie Communale Medea</t>
  </si>
  <si>
    <t>Trésorerie Communale Secteur sanitaire de medea</t>
  </si>
  <si>
    <t>Trésorerie Communale Berouaguia</t>
  </si>
  <si>
    <t>Trésorerie Communale Ain boucif</t>
  </si>
  <si>
    <t>Trésorerie Communale Aziz</t>
  </si>
  <si>
    <t>Trésorerie Communale Boughzoul</t>
  </si>
  <si>
    <t>Trésorerie Communale Chelalet el adhaoura</t>
  </si>
  <si>
    <t>Trésorerie Communale Elazizia</t>
  </si>
  <si>
    <t>Trésorerie Communale Ksar el boukhari</t>
  </si>
  <si>
    <t>Trésorerie Communale Ouezra</t>
  </si>
  <si>
    <t>Trésorerie Communale Seghouane</t>
  </si>
  <si>
    <t>Trésorerie CommunaleSidi naamane</t>
  </si>
  <si>
    <t>Trésorerie Communale Tablat</t>
  </si>
  <si>
    <t>Trésorerie Communale Ouamri</t>
  </si>
  <si>
    <t>Trésorerie Communale Blida</t>
  </si>
  <si>
    <t>Trésorerie Communale Ouled yaich</t>
  </si>
  <si>
    <t>Trésorerie Communale Meftah</t>
  </si>
  <si>
    <t>Trésorerie Communale Soumaa</t>
  </si>
  <si>
    <t>Trésorerie Communale Larabaa</t>
  </si>
  <si>
    <t>Trésorerie Communale Chu blida</t>
  </si>
  <si>
    <t>Trésorerie Communale Tiziouzou</t>
  </si>
  <si>
    <t>Trésorerie Communale Draa ben khzdda</t>
  </si>
  <si>
    <t>Trésorerie Communale Boghni</t>
  </si>
  <si>
    <t>Trésorerie Communale Ouaguenoune</t>
  </si>
  <si>
    <t>Trésorerie Communale Bouzeguen</t>
  </si>
  <si>
    <t>Trésorerie Communale Ouadhia</t>
  </si>
  <si>
    <t>Trésorerie Communale Beni douala</t>
  </si>
  <si>
    <t>Trésorerie Communale Beni yenni</t>
  </si>
  <si>
    <t>Trésorerie CommunaleAin el hammam</t>
  </si>
  <si>
    <t>Trésorerie Communale Azzeffoun</t>
  </si>
  <si>
    <t>Trésorerie Communale Ouacif</t>
  </si>
  <si>
    <t>Trésorerie Communale Maatkas</t>
  </si>
  <si>
    <t>Trésorerie Communale Makouda</t>
  </si>
  <si>
    <t>Trésorerie Communale Tigzirt</t>
  </si>
  <si>
    <t>Trésorerie Communale Ifferhounene</t>
  </si>
  <si>
    <t>Trésorerie Communale Draa el mizan</t>
  </si>
  <si>
    <t>Trésorerie Communale Mekla</t>
  </si>
  <si>
    <t>Trésorerie Communale Tizi ghenif</t>
  </si>
  <si>
    <t>Trésorerie Communale Chu de tizi ouzou</t>
  </si>
  <si>
    <t>Trésorerie eps de tebessa</t>
  </si>
  <si>
    <t>Trésorerie Communale  de  el hamma</t>
  </si>
  <si>
    <t>Trésorerie Communale de  ouled rechache</t>
  </si>
  <si>
    <t>Trésorerie Communale de  babar</t>
  </si>
  <si>
    <t xml:space="preserve">Trésorerie Communale et eps el mahmel </t>
  </si>
  <si>
    <t>Trésorerie  Communale de morsott</t>
  </si>
  <si>
    <t>Trésorerie Communale et eps de cheria</t>
  </si>
  <si>
    <t>Trésorerie Communale et eps de el aouinet</t>
  </si>
  <si>
    <t xml:space="preserve">Trésorerie Communale  oum ali </t>
  </si>
  <si>
    <t>Trésorerie Communale de bir mokkadem</t>
  </si>
  <si>
    <t xml:space="preserve">Trésorerie Communale et eps bire el ater </t>
  </si>
  <si>
    <t>Trésorerie Communale de negrin</t>
  </si>
  <si>
    <t>Trésorerie Communale de oum el bouaghi </t>
  </si>
  <si>
    <t>Trésorerie Communale de ain beida</t>
  </si>
  <si>
    <t>Trésorerie Communale de berriche</t>
  </si>
  <si>
    <t>Trésorerie Communale de ain kercha</t>
  </si>
  <si>
    <t>Trésorerie Communale de ain m'lila</t>
  </si>
  <si>
    <t>Trésorerie EPS ain mlila </t>
  </si>
  <si>
    <t>Trésorerie Communale dhalaa</t>
  </si>
  <si>
    <t>Trésorerie Communale de ain fakroun</t>
  </si>
  <si>
    <t>Trésorerie Communale de ichemoul</t>
  </si>
  <si>
    <t>Trésorerie Communale de aouled si slimane</t>
  </si>
  <si>
    <t>Trésorerie Communale de el madher</t>
  </si>
  <si>
    <t>Trésorerie Communale de ain touta</t>
  </si>
  <si>
    <t>Trésorerie Communale de seriana</t>
  </si>
  <si>
    <t>Trésorerie Communale de chemora</t>
  </si>
  <si>
    <t>Trésorerie Communale de tazoult</t>
  </si>
  <si>
    <t>W.DJANET</t>
  </si>
  <si>
    <t>1/ Direction Régionale du Trésor à  Alger</t>
  </si>
  <si>
    <t>2/ Direction Régionale du Trésor à Annaba</t>
  </si>
  <si>
    <t>W.Annaba</t>
  </si>
  <si>
    <t>W.Ghelma</t>
  </si>
  <si>
    <t>W.El Tarf</t>
  </si>
  <si>
    <t>W. Souk Ahras</t>
  </si>
  <si>
    <t>3/ Direction Régionale du Trésor à Biskra</t>
  </si>
  <si>
    <t>W.El Oued</t>
  </si>
  <si>
    <t>W.Djelfa</t>
  </si>
  <si>
    <t>W.El M'Ghair</t>
  </si>
  <si>
    <t>W.Biskra</t>
  </si>
  <si>
    <t>W.Ouled Djellel</t>
  </si>
  <si>
    <t>W M'sila</t>
  </si>
  <si>
    <t>4/ Direction Régionale du Trésor à Oran</t>
  </si>
  <si>
    <t>Trésorerie Communale Oran</t>
  </si>
  <si>
    <t>Trésorerie Communale Bir El Djir</t>
  </si>
  <si>
    <t>Trésorerie Communale Es Senia</t>
  </si>
  <si>
    <t>Trésorerie Communale Ain El Turk</t>
  </si>
  <si>
    <t>Trésorerie Communale Gdyel</t>
  </si>
  <si>
    <t>Trésorerie Communale Bethioua</t>
  </si>
  <si>
    <t>Trésorerie Communale Oued Tlelat</t>
  </si>
  <si>
    <t>Trésorerie Communale Sidi Chahmi</t>
  </si>
  <si>
    <t>Trésorerie Communale Boutlilis</t>
  </si>
  <si>
    <t>Trésorerie Communale El Karma</t>
  </si>
  <si>
    <t>Trésorerie Communale Tighennif</t>
  </si>
  <si>
    <t>Trésorerie Communale El Bordj</t>
  </si>
  <si>
    <t>Trésorerie Communale Tizi</t>
  </si>
  <si>
    <t>Trésorerie Communale Oued Taria</t>
  </si>
  <si>
    <t>Trésorerie Communale Zahana</t>
  </si>
  <si>
    <t>Trésorerie Communale Oued El Abtal</t>
  </si>
  <si>
    <t>Trésorerie Communale Mohammadia</t>
  </si>
  <si>
    <t>Trésorerie Communale Ghriss</t>
  </si>
  <si>
    <t>Trésorerie Communale Bouhanifia</t>
  </si>
  <si>
    <t>Trésorerie Communale Saida</t>
  </si>
  <si>
    <t>Trésorerie Communale Ain El Hadjar</t>
  </si>
  <si>
    <t>Trésorerie Communale El Hassasna</t>
  </si>
  <si>
    <t>Trésorerie Communale Ouled Brahim</t>
  </si>
  <si>
    <t>Trésorerie Communale Sidi Boubekeur</t>
  </si>
  <si>
    <t>Trésorerie Communale Youb</t>
  </si>
  <si>
    <t>Trésorerie Communale Adekar</t>
  </si>
  <si>
    <t>Trésorerie Communale Chemini</t>
  </si>
  <si>
    <t>Trésorerie Communale Akfadou</t>
  </si>
  <si>
    <t>Trésorerie Communale Barbacha</t>
  </si>
  <si>
    <t>Trésorerie Communale Kherrata</t>
  </si>
  <si>
    <t>Trésorerie Communale Souk El Tenine</t>
  </si>
  <si>
    <t>Trésorerie Communale Sidi-Aich</t>
  </si>
  <si>
    <t>Trésorerie Communale Chorfa</t>
  </si>
  <si>
    <t>Trésorerie Communale Ain-Bessem</t>
  </si>
  <si>
    <t>Trésorerie Communale Gurrouma à lakhdaria</t>
  </si>
  <si>
    <t>Trésorerie Communale Ain Azel</t>
  </si>
  <si>
    <t>Trésorerie Communale Babor</t>
  </si>
  <si>
    <t>Trésorerie Communale Bazer-Sakra a Eulma</t>
  </si>
  <si>
    <t>Trésorerie Communale Beni-Aziz</t>
  </si>
  <si>
    <t>Trésorerie Communale Bouandes</t>
  </si>
  <si>
    <t>Trésorerie Communale Amoucha</t>
  </si>
  <si>
    <t>Trésorerie Communale Maouaklane</t>
  </si>
  <si>
    <t>Trésorerie Communale Djaafra</t>
  </si>
  <si>
    <t>Trésorerie Communale Medjena</t>
  </si>
  <si>
    <t>8/Direction Régionale du Trésor à Ghardaia</t>
  </si>
  <si>
    <t>5/ Direction Régionale du Trésor à Boumedès</t>
  </si>
  <si>
    <t>W.Boumerdès</t>
  </si>
  <si>
    <t>W.Médéa</t>
  </si>
  <si>
    <t>W.Blida</t>
  </si>
  <si>
    <t>W.Tizi Ouzou</t>
  </si>
  <si>
    <t>6/Direction Régionale du Trésor à Mostaganem</t>
  </si>
  <si>
    <t>W.Relizane</t>
  </si>
  <si>
    <t>W.Tiaret</t>
  </si>
  <si>
    <t>7/ Direction Régionale du Trésor à Sétif</t>
  </si>
  <si>
    <t>W.Khenchela</t>
  </si>
  <si>
    <t xml:space="preserve"> W.Tebessa</t>
  </si>
  <si>
    <t xml:space="preserve"> W. Oum El Bouaghi</t>
  </si>
  <si>
    <t xml:space="preserve"> W.Batna</t>
  </si>
  <si>
    <t>09/Direction Régionale du Trésor à Chlef</t>
  </si>
  <si>
    <t>10/ Direction Régionale du Trésor à Constantine</t>
  </si>
  <si>
    <t>11/Direction Régionale du Trésor à Khenchela</t>
  </si>
  <si>
    <t>12/ Direction Régionale du Trésor à Tlemcen</t>
  </si>
  <si>
    <t>Trésorerie Communale  et EPS de ras el aioun</t>
  </si>
  <si>
    <t>Trésorerie Communale et EPS de tkout</t>
  </si>
  <si>
    <t>36.7604301</t>
  </si>
  <si>
    <t>3.4760564184071825</t>
  </si>
  <si>
    <t>41 m</t>
  </si>
  <si>
    <t>36.4855232</t>
  </si>
  <si>
    <t>2.8145208</t>
  </si>
  <si>
    <t>199 m</t>
  </si>
  <si>
    <t>36.7102914</t>
  </si>
  <si>
    <t>4.0430758</t>
  </si>
  <si>
    <t>204 m</t>
  </si>
  <si>
    <t>36.2640455</t>
  </si>
  <si>
    <t>2.7532898</t>
  </si>
  <si>
    <t>913 m</t>
  </si>
  <si>
    <t>36.7640771</t>
  </si>
  <si>
    <t>3.4598184</t>
  </si>
  <si>
    <t>31 m</t>
  </si>
  <si>
    <t>36.7864064</t>
  </si>
  <si>
    <t>3.6012209</t>
  </si>
  <si>
    <t>36.7264659</t>
  </si>
  <si>
    <t>3.6649705</t>
  </si>
  <si>
    <t>27 m</t>
  </si>
  <si>
    <t>36.6505384</t>
  </si>
  <si>
    <t>3.3317211</t>
  </si>
  <si>
    <t>89 m</t>
  </si>
  <si>
    <t>36.9067774</t>
  </si>
  <si>
    <t>3.8646951</t>
  </si>
  <si>
    <t>61 m</t>
  </si>
  <si>
    <t>35.3371465</t>
  </si>
  <si>
    <t>-1.0997929</t>
  </si>
  <si>
    <t>164 m</t>
  </si>
  <si>
    <t>36.6678481</t>
  </si>
  <si>
    <t>3.5918611</t>
  </si>
  <si>
    <t>126 m</t>
  </si>
  <si>
    <t>36.816884</t>
  </si>
  <si>
    <t>3.8578153</t>
  </si>
  <si>
    <t>37 m</t>
  </si>
  <si>
    <t>36.68253155</t>
  </si>
  <si>
    <t>3.3679705290579705</t>
  </si>
  <si>
    <t>118 m</t>
  </si>
  <si>
    <t>36.724986</t>
  </si>
  <si>
    <t>3.556935</t>
  </si>
  <si>
    <t>146 m</t>
  </si>
  <si>
    <t>36.7441027</t>
  </si>
  <si>
    <t>3.7200523</t>
  </si>
  <si>
    <t>36.7189895</t>
  </si>
  <si>
    <t>3.4196164</t>
  </si>
  <si>
    <t>36.5774573</t>
  </si>
  <si>
    <t>3.0100796</t>
  </si>
  <si>
    <t>36.4961054</t>
  </si>
  <si>
    <t>2.8523969</t>
  </si>
  <si>
    <t>201 m</t>
  </si>
  <si>
    <t>36.6201923</t>
  </si>
  <si>
    <t>3.2228135</t>
  </si>
  <si>
    <t>78 m</t>
  </si>
  <si>
    <t>36.4706983</t>
  </si>
  <si>
    <t>2.8282302</t>
  </si>
  <si>
    <t>260 m</t>
  </si>
  <si>
    <t>36.4674416</t>
  </si>
  <si>
    <t>2.6879953</t>
  </si>
  <si>
    <t>36.5628414</t>
  </si>
  <si>
    <t>3.155972</t>
  </si>
  <si>
    <t>104 m</t>
  </si>
  <si>
    <t>36.518180</t>
  </si>
  <si>
    <t>2.906720</t>
  </si>
  <si>
    <t>152 m</t>
  </si>
  <si>
    <t>36.756549</t>
  </si>
  <si>
    <t>3.440484</t>
  </si>
  <si>
    <t>96 m</t>
  </si>
  <si>
    <t>36.5448652</t>
  </si>
  <si>
    <t>3.440485</t>
  </si>
  <si>
    <t>36.4837147</t>
  </si>
  <si>
    <t>2.7959256</t>
  </si>
  <si>
    <t>179 m</t>
  </si>
  <si>
    <t>36.7346423</t>
  </si>
  <si>
    <t>4.04783612</t>
  </si>
  <si>
    <t>620 m</t>
  </si>
  <si>
    <t>36.7919734</t>
  </si>
  <si>
    <t>4.0624221</t>
  </si>
  <si>
    <t>399 m</t>
  </si>
  <si>
    <t>36.5751916</t>
  </si>
  <si>
    <t>4.2076441</t>
  </si>
  <si>
    <t>838 m</t>
  </si>
  <si>
    <t>36.74472</t>
  </si>
  <si>
    <t>4.37222</t>
  </si>
  <si>
    <t>961 m</t>
  </si>
  <si>
    <t>36.640643</t>
  </si>
  <si>
    <t>4.1990324</t>
  </si>
  <si>
    <t>921 m</t>
  </si>
  <si>
    <t>36.758849</t>
  </si>
  <si>
    <t>4.1844109</t>
  </si>
  <si>
    <t>203 m</t>
  </si>
  <si>
    <t>36.54674</t>
  </si>
  <si>
    <t>3.8128821</t>
  </si>
  <si>
    <t>398 m</t>
  </si>
  <si>
    <t>36.5142355</t>
  </si>
  <si>
    <t>3.9723516</t>
  </si>
  <si>
    <t>477m</t>
  </si>
  <si>
    <t>36.720980</t>
  </si>
  <si>
    <t>3.9223307655</t>
  </si>
  <si>
    <t>345 m</t>
  </si>
  <si>
    <t>36.86574</t>
  </si>
  <si>
    <t>4.1567067</t>
  </si>
  <si>
    <t>36.838054</t>
  </si>
  <si>
    <t>4.4239397</t>
  </si>
  <si>
    <t>848 m</t>
  </si>
  <si>
    <t>36.607605</t>
  </si>
  <si>
    <t>3.7879506</t>
  </si>
  <si>
    <t>568m</t>
  </si>
  <si>
    <t>1,150m</t>
  </si>
  <si>
    <t>471m</t>
  </si>
  <si>
    <t>218m</t>
  </si>
  <si>
    <t>559m</t>
  </si>
  <si>
    <t>55m</t>
  </si>
  <si>
    <t>160m</t>
  </si>
  <si>
    <t>530m</t>
  </si>
  <si>
    <t>117m</t>
  </si>
  <si>
    <t>36.6684396</t>
  </si>
  <si>
    <t>4.2082486</t>
  </si>
  <si>
    <t>616 m</t>
  </si>
  <si>
    <t>36.6876391</t>
  </si>
  <si>
    <t>4.2681185</t>
  </si>
  <si>
    <t>339 m</t>
  </si>
  <si>
    <t>36.5262715</t>
  </si>
  <si>
    <t>4.0806291</t>
  </si>
  <si>
    <t>575 m</t>
  </si>
  <si>
    <t>36.555223</t>
  </si>
  <si>
    <t>4.0867217</t>
  </si>
  <si>
    <t>408 m</t>
  </si>
  <si>
    <t>36.6170412</t>
  </si>
  <si>
    <t>4.477024</t>
  </si>
  <si>
    <t>792 m</t>
  </si>
  <si>
    <t>36.5704326</t>
  </si>
  <si>
    <t>4.3111366</t>
  </si>
  <si>
    <t>1074 m</t>
  </si>
  <si>
    <t>36.70844825</t>
  </si>
  <si>
    <t>4.0546949</t>
  </si>
  <si>
    <t>166 m</t>
  </si>
  <si>
    <t>36.523854</t>
  </si>
  <si>
    <t>4.2049176</t>
  </si>
  <si>
    <t>353 m</t>
  </si>
  <si>
    <t>36.6335991</t>
  </si>
  <si>
    <t>4.0850524</t>
  </si>
  <si>
    <t>614 m</t>
  </si>
  <si>
    <t>36.6107175</t>
  </si>
  <si>
    <t>3.9701860</t>
  </si>
  <si>
    <t>443 m</t>
  </si>
  <si>
    <t>36.1613133</t>
  </si>
  <si>
    <t>2.7215517</t>
  </si>
  <si>
    <t>858 m</t>
  </si>
  <si>
    <t>35.8863227</t>
  </si>
  <si>
    <t>2.750158</t>
  </si>
  <si>
    <t>625 m</t>
  </si>
  <si>
    <t>36.0695155</t>
  </si>
  <si>
    <t>3.3086261</t>
  </si>
  <si>
    <t>1062 m</t>
  </si>
  <si>
    <t>35.8905415</t>
  </si>
  <si>
    <t>3.1513673</t>
  </si>
  <si>
    <t>1139 m</t>
  </si>
  <si>
    <t>36.3160139</t>
  </si>
  <si>
    <t>3.4915482</t>
  </si>
  <si>
    <t>562 m</t>
  </si>
  <si>
    <t>35.8239347</t>
  </si>
  <si>
    <t>2.4517089</t>
  </si>
  <si>
    <t>894 m</t>
  </si>
  <si>
    <t>36.265344</t>
  </si>
  <si>
    <t>2.766957</t>
  </si>
  <si>
    <t>934 m</t>
  </si>
  <si>
    <t>36.230723</t>
  </si>
  <si>
    <t>3.3104153</t>
  </si>
  <si>
    <t>572 m</t>
  </si>
  <si>
    <t>36.2596381</t>
  </si>
  <si>
    <t>2.7576967</t>
  </si>
  <si>
    <t>911 m</t>
  </si>
  <si>
    <t>36.0008943</t>
  </si>
  <si>
    <t>2.905162</t>
  </si>
  <si>
    <t>666 m</t>
  </si>
  <si>
    <t>36.2526315</t>
  </si>
  <si>
    <t>2.8466043</t>
  </si>
  <si>
    <t>931 m</t>
  </si>
  <si>
    <t>35.9396178</t>
  </si>
  <si>
    <t>3.4140092</t>
  </si>
  <si>
    <t>995 m</t>
  </si>
  <si>
    <t>36.1352805</t>
  </si>
  <si>
    <t>2.9172738</t>
  </si>
  <si>
    <t>939 m</t>
  </si>
  <si>
    <t>36.2321878</t>
  </si>
  <si>
    <t>2.5656189</t>
  </si>
  <si>
    <t>736 m</t>
  </si>
  <si>
    <t>35.7030326</t>
  </si>
  <si>
    <t>2.8431693</t>
  </si>
  <si>
    <t>636 m</t>
  </si>
  <si>
    <t>36.4127653</t>
  </si>
  <si>
    <t>3.3097893</t>
  </si>
  <si>
    <t>463 m</t>
  </si>
  <si>
    <t>36.2147224</t>
  </si>
  <si>
    <t>3.1265784</t>
  </si>
  <si>
    <t>632m</t>
  </si>
  <si>
    <t xml:space="preserve">Ministere des Finances </t>
  </si>
  <si>
    <t>Direction Régionale du Trésor à Béchar</t>
  </si>
  <si>
    <t>TRESORERIE DES ETABLISSEMENTS PUBLIC DE  SANTE Bechar</t>
  </si>
  <si>
    <r>
      <t xml:space="preserve"> Ben </t>
    </r>
    <r>
      <rPr>
        <sz val="8"/>
        <color theme="1"/>
        <rFont val="Times New Roman"/>
        <family val="1"/>
      </rPr>
      <t>Abbes</t>
    </r>
  </si>
  <si>
    <t>N27°36'10"</t>
  </si>
  <si>
    <t>W0°18'20"</t>
  </si>
  <si>
    <t>   مقر البلدية 42 حي مصطفى بن بوالعيد</t>
  </si>
  <si>
    <r>
      <t>0° 11' 46.09</t>
    </r>
    <r>
      <rPr>
        <i/>
        <sz val="8"/>
        <color theme="1"/>
        <rFont val="Times New Roman"/>
        <family val="1"/>
      </rPr>
      <t>"Ouest</t>
    </r>
  </si>
  <si>
    <r>
      <t>36</t>
    </r>
    <r>
      <rPr>
        <vertAlign val="superscript"/>
        <sz val="8"/>
        <color theme="1"/>
        <rFont val="Times New Roman"/>
        <family val="1"/>
      </rPr>
      <t>ₒ</t>
    </r>
    <r>
      <rPr>
        <sz val="8"/>
        <rFont val="Times New Roman"/>
        <family val="1"/>
      </rPr>
      <t xml:space="preserve"> 47'34</t>
    </r>
  </si>
  <si>
    <r>
      <t>3</t>
    </r>
    <r>
      <rPr>
        <vertAlign val="superscript"/>
        <sz val="8"/>
        <color theme="1"/>
        <rFont val="Times New Roman"/>
        <family val="1"/>
      </rPr>
      <t>ₒ</t>
    </r>
    <r>
      <rPr>
        <sz val="8"/>
        <rFont val="Times New Roman"/>
        <family val="1"/>
      </rPr>
      <t xml:space="preserve"> 17'25</t>
    </r>
  </si>
  <si>
    <r>
      <t>36</t>
    </r>
    <r>
      <rPr>
        <vertAlign val="superscript"/>
        <sz val="8"/>
        <color theme="1"/>
        <rFont val="Times New Roman"/>
        <family val="1"/>
      </rPr>
      <t>ₒ</t>
    </r>
    <r>
      <rPr>
        <sz val="8"/>
        <rFont val="Times New Roman"/>
        <family val="1"/>
      </rPr>
      <t xml:space="preserve"> 4323''N</t>
    </r>
  </si>
  <si>
    <r>
      <t>3</t>
    </r>
    <r>
      <rPr>
        <vertAlign val="superscript"/>
        <sz val="8"/>
        <color theme="1"/>
        <rFont val="Times New Roman"/>
        <family val="1"/>
      </rPr>
      <t>ₒ</t>
    </r>
    <r>
      <rPr>
        <sz val="8"/>
        <rFont val="Times New Roman"/>
        <family val="1"/>
      </rPr>
      <t xml:space="preserve"> 11 '01''E</t>
    </r>
  </si>
  <si>
    <r>
      <t>36</t>
    </r>
    <r>
      <rPr>
        <vertAlign val="superscript"/>
        <sz val="8"/>
        <color theme="1"/>
        <rFont val="Times New Roman"/>
        <family val="1"/>
      </rPr>
      <t>0</t>
    </r>
    <r>
      <rPr>
        <sz val="8"/>
        <rFont val="Times New Roman"/>
        <family val="1"/>
      </rPr>
      <t>44'42 N</t>
    </r>
  </si>
  <si>
    <r>
      <t>3</t>
    </r>
    <r>
      <rPr>
        <vertAlign val="superscript"/>
        <sz val="8"/>
        <color theme="1"/>
        <rFont val="Times New Roman"/>
        <family val="1"/>
      </rPr>
      <t>0</t>
    </r>
    <r>
      <rPr>
        <sz val="8"/>
        <rFont val="Times New Roman"/>
        <family val="1"/>
      </rPr>
      <t>11'15'E</t>
    </r>
  </si>
  <si>
    <r>
      <t>36</t>
    </r>
    <r>
      <rPr>
        <vertAlign val="superscript"/>
        <sz val="8"/>
        <color theme="1"/>
        <rFont val="Times New Roman"/>
        <family val="1"/>
      </rPr>
      <t>ₒ</t>
    </r>
    <r>
      <rPr>
        <sz val="8"/>
        <rFont val="Times New Roman"/>
        <family val="1"/>
      </rPr>
      <t xml:space="preserve"> 4603 NORD</t>
    </r>
  </si>
  <si>
    <r>
      <t>2</t>
    </r>
    <r>
      <rPr>
        <vertAlign val="superscript"/>
        <sz val="8"/>
        <color theme="1"/>
        <rFont val="Times New Roman"/>
        <family val="1"/>
      </rPr>
      <t>ₒ</t>
    </r>
    <r>
      <rPr>
        <sz val="8"/>
        <rFont val="Times New Roman"/>
        <family val="1"/>
      </rPr>
      <t xml:space="preserve"> 57'33 EST</t>
    </r>
  </si>
  <si>
    <r>
      <t>36</t>
    </r>
    <r>
      <rPr>
        <vertAlign val="superscript"/>
        <sz val="8"/>
        <color theme="1"/>
        <rFont val="Times New Roman"/>
        <family val="1"/>
      </rPr>
      <t>ₒ</t>
    </r>
    <r>
      <rPr>
        <sz val="8"/>
        <rFont val="Times New Roman"/>
        <family val="1"/>
      </rPr>
      <t xml:space="preserve"> 44'55.3'N</t>
    </r>
  </si>
  <si>
    <r>
      <t>2</t>
    </r>
    <r>
      <rPr>
        <vertAlign val="superscript"/>
        <sz val="8"/>
        <color theme="1"/>
        <rFont val="Times New Roman"/>
        <family val="1"/>
      </rPr>
      <t>ₒ</t>
    </r>
    <r>
      <rPr>
        <sz val="8"/>
        <rFont val="Times New Roman"/>
        <family val="1"/>
      </rPr>
      <t xml:space="preserve"> 59'19.2 E</t>
    </r>
  </si>
  <si>
    <r>
      <t>N36</t>
    </r>
    <r>
      <rPr>
        <vertAlign val="superscript"/>
        <sz val="8"/>
        <color theme="1"/>
        <rFont val="Times New Roman"/>
        <family val="1"/>
      </rPr>
      <t>0</t>
    </r>
  </si>
  <si>
    <r>
      <t>E2</t>
    </r>
    <r>
      <rPr>
        <vertAlign val="superscript"/>
        <sz val="8"/>
        <color theme="1"/>
        <rFont val="Times New Roman"/>
        <family val="1"/>
      </rPr>
      <t>0</t>
    </r>
  </si>
  <si>
    <r>
      <t>36</t>
    </r>
    <r>
      <rPr>
        <vertAlign val="superscript"/>
        <sz val="8"/>
        <color theme="1"/>
        <rFont val="Times New Roman"/>
        <family val="1"/>
      </rPr>
      <t>0</t>
    </r>
    <r>
      <rPr>
        <sz val="8"/>
        <rFont val="Times New Roman"/>
        <family val="1"/>
      </rPr>
      <t>43'7''N</t>
    </r>
  </si>
  <si>
    <r>
      <t>3</t>
    </r>
    <r>
      <rPr>
        <vertAlign val="superscript"/>
        <sz val="8"/>
        <color theme="1"/>
        <rFont val="Times New Roman"/>
        <family val="1"/>
      </rPr>
      <t>0</t>
    </r>
    <r>
      <rPr>
        <sz val="8"/>
        <rFont val="Times New Roman"/>
        <family val="1"/>
      </rPr>
      <t>8'26''E</t>
    </r>
  </si>
  <si>
    <r>
      <t>36</t>
    </r>
    <r>
      <rPr>
        <vertAlign val="superscript"/>
        <sz val="8"/>
        <color theme="1"/>
        <rFont val="Times New Roman"/>
        <family val="1"/>
      </rPr>
      <t>ₒ</t>
    </r>
    <r>
      <rPr>
        <sz val="8"/>
        <rFont val="Times New Roman"/>
        <family val="1"/>
      </rPr>
      <t xml:space="preserve"> 38'59,99''N</t>
    </r>
  </si>
  <si>
    <r>
      <t>3</t>
    </r>
    <r>
      <rPr>
        <vertAlign val="superscript"/>
        <sz val="8"/>
        <color theme="1"/>
        <rFont val="Times New Roman"/>
        <family val="1"/>
      </rPr>
      <t>ₒ</t>
    </r>
    <r>
      <rPr>
        <sz val="8"/>
        <rFont val="Times New Roman"/>
        <family val="1"/>
      </rPr>
      <t>08'60,00''E</t>
    </r>
  </si>
  <si>
    <r>
      <t>36</t>
    </r>
    <r>
      <rPr>
        <vertAlign val="superscript"/>
        <sz val="8"/>
        <color theme="1"/>
        <rFont val="Times New Roman"/>
        <family val="1"/>
      </rPr>
      <t>ₒ</t>
    </r>
    <r>
      <rPr>
        <sz val="8"/>
        <color theme="1"/>
        <rFont val="Times New Roman"/>
        <family val="1"/>
      </rPr>
      <t xml:space="preserve"> 74,31'4,77''</t>
    </r>
  </si>
  <si>
    <r>
      <t>3</t>
    </r>
    <r>
      <rPr>
        <vertAlign val="superscript"/>
        <sz val="8"/>
        <color theme="1"/>
        <rFont val="Times New Roman"/>
        <family val="1"/>
      </rPr>
      <t>ₒ</t>
    </r>
    <r>
      <rPr>
        <sz val="8"/>
        <rFont val="Times New Roman"/>
        <family val="1"/>
      </rPr>
      <t>33 ,87'3,68''</t>
    </r>
  </si>
  <si>
    <r>
      <t>36</t>
    </r>
    <r>
      <rPr>
        <vertAlign val="superscript"/>
        <sz val="8"/>
        <color theme="1"/>
        <rFont val="Times New Roman"/>
        <family val="1"/>
      </rPr>
      <t>0</t>
    </r>
    <r>
      <rPr>
        <sz val="8"/>
        <rFont val="Times New Roman"/>
        <family val="1"/>
      </rPr>
      <t>42'29''</t>
    </r>
  </si>
  <si>
    <r>
      <t>3</t>
    </r>
    <r>
      <rPr>
        <vertAlign val="superscript"/>
        <sz val="8"/>
        <color theme="1"/>
        <rFont val="Times New Roman"/>
        <family val="1"/>
      </rPr>
      <t>0</t>
    </r>
    <r>
      <rPr>
        <sz val="8"/>
        <rFont val="Times New Roman"/>
        <family val="1"/>
      </rPr>
      <t>01'34''</t>
    </r>
  </si>
  <si>
    <r>
      <t>36</t>
    </r>
    <r>
      <rPr>
        <vertAlign val="superscript"/>
        <sz val="8"/>
        <color theme="1"/>
        <rFont val="Times New Roman"/>
        <family val="1"/>
      </rPr>
      <t>ₒ</t>
    </r>
    <r>
      <rPr>
        <sz val="8"/>
        <rFont val="Times New Roman"/>
        <family val="1"/>
      </rPr>
      <t xml:space="preserve"> 7575</t>
    </r>
  </si>
  <si>
    <r>
      <t>3</t>
    </r>
    <r>
      <rPr>
        <vertAlign val="superscript"/>
        <sz val="8"/>
        <color theme="1"/>
        <rFont val="Times New Roman"/>
        <family val="1"/>
      </rPr>
      <t>ₒ</t>
    </r>
    <r>
      <rPr>
        <sz val="8"/>
        <rFont val="Times New Roman"/>
        <family val="1"/>
      </rPr>
      <t>0586</t>
    </r>
  </si>
  <si>
    <r>
      <t>36,79517</t>
    </r>
    <r>
      <rPr>
        <vertAlign val="superscript"/>
        <sz val="8"/>
        <color theme="1"/>
        <rFont val="Times New Roman"/>
        <family val="1"/>
      </rPr>
      <t xml:space="preserve">0 </t>
    </r>
    <r>
      <rPr>
        <sz val="8"/>
        <rFont val="Times New Roman"/>
        <family val="1"/>
      </rPr>
      <t>N</t>
    </r>
  </si>
  <si>
    <r>
      <t>3,04942</t>
    </r>
    <r>
      <rPr>
        <vertAlign val="superscript"/>
        <sz val="8"/>
        <color theme="1"/>
        <rFont val="Times New Roman"/>
        <family val="1"/>
      </rPr>
      <t xml:space="preserve">0 </t>
    </r>
    <r>
      <rPr>
        <sz val="8"/>
        <rFont val="Times New Roman"/>
        <family val="1"/>
      </rPr>
      <t>E</t>
    </r>
  </si>
  <si>
    <r>
      <t>ROUTE DE BERAKI BP N</t>
    </r>
    <r>
      <rPr>
        <vertAlign val="superscript"/>
        <sz val="8"/>
        <color theme="1"/>
        <rFont val="Times New Roman"/>
        <family val="1"/>
      </rPr>
      <t>0</t>
    </r>
    <r>
      <rPr>
        <sz val="8"/>
        <rFont val="Times New Roman"/>
        <family val="1"/>
      </rPr>
      <t xml:space="preserve"> 71  EL HARRACH </t>
    </r>
  </si>
  <si>
    <r>
      <t>36</t>
    </r>
    <r>
      <rPr>
        <vertAlign val="superscript"/>
        <sz val="8"/>
        <color theme="1"/>
        <rFont val="Times New Roman"/>
        <family val="1"/>
      </rPr>
      <t>ₒ</t>
    </r>
    <r>
      <rPr>
        <sz val="8"/>
        <color theme="1"/>
        <rFont val="Times New Roman"/>
        <family val="1"/>
      </rPr>
      <t xml:space="preserve">  ,44'</t>
    </r>
  </si>
  <si>
    <r>
      <t>06</t>
    </r>
    <r>
      <rPr>
        <vertAlign val="superscript"/>
        <sz val="8"/>
        <color theme="1"/>
        <rFont val="Times New Roman"/>
        <family val="1"/>
      </rPr>
      <t>ₒ</t>
    </r>
    <r>
      <rPr>
        <sz val="8"/>
        <color theme="1"/>
        <rFont val="Times New Roman"/>
        <family val="1"/>
      </rPr>
      <t xml:space="preserve">  ,14</t>
    </r>
  </si>
  <si>
    <t xml:space="preserve">TC  AIN BENIAN </t>
  </si>
  <si>
    <t>TRESORERIE DE LA WILAYA DE BISKRA</t>
  </si>
  <si>
    <t>58</t>
  </si>
  <si>
    <t>59</t>
  </si>
  <si>
    <t>60</t>
  </si>
  <si>
    <t>DIRECTION REGIONALE DU TRESOR A BOUMERDES</t>
  </si>
  <si>
    <t>DRT : Direction Régionale du Trésor</t>
  </si>
  <si>
    <t>TW : Trésorerie de Wilaya</t>
  </si>
  <si>
    <t>TIC : Trésorerie Intercommunale</t>
  </si>
  <si>
    <t>TEPS : Trésorerie des Etablissements publics de Santé</t>
  </si>
  <si>
    <t>TC : Trésorerie Communale</t>
  </si>
  <si>
    <t>Cité 100 bureau</t>
  </si>
  <si>
    <t>Hôtel des Finances Route de Babar</t>
  </si>
  <si>
    <t>Cité la verdure Batna</t>
  </si>
  <si>
    <t>Centre ville de Tebessa</t>
  </si>
  <si>
    <t>Route de Khenchela Oum El Bouaghi</t>
  </si>
  <si>
    <t>EPH : Etablissement public Hospitalier</t>
  </si>
  <si>
    <t>TSS : Trésorerie Secteur Sanitaire</t>
  </si>
  <si>
    <t>République Algérienne Démocratique et Populaire</t>
  </si>
  <si>
    <t>Ministère des Finances</t>
  </si>
  <si>
    <t>Liste des Administrations Publiques relevant de la Direction Générale du Trésor et de la Gestion Comptable des Opérations Financières de l'Etat, concernées par l'ouverture de comptes pour l'accès au portail de gestion de registre des doléances conçu par l'instance de Monsieur le Médiateur de la République</t>
  </si>
  <si>
    <t>المديرسة الجهوية للخزينة بومرداس</t>
  </si>
  <si>
    <t>خزينة ولاية   بومرداس</t>
  </si>
  <si>
    <t>خزينة ولاية  بليدة</t>
  </si>
  <si>
    <t>خزينة ولاية  ةيزي وزو</t>
  </si>
  <si>
    <t>خزينة ولاية  مدية</t>
  </si>
  <si>
    <t xml:space="preserve">خزينة ما بين البلديات </t>
  </si>
  <si>
    <t xml:space="preserve">خزينة ما بين البلديات بومرداس </t>
  </si>
  <si>
    <t>خزينة ما بين البلديات زموري</t>
  </si>
  <si>
    <t>خزينة ما بين البلديات  اسار</t>
  </si>
  <si>
    <t xml:space="preserve">خزينة ما بين البلديات خميس الخشنة  </t>
  </si>
  <si>
    <t xml:space="preserve">خزينة ما بين البلديات دلس </t>
  </si>
  <si>
    <t>خزينة ما بين البلديات شعبة العامر</t>
  </si>
  <si>
    <t>خزينة ما بين البلديات بني عمران</t>
  </si>
  <si>
    <t>خزينة ما بين البلديات بغلية</t>
  </si>
  <si>
    <t>خزينة ما بين البلديات ولاد موسى</t>
  </si>
  <si>
    <t xml:space="preserve">خزينة ما بين البلديات ثنية </t>
  </si>
  <si>
    <t>خزينة ما بين البلديات برج منايل</t>
  </si>
  <si>
    <t>خزينة ما بين البلديات بودواو</t>
  </si>
  <si>
    <t>خزينة ما بين البلديات اولاد ياش</t>
  </si>
  <si>
    <t>خزينة ما بين البلديات  مفتاح</t>
  </si>
  <si>
    <t>خزينة ما بين البلديات عفرون</t>
  </si>
  <si>
    <t>خزينة ما بين البلديات بليدة</t>
  </si>
  <si>
    <t xml:space="preserve">خزينة ما بين البلديات موزاية </t>
  </si>
  <si>
    <t>خزينة ما بين البلديات  باربعة</t>
  </si>
  <si>
    <t>خزينة ما بين البلديات صومعة</t>
  </si>
  <si>
    <t>خزينة ما بين البلديات اولاد العلوق</t>
  </si>
  <si>
    <t>خزينة ما بين البلديات بوقارة</t>
  </si>
  <si>
    <t>خزينة ما بين البلديات بوفاريك</t>
  </si>
  <si>
    <t>خزينة ما بين البلديات  ةيزي وزو</t>
  </si>
  <si>
    <t xml:space="preserve">خزينة ما بين البلديات ماكودة </t>
  </si>
  <si>
    <t>خزينة ما بين البلديات بني يني</t>
  </si>
  <si>
    <t>خزينة ما بين البلديات عزازقة</t>
  </si>
  <si>
    <t>خزينة ما بين البلديات لاربعى ناتي راثن</t>
  </si>
  <si>
    <t>خزينة ما بين البلديات واقنون</t>
  </si>
  <si>
    <t>خزينة ما بين البلديات دراع الميزان</t>
  </si>
  <si>
    <t>خزينة ما بين البلديات بوغني</t>
  </si>
  <si>
    <t>خزينة ما بين البلديات دراع بن خدة</t>
  </si>
  <si>
    <t>خزينة ما بين البلديات  ةيقزيرت</t>
  </si>
  <si>
    <t>خزينة ما بين البلديات  ازفون</t>
  </si>
  <si>
    <t>خزينة ما بين البلديات  تيزي غنيف</t>
  </si>
  <si>
    <t>خزينة ما بين البلديات ةيزي راشد</t>
  </si>
  <si>
    <t>خزينة ما بين البلديات مكلة</t>
  </si>
  <si>
    <t>خزينة ما بين البلديات  واضحية</t>
  </si>
  <si>
    <t>خزينة ما بين البلديات ايفورحونان</t>
  </si>
  <si>
    <t>خزينة ما بين البلديات  بوزقان</t>
  </si>
  <si>
    <t>خزينة ما بين البلديات عين الحمام</t>
  </si>
  <si>
    <t xml:space="preserve">خزينة ما بين البلديات اواصيف </t>
  </si>
  <si>
    <t>خزينة ما بين البلديات بني دوالة</t>
  </si>
  <si>
    <t>خزينة ما بين البلديات معةقة</t>
  </si>
  <si>
    <t>خزينة ما بين البلديات سي المحجوب</t>
  </si>
  <si>
    <t>خزينة ما بين البلديات قصر البخاري</t>
  </si>
  <si>
    <t xml:space="preserve">خزينة ما بين البلديات سواقي </t>
  </si>
  <si>
    <t>خزينة ما بين البلديات عين بوصيف</t>
  </si>
  <si>
    <t xml:space="preserve">خزينة ما بين البلديات العزيزية </t>
  </si>
  <si>
    <t>خزينة ما بين البلديات عزيز</t>
  </si>
  <si>
    <t>خزينة ما بين البلديات مدية</t>
  </si>
  <si>
    <t>خزينة ما بين البلديات بني سليمان</t>
  </si>
  <si>
    <t>خزينة ما بين البلديات سقوان</t>
  </si>
  <si>
    <t>خزينة ما بين البلديات اوزرة</t>
  </si>
  <si>
    <t>خزينة ما بين البلديات شلالاة الادواهرة</t>
  </si>
  <si>
    <t>خزينة ما بين البلديات برواغية</t>
  </si>
  <si>
    <t>خزينة ما بين البلديات عوامري</t>
  </si>
  <si>
    <t>خزينة ما بين البلديات بوقزول</t>
  </si>
  <si>
    <t>خزينة ما بين البلديات تابلاط</t>
  </si>
  <si>
    <t>خزينة ما بين البلديات سيدي نعمان</t>
  </si>
  <si>
    <t>1,150 m</t>
  </si>
  <si>
    <t>800 m</t>
  </si>
  <si>
    <t>767 m</t>
  </si>
  <si>
    <t>1,103 m</t>
  </si>
  <si>
    <t>694 m</t>
  </si>
  <si>
    <t>845 m</t>
  </si>
  <si>
    <t>1150 m</t>
  </si>
  <si>
    <t>1157 m</t>
  </si>
  <si>
    <t>1036m</t>
  </si>
  <si>
    <t>750  m</t>
  </si>
  <si>
    <t>859 m</t>
  </si>
  <si>
    <t>750 m</t>
  </si>
  <si>
    <t>687 m</t>
  </si>
  <si>
    <t>437 m</t>
  </si>
  <si>
    <t>413 m</t>
  </si>
  <si>
    <t>930 m</t>
  </si>
  <si>
    <t>505 m</t>
  </si>
  <si>
    <t>787 m</t>
  </si>
  <si>
    <t>471 m</t>
  </si>
  <si>
    <t>553 m</t>
  </si>
  <si>
    <t>552 m</t>
  </si>
  <si>
    <t>Direction Régionale du Trésor de Ghardaïa</t>
  </si>
  <si>
    <t>المديرية الجهوية للخزينة غرداية</t>
  </si>
  <si>
    <t>Ministère Des Finances DGTC</t>
  </si>
  <si>
    <t>Place Mohamed Khemisti, Ghardaïa</t>
  </si>
  <si>
    <t>029-23-37-88</t>
  </si>
  <si>
    <t>029-28-58-90</t>
  </si>
  <si>
    <t>Ghardaia</t>
  </si>
  <si>
    <t>32.29.07</t>
  </si>
  <si>
    <t>3.40.48</t>
  </si>
  <si>
    <t>TW Ghardaia</t>
  </si>
  <si>
    <t>Siege Wilaya Ghardaia</t>
  </si>
  <si>
    <t>32.48.22</t>
  </si>
  <si>
    <t>3.67.91</t>
  </si>
  <si>
    <t>TW Laghouat</t>
  </si>
  <si>
    <t>Maamourah  Laghouat</t>
  </si>
  <si>
    <t>Laghouat</t>
  </si>
  <si>
    <t>TW Illizi</t>
  </si>
  <si>
    <t>خزينة ولاية اليزي</t>
  </si>
  <si>
    <t>Illizi Ville</t>
  </si>
  <si>
    <t>وسط مدينة اليزي</t>
  </si>
  <si>
    <t>029-41-13-20</t>
  </si>
  <si>
    <t>Illizi</t>
  </si>
  <si>
    <t>26.30.14</t>
  </si>
  <si>
    <t>8.28.27</t>
  </si>
  <si>
    <t>TW Ouargla</t>
  </si>
  <si>
    <t>خزينة ولاية ورقلة</t>
  </si>
  <si>
    <t>Route National  N°49</t>
  </si>
  <si>
    <t>الطريق الوطني رقم 49</t>
  </si>
  <si>
    <t>029-71-10-67</t>
  </si>
  <si>
    <t>Ouargla</t>
  </si>
  <si>
    <t>31.56.29</t>
  </si>
  <si>
    <t>5.18.15</t>
  </si>
  <si>
    <t>TW Tamanrasset</t>
  </si>
  <si>
    <t>Bp 89 Tamanrasset</t>
  </si>
  <si>
    <t>صندوق بريد 89 تمنراست</t>
  </si>
  <si>
    <t>029-31-24-00</t>
  </si>
  <si>
    <t>Tamanrasset</t>
  </si>
  <si>
    <t>TW Elmenia</t>
  </si>
  <si>
    <t xml:space="preserve">ElMneia centre ville </t>
  </si>
  <si>
    <t>ElMenia</t>
  </si>
  <si>
    <t>2.52.53</t>
  </si>
  <si>
    <t>TW In Salah</t>
  </si>
  <si>
    <t xml:space="preserve">خزينة ولاية عين صالح </t>
  </si>
  <si>
    <t>Cite Administrative Dghemcha</t>
  </si>
  <si>
    <t xml:space="preserve">الحي الاداري الدغامشة </t>
  </si>
  <si>
    <t>029-38-57-65</t>
  </si>
  <si>
    <t>In Salah</t>
  </si>
  <si>
    <t>27.11.55</t>
  </si>
  <si>
    <t>2.28.37</t>
  </si>
  <si>
    <t>TW DJANET</t>
  </si>
  <si>
    <t xml:space="preserve">خزينة ولاية جانت </t>
  </si>
  <si>
    <t>Citté Iffri</t>
  </si>
  <si>
    <t>029-48-07-34</t>
  </si>
  <si>
    <t>Djanet</t>
  </si>
  <si>
    <t xml:space="preserve">جانت </t>
  </si>
  <si>
    <t>24-47-76</t>
  </si>
  <si>
    <t>9.51.44.21</t>
  </si>
  <si>
    <t>TW Touggourt</t>
  </si>
  <si>
    <t>France Fanone  Hotel D'Fiinance Touggourt</t>
  </si>
  <si>
    <t>فرونس فانون دار المالية تقرت</t>
  </si>
  <si>
    <t>029-66.14.91</t>
  </si>
  <si>
    <t>Touggourt</t>
  </si>
  <si>
    <t>33.6.12</t>
  </si>
  <si>
    <t>6.3.53</t>
  </si>
  <si>
    <t>TW In Guezzam</t>
  </si>
  <si>
    <t>Route 1 Nouvember</t>
  </si>
  <si>
    <t>In Guezzam</t>
  </si>
  <si>
    <t>TC Ghardaia</t>
  </si>
  <si>
    <t xml:space="preserve"> Ghardaia</t>
  </si>
  <si>
    <t>Siege Commune Bounoura</t>
  </si>
  <si>
    <t>Bounoura</t>
  </si>
  <si>
    <t>TC Berriane</t>
  </si>
  <si>
    <t>Siege Commune Berriane</t>
  </si>
  <si>
    <t>Berriane</t>
  </si>
  <si>
    <t>TC Guerrara</t>
  </si>
  <si>
    <t>Cite  scolaire Guerrara</t>
  </si>
  <si>
    <t>Guerrara</t>
  </si>
  <si>
    <t>TC Zelfana</t>
  </si>
  <si>
    <t>Quartier Martyr Bin Omran Haidah au centre de la ville de Zelfana</t>
  </si>
  <si>
    <t>Zelfana</t>
  </si>
  <si>
    <t>TC Mansourah</t>
  </si>
  <si>
    <t>Mansourah Nouvelle</t>
  </si>
  <si>
    <t>Mansorah</t>
  </si>
  <si>
    <t>Metlili</t>
  </si>
  <si>
    <t>TC Elmenia</t>
  </si>
  <si>
    <t>Rue Al-Arabi Bin Mahidi elmenia</t>
  </si>
  <si>
    <t>Tc Hassi R'mel</t>
  </si>
  <si>
    <t>المديرية الجهوية للخزينة بغرداية</t>
  </si>
  <si>
    <t>Belil</t>
  </si>
  <si>
    <t>Hassi R'mel</t>
  </si>
  <si>
    <t>TC Ksar El Hirane</t>
  </si>
  <si>
    <t>Quartier Bin Gasimiya Harzallah KSAR ELHIRANE</t>
  </si>
  <si>
    <t xml:space="preserve"> Ksar El Hirane</t>
  </si>
  <si>
    <t xml:space="preserve">TC Tadjrouna </t>
  </si>
  <si>
    <t>Elkhneg</t>
  </si>
  <si>
    <t>Ain Madhi</t>
  </si>
  <si>
    <t>TC Laghouat</t>
  </si>
  <si>
    <t>Bp 150 LAGHOUAT</t>
  </si>
  <si>
    <t>TC Sidi Makhlouf</t>
  </si>
  <si>
    <t>Sidi Makhlouf</t>
  </si>
  <si>
    <t>TC Ain Madhi</t>
  </si>
  <si>
    <t>TC Oued Mora</t>
  </si>
  <si>
    <t>Rue du martyr Denaka Abdallah</t>
  </si>
  <si>
    <t>Oued Mora</t>
  </si>
  <si>
    <t>TC Aflou</t>
  </si>
  <si>
    <t>Cité administratif d'Aflo</t>
  </si>
  <si>
    <t>Aflou</t>
  </si>
  <si>
    <t xml:space="preserve">Tc Gueltat Sidi Saad </t>
  </si>
  <si>
    <t>Gueltat sidi saad</t>
  </si>
  <si>
    <t xml:space="preserve">Gueltat Sidi Saad </t>
  </si>
  <si>
    <t>TEPS Laghouat</t>
  </si>
  <si>
    <t>Rue  Dr Saadan</t>
  </si>
  <si>
    <t>TC Brida</t>
  </si>
  <si>
    <t>خزينة بلدية بريدة</t>
  </si>
  <si>
    <t>Route nationale n°  47 Brida</t>
  </si>
  <si>
    <t>الطريق الوطني رقم 47 بريدة</t>
  </si>
  <si>
    <t>Brida</t>
  </si>
  <si>
    <t>بريدة</t>
  </si>
  <si>
    <t>33.54.21</t>
  </si>
  <si>
    <t>1.47.5.33</t>
  </si>
  <si>
    <t>TC Elhdjira</t>
  </si>
  <si>
    <t>Cité administratif Elhadjira</t>
  </si>
  <si>
    <t>Elhdjira</t>
  </si>
  <si>
    <t>TC Nezla</t>
  </si>
  <si>
    <t>Quartier Al-Horreya Al-Nazla</t>
  </si>
  <si>
    <t>Nezla</t>
  </si>
  <si>
    <t>TC Temacine</t>
  </si>
  <si>
    <t>Temacine</t>
  </si>
  <si>
    <t>TC Tebesbest</t>
  </si>
  <si>
    <t>Quartier Al-SALAM ZAOUIA ABEDIA</t>
  </si>
  <si>
    <t>Tebesbest</t>
  </si>
  <si>
    <t>TC Mgarine</t>
  </si>
  <si>
    <t>Quartier Al-Mujahideen Al-MagarinE</t>
  </si>
  <si>
    <t>Mgarine</t>
  </si>
  <si>
    <t>TC Taibet</t>
  </si>
  <si>
    <t>Cité 80 logment taibet</t>
  </si>
  <si>
    <t>Taibet</t>
  </si>
  <si>
    <t>TEPS Touggourt</t>
  </si>
  <si>
    <t>المديرية الجهوية للخزينة</t>
  </si>
  <si>
    <t xml:space="preserve">EPH Selimane amirate </t>
  </si>
  <si>
    <t>TC Touggourt</t>
  </si>
  <si>
    <t>خزينة بلدية تقرت</t>
  </si>
  <si>
    <t>وسط تقرت</t>
  </si>
  <si>
    <t>029-66-37-53</t>
  </si>
  <si>
    <t>Ouggourt</t>
  </si>
  <si>
    <t xml:space="preserve">TEPS Ouargla </t>
  </si>
  <si>
    <t>EPH Ouargla</t>
  </si>
  <si>
    <t>TC Ouargla</t>
  </si>
  <si>
    <t>خزينة بلدية ورقلة</t>
  </si>
  <si>
    <t>Siege Commune Ouargla</t>
  </si>
  <si>
    <t>مقر بلدية ورقلة</t>
  </si>
  <si>
    <t>31.57.35</t>
  </si>
  <si>
    <t>5.19.35</t>
  </si>
  <si>
    <t>TC Rouissat</t>
  </si>
  <si>
    <t>خزينة بلدية الرويسات</t>
  </si>
  <si>
    <t>Ain Baidah Ouargla</t>
  </si>
  <si>
    <t>عين بيضاء ورقلة</t>
  </si>
  <si>
    <t>029-77-15-22</t>
  </si>
  <si>
    <t>Sidi Khouiled</t>
  </si>
  <si>
    <t>سيدي خويلد</t>
  </si>
  <si>
    <t>Ain Baidah</t>
  </si>
  <si>
    <t>عين بيضاء</t>
  </si>
  <si>
    <t>31.56.31</t>
  </si>
  <si>
    <t>5.23.20</t>
  </si>
  <si>
    <t>TC Hassi Messoud</t>
  </si>
  <si>
    <t>Cite Amir Abdelkader</t>
  </si>
  <si>
    <t>Hassi Messoud</t>
  </si>
  <si>
    <t>TC Debdeb</t>
  </si>
  <si>
    <t>Debdeb</t>
  </si>
  <si>
    <t>TC Bordj Omar Idris</t>
  </si>
  <si>
    <t xml:space="preserve">Bordj Omar Idriss </t>
  </si>
  <si>
    <t>Bordj Omar Idris</t>
  </si>
  <si>
    <t>TC  In Amenas</t>
  </si>
  <si>
    <t>In amenas</t>
  </si>
  <si>
    <t>In Amenas</t>
  </si>
  <si>
    <t>TC Djanet</t>
  </si>
  <si>
    <t>Cité Iffri</t>
  </si>
  <si>
    <t xml:space="preserve"> Djanet</t>
  </si>
  <si>
    <t>TC Bordj Elhouas</t>
  </si>
  <si>
    <t>Bordj Elhouas</t>
  </si>
  <si>
    <t>TC In Salah</t>
  </si>
  <si>
    <t>خزينة بلدية عين صالح</t>
  </si>
  <si>
    <t>029-38-51-08</t>
  </si>
  <si>
    <t>TC Fouggaret El Zaouia</t>
  </si>
  <si>
    <t>Fougaret  EL Zaouia</t>
  </si>
  <si>
    <t xml:space="preserve"> Fouggaret El Zaouia</t>
  </si>
  <si>
    <t>IN Ghar</t>
  </si>
  <si>
    <t>Rue eslam In Ghar</t>
  </si>
  <si>
    <t>In Ghar</t>
  </si>
  <si>
    <t>TC In Guezzam</t>
  </si>
  <si>
    <t>Cité Administrative  Ahmed Medghri</t>
  </si>
  <si>
    <t>TC Tinzaouatin</t>
  </si>
  <si>
    <t>Tinzaouatine</t>
  </si>
  <si>
    <t xml:space="preserve"> Tinzaouatin</t>
  </si>
  <si>
    <t>TC Tamanrasset</t>
  </si>
  <si>
    <t>Direction D'impot Tamanrasset</t>
  </si>
  <si>
    <t>TC Tazrouk</t>
  </si>
  <si>
    <t>خزينة بلدية تاظروك</t>
  </si>
  <si>
    <t>Tazrouk</t>
  </si>
  <si>
    <t>تاظروك</t>
  </si>
  <si>
    <t>029-39-51-44</t>
  </si>
  <si>
    <t>029-39-51-45</t>
  </si>
  <si>
    <t>23.25.04</t>
  </si>
  <si>
    <t>6.16.06</t>
  </si>
  <si>
    <t>TC Abelsa</t>
  </si>
  <si>
    <t>خزينة بلدية ابلسة</t>
  </si>
  <si>
    <t xml:space="preserve">cité Administrative Abelsa </t>
  </si>
  <si>
    <t>الحي الاداري ابلسة</t>
  </si>
  <si>
    <t>029-39-01-55</t>
  </si>
  <si>
    <t>029-39-01-88</t>
  </si>
  <si>
    <t>Abelsa</t>
  </si>
  <si>
    <t>Silet</t>
  </si>
  <si>
    <t>22.53.27</t>
  </si>
  <si>
    <t>4.50.52</t>
  </si>
  <si>
    <t>وزارة المالية م خ ع م</t>
  </si>
  <si>
    <t xml:space="preserve"> Trésorerie Communale Ain Bébiane</t>
  </si>
  <si>
    <t>Trésorerie Communale de Bab El Oued</t>
  </si>
  <si>
    <t>Trésorerie Communale de Bachdjerrah</t>
  </si>
  <si>
    <t>Trésorerie Communale de Belouizdad</t>
  </si>
  <si>
    <t>Trésorerie Communale de Ben Aknoun</t>
  </si>
  <si>
    <t>Trésorerie Communale de Béni Messous</t>
  </si>
  <si>
    <t>Trésorerie Communale de Bologhine</t>
  </si>
  <si>
    <t>Trésorerie Communale de Bordj El Kiffan</t>
  </si>
  <si>
    <t>Trésorerie Communale de Bouzareah</t>
  </si>
  <si>
    <t>Trésorerie Communale de Bourouba</t>
  </si>
  <si>
    <t>Trésorerie Communale de Dely Brahim</t>
  </si>
  <si>
    <t>Trésorerie Communale d'El A chour</t>
  </si>
  <si>
    <t>Trésorerie Communale d'El Harrach</t>
  </si>
  <si>
    <t>Trésorerie Communale d'El Mgharia</t>
  </si>
  <si>
    <t>Trésorerie Communale d'El Marsa</t>
  </si>
  <si>
    <t>Trésorerie Communale Gue de Constantine</t>
  </si>
  <si>
    <t>Trésorerie Communaled'El Hammamet</t>
  </si>
  <si>
    <t>Trésorerie Communaled'Oued Korriche</t>
  </si>
  <si>
    <t>Trésorerie Communaled'Oued Smar</t>
  </si>
  <si>
    <t>Trésorerie Communaled'Ouled Fayat</t>
  </si>
  <si>
    <t>Trésorerie CommunaleRais Hamidou</t>
  </si>
  <si>
    <t>Trésorerie Communalede Réghaia</t>
  </si>
  <si>
    <t>Trésorerie Communale de Saoula</t>
  </si>
  <si>
    <t>Trésorerie Communalede Sidi M'hamed</t>
  </si>
  <si>
    <t>Trésorerie Communalede Staoueli</t>
  </si>
  <si>
    <t>Trésorerie Communale Zeralda</t>
  </si>
  <si>
    <t>Trésorerie Communale Guemar</t>
  </si>
  <si>
    <t>Trésorerie Communale Bayadha</t>
  </si>
  <si>
    <t>Trésorerie Communale Debila</t>
  </si>
  <si>
    <t>Trésorerie Communale Hassi khalifa</t>
  </si>
  <si>
    <t>Trésorerie Communale Mih Ounssa</t>
  </si>
  <si>
    <t>Trésorerie Communale El M'ghair</t>
  </si>
  <si>
    <t>Trésorerie Communale Oum Tayour</t>
  </si>
  <si>
    <t>Trésorerie Communale Djamaa</t>
  </si>
  <si>
    <t>Trésorerie Communale Foughala</t>
  </si>
  <si>
    <t>Trésorerie Communale Djemourah</t>
  </si>
  <si>
    <t>Trésorerie Communale Lichana</t>
  </si>
  <si>
    <t>Trésorerie Communale Zeribet El Oued</t>
  </si>
  <si>
    <t>Trésorerie Communale Sidi Okba</t>
  </si>
  <si>
    <t>Trésorerie Communale Tolga</t>
  </si>
  <si>
    <t>Trésorerie Communale Biskra</t>
  </si>
  <si>
    <t>Trésorerie Communale El Kantara</t>
  </si>
  <si>
    <t>Trésorerie CommunaleChetma</t>
  </si>
  <si>
    <t>Trésorerie Communale OURELLEL</t>
  </si>
  <si>
    <t>Trésorerie Communale Khabana</t>
  </si>
  <si>
    <t>Trésorerie Communale Amjdel</t>
  </si>
  <si>
    <t>Trésorerie Communale Ben Sroor</t>
  </si>
  <si>
    <t>Trésorerie Communale Chlale</t>
  </si>
  <si>
    <t>Trésorerie Communale Ain El Melh</t>
  </si>
  <si>
    <t>Trésorerie Communale Ouled Derradj</t>
  </si>
  <si>
    <t>Trésorerie CommunaleSidi Ameur</t>
  </si>
  <si>
    <t>Trésorerie Communale M'sila</t>
  </si>
  <si>
    <t>Trésorerie Communale Bou saada</t>
  </si>
  <si>
    <t>Trésorerie Communale Ouled Sidi Ibrahim</t>
  </si>
  <si>
    <t>Trésorerie Communale  Hammam Aldhala</t>
  </si>
  <si>
    <t>Trésorerie Communale Ain El Hajl</t>
  </si>
  <si>
    <t>Trésorerie Communale Sidi Aissa</t>
  </si>
  <si>
    <t>Trésorerie CommunaleJabal  Msaed</t>
  </si>
  <si>
    <t>Trésorerie Communale  Magra</t>
  </si>
  <si>
    <t xml:space="preserve">Trésorerie Communale Ain-Nouissy                                                                                                                </t>
  </si>
  <si>
    <t>Trésorerie Communale Ain-Sidi-Cherif</t>
  </si>
  <si>
    <t>Trésorerie Communale Hassi-Mameche</t>
  </si>
  <si>
    <t>Trésorerie Communale Bouguirat</t>
  </si>
  <si>
    <t>Trésorerie Communale Mostaganem</t>
  </si>
  <si>
    <t>Trésorerie Communale Ain-Tadeles</t>
  </si>
  <si>
    <t>Trésorerie Communale Achaacha</t>
  </si>
  <si>
    <t>Trésorerie Communale Sidi-Ali</t>
  </si>
  <si>
    <t>Trésorerie Communale Kheir-Eddine</t>
  </si>
  <si>
    <t xml:space="preserve">Trésorerie Communale Sidi-Lakhdar </t>
  </si>
  <si>
    <t xml:space="preserve">Trésorerie Communale Oued-El-Djemaa            </t>
  </si>
  <si>
    <t>Trésorerie Communale Relizane</t>
  </si>
  <si>
    <t>Trésorerie Communale Zemoura</t>
  </si>
  <si>
    <t>Trésorerie Communale Sidi-M’hamed-Ben-Ali</t>
  </si>
  <si>
    <t>Trésorerie Communale Djdiouia</t>
  </si>
  <si>
    <t>Trésorerie Communale Mendes</t>
  </si>
  <si>
    <t>Trésorerie CommunaleOued Rhiou</t>
  </si>
  <si>
    <t>Trésorerie Communale Yellel</t>
  </si>
  <si>
    <t>Trésorerie Communale Mazouna</t>
  </si>
  <si>
    <t>Trésorerie Communale Ain-Tarek</t>
  </si>
  <si>
    <t>Trésorerie Communale El.Matmar</t>
  </si>
  <si>
    <t xml:space="preserve">Trésorerie Communale Si Abdelghani    </t>
  </si>
  <si>
    <t>Trésorerie Communale Ain-dheb</t>
  </si>
  <si>
    <t>Trésorerie Communale Sidi-Hosni</t>
  </si>
  <si>
    <t>Trésorerie Communale Tiaret</t>
  </si>
  <si>
    <t>Trésorerie Communale  ain-Kermes</t>
  </si>
  <si>
    <t>Trésorerie CommunaleSidi-Ali-Mellal</t>
  </si>
  <si>
    <t>Trésorerie Communale  Bounoura</t>
  </si>
  <si>
    <t>Trésorerie Communale Metlili</t>
  </si>
  <si>
    <t>Trésorerie CommunaleBériane</t>
  </si>
  <si>
    <t>Trésorerie CommunaleEl Karara</t>
  </si>
  <si>
    <t>Trésorerie CommunaleEl Mansoura</t>
  </si>
  <si>
    <t>Trésorerie Communale Ourgla</t>
  </si>
  <si>
    <t>Trésorerie Communale Elrouisset</t>
  </si>
  <si>
    <t>Trésorerie Communale Kser El Hairane</t>
  </si>
  <si>
    <t>Trésorerie CommunaleAblasa</t>
  </si>
  <si>
    <t>Trésorerie CommunaleTadhrouk</t>
  </si>
  <si>
    <t>Trésorerie Communale Illizi</t>
  </si>
  <si>
    <t>Trésorerie CommunaleInghir</t>
  </si>
  <si>
    <t>Trésorerie Communale Fikharat zoui</t>
  </si>
  <si>
    <t>Trésorerie CommunaleTin Zouatine</t>
  </si>
  <si>
    <t>Trésorerie Communale Toughourt</t>
  </si>
  <si>
    <t>Trésorerie Communale Zaouiat El Abed</t>
  </si>
  <si>
    <t>Trésorerie Communale Tmacine</t>
  </si>
  <si>
    <t>Trésorerie Communale El Taibet</t>
  </si>
  <si>
    <t>Trésorerie Communale El Hadjira</t>
  </si>
  <si>
    <t>Trésorerie Communale Bordj El Houas</t>
  </si>
  <si>
    <t>33°32'20n</t>
  </si>
  <si>
    <t>5°59'20e</t>
  </si>
  <si>
    <t>13/ DRT Béchar</t>
  </si>
  <si>
    <t>Siége Commune In  Amenas</t>
  </si>
  <si>
    <t>Liste des Trésoreries Communales et du secteur de la santé publique dépourvues d'une ligne de raccordement à internet (ADSL)</t>
  </si>
  <si>
    <t>DGT / Direction Générale du Trésor et de la Gestion Comptable des Opérations Financières de l'Etat</t>
  </si>
  <si>
    <t>خزينة المؤسسة العمومية الاستشفائية بتنس</t>
  </si>
  <si>
    <t>Trésorerie Communale de Ténes</t>
  </si>
  <si>
    <t>Liste des Administrations Publiques dépendant de la Direction Générale du Trésor et de la Gestion Comptable des Opérations Financières de l'Etat</t>
  </si>
  <si>
    <t>Trésorerie des Etablissements Publics Hôspitaliers de Ténes</t>
  </si>
  <si>
    <t>Trésorerie Communale Tenes</t>
  </si>
  <si>
    <t>MF-TC-Tenes-G</t>
  </si>
  <si>
    <t>Qh-0Pr-3</t>
  </si>
  <si>
    <t>MF-TC-Tenes-S</t>
  </si>
  <si>
    <t>Tl@2Sh-0</t>
  </si>
  <si>
    <t>Wilaya</t>
  </si>
  <si>
    <t>Commune</t>
  </si>
  <si>
    <t>Gestionnaire</t>
  </si>
  <si>
    <t>Superviseur</t>
  </si>
  <si>
    <t>Administration Locale (Services Externes du Trésor)</t>
  </si>
  <si>
    <t>1/ DIRECTION REGIONALE DU TRESOR A BECHAR  (Supervisée par le point focal DGTGCOFE)</t>
  </si>
  <si>
    <t>2/ DIRECTION REGIONALE DU TRESOR A CONSTANTINE (Supervisée par le point focal DGTGCOFE)</t>
  </si>
  <si>
    <t>3/ DIRECTION REGIONALE DU TRESOR A ORAN (Supervisée par le point focal DGTGCOFE)</t>
  </si>
  <si>
    <t>4/ DIRECTION REGIONALE DU TRESOR A CHLEF (Supervisée par le point focal DGTGCOFE)</t>
  </si>
  <si>
    <t>5/DIRECTION REGIONALE DU TRESOR A ALGER (Supervisée par le point focal DGTGCOFE)</t>
  </si>
  <si>
    <t>6/ DIRECTION REGIONALE DU TRESOR A ANNABA (Supervisée par le point focal DGTGCOFE)</t>
  </si>
  <si>
    <t>7/ DIRECTION REGIONALE DU TRESOR A KHENCHELA (Supervisée par le point focal DGTGCOFE)</t>
  </si>
  <si>
    <t>8/ DIRECTION REGIONALE DU TRESOR A MOSTAGANEM (Supervisée par le point focal DGTGCOFE)</t>
  </si>
  <si>
    <t>9/ DIRECTION REGIONALE DU TRESOR A BISKRA (Supervisée par le point focal DGTGCOFE)</t>
  </si>
  <si>
    <t>10/ DIRECTION REGIONALE DU TRESOR A BOUMERDES (Supervisée par le point focal DGTGCOFE)</t>
  </si>
  <si>
    <t>11/ DIRECTION REGIONALE DU TRESOR A SETIF (Supervisée par le point focal DGTGCOFE)</t>
  </si>
  <si>
    <t>12/ DIRECTION REGIONALE DU TRESOR A TLEMCEN (Supervisée par le point focal DGTGCOFE)</t>
  </si>
  <si>
    <t>13 / DIRECTION REGIONALE DU TRESOR A GHARDAIA (Supervisée par le point focal DGTGCOFE)</t>
  </si>
  <si>
    <t>Total des trésoreries communales et TEPS</t>
  </si>
  <si>
    <t>699</t>
  </si>
  <si>
    <t>Total entités pour le point focal DGT</t>
  </si>
  <si>
    <r>
      <t>Trésoreries de wilaya</t>
    </r>
    <r>
      <rPr>
        <b/>
        <sz val="8"/>
        <color rgb="FFFF0000"/>
        <rFont val="Times New Roman"/>
        <family val="1"/>
      </rPr>
      <t xml:space="preserve"> (Supervisées par la DRT BECHAR)</t>
    </r>
  </si>
  <si>
    <r>
      <t xml:space="preserve">Tresorerie de wilaya Ben </t>
    </r>
    <r>
      <rPr>
        <b/>
        <sz val="8"/>
        <color theme="1"/>
        <rFont val="Times New Roman"/>
        <family val="1"/>
      </rPr>
      <t>Abbes</t>
    </r>
  </si>
  <si>
    <r>
      <t xml:space="preserve">Trésoreries Communales et Trésoreries du secteur sanitaire </t>
    </r>
    <r>
      <rPr>
        <b/>
        <sz val="8"/>
        <color rgb="FFFF0000"/>
        <rFont val="Times New Roman"/>
        <family val="1"/>
      </rPr>
      <t>(Supervisées par la DRT BECHAR)</t>
    </r>
  </si>
  <si>
    <r>
      <t xml:space="preserve">Trésoreries  de Wilayas </t>
    </r>
    <r>
      <rPr>
        <b/>
        <sz val="8"/>
        <color rgb="FFFF0000"/>
        <rFont val="Times New Roman"/>
        <family val="1"/>
      </rPr>
      <t>(Supervisées par la DRT CONSTANTINE)</t>
    </r>
  </si>
  <si>
    <r>
      <t xml:space="preserve">Trésoreries Communales et Trésoreries du secteur sanitaire </t>
    </r>
    <r>
      <rPr>
        <b/>
        <sz val="8"/>
        <color rgb="FFFF0000"/>
        <rFont val="Times New Roman"/>
        <family val="1"/>
      </rPr>
      <t>(Supervisées par la DRT CONSTANTINE)</t>
    </r>
  </si>
  <si>
    <r>
      <t xml:space="preserve">Trésorerie de Wilaya </t>
    </r>
    <r>
      <rPr>
        <b/>
        <sz val="8"/>
        <color rgb="FFFF0000"/>
        <rFont val="Times New Roman"/>
        <family val="1"/>
      </rPr>
      <t>(Supervisées par la DRT ORAN)</t>
    </r>
  </si>
  <si>
    <r>
      <t>Trésoreries Communales et du secteur de la santé publique</t>
    </r>
    <r>
      <rPr>
        <b/>
        <sz val="8"/>
        <color rgb="FFFF0000"/>
        <rFont val="Times New Roman"/>
        <family val="1"/>
      </rPr>
      <t xml:space="preserve"> (Supervisées par la DRT ORAN)</t>
    </r>
  </si>
  <si>
    <r>
      <t xml:space="preserve">Trésoreries de Wilayas </t>
    </r>
    <r>
      <rPr>
        <b/>
        <sz val="8"/>
        <color rgb="FFFF0000"/>
        <rFont val="Times New Roman"/>
        <family val="1"/>
      </rPr>
      <t>(Supervisées par la DRT CHLEF)</t>
    </r>
  </si>
  <si>
    <r>
      <t xml:space="preserve">Trésoreries Communales et Trésoreries du secteur sanitaire </t>
    </r>
    <r>
      <rPr>
        <b/>
        <sz val="8"/>
        <color rgb="FFFF0000"/>
        <rFont val="Times New Roman"/>
        <family val="1"/>
      </rPr>
      <t>(Supervisées par la DRT CHLEF)</t>
    </r>
  </si>
  <si>
    <r>
      <t xml:space="preserve">Trésoreries et de Wilayas </t>
    </r>
    <r>
      <rPr>
        <b/>
        <sz val="8"/>
        <color rgb="FFFF0000"/>
        <rFont val="Times New Roman"/>
        <family val="1"/>
      </rPr>
      <t>(Supervisées par la DRT ALGER)</t>
    </r>
  </si>
  <si>
    <r>
      <t xml:space="preserve">Trésoreries Communales et Trésoreries du secteur sanitaire </t>
    </r>
    <r>
      <rPr>
        <b/>
        <sz val="8"/>
        <color rgb="FFFF0000"/>
        <rFont val="Times New Roman"/>
        <family val="1"/>
      </rPr>
      <t>(Supervisées par la DRT ALGER)</t>
    </r>
  </si>
  <si>
    <r>
      <t xml:space="preserve">Trésoreries de Wilayas </t>
    </r>
    <r>
      <rPr>
        <b/>
        <sz val="8"/>
        <color rgb="FFFF0000"/>
        <rFont val="Times New Roman"/>
        <family val="1"/>
      </rPr>
      <t>(Supervisées par la DRT ANNABA)</t>
    </r>
  </si>
  <si>
    <r>
      <t>Trésoreries Communales et Trésoreries du secteur sanitaire</t>
    </r>
    <r>
      <rPr>
        <b/>
        <sz val="8"/>
        <color rgb="FFFF0000"/>
        <rFont val="Times New Roman"/>
        <family val="1"/>
      </rPr>
      <t xml:space="preserve"> (Supervisées par la DRT ANNABA)</t>
    </r>
  </si>
  <si>
    <r>
      <t xml:space="preserve">Trésoreries de wilaya </t>
    </r>
    <r>
      <rPr>
        <b/>
        <sz val="8"/>
        <color rgb="FFFF0000"/>
        <rFont val="Times New Roman"/>
        <family val="1"/>
      </rPr>
      <t>(Supervisées par la DRT KHENCHELA)</t>
    </r>
  </si>
  <si>
    <r>
      <t xml:space="preserve">Trésoreries Communales et Trésoreries du secteur sanitaire </t>
    </r>
    <r>
      <rPr>
        <b/>
        <sz val="8"/>
        <color rgb="FFFF0000"/>
        <rFont val="Times New Roman"/>
        <family val="1"/>
      </rPr>
      <t>(Supervisées par la DRT KHENCHELA)</t>
    </r>
  </si>
  <si>
    <r>
      <t xml:space="preserve">Trésoreries  de Wilayas </t>
    </r>
    <r>
      <rPr>
        <b/>
        <sz val="8"/>
        <color rgb="FFFF0000"/>
        <rFont val="Times New Roman"/>
        <family val="1"/>
      </rPr>
      <t>(Supervisées par la DRT MOSTAGANEM)</t>
    </r>
  </si>
  <si>
    <r>
      <t>Trésoreries Communales et Trésoreries du Secteur Sanitaire</t>
    </r>
    <r>
      <rPr>
        <b/>
        <sz val="8"/>
        <color rgb="FFFF0000"/>
        <rFont val="Times New Roman"/>
        <family val="1"/>
      </rPr>
      <t xml:space="preserve"> (Supervisées par la DRT MOSTAGANEM)</t>
    </r>
  </si>
  <si>
    <t>Sidi Lakhdar</t>
  </si>
  <si>
    <r>
      <t xml:space="preserve">Tresoreries  de Wilaya </t>
    </r>
    <r>
      <rPr>
        <b/>
        <sz val="8"/>
        <color rgb="FFFF0000"/>
        <rFont val="Times New Roman"/>
        <family val="1"/>
      </rPr>
      <t>(Supervisées par la DRT BISKRA)</t>
    </r>
  </si>
  <si>
    <r>
      <t>Tresoreries Communales et Tresoreries du secteur sanitaire</t>
    </r>
    <r>
      <rPr>
        <b/>
        <sz val="8"/>
        <color rgb="FFFF0000"/>
        <rFont val="Times New Roman"/>
        <family val="1"/>
      </rPr>
      <t xml:space="preserve"> (Supervisées par la DRT BISKRA)</t>
    </r>
  </si>
  <si>
    <r>
      <t xml:space="preserve">Trésoriers   de Wilaya </t>
    </r>
    <r>
      <rPr>
        <b/>
        <sz val="8"/>
        <color rgb="FFFF0000"/>
        <rFont val="Times New Roman"/>
        <family val="1"/>
      </rPr>
      <t>(Supervisées par la DRT BOUMERDES)</t>
    </r>
  </si>
  <si>
    <r>
      <t xml:space="preserve">Trésoriers communales et , trésoreries du secteur sanitaire  </t>
    </r>
    <r>
      <rPr>
        <b/>
        <sz val="8"/>
        <color rgb="FFFF0000"/>
        <rFont val="Times New Roman"/>
        <family val="1"/>
      </rPr>
      <t>(Supervisées par la DRT BOUMERDES)</t>
    </r>
  </si>
  <si>
    <r>
      <t>Rue 1</t>
    </r>
    <r>
      <rPr>
        <vertAlign val="superscript"/>
        <sz val="8"/>
        <color theme="1"/>
        <rFont val="Times New Roman"/>
        <family val="1"/>
      </rPr>
      <t xml:space="preserve">er </t>
    </r>
    <r>
      <rPr>
        <sz val="8"/>
        <color theme="1"/>
        <rFont val="Times New Roman"/>
        <family val="1"/>
      </rPr>
      <t>Novembre Chabet El Ameur</t>
    </r>
  </si>
  <si>
    <r>
      <t>Place 1</t>
    </r>
    <r>
      <rPr>
        <vertAlign val="superscript"/>
        <sz val="8"/>
        <color theme="1"/>
        <rFont val="Times New Roman"/>
        <family val="1"/>
      </rPr>
      <t xml:space="preserve">er </t>
    </r>
    <r>
      <rPr>
        <sz val="8"/>
        <color theme="1"/>
        <rFont val="Times New Roman"/>
        <family val="1"/>
      </rPr>
      <t xml:space="preserve">  Novembre Mouzaia</t>
    </r>
  </si>
  <si>
    <r>
      <t xml:space="preserve">1 </t>
    </r>
    <r>
      <rPr>
        <vertAlign val="superscript"/>
        <sz val="8"/>
        <color theme="1"/>
        <rFont val="Times New Roman"/>
        <family val="1"/>
      </rPr>
      <t xml:space="preserve">ér </t>
    </r>
    <r>
      <rPr>
        <sz val="8"/>
        <color theme="1"/>
        <rFont val="Times New Roman"/>
        <family val="1"/>
      </rPr>
      <t>étage Siege APC Centre Ville Commune de Larbaa Nath Irathen</t>
    </r>
  </si>
  <si>
    <t>Nedir Mohend CHU</t>
  </si>
  <si>
    <r>
      <t>A Cote</t>
    </r>
    <r>
      <rPr>
        <b/>
        <sz val="8"/>
        <color rgb="FF000000"/>
        <rFont val="Times New Roman"/>
        <family val="1"/>
      </rPr>
      <t xml:space="preserve"> </t>
    </r>
    <r>
      <rPr>
        <sz val="8"/>
        <color theme="1"/>
        <rFont val="Times New Roman"/>
        <family val="1"/>
      </rPr>
      <t>De L’APC de Si El Mahdjoub</t>
    </r>
  </si>
  <si>
    <r>
      <t>TIC</t>
    </r>
    <r>
      <rPr>
        <b/>
        <sz val="8"/>
        <color rgb="FFC00000"/>
        <rFont val="Times New Roman"/>
        <family val="1"/>
      </rPr>
      <t xml:space="preserve"> </t>
    </r>
    <r>
      <rPr>
        <b/>
        <sz val="8"/>
        <color theme="1"/>
        <rFont val="Times New Roman"/>
        <family val="1"/>
      </rPr>
      <t>AIN BOUCIF</t>
    </r>
  </si>
  <si>
    <r>
      <t>Trésoreries de Wilaya</t>
    </r>
    <r>
      <rPr>
        <b/>
        <sz val="8"/>
        <color rgb="FFFF0000"/>
        <rFont val="Times New Roman"/>
        <family val="1"/>
      </rPr>
      <t xml:space="preserve"> (Supervisées par la DRT SETIF)</t>
    </r>
  </si>
  <si>
    <r>
      <t xml:space="preserve">Trésoreries Communales et du secteur de la santé publique  </t>
    </r>
    <r>
      <rPr>
        <b/>
        <sz val="8"/>
        <color rgb="FFFF0000"/>
        <rFont val="Times New Roman"/>
        <family val="1"/>
      </rPr>
      <t>(Supervisées par la DRT SETIF)</t>
    </r>
  </si>
  <si>
    <r>
      <t xml:space="preserve">Trésoreries de wilaya </t>
    </r>
    <r>
      <rPr>
        <b/>
        <sz val="8"/>
        <color rgb="FFFF0000"/>
        <rFont val="Times New Roman"/>
        <family val="1"/>
      </rPr>
      <t xml:space="preserve"> (Supervisées par la DRT TLEMCEN)</t>
    </r>
  </si>
  <si>
    <r>
      <t xml:space="preserve">Trésorerie communales et secteurs sanitaires </t>
    </r>
    <r>
      <rPr>
        <b/>
        <sz val="8"/>
        <color rgb="FFFF0000"/>
        <rFont val="Times New Roman"/>
        <family val="1"/>
      </rPr>
      <t xml:space="preserve"> (Supervisées par la DRT TLEMCEN)</t>
    </r>
  </si>
  <si>
    <r>
      <t>APC</t>
    </r>
    <r>
      <rPr>
        <sz val="8"/>
        <color indexed="8"/>
        <rFont val="Times New Roman"/>
        <family val="1"/>
      </rPr>
      <t xml:space="preserve"> CHETOUANE</t>
    </r>
  </si>
  <si>
    <r>
      <t xml:space="preserve"> Trésoreries de Wilaya </t>
    </r>
    <r>
      <rPr>
        <b/>
        <sz val="8"/>
        <color rgb="FFFF0000"/>
        <rFont val="Times New Roman"/>
        <family val="1"/>
      </rPr>
      <t xml:space="preserve"> (Supervisées par la DRT GHARDAIA)</t>
    </r>
  </si>
  <si>
    <r>
      <t xml:space="preserve">Trésoreries Communales et du secteur de la santé publique  </t>
    </r>
    <r>
      <rPr>
        <b/>
        <sz val="8"/>
        <color rgb="FFFF0000"/>
        <rFont val="Times New Roman"/>
        <family val="1"/>
      </rPr>
      <t>(Supervisées par la DRT GHARDAIA)</t>
    </r>
  </si>
  <si>
    <t>tc=13</t>
  </si>
  <si>
    <t>teps=19</t>
  </si>
  <si>
    <t>teps=3</t>
  </si>
  <si>
    <t>tc=43</t>
  </si>
  <si>
    <t>teps=6</t>
  </si>
  <si>
    <t>tc=28</t>
  </si>
  <si>
    <t>teps=7</t>
  </si>
  <si>
    <t>tc=45</t>
  </si>
  <si>
    <t>tc=48</t>
  </si>
  <si>
    <t>tpes=4</t>
  </si>
  <si>
    <t>tc=33</t>
  </si>
  <si>
    <t>teps=11</t>
  </si>
  <si>
    <t>tc=27</t>
  </si>
  <si>
    <t>teps=10</t>
  </si>
  <si>
    <t>tc=50</t>
  </si>
  <si>
    <t>tc=60</t>
  </si>
  <si>
    <t>tesp=3</t>
  </si>
  <si>
    <t>tc=58</t>
  </si>
  <si>
    <t>tc=42</t>
  </si>
  <si>
    <t>Teps=137</t>
  </si>
  <si>
    <t>TC=490</t>
  </si>
  <si>
    <t>DRT</t>
  </si>
  <si>
    <t>Timimun</t>
  </si>
  <si>
    <t>Bordj badji mokhtar</t>
  </si>
  <si>
    <t>Benniabbess</t>
  </si>
  <si>
    <t>Elbayadhe</t>
  </si>
  <si>
    <t>Tissemssilt</t>
  </si>
  <si>
    <t>TP</t>
  </si>
  <si>
    <t>TC</t>
  </si>
  <si>
    <t>ElTarf</t>
  </si>
  <si>
    <t>Souk ahrass</t>
  </si>
  <si>
    <t>Khenchla</t>
  </si>
  <si>
    <t>Batna</t>
  </si>
  <si>
    <t>Tebessa</t>
  </si>
  <si>
    <t>Oum el bouaghi</t>
  </si>
  <si>
    <t>Eloued</t>
  </si>
  <si>
    <t>Elmeghaier</t>
  </si>
  <si>
    <t>Msilla</t>
  </si>
  <si>
    <t>Ouled djellal</t>
  </si>
  <si>
    <t>Boumerdess</t>
  </si>
  <si>
    <t>Bouredess</t>
  </si>
  <si>
    <t>Tizi ouzou</t>
  </si>
  <si>
    <t>Setif</t>
  </si>
  <si>
    <t>Bouira</t>
  </si>
  <si>
    <t>Bordj</t>
  </si>
  <si>
    <t>Bejaia</t>
  </si>
  <si>
    <t>Ain timouchent</t>
  </si>
  <si>
    <t>Sidi bel abbess</t>
  </si>
  <si>
    <t>Guardaia</t>
  </si>
  <si>
    <t>TW</t>
  </si>
  <si>
    <t>CODE</t>
  </si>
  <si>
    <t>NUMERO</t>
  </si>
  <si>
    <t>Lagouat</t>
  </si>
  <si>
    <t>Elmenia</t>
  </si>
  <si>
    <t>In salah</t>
  </si>
  <si>
    <t>Tougourt</t>
  </si>
  <si>
    <t>In guezzam</t>
  </si>
  <si>
    <t>12</t>
  </si>
  <si>
    <t>13</t>
  </si>
  <si>
    <t>14</t>
  </si>
  <si>
    <t>15</t>
  </si>
  <si>
    <t>16</t>
  </si>
  <si>
    <t>53</t>
  </si>
  <si>
    <t>54</t>
  </si>
  <si>
    <t>55</t>
  </si>
  <si>
    <t>56</t>
  </si>
  <si>
    <t>57</t>
  </si>
  <si>
    <t>98</t>
  </si>
  <si>
    <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</si>
</sst>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D_A_-;\-* #,##0.00\ _D_A_-;_-* &quot;-&quot;??\ _D_A_-;_-@_-"/>
    <numFmt numFmtId="165" formatCode="00"/>
    <numFmt numFmtId="166" formatCode="0#&quot; &quot;##&quot; &quot;##&quot; &quot;##&quot; &quot;##"/>
    <numFmt numFmtId="167" formatCode="00000"/>
    <numFmt numFmtId="168" formatCode="000000000"/>
    <numFmt numFmtId="169" formatCode="[$-1010000]yyyy/mm/dd;@"/>
    <numFmt numFmtId="170" formatCode="#,##0.000000"/>
  </numFmts>
  <fonts count="52" x14ac:knownFonts="1">
    <font>
      <sz val="10"/>
      <name val="Arial"/>
      <family val="2"/>
    </font>
    <font>
      <b/>
      <sz val="10"/>
      <name val="Arial"/>
      <family val="2"/>
    </font>
    <font>
      <sz val="14"/>
      <name val="Arial"/>
      <family val="2"/>
    </font>
    <font>
      <b/>
      <sz val="11"/>
      <name val="Arial"/>
      <family val="2"/>
    </font>
    <font>
      <sz val="8"/>
      <name val="Arial"/>
      <family val="2"/>
    </font>
    <font>
      <b/>
      <sz val="8"/>
      <name val="Arial"/>
      <family val="2"/>
    </font>
    <font>
      <u/>
      <sz val="10"/>
      <color theme="10"/>
      <name val="Arial"/>
      <family val="2"/>
    </font>
    <font>
      <b/>
      <sz val="10"/>
      <color theme="1"/>
      <name val="Arial"/>
      <family val="2"/>
    </font>
    <font>
      <b/>
      <sz val="9"/>
      <color indexed="81"/>
      <name val="Tahoma"/>
      <family val="2"/>
    </font>
    <font>
      <sz val="9"/>
      <color indexed="81"/>
      <name val="Tahoma"/>
      <family val="2"/>
    </font>
    <font>
      <sz val="8"/>
      <name val="Times New Roman"/>
      <family val="1"/>
    </font>
    <font>
      <sz val="10"/>
      <name val="Arial"/>
      <family val="2"/>
    </font>
    <font>
      <sz val="8"/>
      <color theme="1"/>
      <name val="Times New Roman"/>
      <family val="1"/>
    </font>
    <font>
      <sz val="9"/>
      <color theme="1"/>
      <name val="Times New Roman"/>
      <family val="1"/>
    </font>
    <font>
      <sz val="11"/>
      <color theme="1"/>
      <name val="Calibri"/>
      <family val="2"/>
      <charset val="178"/>
      <scheme val="minor"/>
    </font>
    <font>
      <sz val="11"/>
      <color theme="1"/>
      <name val="Calibri"/>
      <family val="2"/>
      <scheme val="minor"/>
    </font>
    <font>
      <sz val="12"/>
      <color theme="1"/>
      <name val="Calibri"/>
      <family val="2"/>
      <scheme val="minor"/>
    </font>
    <font>
      <b/>
      <sz val="12"/>
      <name val="Arial"/>
      <family val="2"/>
    </font>
    <font>
      <sz val="12"/>
      <name val="Arial"/>
      <family val="2"/>
    </font>
    <font>
      <b/>
      <sz val="12"/>
      <color theme="1"/>
      <name val="Times New Roman"/>
      <family val="1"/>
    </font>
    <font>
      <sz val="11"/>
      <color theme="1"/>
      <name val="Times New Roman"/>
      <family val="1"/>
    </font>
    <font>
      <i/>
      <sz val="12"/>
      <color theme="1"/>
      <name val="Times New Roman"/>
      <family val="1"/>
    </font>
    <font>
      <b/>
      <sz val="9"/>
      <color theme="1"/>
      <name val="Times New Roman"/>
      <family val="1"/>
    </font>
    <font>
      <b/>
      <sz val="11"/>
      <color theme="1"/>
      <name val="Times New Roman"/>
      <family val="1"/>
    </font>
    <font>
      <sz val="14"/>
      <color theme="1"/>
      <name val="Calibri"/>
      <family val="2"/>
      <charset val="178"/>
      <scheme val="minor"/>
    </font>
    <font>
      <b/>
      <sz val="11"/>
      <name val="Times New Roman"/>
      <family val="1"/>
    </font>
    <font>
      <sz val="11"/>
      <name val="Times New Roman"/>
      <family val="1"/>
    </font>
    <font>
      <sz val="12"/>
      <name val="Times New Roman"/>
      <family val="1"/>
    </font>
    <font>
      <b/>
      <sz val="12"/>
      <name val="Times New Roman"/>
      <family val="1"/>
    </font>
    <font>
      <b/>
      <sz val="10"/>
      <name val="Times New Roman"/>
      <family val="1"/>
    </font>
    <font>
      <b/>
      <sz val="8"/>
      <name val="Times New Roman"/>
      <family val="1"/>
    </font>
    <font>
      <b/>
      <sz val="9"/>
      <name val="Times New Roman"/>
      <family val="1"/>
    </font>
    <font>
      <sz val="10"/>
      <name val="Times New Roman"/>
      <family val="1"/>
    </font>
    <font>
      <sz val="11"/>
      <color rgb="FF000000"/>
      <name val="Times New Roman"/>
      <family val="1"/>
    </font>
    <font>
      <b/>
      <sz val="11"/>
      <color rgb="FF000000"/>
      <name val="Times New Roman"/>
      <family val="1"/>
    </font>
    <font>
      <sz val="7"/>
      <color theme="1"/>
      <name val="Times New Roman"/>
      <family val="1"/>
    </font>
    <font>
      <b/>
      <sz val="8"/>
      <color theme="1"/>
      <name val="Times New Roman"/>
      <family val="1"/>
    </font>
    <font>
      <u/>
      <sz val="8"/>
      <color theme="10"/>
      <name val="Times New Roman"/>
      <family val="1"/>
    </font>
    <font>
      <i/>
      <sz val="8"/>
      <color theme="1"/>
      <name val="Times New Roman"/>
      <family val="1"/>
    </font>
    <font>
      <sz val="8"/>
      <color rgb="FF000000"/>
      <name val="Times New Roman"/>
      <family val="1"/>
    </font>
    <font>
      <sz val="8"/>
      <color theme="10"/>
      <name val="Times New Roman"/>
      <family val="1"/>
    </font>
    <font>
      <vertAlign val="superscript"/>
      <sz val="8"/>
      <color theme="1"/>
      <name val="Times New Roman"/>
      <family val="1"/>
    </font>
    <font>
      <u/>
      <sz val="8"/>
      <name val="Times New Roman"/>
      <family val="1"/>
    </font>
    <font>
      <sz val="11"/>
      <color rgb="FF000000"/>
      <name val="Calibri"/>
      <family val="2"/>
      <scheme val="minor"/>
    </font>
    <font>
      <sz val="14"/>
      <name val="Times New Roman"/>
      <family val="1"/>
    </font>
    <font>
      <b/>
      <sz val="9"/>
      <name val="Arial"/>
      <family val="2"/>
    </font>
    <font>
      <b/>
      <sz val="11"/>
      <name val="Calibri"/>
      <family val="2"/>
      <scheme val="minor"/>
    </font>
    <font>
      <b/>
      <sz val="9"/>
      <name val="Calibri"/>
      <family val="2"/>
      <scheme val="minor"/>
    </font>
    <font>
      <b/>
      <sz val="8"/>
      <color rgb="FFFF0000"/>
      <name val="Times New Roman"/>
      <family val="1"/>
    </font>
    <font>
      <b/>
      <sz val="8"/>
      <color rgb="FF000000"/>
      <name val="Times New Roman"/>
      <family val="1"/>
    </font>
    <font>
      <b/>
      <sz val="8"/>
      <color rgb="FFC00000"/>
      <name val="Times New Roman"/>
      <family val="1"/>
    </font>
    <font>
      <sz val="8"/>
      <color indexed="8"/>
      <name val="Times New Roman"/>
      <family val="1"/>
    </font>
  </fonts>
  <fills count="21">
    <fill>
      <patternFill patternType="none"/>
    </fill>
    <fill>
      <patternFill patternType="gray125"/>
    </fill>
    <fill>
      <patternFill patternType="solid">
        <fgColor indexed="9"/>
        <bgColor indexed="26"/>
      </patternFill>
    </fill>
    <fill>
      <patternFill patternType="solid">
        <fgColor theme="0" tint="-0.249977111117893"/>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D9D9D9"/>
        <bgColor indexed="64"/>
      </patternFill>
    </fill>
    <fill>
      <patternFill patternType="solid">
        <fgColor rgb="FFBFBFBF"/>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0000"/>
        <bgColor indexed="26"/>
      </patternFill>
    </fill>
  </fills>
  <borders count="4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indexed="64"/>
      </top>
      <bottom style="medium">
        <color rgb="FF000000"/>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8"/>
      </left>
      <right style="thin">
        <color indexed="64"/>
      </right>
      <top style="thin">
        <color indexed="8"/>
      </top>
      <bottom/>
      <diagonal/>
    </border>
    <border>
      <left/>
      <right style="thick">
        <color indexed="64"/>
      </right>
      <top/>
      <bottom/>
      <diagonal/>
    </border>
    <border>
      <left style="thick">
        <color indexed="64"/>
      </left>
      <right/>
      <top/>
      <bottom/>
      <diagonal/>
    </border>
    <border>
      <left style="medium">
        <color indexed="64"/>
      </left>
      <right style="medium">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s>
  <cellStyleXfs count="14">
    <xf numFmtId="0" fontId="0" fillId="0" borderId="0"/>
    <xf numFmtId="0" fontId="6" fillId="0" borderId="0" applyNumberFormat="0" applyFill="0" applyBorder="0" applyAlignment="0" applyProtection="0"/>
    <xf numFmtId="164" fontId="11" fillId="0" borderId="0" applyFont="0" applyFill="0" applyBorder="0" applyAlignment="0" applyProtection="0"/>
    <xf numFmtId="0" fontId="11"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578">
    <xf numFmtId="0" fontId="0" fillId="0" borderId="0" xfId="0"/>
    <xf numFmtId="0" fontId="1" fillId="0" borderId="0" xfId="0" applyFont="1"/>
    <xf numFmtId="0" fontId="1" fillId="2" borderId="3" xfId="0" applyFont="1" applyFill="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1" fillId="3" borderId="2"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7" fillId="0" borderId="0" xfId="0" applyFont="1"/>
    <xf numFmtId="0" fontId="5" fillId="2" borderId="3"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xf>
    <xf numFmtId="0" fontId="12" fillId="0" borderId="2" xfId="5" applyFont="1" applyBorder="1" applyAlignment="1">
      <alignment horizontal="center" vertical="center" wrapText="1" shrinkToFit="1"/>
    </xf>
    <xf numFmtId="0" fontId="12" fillId="0" borderId="2" xfId="0" applyFont="1" applyBorder="1" applyAlignment="1">
      <alignment horizontal="center" vertical="center"/>
    </xf>
    <xf numFmtId="0" fontId="12" fillId="0" borderId="2" xfId="6" applyFont="1" applyBorder="1" applyAlignment="1">
      <alignment horizontal="center" vertical="center" wrapText="1" shrinkToFit="1"/>
    </xf>
    <xf numFmtId="169" fontId="12" fillId="0" borderId="2" xfId="6" applyNumberFormat="1" applyFont="1" applyBorder="1" applyAlignment="1">
      <alignment horizontal="center" vertical="center" wrapText="1" shrinkToFit="1"/>
    </xf>
    <xf numFmtId="0" fontId="12" fillId="0" borderId="7" xfId="6" applyFont="1" applyBorder="1" applyAlignment="1">
      <alignment horizontal="center" vertical="center" wrapText="1" shrinkToFit="1"/>
    </xf>
    <xf numFmtId="0" fontId="12" fillId="0" borderId="11" xfId="6" applyFont="1" applyBorder="1" applyAlignment="1">
      <alignment horizontal="center" vertical="center" wrapText="1" shrinkToFit="1"/>
    </xf>
    <xf numFmtId="169" fontId="12" fillId="0" borderId="2" xfId="5" applyNumberFormat="1" applyFont="1" applyBorder="1" applyAlignment="1">
      <alignment horizontal="center" vertical="center" wrapText="1" shrinkToFit="1"/>
    </xf>
    <xf numFmtId="0" fontId="1" fillId="0" borderId="0" xfId="0" applyFont="1" applyAlignment="1">
      <alignment horizontal="center" vertical="center" wrapText="1"/>
    </xf>
    <xf numFmtId="0" fontId="5" fillId="2" borderId="2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1" fillId="0" borderId="0" xfId="0" applyFont="1" applyAlignment="1">
      <alignment vertical="center"/>
    </xf>
    <xf numFmtId="0" fontId="24" fillId="0" borderId="8" xfId="0" applyFont="1" applyBorder="1"/>
    <xf numFmtId="0" fontId="24" fillId="0" borderId="0" xfId="0" applyFont="1" applyAlignment="1">
      <alignment horizontal="center"/>
    </xf>
    <xf numFmtId="0" fontId="24" fillId="0" borderId="0" xfId="0" applyFont="1"/>
    <xf numFmtId="0" fontId="24" fillId="0" borderId="0" xfId="0" applyFont="1" applyAlignment="1">
      <alignment horizontal="center" vertical="center"/>
    </xf>
    <xf numFmtId="0" fontId="20" fillId="0" borderId="2" xfId="0" applyFont="1" applyBorder="1" applyAlignment="1">
      <alignment horizontal="left"/>
    </xf>
    <xf numFmtId="3" fontId="16" fillId="0" borderId="0" xfId="0" applyNumberFormat="1" applyFont="1" applyAlignment="1" applyProtection="1">
      <alignment horizontal="center"/>
      <protection locked="0"/>
    </xf>
    <xf numFmtId="0" fontId="18" fillId="0" borderId="0" xfId="0" applyFont="1" applyProtection="1">
      <protection locked="0"/>
    </xf>
    <xf numFmtId="0" fontId="17" fillId="4" borderId="35" xfId="0" applyFont="1" applyFill="1" applyBorder="1"/>
    <xf numFmtId="0" fontId="20" fillId="0" borderId="35" xfId="0" applyFont="1" applyBorder="1" applyAlignment="1">
      <alignment vertical="top" wrapText="1"/>
    </xf>
    <xf numFmtId="0" fontId="20" fillId="0" borderId="35" xfId="0" applyFont="1" applyBorder="1" applyAlignment="1">
      <alignment vertical="center" wrapText="1"/>
    </xf>
    <xf numFmtId="0" fontId="20" fillId="0" borderId="8" xfId="0" applyFont="1" applyBorder="1" applyAlignment="1">
      <alignment vertical="top" wrapText="1"/>
    </xf>
    <xf numFmtId="0" fontId="20" fillId="0" borderId="35" xfId="0" applyFont="1" applyBorder="1" applyAlignment="1">
      <alignment horizontal="left" vertical="center" wrapText="1"/>
    </xf>
    <xf numFmtId="0" fontId="20" fillId="0" borderId="8" xfId="0" applyFont="1" applyBorder="1" applyAlignment="1">
      <alignment vertical="center" wrapText="1"/>
    </xf>
    <xf numFmtId="0" fontId="19" fillId="4" borderId="35" xfId="0" applyFont="1" applyFill="1" applyBorder="1"/>
    <xf numFmtId="0" fontId="17" fillId="4" borderId="35" xfId="0" applyFont="1" applyFill="1" applyBorder="1" applyAlignment="1">
      <alignment horizontal="left"/>
    </xf>
    <xf numFmtId="0" fontId="20" fillId="0" borderId="2" xfId="0" applyFont="1" applyBorder="1" applyAlignment="1">
      <alignment vertical="center"/>
    </xf>
    <xf numFmtId="0" fontId="20" fillId="0" borderId="2" xfId="0" applyFont="1" applyBorder="1" applyAlignment="1">
      <alignment vertical="center" wrapText="1"/>
    </xf>
    <xf numFmtId="0" fontId="20" fillId="0" borderId="16" xfId="0" applyFont="1" applyBorder="1" applyAlignment="1">
      <alignment vertical="center"/>
    </xf>
    <xf numFmtId="0" fontId="20" fillId="0" borderId="8" xfId="0" applyFont="1" applyBorder="1" applyAlignment="1">
      <alignment vertical="center"/>
    </xf>
    <xf numFmtId="0" fontId="27" fillId="0" borderId="35" xfId="0" applyFont="1" applyBorder="1" applyAlignment="1">
      <alignment vertical="center" wrapText="1"/>
    </xf>
    <xf numFmtId="0" fontId="26" fillId="0" borderId="35" xfId="0" applyFont="1" applyBorder="1" applyAlignment="1">
      <alignment vertical="center" wrapText="1"/>
    </xf>
    <xf numFmtId="0" fontId="28" fillId="4" borderId="35" xfId="0" applyFont="1" applyFill="1" applyBorder="1" applyAlignment="1">
      <alignment horizontal="left"/>
    </xf>
    <xf numFmtId="0" fontId="20" fillId="0" borderId="35" xfId="0" applyFont="1" applyBorder="1" applyAlignment="1">
      <alignment vertical="center"/>
    </xf>
    <xf numFmtId="0" fontId="26" fillId="0" borderId="2" xfId="0" applyFont="1" applyBorder="1" applyAlignment="1">
      <alignment horizontal="left" vertical="center" wrapText="1" shrinkToFit="1"/>
    </xf>
    <xf numFmtId="0" fontId="28" fillId="4" borderId="35" xfId="0" applyFont="1" applyFill="1" applyBorder="1"/>
    <xf numFmtId="0" fontId="26" fillId="0" borderId="2" xfId="0" applyFont="1" applyBorder="1" applyAlignment="1">
      <alignment vertical="center"/>
    </xf>
    <xf numFmtId="0" fontId="26" fillId="0" borderId="2" xfId="0" applyFont="1" applyBorder="1" applyAlignment="1">
      <alignment horizontal="left" vertical="center"/>
    </xf>
    <xf numFmtId="0" fontId="17" fillId="4" borderId="0" xfId="0" applyFont="1" applyFill="1" applyAlignment="1">
      <alignment horizontal="left" vertical="center"/>
    </xf>
    <xf numFmtId="0" fontId="33" fillId="0" borderId="35" xfId="0" applyFont="1" applyBorder="1" applyAlignment="1">
      <alignment vertical="center" wrapText="1"/>
    </xf>
    <xf numFmtId="0" fontId="20" fillId="0" borderId="35" xfId="0" applyFont="1" applyBorder="1"/>
    <xf numFmtId="0" fontId="26" fillId="0" borderId="35" xfId="0" applyFont="1" applyBorder="1" applyAlignment="1">
      <alignment vertical="top" wrapText="1"/>
    </xf>
    <xf numFmtId="0" fontId="20" fillId="0" borderId="35" xfId="0" applyFont="1" applyBorder="1" applyAlignment="1">
      <alignment horizontal="left"/>
    </xf>
    <xf numFmtId="0" fontId="26" fillId="0" borderId="35" xfId="0" applyFont="1" applyBorder="1" applyAlignment="1">
      <alignment horizontal="left" vertical="center" wrapText="1"/>
    </xf>
    <xf numFmtId="0" fontId="28" fillId="4" borderId="35" xfId="0" applyFont="1" applyFill="1" applyBorder="1" applyAlignment="1">
      <alignment vertical="center"/>
    </xf>
    <xf numFmtId="0" fontId="28" fillId="8" borderId="17" xfId="0" applyFont="1" applyFill="1" applyBorder="1"/>
    <xf numFmtId="0" fontId="19" fillId="8" borderId="35" xfId="0" applyFont="1" applyFill="1" applyBorder="1" applyAlignment="1">
      <alignment horizontal="left" vertical="center" wrapText="1"/>
    </xf>
    <xf numFmtId="0" fontId="28" fillId="8" borderId="35" xfId="0" applyFont="1" applyFill="1" applyBorder="1" applyAlignment="1">
      <alignment horizontal="left" vertical="center"/>
    </xf>
    <xf numFmtId="0" fontId="28" fillId="8" borderId="35" xfId="0" applyFont="1" applyFill="1" applyBorder="1" applyAlignment="1">
      <alignment horizontal="left" vertical="center" wrapText="1"/>
    </xf>
    <xf numFmtId="0" fontId="28" fillId="8" borderId="35" xfId="0" applyFont="1" applyFill="1" applyBorder="1"/>
    <xf numFmtId="0" fontId="19" fillId="8" borderId="35" xfId="0" applyFont="1" applyFill="1" applyBorder="1"/>
    <xf numFmtId="0" fontId="25" fillId="8" borderId="35" xfId="0" applyFont="1" applyFill="1" applyBorder="1" applyAlignment="1">
      <alignment vertical="center"/>
    </xf>
    <xf numFmtId="0" fontId="28" fillId="8" borderId="35" xfId="0" applyFont="1" applyFill="1" applyBorder="1" applyAlignment="1">
      <alignment vertical="center"/>
    </xf>
    <xf numFmtId="0" fontId="19" fillId="8" borderId="35" xfId="0" applyFont="1" applyFill="1" applyBorder="1" applyAlignment="1">
      <alignment vertical="center"/>
    </xf>
    <xf numFmtId="0" fontId="25" fillId="8" borderId="35" xfId="0" applyFont="1" applyFill="1" applyBorder="1" applyAlignment="1">
      <alignment horizontal="left" vertical="center"/>
    </xf>
    <xf numFmtId="0" fontId="28" fillId="8" borderId="2" xfId="0" applyFont="1" applyFill="1" applyBorder="1" applyAlignment="1">
      <alignment horizontal="left" vertical="center" wrapText="1" shrinkToFit="1"/>
    </xf>
    <xf numFmtId="0" fontId="28" fillId="8" borderId="2" xfId="0" applyFont="1" applyFill="1" applyBorder="1" applyAlignment="1">
      <alignment vertical="center"/>
    </xf>
    <xf numFmtId="0" fontId="25" fillId="8" borderId="2" xfId="0" applyFont="1" applyFill="1" applyBorder="1" applyAlignment="1">
      <alignment horizontal="left" vertical="center"/>
    </xf>
    <xf numFmtId="0" fontId="25" fillId="8" borderId="35" xfId="0" applyFont="1" applyFill="1" applyBorder="1" applyAlignment="1">
      <alignment horizontal="left"/>
    </xf>
    <xf numFmtId="0" fontId="34" fillId="8" borderId="35" xfId="0" applyFont="1" applyFill="1" applyBorder="1" applyAlignment="1">
      <alignment vertical="center"/>
    </xf>
    <xf numFmtId="0" fontId="12" fillId="0" borderId="38" xfId="7" applyFont="1" applyBorder="1" applyAlignment="1">
      <alignment vertical="center" wrapText="1"/>
    </xf>
    <xf numFmtId="0" fontId="10" fillId="0" borderId="2" xfId="0" applyFont="1" applyBorder="1" applyAlignment="1">
      <alignment horizontal="center" vertical="center" wrapText="1"/>
    </xf>
    <xf numFmtId="166" fontId="10" fillId="0" borderId="2" xfId="0" applyNumberFormat="1" applyFont="1" applyBorder="1" applyAlignment="1">
      <alignment horizontal="center" vertical="center" wrapText="1"/>
    </xf>
    <xf numFmtId="0" fontId="10" fillId="0" borderId="2" xfId="0" applyFont="1" applyBorder="1" applyAlignment="1">
      <alignment horizontal="center" vertical="center"/>
    </xf>
    <xf numFmtId="165" fontId="10" fillId="0" borderId="2" xfId="0" applyNumberFormat="1" applyFont="1" applyBorder="1" applyAlignment="1">
      <alignment horizontal="center" vertical="center" wrapText="1"/>
    </xf>
    <xf numFmtId="0" fontId="10" fillId="0" borderId="7" xfId="0" applyFont="1" applyBorder="1" applyAlignment="1">
      <alignment horizontal="center" vertical="center" wrapText="1"/>
    </xf>
    <xf numFmtId="49" fontId="10" fillId="0" borderId="2" xfId="0" applyNumberFormat="1" applyFont="1" applyBorder="1" applyAlignment="1">
      <alignment horizontal="center" vertical="center" wrapText="1"/>
    </xf>
    <xf numFmtId="166" fontId="10" fillId="0" borderId="4" xfId="0" applyNumberFormat="1" applyFont="1" applyBorder="1" applyAlignment="1">
      <alignment horizontal="center" vertical="center" wrapText="1"/>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vertical="center" wrapText="1"/>
    </xf>
    <xf numFmtId="0" fontId="10" fillId="0" borderId="17" xfId="0" applyFont="1" applyBorder="1" applyAlignment="1">
      <alignment horizontal="center" vertical="center" wrapText="1"/>
    </xf>
    <xf numFmtId="0" fontId="10" fillId="0" borderId="2" xfId="0" applyFont="1" applyBorder="1" applyAlignment="1">
      <alignment wrapText="1"/>
    </xf>
    <xf numFmtId="0" fontId="30" fillId="0" borderId="2" xfId="0" applyFont="1" applyBorder="1" applyAlignment="1">
      <alignment horizontal="left" vertical="center" wrapText="1"/>
    </xf>
    <xf numFmtId="0" fontId="12" fillId="0" borderId="9"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readingOrder="2"/>
    </xf>
    <xf numFmtId="0" fontId="30" fillId="0" borderId="7" xfId="0" applyFont="1" applyBorder="1" applyAlignment="1">
      <alignment horizontal="left" vertical="center" wrapText="1"/>
    </xf>
    <xf numFmtId="165" fontId="30" fillId="0" borderId="2" xfId="0" applyNumberFormat="1" applyFont="1" applyBorder="1" applyAlignment="1">
      <alignment horizontal="center" vertical="center" wrapText="1"/>
    </xf>
    <xf numFmtId="0" fontId="10" fillId="0" borderId="10" xfId="0" applyFont="1" applyBorder="1" applyAlignment="1">
      <alignment horizontal="center" vertical="center" wrapText="1"/>
    </xf>
    <xf numFmtId="3" fontId="10" fillId="0" borderId="2" xfId="0" applyNumberFormat="1" applyFont="1" applyBorder="1" applyAlignment="1">
      <alignment horizontal="center" vertical="center" wrapText="1"/>
    </xf>
    <xf numFmtId="165" fontId="10" fillId="0" borderId="7" xfId="0" applyNumberFormat="1" applyFont="1" applyBorder="1" applyAlignment="1">
      <alignment horizontal="center" vertical="center" wrapText="1"/>
    </xf>
    <xf numFmtId="0" fontId="12" fillId="0" borderId="7" xfId="0" applyFont="1" applyBorder="1" applyAlignment="1">
      <alignment horizontal="center" vertical="center" wrapText="1"/>
    </xf>
    <xf numFmtId="166" fontId="10" fillId="0" borderId="7" xfId="0" applyNumberFormat="1" applyFont="1" applyBorder="1" applyAlignment="1">
      <alignment horizontal="center" vertical="center" wrapText="1"/>
    </xf>
    <xf numFmtId="49" fontId="10" fillId="0" borderId="15" xfId="0" applyNumberFormat="1" applyFont="1" applyBorder="1" applyAlignment="1">
      <alignment horizontal="center" vertical="center" wrapText="1"/>
    </xf>
    <xf numFmtId="0" fontId="10" fillId="0" borderId="2" xfId="0" applyFont="1" applyBorder="1" applyAlignment="1">
      <alignment horizontal="center" vertical="center" wrapText="1" shrinkToFit="1"/>
    </xf>
    <xf numFmtId="0" fontId="10" fillId="0" borderId="2" xfId="0" applyFont="1" applyBorder="1" applyAlignment="1">
      <alignment vertical="center" wrapText="1" shrinkToFit="1"/>
    </xf>
    <xf numFmtId="0" fontId="10" fillId="0" borderId="2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 xfId="0" applyFont="1" applyBorder="1" applyAlignment="1">
      <alignment horizontal="center" vertical="top" wrapText="1"/>
    </xf>
    <xf numFmtId="0" fontId="30" fillId="0" borderId="12" xfId="0" applyFont="1" applyBorder="1" applyAlignment="1">
      <alignment horizontal="left" vertical="center" wrapText="1"/>
    </xf>
    <xf numFmtId="166" fontId="10" fillId="0" borderId="2" xfId="0" applyNumberFormat="1" applyFont="1" applyBorder="1" applyAlignment="1">
      <alignment horizontal="center" vertical="top" wrapText="1"/>
    </xf>
    <xf numFmtId="166" fontId="10" fillId="0" borderId="2" xfId="0" applyNumberFormat="1" applyFont="1" applyBorder="1" applyAlignment="1">
      <alignment vertical="center" wrapText="1"/>
    </xf>
    <xf numFmtId="49" fontId="10" fillId="0" borderId="21" xfId="0" applyNumberFormat="1" applyFont="1" applyBorder="1" applyAlignment="1">
      <alignment horizontal="center" vertical="center" wrapText="1"/>
    </xf>
    <xf numFmtId="3" fontId="10" fillId="0" borderId="11" xfId="0" applyNumberFormat="1" applyFont="1" applyBorder="1" applyAlignment="1">
      <alignment vertical="center" wrapText="1"/>
    </xf>
    <xf numFmtId="0" fontId="10" fillId="0" borderId="14" xfId="0" applyFont="1" applyBorder="1" applyAlignment="1">
      <alignment horizontal="center" vertical="center" wrapText="1"/>
    </xf>
    <xf numFmtId="0" fontId="12" fillId="0" borderId="14" xfId="0" applyFont="1" applyBorder="1" applyAlignment="1">
      <alignment horizontal="center" vertical="center" wrapText="1"/>
    </xf>
    <xf numFmtId="166" fontId="10" fillId="0" borderId="14" xfId="0" applyNumberFormat="1" applyFont="1" applyBorder="1" applyAlignment="1">
      <alignment horizontal="center" vertical="center" wrapText="1"/>
    </xf>
    <xf numFmtId="0" fontId="10" fillId="0" borderId="15" xfId="0" applyFont="1" applyBorder="1" applyAlignment="1">
      <alignment horizontal="center" vertical="center" wrapText="1"/>
    </xf>
    <xf numFmtId="49" fontId="10" fillId="0" borderId="2" xfId="0" applyNumberFormat="1" applyFont="1" applyBorder="1" applyAlignment="1">
      <alignment horizontal="center" vertical="center"/>
    </xf>
    <xf numFmtId="0" fontId="32" fillId="0" borderId="0" xfId="0" applyFont="1"/>
    <xf numFmtId="0" fontId="10" fillId="0" borderId="2" xfId="0" applyFont="1" applyBorder="1" applyAlignment="1">
      <alignment horizontal="right" vertical="center" wrapText="1"/>
    </xf>
    <xf numFmtId="0" fontId="10" fillId="0" borderId="0" xfId="0" applyFont="1" applyAlignment="1">
      <alignment wrapText="1"/>
    </xf>
    <xf numFmtId="0" fontId="37" fillId="0" borderId="2" xfId="1" applyFont="1" applyBorder="1" applyAlignment="1">
      <alignment vertical="center" wrapText="1"/>
    </xf>
    <xf numFmtId="0" fontId="10" fillId="0" borderId="2" xfId="0" applyFont="1" applyBorder="1" applyAlignment="1">
      <alignment horizontal="right" vertical="center" wrapText="1" readingOrder="2"/>
    </xf>
    <xf numFmtId="49" fontId="10" fillId="0" borderId="6" xfId="0" applyNumberFormat="1" applyFont="1" applyBorder="1" applyAlignment="1">
      <alignment horizontal="center" vertical="center" wrapText="1"/>
    </xf>
    <xf numFmtId="0" fontId="10" fillId="0" borderId="0" xfId="0" applyFont="1" applyAlignment="1">
      <alignment horizontal="center" vertical="center" wrapText="1" readingOrder="2"/>
    </xf>
    <xf numFmtId="0" fontId="37" fillId="0" borderId="8" xfId="1" applyFont="1" applyBorder="1" applyAlignment="1">
      <alignment vertical="center" wrapText="1"/>
    </xf>
    <xf numFmtId="0" fontId="10" fillId="0" borderId="0" xfId="0" applyFont="1" applyAlignment="1">
      <alignment horizontal="right" vertical="center" wrapText="1" readingOrder="2"/>
    </xf>
    <xf numFmtId="0" fontId="12" fillId="0" borderId="2" xfId="0" applyFont="1" applyBorder="1" applyAlignment="1">
      <alignment wrapText="1"/>
    </xf>
    <xf numFmtId="0" fontId="12" fillId="0" borderId="0" xfId="0" applyFont="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right" vertical="center" wrapText="1"/>
    </xf>
    <xf numFmtId="0" fontId="12" fillId="0" borderId="2" xfId="0" applyFont="1" applyBorder="1" applyAlignment="1">
      <alignment vertical="center" wrapText="1"/>
    </xf>
    <xf numFmtId="0" fontId="12" fillId="0" borderId="16" xfId="0" applyFont="1" applyBorder="1" applyAlignment="1">
      <alignment wrapText="1"/>
    </xf>
    <xf numFmtId="0" fontId="12" fillId="0" borderId="16"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6" xfId="0" applyFont="1" applyBorder="1" applyAlignment="1">
      <alignment horizontal="right" vertical="center" wrapText="1"/>
    </xf>
    <xf numFmtId="0" fontId="12" fillId="0" borderId="8" xfId="0" applyFont="1" applyBorder="1" applyAlignment="1">
      <alignment wrapText="1"/>
    </xf>
    <xf numFmtId="0" fontId="12" fillId="0" borderId="8" xfId="0" applyFont="1" applyBorder="1" applyAlignment="1">
      <alignment horizontal="center" vertical="center" wrapText="1"/>
    </xf>
    <xf numFmtId="0" fontId="12" fillId="0" borderId="8" xfId="0" applyFont="1" applyBorder="1" applyAlignment="1">
      <alignment horizontal="left" vertical="center" wrapText="1"/>
    </xf>
    <xf numFmtId="0" fontId="12" fillId="0" borderId="8" xfId="0" applyFont="1" applyBorder="1" applyAlignment="1">
      <alignment horizontal="right" vertical="center" wrapText="1"/>
    </xf>
    <xf numFmtId="0" fontId="12" fillId="0" borderId="0" xfId="0" applyFont="1" applyAlignment="1">
      <alignment horizontal="left" vertical="center" wrapText="1"/>
    </xf>
    <xf numFmtId="0" fontId="12" fillId="0" borderId="0" xfId="0" applyFont="1" applyAlignment="1">
      <alignment horizontal="right" vertical="center" wrapText="1"/>
    </xf>
    <xf numFmtId="0" fontId="12" fillId="0" borderId="22" xfId="0" applyFont="1" applyBorder="1" applyAlignment="1">
      <alignment horizontal="center" vertical="center" wrapText="1"/>
    </xf>
    <xf numFmtId="49" fontId="39" fillId="0" borderId="6" xfId="0" applyNumberFormat="1" applyFont="1" applyBorder="1" applyAlignment="1">
      <alignment horizontal="center" vertical="center" wrapText="1"/>
    </xf>
    <xf numFmtId="49" fontId="12" fillId="0" borderId="2" xfId="0" applyNumberFormat="1" applyFont="1" applyBorder="1" applyAlignment="1">
      <alignment horizontal="center" vertical="center" wrapText="1"/>
    </xf>
    <xf numFmtId="49" fontId="10" fillId="0" borderId="4" xfId="1" applyNumberFormat="1" applyFont="1" applyBorder="1" applyAlignment="1" applyProtection="1">
      <alignment horizontal="center" vertical="center" wrapText="1"/>
    </xf>
    <xf numFmtId="49" fontId="12" fillId="0" borderId="5" xfId="2"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49" fontId="12" fillId="0" borderId="14" xfId="0" applyNumberFormat="1" applyFont="1" applyBorder="1" applyAlignment="1">
      <alignment horizontal="center" vertical="center" wrapText="1"/>
    </xf>
    <xf numFmtId="49" fontId="12" fillId="0" borderId="4" xfId="2" applyNumberFormat="1" applyFont="1" applyBorder="1" applyAlignment="1">
      <alignment horizontal="center" vertical="center" wrapText="1"/>
    </xf>
    <xf numFmtId="49" fontId="39" fillId="0" borderId="5" xfId="0" applyNumberFormat="1" applyFont="1" applyBorder="1" applyAlignment="1">
      <alignment horizontal="center" vertical="center" wrapText="1"/>
    </xf>
    <xf numFmtId="49" fontId="12" fillId="0" borderId="2" xfId="2" applyNumberFormat="1" applyFont="1" applyBorder="1" applyAlignment="1">
      <alignment horizontal="center" vertical="center" wrapText="1"/>
    </xf>
    <xf numFmtId="11" fontId="10" fillId="0" borderId="2" xfId="1" applyNumberFormat="1" applyFont="1" applyBorder="1" applyAlignment="1" applyProtection="1">
      <alignment horizontal="center" vertical="center" wrapText="1"/>
    </xf>
    <xf numFmtId="0" fontId="12" fillId="0" borderId="2" xfId="0" applyFont="1" applyBorder="1" applyAlignment="1">
      <alignment horizontal="center" vertical="center" wrapText="1" shrinkToFit="1"/>
    </xf>
    <xf numFmtId="0" fontId="12" fillId="0" borderId="5" xfId="0" applyFont="1" applyBorder="1" applyAlignment="1">
      <alignment horizontal="center" vertical="center" wrapText="1"/>
    </xf>
    <xf numFmtId="49" fontId="12" fillId="0" borderId="5" xfId="0" applyNumberFormat="1" applyFont="1" applyBorder="1" applyAlignment="1">
      <alignment horizontal="center" vertical="center" wrapText="1"/>
    </xf>
    <xf numFmtId="11" fontId="10" fillId="0" borderId="5" xfId="1" applyNumberFormat="1" applyFont="1" applyBorder="1" applyAlignment="1" applyProtection="1">
      <alignment horizontal="center" vertical="center" wrapText="1"/>
    </xf>
    <xf numFmtId="0" fontId="12" fillId="0" borderId="5" xfId="0" applyFont="1" applyBorder="1" applyAlignment="1">
      <alignment horizontal="center" vertical="center" wrapText="1" shrinkToFit="1"/>
    </xf>
    <xf numFmtId="0" fontId="10" fillId="0" borderId="5" xfId="0" applyFont="1" applyBorder="1" applyAlignment="1">
      <alignment horizontal="center" vertical="center" wrapText="1"/>
    </xf>
    <xf numFmtId="49" fontId="12" fillId="5" borderId="2" xfId="0" applyNumberFormat="1" applyFont="1" applyFill="1" applyBorder="1" applyAlignment="1">
      <alignment horizontal="center" vertical="center" wrapText="1"/>
    </xf>
    <xf numFmtId="49" fontId="10" fillId="0" borderId="2" xfId="3" applyNumberFormat="1" applyFont="1" applyBorder="1" applyAlignment="1">
      <alignment horizontal="center" vertical="center" wrapText="1"/>
    </xf>
    <xf numFmtId="49" fontId="10" fillId="0" borderId="2" xfId="4" applyNumberFormat="1" applyFont="1" applyBorder="1" applyAlignment="1">
      <alignment horizontal="center" vertical="center" wrapText="1"/>
    </xf>
    <xf numFmtId="49" fontId="10" fillId="5" borderId="2" xfId="0" applyNumberFormat="1" applyFont="1" applyFill="1" applyBorder="1" applyAlignment="1">
      <alignment horizontal="center" vertical="center" wrapText="1"/>
    </xf>
    <xf numFmtId="49" fontId="37" fillId="0" borderId="2" xfId="1" applyNumberFormat="1" applyFont="1" applyFill="1" applyBorder="1" applyAlignment="1" applyProtection="1">
      <alignment horizontal="center" vertical="center" wrapText="1"/>
    </xf>
    <xf numFmtId="49" fontId="40" fillId="0" borderId="2" xfId="1" applyNumberFormat="1" applyFont="1" applyFill="1" applyBorder="1" applyAlignment="1" applyProtection="1">
      <alignment horizontal="center" vertical="center" wrapText="1"/>
    </xf>
    <xf numFmtId="49" fontId="12" fillId="0" borderId="2" xfId="0" applyNumberFormat="1" applyFont="1" applyBorder="1" applyAlignment="1">
      <alignment horizontal="center" vertical="center" wrapText="1" readingOrder="2"/>
    </xf>
    <xf numFmtId="49" fontId="10" fillId="0" borderId="2" xfId="0" applyNumberFormat="1" applyFont="1" applyBorder="1" applyAlignment="1">
      <alignment horizontal="center" vertical="center" wrapText="1" shrinkToFit="1"/>
    </xf>
    <xf numFmtId="49" fontId="12" fillId="0" borderId="7"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0" fontId="10" fillId="0" borderId="0" xfId="0" applyFont="1" applyAlignment="1">
      <alignment horizontal="center" vertical="center" wrapText="1"/>
    </xf>
    <xf numFmtId="0" fontId="10" fillId="5" borderId="2" xfId="0" applyFont="1" applyFill="1" applyBorder="1" applyAlignment="1">
      <alignment horizontal="center" vertical="center" wrapText="1"/>
    </xf>
    <xf numFmtId="0" fontId="10" fillId="0" borderId="2" xfId="1" applyFont="1" applyBorder="1" applyAlignment="1">
      <alignment horizontal="center" vertical="center" wrapText="1"/>
    </xf>
    <xf numFmtId="0" fontId="30" fillId="5" borderId="2" xfId="0" applyFont="1" applyFill="1" applyBorder="1" applyAlignment="1">
      <alignment horizontal="center" vertical="center" wrapText="1"/>
    </xf>
    <xf numFmtId="0" fontId="38" fillId="5" borderId="0" xfId="0" applyFont="1" applyFill="1" applyAlignment="1">
      <alignment horizontal="center" vertical="center" wrapText="1"/>
    </xf>
    <xf numFmtId="0" fontId="38" fillId="0" borderId="2" xfId="0" applyFont="1" applyBorder="1" applyAlignment="1">
      <alignment horizontal="center" vertical="center" wrapText="1"/>
    </xf>
    <xf numFmtId="0" fontId="38" fillId="0" borderId="0" xfId="0" applyFont="1" applyAlignment="1">
      <alignment horizontal="center" vertical="center" wrapText="1"/>
    </xf>
    <xf numFmtId="0" fontId="10" fillId="5" borderId="0" xfId="0" applyFont="1" applyFill="1" applyAlignment="1">
      <alignment horizontal="center" vertical="center" wrapText="1"/>
    </xf>
    <xf numFmtId="0" fontId="38" fillId="0" borderId="0" xfId="0" applyFont="1" applyAlignment="1">
      <alignment vertical="center" wrapText="1"/>
    </xf>
    <xf numFmtId="0" fontId="38" fillId="0" borderId="18" xfId="0" applyFont="1" applyBorder="1" applyAlignment="1">
      <alignment horizontal="center" vertical="center" wrapText="1"/>
    </xf>
    <xf numFmtId="0" fontId="10" fillId="5" borderId="19" xfId="0" applyFont="1" applyFill="1" applyBorder="1" applyAlignment="1">
      <alignment horizontal="center" vertical="center" wrapText="1"/>
    </xf>
    <xf numFmtId="0" fontId="42" fillId="0" borderId="2" xfId="1" applyFont="1" applyBorder="1" applyAlignment="1">
      <alignment horizontal="center" vertical="center" wrapText="1"/>
    </xf>
    <xf numFmtId="0" fontId="10" fillId="5" borderId="7" xfId="0" applyFont="1" applyFill="1" applyBorder="1" applyAlignment="1">
      <alignment horizontal="center" vertical="center" wrapText="1"/>
    </xf>
    <xf numFmtId="0" fontId="10" fillId="0" borderId="18" xfId="0" applyFont="1" applyBorder="1" applyAlignment="1">
      <alignment horizontal="center" vertical="center" wrapText="1"/>
    </xf>
    <xf numFmtId="0" fontId="38" fillId="0" borderId="7" xfId="0" applyFont="1" applyBorder="1" applyAlignment="1">
      <alignment horizontal="center" vertical="center" wrapText="1"/>
    </xf>
    <xf numFmtId="0" fontId="10" fillId="0" borderId="13" xfId="0" applyFont="1" applyBorder="1" applyAlignment="1">
      <alignment horizontal="center" vertical="center" wrapText="1"/>
    </xf>
    <xf numFmtId="0" fontId="38" fillId="0" borderId="9" xfId="0" applyFont="1" applyBorder="1" applyAlignment="1">
      <alignment horizontal="center" vertical="center" wrapText="1"/>
    </xf>
    <xf numFmtId="0" fontId="12" fillId="0" borderId="2" xfId="0" applyFont="1" applyBorder="1" applyAlignment="1">
      <alignment vertical="top" wrapText="1"/>
    </xf>
    <xf numFmtId="0" fontId="30" fillId="3" borderId="2" xfId="0" applyFont="1" applyFill="1" applyBorder="1"/>
    <xf numFmtId="0" fontId="10" fillId="0" borderId="2" xfId="0" applyFont="1" applyBorder="1" applyAlignment="1">
      <alignment horizontal="center"/>
    </xf>
    <xf numFmtId="0" fontId="10" fillId="0" borderId="2" xfId="0" applyFont="1" applyBorder="1"/>
    <xf numFmtId="0" fontId="10" fillId="0" borderId="4" xfId="0" applyFont="1" applyBorder="1"/>
    <xf numFmtId="0" fontId="36" fillId="0" borderId="2" xfId="0" applyFont="1" applyBorder="1" applyAlignment="1">
      <alignment horizontal="center" vertical="center" wrapText="1"/>
    </xf>
    <xf numFmtId="0" fontId="10" fillId="0" borderId="2" xfId="0" applyFont="1" applyBorder="1" applyAlignment="1">
      <alignment horizontal="right" vertical="center"/>
    </xf>
    <xf numFmtId="0" fontId="30" fillId="0" borderId="2" xfId="0" applyFont="1" applyBorder="1" applyAlignment="1">
      <alignment horizontal="center" vertical="center"/>
    </xf>
    <xf numFmtId="0" fontId="10" fillId="0" borderId="2" xfId="0" applyFont="1" applyBorder="1" applyAlignment="1">
      <alignment vertical="top" wrapText="1"/>
    </xf>
    <xf numFmtId="0" fontId="30" fillId="0" borderId="7" xfId="0" applyFont="1" applyBorder="1" applyAlignment="1">
      <alignment horizontal="center" vertical="center"/>
    </xf>
    <xf numFmtId="0" fontId="12" fillId="0" borderId="7" xfId="0" applyFont="1" applyBorder="1" applyAlignment="1">
      <alignment vertical="top" wrapText="1"/>
    </xf>
    <xf numFmtId="0" fontId="10" fillId="0" borderId="7" xfId="0" applyFont="1" applyBorder="1" applyAlignment="1">
      <alignment vertical="top" wrapText="1"/>
    </xf>
    <xf numFmtId="0" fontId="10" fillId="0" borderId="7" xfId="0" applyFont="1" applyBorder="1" applyAlignment="1">
      <alignment horizontal="center" vertical="center"/>
    </xf>
    <xf numFmtId="0" fontId="10" fillId="0" borderId="4" xfId="0" applyFont="1" applyBorder="1" applyAlignment="1">
      <alignment horizontal="center" vertical="center"/>
    </xf>
    <xf numFmtId="0" fontId="30" fillId="0" borderId="8" xfId="0" applyFont="1" applyBorder="1" applyAlignment="1">
      <alignment horizontal="center" vertical="center"/>
    </xf>
    <xf numFmtId="0" fontId="12" fillId="0" borderId="8" xfId="0" applyFont="1" applyBorder="1" applyAlignment="1">
      <alignment vertical="top" wrapText="1"/>
    </xf>
    <xf numFmtId="0" fontId="10" fillId="0" borderId="8" xfId="0" applyFont="1" applyBorder="1" applyAlignment="1">
      <alignment vertical="center" wrapText="1"/>
    </xf>
    <xf numFmtId="0" fontId="10" fillId="0" borderId="8" xfId="0" applyFont="1" applyBorder="1" applyAlignment="1">
      <alignment horizontal="center" vertical="center"/>
    </xf>
    <xf numFmtId="0" fontId="30" fillId="0" borderId="4" xfId="0" applyFont="1" applyBorder="1" applyAlignment="1">
      <alignment horizontal="center" vertical="center"/>
    </xf>
    <xf numFmtId="0" fontId="10" fillId="0" borderId="2" xfId="0" applyFont="1" applyBorder="1" applyAlignment="1">
      <alignment horizontal="center" wrapText="1"/>
    </xf>
    <xf numFmtId="0" fontId="39" fillId="0" borderId="2" xfId="0" applyFont="1" applyBorder="1" applyAlignment="1">
      <alignment wrapText="1"/>
    </xf>
    <xf numFmtId="0" fontId="10" fillId="6" borderId="2" xfId="0" applyFont="1" applyFill="1" applyBorder="1"/>
    <xf numFmtId="0" fontId="10" fillId="6" borderId="2" xfId="0" applyFont="1" applyFill="1" applyBorder="1" applyAlignment="1">
      <alignment vertical="center"/>
    </xf>
    <xf numFmtId="0" fontId="30" fillId="3" borderId="4" xfId="0" applyFont="1" applyFill="1" applyBorder="1" applyAlignment="1">
      <alignment horizontal="center" vertical="center"/>
    </xf>
    <xf numFmtId="0" fontId="12" fillId="0" borderId="6" xfId="0" applyFont="1" applyBorder="1" applyAlignment="1">
      <alignment horizontal="center" vertical="center" wrapText="1"/>
    </xf>
    <xf numFmtId="49" fontId="36" fillId="0" borderId="2" xfId="0" applyNumberFormat="1" applyFont="1" applyBorder="1" applyAlignment="1">
      <alignment horizontal="center" vertical="center" wrapText="1"/>
    </xf>
    <xf numFmtId="49" fontId="40" fillId="0" borderId="2" xfId="1" applyNumberFormat="1" applyFont="1" applyBorder="1" applyAlignment="1">
      <alignment horizontal="center" vertical="center" wrapText="1"/>
    </xf>
    <xf numFmtId="16" fontId="10" fillId="0" borderId="2" xfId="0" applyNumberFormat="1" applyFont="1" applyBorder="1" applyAlignment="1">
      <alignment horizontal="center" vertical="center" wrapText="1"/>
    </xf>
    <xf numFmtId="0" fontId="10" fillId="0" borderId="5" xfId="0" applyFont="1" applyBorder="1" applyAlignment="1">
      <alignment horizontal="center" vertical="center"/>
    </xf>
    <xf numFmtId="0" fontId="12" fillId="0" borderId="5" xfId="0" applyFont="1" applyBorder="1" applyAlignment="1">
      <alignment horizontal="center" vertical="center"/>
    </xf>
    <xf numFmtId="0" fontId="12" fillId="0" borderId="2" xfId="0" applyFont="1" applyBorder="1" applyAlignment="1">
      <alignment horizontal="center" vertical="center" wrapText="1" readingOrder="2"/>
    </xf>
    <xf numFmtId="0" fontId="10" fillId="0" borderId="2" xfId="0" applyFont="1" applyBorder="1" applyAlignment="1">
      <alignment vertical="center"/>
    </xf>
    <xf numFmtId="49" fontId="10" fillId="0" borderId="2" xfId="0" applyNumberFormat="1" applyFont="1" applyBorder="1" applyAlignment="1">
      <alignment vertical="center"/>
    </xf>
    <xf numFmtId="0" fontId="10" fillId="0" borderId="11" xfId="0" applyFont="1" applyBorder="1" applyAlignment="1">
      <alignment horizontal="center" vertical="center"/>
    </xf>
    <xf numFmtId="0" fontId="10" fillId="0" borderId="7" xfId="0" applyFont="1" applyBorder="1" applyAlignment="1">
      <alignment horizontal="center"/>
    </xf>
    <xf numFmtId="49" fontId="10" fillId="0" borderId="5" xfId="0" applyNumberFormat="1" applyFont="1" applyBorder="1" applyAlignment="1">
      <alignment horizontal="center" vertical="center"/>
    </xf>
    <xf numFmtId="0" fontId="12" fillId="0" borderId="38" xfId="0" applyFont="1" applyBorder="1" applyAlignment="1">
      <alignment wrapText="1"/>
    </xf>
    <xf numFmtId="0" fontId="12" fillId="0" borderId="38" xfId="0" applyFont="1" applyBorder="1" applyAlignment="1">
      <alignment horizontal="center" vertical="center" wrapText="1"/>
    </xf>
    <xf numFmtId="0" fontId="10" fillId="0" borderId="38" xfId="0" applyFont="1" applyBorder="1" applyAlignment="1">
      <alignment horizontal="center" vertical="center" wrapText="1"/>
    </xf>
    <xf numFmtId="0" fontId="12" fillId="0" borderId="38" xfId="0" applyFont="1" applyBorder="1" applyAlignment="1">
      <alignment horizontal="left" vertical="center" wrapText="1"/>
    </xf>
    <xf numFmtId="0" fontId="12" fillId="0" borderId="38" xfId="0" applyFont="1" applyBorder="1" applyAlignment="1">
      <alignment horizontal="right" vertical="center" wrapText="1"/>
    </xf>
    <xf numFmtId="0" fontId="12" fillId="0" borderId="35" xfId="0" applyFont="1" applyBorder="1" applyAlignment="1">
      <alignment wrapText="1"/>
    </xf>
    <xf numFmtId="0" fontId="12" fillId="0" borderId="35" xfId="0" applyFont="1" applyBorder="1" applyAlignment="1">
      <alignment horizontal="center" vertical="center" wrapText="1"/>
    </xf>
    <xf numFmtId="0" fontId="10" fillId="0" borderId="35" xfId="0" applyFont="1" applyBorder="1" applyAlignment="1">
      <alignment horizontal="center" vertical="center" wrapText="1"/>
    </xf>
    <xf numFmtId="0" fontId="12" fillId="0" borderId="35" xfId="0" applyFont="1" applyBorder="1" applyAlignment="1">
      <alignment horizontal="left" vertical="center" wrapText="1"/>
    </xf>
    <xf numFmtId="0" fontId="12" fillId="0" borderId="35" xfId="0" applyFont="1" applyBorder="1" applyAlignment="1">
      <alignment horizontal="right" vertical="center" wrapText="1"/>
    </xf>
    <xf numFmtId="49" fontId="39" fillId="0" borderId="5" xfId="0" applyNumberFormat="1" applyFont="1" applyBorder="1" applyAlignment="1">
      <alignment vertical="center" wrapText="1"/>
    </xf>
    <xf numFmtId="49" fontId="22" fillId="0" borderId="2" xfId="0" applyNumberFormat="1" applyFont="1" applyBorder="1" applyAlignment="1">
      <alignment horizontal="left" vertical="center" wrapText="1"/>
    </xf>
    <xf numFmtId="49" fontId="31" fillId="0" borderId="2" xfId="0" applyNumberFormat="1" applyFont="1" applyBorder="1" applyAlignment="1">
      <alignment horizontal="left" vertical="center" wrapText="1"/>
    </xf>
    <xf numFmtId="0" fontId="30" fillId="0" borderId="2" xfId="0" applyFont="1" applyBorder="1"/>
    <xf numFmtId="0" fontId="10" fillId="0" borderId="38" xfId="0" applyFont="1" applyBorder="1" applyAlignment="1">
      <alignment vertical="center" wrapText="1"/>
    </xf>
    <xf numFmtId="0" fontId="12" fillId="0" borderId="38" xfId="0" applyFont="1" applyBorder="1" applyAlignment="1">
      <alignment horizontal="center" vertical="center" wrapText="1" readingOrder="2"/>
    </xf>
    <xf numFmtId="0" fontId="10" fillId="0" borderId="0" xfId="0" applyFont="1"/>
    <xf numFmtId="0" fontId="12" fillId="0" borderId="38" xfId="8" applyFont="1" applyBorder="1" applyAlignment="1">
      <alignment vertical="center" wrapText="1"/>
    </xf>
    <xf numFmtId="0" fontId="10" fillId="0" borderId="38" xfId="0" applyFont="1" applyBorder="1"/>
    <xf numFmtId="0" fontId="12" fillId="0" borderId="38" xfId="3" applyFont="1" applyBorder="1" applyAlignment="1">
      <alignment vertical="center" wrapText="1"/>
    </xf>
    <xf numFmtId="0" fontId="10" fillId="0" borderId="38" xfId="3" applyFont="1" applyBorder="1" applyAlignment="1">
      <alignment vertical="center" wrapText="1"/>
    </xf>
    <xf numFmtId="0" fontId="12" fillId="0" borderId="38" xfId="4" applyFont="1" applyBorder="1" applyAlignment="1">
      <alignment vertical="center" wrapText="1"/>
    </xf>
    <xf numFmtId="0" fontId="10" fillId="0" borderId="38" xfId="4" applyFont="1" applyBorder="1" applyAlignment="1">
      <alignment vertical="center" wrapText="1"/>
    </xf>
    <xf numFmtId="0" fontId="12" fillId="0" borderId="38" xfId="9" applyFont="1" applyBorder="1" applyAlignment="1">
      <alignment vertical="center" wrapText="1"/>
    </xf>
    <xf numFmtId="0" fontId="10" fillId="0" borderId="38" xfId="9" applyFont="1" applyBorder="1" applyAlignment="1">
      <alignment vertical="center" wrapText="1"/>
    </xf>
    <xf numFmtId="0" fontId="12" fillId="0" borderId="38" xfId="10" applyFont="1" applyBorder="1" applyAlignment="1">
      <alignment vertical="center" wrapText="1"/>
    </xf>
    <xf numFmtId="0" fontId="10" fillId="0" borderId="38" xfId="10" applyFont="1" applyBorder="1" applyAlignment="1">
      <alignment vertical="center" wrapText="1"/>
    </xf>
    <xf numFmtId="0" fontId="12" fillId="0" borderId="38" xfId="11" applyFont="1" applyBorder="1" applyAlignment="1">
      <alignment vertical="center" wrapText="1"/>
    </xf>
    <xf numFmtId="0" fontId="10" fillId="0" borderId="38" xfId="11" applyFont="1" applyBorder="1" applyAlignment="1">
      <alignment vertical="center" wrapText="1"/>
    </xf>
    <xf numFmtId="0" fontId="10" fillId="0" borderId="11" xfId="0" applyFont="1" applyBorder="1" applyAlignment="1">
      <alignment vertical="center"/>
    </xf>
    <xf numFmtId="0" fontId="12" fillId="0" borderId="38" xfId="12" applyFont="1" applyBorder="1" applyAlignment="1">
      <alignment vertical="center" wrapText="1"/>
    </xf>
    <xf numFmtId="0" fontId="10" fillId="0" borderId="38" xfId="12" applyFont="1" applyBorder="1" applyAlignment="1">
      <alignment vertical="center" wrapText="1"/>
    </xf>
    <xf numFmtId="0" fontId="12" fillId="0" borderId="38" xfId="13" applyFont="1" applyBorder="1" applyAlignment="1">
      <alignment vertical="center" wrapText="1"/>
    </xf>
    <xf numFmtId="0" fontId="12" fillId="0" borderId="38" xfId="5" applyFont="1" applyBorder="1" applyAlignment="1">
      <alignment vertical="center" wrapText="1" shrinkToFit="1"/>
    </xf>
    <xf numFmtId="0" fontId="4" fillId="0" borderId="0" xfId="0" applyFont="1" applyAlignment="1">
      <alignment horizontal="center" vertical="center"/>
    </xf>
    <xf numFmtId="0" fontId="12" fillId="0" borderId="38" xfId="8" applyFont="1" applyBorder="1" applyAlignment="1">
      <alignment horizontal="center" vertical="center" wrapText="1"/>
    </xf>
    <xf numFmtId="0" fontId="12" fillId="0" borderId="38" xfId="9" applyFont="1" applyBorder="1" applyAlignment="1">
      <alignment horizontal="center" vertical="center" wrapText="1"/>
    </xf>
    <xf numFmtId="0" fontId="12" fillId="0" borderId="38" xfId="10" applyFont="1" applyBorder="1" applyAlignment="1">
      <alignment horizontal="center" vertical="center" wrapText="1"/>
    </xf>
    <xf numFmtId="0" fontId="12" fillId="0" borderId="38" xfId="11" applyFont="1" applyBorder="1" applyAlignment="1">
      <alignment horizontal="center" vertical="center" wrapText="1"/>
    </xf>
    <xf numFmtId="0" fontId="12" fillId="0" borderId="38" xfId="12" applyFont="1" applyBorder="1" applyAlignment="1">
      <alignment horizontal="center" vertical="center" wrapText="1"/>
    </xf>
    <xf numFmtId="0" fontId="12" fillId="0" borderId="38" xfId="13"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3" applyFont="1" applyBorder="1" applyAlignment="1">
      <alignment horizontal="center" vertical="center" wrapText="1"/>
    </xf>
    <xf numFmtId="0" fontId="13" fillId="0" borderId="0" xfId="0" applyFont="1" applyAlignment="1">
      <alignment vertical="center" wrapText="1"/>
    </xf>
    <xf numFmtId="0" fontId="35" fillId="0" borderId="0" xfId="0" applyFont="1" applyAlignment="1">
      <alignment vertical="center" wrapText="1"/>
    </xf>
    <xf numFmtId="0" fontId="1" fillId="0" borderId="0" xfId="0" applyFont="1" applyAlignment="1">
      <alignment vertical="center" wrapText="1"/>
    </xf>
    <xf numFmtId="0" fontId="23" fillId="7" borderId="35" xfId="0" applyFont="1" applyFill="1" applyBorder="1" applyAlignment="1">
      <alignment horizontal="left"/>
    </xf>
    <xf numFmtId="0" fontId="23" fillId="7" borderId="35" xfId="0" applyFont="1" applyFill="1" applyBorder="1" applyAlignment="1">
      <alignment horizontal="left" vertical="center" wrapText="1"/>
    </xf>
    <xf numFmtId="0" fontId="23" fillId="7" borderId="38" xfId="0" applyFont="1" applyFill="1" applyBorder="1" applyAlignment="1">
      <alignment horizontal="left" vertical="center"/>
    </xf>
    <xf numFmtId="0" fontId="25" fillId="7" borderId="35" xfId="0" applyFont="1" applyFill="1" applyBorder="1" applyAlignment="1">
      <alignment horizontal="left" vertical="center" wrapText="1"/>
    </xf>
    <xf numFmtId="0" fontId="23" fillId="7" borderId="35" xfId="0" applyFont="1" applyFill="1" applyBorder="1" applyAlignment="1">
      <alignment horizontal="left" vertical="center"/>
    </xf>
    <xf numFmtId="0" fontId="25" fillId="7" borderId="35" xfId="0" applyFont="1" applyFill="1" applyBorder="1" applyAlignment="1">
      <alignment horizontal="left" vertical="center" wrapText="1" shrinkToFit="1"/>
    </xf>
    <xf numFmtId="0" fontId="17" fillId="7" borderId="0" xfId="0" applyFont="1" applyFill="1" applyAlignment="1">
      <alignment horizontal="left"/>
    </xf>
    <xf numFmtId="0" fontId="25" fillId="7" borderId="35" xfId="0" applyFont="1" applyFill="1" applyBorder="1" applyAlignment="1">
      <alignment horizontal="left" vertical="center"/>
    </xf>
    <xf numFmtId="0" fontId="25" fillId="7" borderId="0" xfId="0" applyFont="1" applyFill="1" applyAlignment="1">
      <alignment horizontal="left" vertical="center"/>
    </xf>
    <xf numFmtId="0" fontId="1" fillId="7" borderId="0" xfId="0" applyFont="1" applyFill="1" applyAlignment="1">
      <alignment horizontal="left"/>
    </xf>
    <xf numFmtId="0" fontId="1" fillId="14" borderId="0" xfId="0" applyFont="1" applyFill="1" applyAlignment="1">
      <alignment horizontal="left" vertical="center"/>
    </xf>
    <xf numFmtId="0" fontId="33" fillId="0" borderId="26" xfId="0" applyFont="1" applyBorder="1" applyAlignment="1">
      <alignment vertical="center" wrapText="1"/>
    </xf>
    <xf numFmtId="0" fontId="34" fillId="7" borderId="35" xfId="0" applyFont="1" applyFill="1" applyBorder="1" applyAlignment="1">
      <alignment horizontal="left" vertical="center" wrapText="1"/>
    </xf>
    <xf numFmtId="0" fontId="15" fillId="5" borderId="35" xfId="0" applyFont="1" applyFill="1" applyBorder="1" applyAlignment="1">
      <alignment horizontal="left" vertical="center" wrapText="1"/>
    </xf>
    <xf numFmtId="0" fontId="15" fillId="5" borderId="35" xfId="0" applyFont="1" applyFill="1" applyBorder="1" applyAlignment="1">
      <alignment horizontal="left" vertical="center"/>
    </xf>
    <xf numFmtId="0" fontId="43" fillId="5" borderId="35" xfId="0" applyFont="1" applyFill="1" applyBorder="1" applyAlignment="1">
      <alignment horizontal="left" vertical="center" wrapText="1"/>
    </xf>
    <xf numFmtId="0" fontId="1" fillId="14" borderId="0" xfId="0" applyFont="1" applyFill="1" applyAlignment="1">
      <alignment horizontal="left"/>
    </xf>
    <xf numFmtId="0" fontId="30" fillId="0" borderId="2" xfId="0" applyFont="1" applyBorder="1" applyAlignment="1">
      <alignment wrapText="1"/>
    </xf>
    <xf numFmtId="0" fontId="30" fillId="0" borderId="2" xfId="0" applyFont="1" applyBorder="1" applyAlignment="1">
      <alignment horizontal="center" wrapText="1"/>
    </xf>
    <xf numFmtId="0" fontId="36" fillId="0" borderId="5" xfId="0" applyFont="1" applyBorder="1" applyAlignment="1">
      <alignment horizontal="center" vertical="center" wrapText="1"/>
    </xf>
    <xf numFmtId="0" fontId="1" fillId="8" borderId="35" xfId="0" applyFont="1" applyFill="1" applyBorder="1" applyAlignment="1">
      <alignment horizontal="center" vertical="center" wrapText="1"/>
    </xf>
    <xf numFmtId="0" fontId="46" fillId="15" borderId="35" xfId="0" applyFont="1" applyFill="1" applyBorder="1" applyAlignment="1">
      <alignment horizontal="left" vertical="center"/>
    </xf>
    <xf numFmtId="0" fontId="47" fillId="16" borderId="35" xfId="0" applyFont="1" applyFill="1" applyBorder="1" applyAlignment="1">
      <alignment horizontal="left" vertical="center"/>
    </xf>
    <xf numFmtId="0" fontId="0" fillId="16" borderId="35" xfId="0" applyFill="1" applyBorder="1"/>
    <xf numFmtId="0" fontId="47" fillId="17" borderId="35" xfId="0" applyFont="1" applyFill="1" applyBorder="1" applyAlignment="1">
      <alignment horizontal="left" vertical="center"/>
    </xf>
    <xf numFmtId="0" fontId="0" fillId="17" borderId="35" xfId="0" applyFill="1" applyBorder="1"/>
    <xf numFmtId="0" fontId="1" fillId="0" borderId="35" xfId="0" applyFont="1" applyBorder="1" applyAlignment="1">
      <alignment horizontal="center"/>
    </xf>
    <xf numFmtId="0" fontId="29" fillId="0" borderId="0" xfId="0" applyFont="1" applyAlignment="1">
      <alignment horizontal="center"/>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45" fillId="0" borderId="3" xfId="0" applyFont="1" applyBorder="1" applyAlignment="1">
      <alignment horizontal="center" vertical="center" wrapText="1"/>
    </xf>
    <xf numFmtId="0" fontId="10" fillId="17" borderId="2" xfId="0" applyFont="1" applyFill="1" applyBorder="1" applyAlignment="1">
      <alignment horizontal="center" vertical="center" wrapText="1"/>
    </xf>
    <xf numFmtId="165" fontId="10" fillId="17" borderId="2" xfId="0" applyNumberFormat="1" applyFont="1" applyFill="1" applyBorder="1" applyAlignment="1">
      <alignment horizontal="center" vertical="center"/>
    </xf>
    <xf numFmtId="0" fontId="12" fillId="17" borderId="2" xfId="0" applyFont="1" applyFill="1" applyBorder="1" applyAlignment="1">
      <alignment horizontal="center" vertical="center"/>
    </xf>
    <xf numFmtId="166" fontId="10" fillId="17" borderId="2" xfId="0" applyNumberFormat="1" applyFont="1" applyFill="1" applyBorder="1" applyAlignment="1">
      <alignment horizontal="center" vertical="center" wrapText="1"/>
    </xf>
    <xf numFmtId="0" fontId="10" fillId="17" borderId="2" xfId="0" applyFont="1" applyFill="1" applyBorder="1" applyAlignment="1">
      <alignment horizontal="center" vertical="center"/>
    </xf>
    <xf numFmtId="49" fontId="10" fillId="5" borderId="0" xfId="0" applyNumberFormat="1" applyFont="1" applyFill="1" applyAlignment="1">
      <alignment horizontal="center" vertical="center" wrapText="1"/>
    </xf>
    <xf numFmtId="0" fontId="10" fillId="17" borderId="0" xfId="0" applyFont="1" applyFill="1" applyAlignment="1">
      <alignment horizontal="right" vertical="center" readingOrder="2"/>
    </xf>
    <xf numFmtId="49" fontId="10" fillId="17" borderId="2" xfId="0" applyNumberFormat="1" applyFont="1" applyFill="1" applyBorder="1" applyAlignment="1">
      <alignment horizontal="center" vertical="center"/>
    </xf>
    <xf numFmtId="0" fontId="12" fillId="17" borderId="2" xfId="0" applyFont="1" applyFill="1" applyBorder="1" applyAlignment="1">
      <alignment horizontal="center" vertical="center" wrapText="1"/>
    </xf>
    <xf numFmtId="49" fontId="10" fillId="17" borderId="2" xfId="0" applyNumberFormat="1" applyFont="1" applyFill="1" applyBorder="1" applyAlignment="1">
      <alignment horizontal="center" vertical="center" wrapText="1"/>
    </xf>
    <xf numFmtId="167" fontId="10" fillId="17" borderId="2" xfId="0" applyNumberFormat="1" applyFont="1" applyFill="1" applyBorder="1" applyAlignment="1">
      <alignment horizontal="center" vertical="center" wrapText="1"/>
    </xf>
    <xf numFmtId="168" fontId="10" fillId="17" borderId="2" xfId="0" applyNumberFormat="1" applyFont="1" applyFill="1" applyBorder="1" applyAlignment="1">
      <alignment horizontal="center" vertical="center" wrapText="1"/>
    </xf>
    <xf numFmtId="0" fontId="30" fillId="17" borderId="2" xfId="0" applyFont="1" applyFill="1" applyBorder="1" applyAlignment="1">
      <alignment horizontal="left" vertical="center" wrapText="1"/>
    </xf>
    <xf numFmtId="0" fontId="10" fillId="17" borderId="0" xfId="0" applyFont="1" applyFill="1" applyAlignment="1">
      <alignment horizontal="center" vertical="center" wrapText="1"/>
    </xf>
    <xf numFmtId="0" fontId="10" fillId="17" borderId="2" xfId="0" applyFont="1" applyFill="1" applyBorder="1" applyAlignment="1">
      <alignment horizontal="center" vertical="top" wrapText="1"/>
    </xf>
    <xf numFmtId="0" fontId="12" fillId="17" borderId="2" xfId="0" applyFont="1" applyFill="1" applyBorder="1" applyAlignment="1">
      <alignment vertical="top" wrapText="1"/>
    </xf>
    <xf numFmtId="49" fontId="12" fillId="17" borderId="2" xfId="0" applyNumberFormat="1" applyFont="1" applyFill="1" applyBorder="1" applyAlignment="1">
      <alignment horizontal="center" vertical="center" wrapText="1"/>
    </xf>
    <xf numFmtId="0" fontId="36" fillId="17" borderId="2" xfId="0" applyFont="1" applyFill="1" applyBorder="1" applyAlignment="1">
      <alignment horizontal="center" vertical="center" wrapText="1"/>
    </xf>
    <xf numFmtId="0" fontId="10" fillId="17" borderId="2" xfId="0" applyFont="1" applyFill="1" applyBorder="1" applyAlignment="1">
      <alignment horizontal="left" vertical="center" wrapText="1"/>
    </xf>
    <xf numFmtId="49" fontId="12" fillId="0" borderId="2" xfId="0" applyNumberFormat="1" applyFont="1" applyBorder="1" applyAlignment="1">
      <alignment horizontal="center" vertical="center"/>
    </xf>
    <xf numFmtId="0" fontId="5" fillId="0" borderId="0" xfId="0" applyFont="1" applyAlignment="1">
      <alignment horizontal="center"/>
    </xf>
    <xf numFmtId="0" fontId="4" fillId="0" borderId="0" xfId="0" applyFont="1"/>
    <xf numFmtId="0" fontId="5" fillId="2" borderId="35" xfId="0" applyFont="1" applyFill="1" applyBorder="1" applyAlignment="1">
      <alignment horizontal="center" vertical="center" wrapText="1"/>
    </xf>
    <xf numFmtId="0" fontId="30" fillId="16" borderId="2" xfId="0" applyFont="1" applyFill="1" applyBorder="1" applyAlignment="1">
      <alignment horizontal="left" vertical="center" wrapText="1"/>
    </xf>
    <xf numFmtId="0" fontId="10" fillId="16" borderId="2" xfId="0" applyFont="1" applyFill="1" applyBorder="1" applyAlignment="1">
      <alignment horizontal="center" vertical="center" wrapText="1"/>
    </xf>
    <xf numFmtId="0" fontId="4" fillId="0" borderId="35" xfId="0" applyFont="1" applyBorder="1"/>
    <xf numFmtId="0" fontId="36" fillId="0" borderId="7" xfId="0" applyFont="1" applyBorder="1" applyAlignment="1">
      <alignment horizontal="left" vertical="center" wrapText="1"/>
    </xf>
    <xf numFmtId="0" fontId="12" fillId="0" borderId="7" xfId="0" applyFont="1" applyBorder="1" applyAlignment="1">
      <alignment horizontal="center" vertical="center" wrapText="1" readingOrder="1"/>
    </xf>
    <xf numFmtId="0" fontId="12" fillId="0" borderId="7" xfId="0" applyFont="1" applyBorder="1" applyAlignment="1">
      <alignment horizontal="center" vertical="center"/>
    </xf>
    <xf numFmtId="0" fontId="12" fillId="0" borderId="7" xfId="0" applyFont="1" applyBorder="1" applyAlignment="1">
      <alignment vertical="center" wrapText="1"/>
    </xf>
    <xf numFmtId="0" fontId="12" fillId="0" borderId="11" xfId="0" applyFont="1" applyBorder="1" applyAlignment="1">
      <alignment horizontal="center" vertical="center"/>
    </xf>
    <xf numFmtId="0" fontId="5" fillId="2" borderId="0" xfId="0" applyFont="1" applyFill="1" applyAlignment="1">
      <alignment horizontal="center" vertical="center" wrapText="1"/>
    </xf>
    <xf numFmtId="165" fontId="30" fillId="0" borderId="2" xfId="0" applyNumberFormat="1" applyFont="1" applyBorder="1" applyAlignment="1">
      <alignment horizontal="center" vertical="center"/>
    </xf>
    <xf numFmtId="0" fontId="30" fillId="0" borderId="0" xfId="0" applyFont="1"/>
    <xf numFmtId="0" fontId="36" fillId="0" borderId="2" xfId="0" applyFont="1" applyBorder="1" applyAlignment="1">
      <alignment horizontal="left" vertical="center" wrapText="1"/>
    </xf>
    <xf numFmtId="0" fontId="30" fillId="18" borderId="2" xfId="0" applyFont="1" applyFill="1" applyBorder="1" applyAlignment="1">
      <alignment horizontal="center" vertical="center" wrapText="1"/>
    </xf>
    <xf numFmtId="0" fontId="10" fillId="17" borderId="2" xfId="0" applyFont="1" applyFill="1" applyBorder="1" applyAlignment="1">
      <alignment vertical="center"/>
    </xf>
    <xf numFmtId="0" fontId="30" fillId="17" borderId="2" xfId="0" applyFont="1" applyFill="1" applyBorder="1" applyAlignment="1">
      <alignment vertical="center" wrapText="1"/>
    </xf>
    <xf numFmtId="0" fontId="10" fillId="17" borderId="2" xfId="0" applyFont="1" applyFill="1" applyBorder="1" applyAlignment="1">
      <alignment vertical="center" wrapText="1"/>
    </xf>
    <xf numFmtId="0" fontId="10" fillId="17" borderId="0" xfId="0" applyFont="1" applyFill="1" applyAlignment="1">
      <alignment horizontal="center" vertical="center"/>
    </xf>
    <xf numFmtId="0" fontId="37" fillId="17" borderId="2" xfId="1" applyFont="1" applyFill="1" applyBorder="1" applyAlignment="1">
      <alignment vertical="center" wrapText="1"/>
    </xf>
    <xf numFmtId="0" fontId="10" fillId="17" borderId="2" xfId="0" applyFont="1" applyFill="1" applyBorder="1" applyAlignment="1">
      <alignment horizontal="right" vertical="center"/>
    </xf>
    <xf numFmtId="0" fontId="10" fillId="17" borderId="2" xfId="0" applyFont="1" applyFill="1" applyBorder="1" applyAlignment="1">
      <alignment horizontal="left" vertical="center"/>
    </xf>
    <xf numFmtId="0" fontId="30" fillId="18" borderId="2" xfId="0" applyFont="1" applyFill="1" applyBorder="1" applyAlignment="1">
      <alignment horizontal="center" wrapText="1"/>
    </xf>
    <xf numFmtId="0" fontId="36" fillId="17" borderId="2" xfId="0" applyFont="1" applyFill="1" applyBorder="1" applyAlignment="1">
      <alignment horizontal="left" vertical="center" wrapText="1"/>
    </xf>
    <xf numFmtId="0" fontId="10" fillId="5" borderId="0" xfId="0" applyFont="1" applyFill="1" applyAlignment="1">
      <alignment horizontal="center"/>
    </xf>
    <xf numFmtId="0" fontId="36" fillId="6" borderId="5" xfId="0" applyFont="1" applyFill="1" applyBorder="1" applyAlignment="1">
      <alignment horizontal="center" vertical="center" wrapText="1"/>
    </xf>
    <xf numFmtId="0" fontId="36" fillId="0" borderId="16" xfId="0" applyFont="1" applyBorder="1" applyAlignment="1">
      <alignment horizontal="left" vertical="center" wrapText="1"/>
    </xf>
    <xf numFmtId="0" fontId="36" fillId="0" borderId="8" xfId="0" applyFont="1" applyBorder="1" applyAlignment="1">
      <alignment horizontal="left" vertical="center" wrapText="1"/>
    </xf>
    <xf numFmtId="0" fontId="36" fillId="0" borderId="38" xfId="0" applyFont="1" applyBorder="1" applyAlignment="1">
      <alignment horizontal="left" vertical="center" wrapText="1"/>
    </xf>
    <xf numFmtId="0" fontId="36" fillId="0" borderId="35" xfId="0" applyFont="1" applyBorder="1" applyAlignment="1">
      <alignment horizontal="left" vertical="center" wrapText="1"/>
    </xf>
    <xf numFmtId="0" fontId="12" fillId="0" borderId="0" xfId="0" applyFont="1" applyAlignment="1">
      <alignment wrapText="1"/>
    </xf>
    <xf numFmtId="0" fontId="36" fillId="18" borderId="12" xfId="0" applyFont="1" applyFill="1" applyBorder="1" applyAlignment="1">
      <alignment horizontal="center" wrapText="1"/>
    </xf>
    <xf numFmtId="49" fontId="36" fillId="0" borderId="13" xfId="0" applyNumberFormat="1" applyFont="1" applyBorder="1" applyAlignment="1">
      <alignment horizontal="left" vertical="center" wrapText="1"/>
    </xf>
    <xf numFmtId="49" fontId="36" fillId="0" borderId="2" xfId="0" applyNumberFormat="1" applyFont="1" applyBorder="1" applyAlignment="1">
      <alignment horizontal="left" vertical="center" wrapText="1"/>
    </xf>
    <xf numFmtId="49" fontId="30" fillId="5" borderId="2" xfId="0" applyNumberFormat="1" applyFont="1" applyFill="1" applyBorder="1" applyAlignment="1">
      <alignment horizontal="left" vertical="center" wrapText="1"/>
    </xf>
    <xf numFmtId="49" fontId="36" fillId="5" borderId="2" xfId="0" applyNumberFormat="1" applyFont="1" applyFill="1" applyBorder="1" applyAlignment="1">
      <alignment horizontal="center" vertical="center" wrapText="1"/>
    </xf>
    <xf numFmtId="49" fontId="30" fillId="5" borderId="2" xfId="0" applyNumberFormat="1" applyFont="1" applyFill="1" applyBorder="1" applyAlignment="1">
      <alignment horizontal="center" vertical="center" wrapText="1"/>
    </xf>
    <xf numFmtId="49" fontId="36" fillId="5" borderId="2" xfId="0" applyNumberFormat="1" applyFont="1" applyFill="1" applyBorder="1" applyAlignment="1">
      <alignment horizontal="left" vertical="center" wrapText="1"/>
    </xf>
    <xf numFmtId="49" fontId="30" fillId="0" borderId="2" xfId="0" applyNumberFormat="1" applyFont="1" applyBorder="1" applyAlignment="1">
      <alignment horizontal="left" vertical="center" wrapText="1"/>
    </xf>
    <xf numFmtId="49" fontId="30" fillId="0" borderId="2" xfId="0" applyNumberFormat="1" applyFont="1" applyBorder="1" applyAlignment="1">
      <alignment horizontal="left" vertical="center" wrapText="1" shrinkToFit="1"/>
    </xf>
    <xf numFmtId="49" fontId="30" fillId="5" borderId="0" xfId="0" applyNumberFormat="1" applyFont="1" applyFill="1" applyAlignment="1">
      <alignment horizontal="center" vertical="center" wrapText="1"/>
    </xf>
    <xf numFmtId="49" fontId="30" fillId="18" borderId="4" xfId="0" applyNumberFormat="1" applyFont="1" applyFill="1" applyBorder="1" applyAlignment="1">
      <alignment horizontal="center" vertical="center" wrapText="1"/>
    </xf>
    <xf numFmtId="0" fontId="30" fillId="5" borderId="2" xfId="0" applyFont="1" applyFill="1" applyBorder="1" applyAlignment="1">
      <alignment horizontal="left" vertical="center" wrapText="1"/>
    </xf>
    <xf numFmtId="0" fontId="30" fillId="0" borderId="0" xfId="0" applyFont="1" applyAlignment="1">
      <alignment horizontal="left" vertical="center" wrapText="1"/>
    </xf>
    <xf numFmtId="0" fontId="30" fillId="5" borderId="19" xfId="0" applyFont="1" applyFill="1" applyBorder="1" applyAlignment="1">
      <alignment horizontal="left" vertical="center" wrapText="1"/>
    </xf>
    <xf numFmtId="0" fontId="36" fillId="17" borderId="2" xfId="0" applyFont="1" applyFill="1" applyBorder="1" applyAlignment="1">
      <alignment horizontal="left" vertical="top" wrapText="1"/>
    </xf>
    <xf numFmtId="0" fontId="36" fillId="0" borderId="2" xfId="0" applyFont="1" applyBorder="1" applyAlignment="1">
      <alignment vertical="center" wrapText="1"/>
    </xf>
    <xf numFmtId="0" fontId="36" fillId="0" borderId="2" xfId="0" applyFont="1" applyBorder="1" applyAlignment="1">
      <alignment vertical="top" wrapText="1"/>
    </xf>
    <xf numFmtId="0" fontId="36" fillId="0" borderId="20" xfId="0" applyFont="1" applyBorder="1" applyAlignment="1">
      <alignment horizontal="left" vertical="center" wrapText="1"/>
    </xf>
    <xf numFmtId="0" fontId="36" fillId="0" borderId="8" xfId="0" applyFont="1" applyBorder="1" applyAlignment="1">
      <alignment vertical="center" wrapText="1"/>
    </xf>
    <xf numFmtId="0" fontId="36" fillId="0" borderId="7" xfId="0" applyFont="1" applyBorder="1" applyAlignment="1">
      <alignment vertical="center" wrapText="1"/>
    </xf>
    <xf numFmtId="0" fontId="30" fillId="0" borderId="2" xfId="0" applyFont="1" applyBorder="1" applyAlignment="1">
      <alignment vertical="center"/>
    </xf>
    <xf numFmtId="0" fontId="30" fillId="18" borderId="2" xfId="0" applyFont="1" applyFill="1" applyBorder="1" applyAlignment="1">
      <alignment horizontal="center" vertical="center"/>
    </xf>
    <xf numFmtId="0" fontId="37" fillId="17" borderId="7" xfId="1" applyFont="1" applyFill="1" applyBorder="1" applyAlignment="1" applyProtection="1">
      <alignment horizontal="center" vertical="center" wrapText="1"/>
    </xf>
    <xf numFmtId="0" fontId="37" fillId="0" borderId="7" xfId="1" applyFont="1" applyBorder="1" applyAlignment="1" applyProtection="1">
      <alignment horizontal="center" vertical="center" wrapText="1"/>
    </xf>
    <xf numFmtId="0" fontId="36" fillId="5" borderId="2" xfId="0" applyFont="1" applyFill="1" applyBorder="1" applyAlignment="1">
      <alignment horizontal="center" vertical="center" wrapText="1"/>
    </xf>
    <xf numFmtId="0" fontId="36" fillId="18" borderId="2" xfId="0" applyFont="1" applyFill="1" applyBorder="1" applyAlignment="1">
      <alignment horizontal="center" vertical="center" wrapText="1"/>
    </xf>
    <xf numFmtId="0" fontId="36" fillId="0" borderId="38" xfId="0" applyFont="1" applyBorder="1" applyAlignment="1">
      <alignment vertical="top" wrapText="1" readingOrder="2"/>
    </xf>
    <xf numFmtId="0" fontId="30" fillId="0" borderId="2" xfId="0" applyFont="1" applyBorder="1" applyAlignment="1">
      <alignment horizontal="left" vertical="top" wrapText="1"/>
    </xf>
    <xf numFmtId="0" fontId="36" fillId="0" borderId="2" xfId="7" applyFont="1" applyBorder="1" applyAlignment="1">
      <alignment horizontal="left" vertical="center" wrapText="1"/>
    </xf>
    <xf numFmtId="0" fontId="12" fillId="0" borderId="2" xfId="7" applyFont="1" applyBorder="1" applyAlignment="1">
      <alignment horizontal="center" vertical="center" wrapText="1"/>
    </xf>
    <xf numFmtId="0" fontId="30" fillId="0" borderId="4" xfId="0" applyFont="1" applyBorder="1" applyAlignment="1">
      <alignment horizontal="center" vertical="center" wrapText="1"/>
    </xf>
    <xf numFmtId="0" fontId="36" fillId="0" borderId="2" xfId="0" applyFont="1" applyBorder="1" applyAlignment="1">
      <alignment horizontal="left" vertical="center" wrapText="1" readingOrder="2"/>
    </xf>
    <xf numFmtId="0" fontId="30" fillId="0" borderId="2" xfId="0" applyFont="1" applyBorder="1" applyAlignment="1">
      <alignment horizontal="left" vertical="center"/>
    </xf>
    <xf numFmtId="0" fontId="30" fillId="0" borderId="2" xfId="0" applyFont="1" applyBorder="1" applyAlignment="1">
      <alignment vertical="top" wrapText="1"/>
    </xf>
    <xf numFmtId="0" fontId="36" fillId="0" borderId="38" xfId="8" applyFont="1" applyBorder="1" applyAlignment="1">
      <alignment vertical="center" wrapText="1"/>
    </xf>
    <xf numFmtId="0" fontId="36" fillId="0" borderId="38" xfId="3" applyFont="1" applyBorder="1" applyAlignment="1">
      <alignment vertical="center" wrapText="1"/>
    </xf>
    <xf numFmtId="0" fontId="36" fillId="0" borderId="38" xfId="4" applyFont="1" applyBorder="1" applyAlignment="1">
      <alignment vertical="center" wrapText="1"/>
    </xf>
    <xf numFmtId="0" fontId="10" fillId="0" borderId="38" xfId="4" applyFont="1" applyBorder="1" applyAlignment="1">
      <alignment horizontal="center" vertical="center" wrapText="1"/>
    </xf>
    <xf numFmtId="0" fontId="36" fillId="0" borderId="38" xfId="9" applyFont="1" applyBorder="1" applyAlignment="1">
      <alignment vertical="center" wrapText="1"/>
    </xf>
    <xf numFmtId="0" fontId="10" fillId="0" borderId="38" xfId="9" applyFont="1" applyBorder="1" applyAlignment="1">
      <alignment horizontal="center" vertical="center" wrapText="1"/>
    </xf>
    <xf numFmtId="0" fontId="36" fillId="0" borderId="38" xfId="10" applyFont="1" applyBorder="1" applyAlignment="1">
      <alignment vertical="center" wrapText="1"/>
    </xf>
    <xf numFmtId="0" fontId="10" fillId="0" borderId="38" xfId="10" applyFont="1" applyBorder="1" applyAlignment="1">
      <alignment horizontal="center" vertical="center" wrapText="1"/>
    </xf>
    <xf numFmtId="0" fontId="36" fillId="0" borderId="38" xfId="11" applyFont="1" applyBorder="1" applyAlignment="1">
      <alignment vertical="center" wrapText="1"/>
    </xf>
    <xf numFmtId="0" fontId="10" fillId="0" borderId="38" xfId="11" applyFont="1" applyBorder="1" applyAlignment="1">
      <alignment horizontal="center" vertical="center" wrapText="1"/>
    </xf>
    <xf numFmtId="0" fontId="36" fillId="0" borderId="38" xfId="12" applyFont="1" applyBorder="1" applyAlignment="1">
      <alignment vertical="center" wrapText="1"/>
    </xf>
    <xf numFmtId="0" fontId="10" fillId="0" borderId="38" xfId="12" applyFont="1" applyBorder="1" applyAlignment="1">
      <alignment horizontal="center" vertical="center" wrapText="1"/>
    </xf>
    <xf numFmtId="0" fontId="36" fillId="0" borderId="2" xfId="6" applyFont="1" applyBorder="1" applyAlignment="1">
      <alignment horizontal="left" vertical="center" wrapText="1" shrinkToFit="1"/>
    </xf>
    <xf numFmtId="0" fontId="36" fillId="0" borderId="2" xfId="5" applyFont="1" applyBorder="1" applyAlignment="1">
      <alignment horizontal="left" vertical="center" wrapText="1" shrinkToFit="1"/>
    </xf>
    <xf numFmtId="0" fontId="36" fillId="0" borderId="38" xfId="13" applyFont="1" applyBorder="1" applyAlignment="1">
      <alignment vertical="center" wrapText="1"/>
    </xf>
    <xf numFmtId="0" fontId="36" fillId="0" borderId="38" xfId="7" applyFont="1" applyBorder="1" applyAlignment="1">
      <alignment horizontal="left" vertical="center" wrapText="1"/>
    </xf>
    <xf numFmtId="0" fontId="12" fillId="0" borderId="38" xfId="7" applyFont="1" applyBorder="1" applyAlignment="1">
      <alignment horizontal="center" vertical="center" wrapText="1"/>
    </xf>
    <xf numFmtId="0" fontId="30" fillId="0" borderId="2" xfId="0" applyFont="1" applyBorder="1" applyAlignment="1">
      <alignment horizontal="center" vertical="center" wrapText="1"/>
    </xf>
    <xf numFmtId="0" fontId="30" fillId="18" borderId="5" xfId="0" applyFont="1" applyFill="1" applyBorder="1" applyAlignment="1">
      <alignment horizontal="center" vertical="center"/>
    </xf>
    <xf numFmtId="0" fontId="36" fillId="0" borderId="24" xfId="0" applyFont="1" applyBorder="1" applyAlignment="1">
      <alignment wrapText="1"/>
    </xf>
    <xf numFmtId="0" fontId="36" fillId="17" borderId="7" xfId="0" applyFont="1" applyFill="1" applyBorder="1" applyAlignment="1">
      <alignment vertical="center" wrapText="1"/>
    </xf>
    <xf numFmtId="0" fontId="12" fillId="17" borderId="7" xfId="0" applyFont="1" applyFill="1" applyBorder="1" applyAlignment="1">
      <alignment vertical="center" wrapText="1"/>
    </xf>
    <xf numFmtId="0" fontId="12" fillId="17" borderId="7" xfId="0" applyFont="1" applyFill="1" applyBorder="1" applyAlignment="1">
      <alignment horizontal="center" vertical="center" wrapText="1"/>
    </xf>
    <xf numFmtId="0" fontId="12" fillId="17" borderId="36" xfId="0" applyFont="1" applyFill="1" applyBorder="1" applyAlignment="1">
      <alignment horizontal="center" vertical="center" wrapText="1"/>
    </xf>
    <xf numFmtId="0" fontId="12" fillId="17" borderId="35" xfId="0" applyFont="1" applyFill="1" applyBorder="1" applyAlignment="1">
      <alignment horizontal="center" vertical="center" wrapText="1"/>
    </xf>
    <xf numFmtId="0" fontId="36" fillId="11" borderId="2"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0" borderId="36" xfId="0" applyFont="1" applyBorder="1" applyAlignment="1">
      <alignment horizontal="center" vertical="center" wrapText="1"/>
    </xf>
    <xf numFmtId="0" fontId="36" fillId="0" borderId="0" xfId="0" applyFont="1" applyAlignment="1">
      <alignment horizontal="center" vertical="center" wrapText="1"/>
    </xf>
    <xf numFmtId="0" fontId="36"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36" fillId="0" borderId="17" xfId="0" applyFont="1" applyBorder="1" applyAlignment="1">
      <alignment horizontal="center" vertical="center" wrapText="1"/>
    </xf>
    <xf numFmtId="0" fontId="36" fillId="0" borderId="21" xfId="0" applyFont="1" applyBorder="1" applyAlignment="1">
      <alignment vertical="center" wrapText="1"/>
    </xf>
    <xf numFmtId="0" fontId="12" fillId="9" borderId="2" xfId="0" applyFont="1" applyFill="1" applyBorder="1" applyAlignment="1">
      <alignment vertical="center" wrapText="1"/>
    </xf>
    <xf numFmtId="0" fontId="12" fillId="9" borderId="7" xfId="0" applyFont="1" applyFill="1" applyBorder="1" applyAlignment="1">
      <alignment vertical="center" wrapText="1"/>
    </xf>
    <xf numFmtId="0" fontId="12" fillId="0" borderId="35" xfId="0" applyFont="1" applyBorder="1" applyAlignment="1">
      <alignment vertical="center" wrapText="1"/>
    </xf>
    <xf numFmtId="0" fontId="12" fillId="12" borderId="35" xfId="0" applyFont="1" applyFill="1" applyBorder="1" applyAlignment="1">
      <alignment horizontal="center" vertical="center" wrapText="1"/>
    </xf>
    <xf numFmtId="0" fontId="36" fillId="12" borderId="2" xfId="0" applyFont="1" applyFill="1" applyBorder="1" applyAlignment="1">
      <alignment horizontal="left" vertical="center" wrapText="1"/>
    </xf>
    <xf numFmtId="0" fontId="12" fillId="12" borderId="2" xfId="0" applyFont="1" applyFill="1" applyBorder="1" applyAlignment="1">
      <alignment horizontal="center" vertical="center" wrapText="1"/>
    </xf>
    <xf numFmtId="0" fontId="36" fillId="12" borderId="2" xfId="0" applyFont="1" applyFill="1" applyBorder="1" applyAlignment="1">
      <alignment horizontal="center" vertical="center" wrapText="1"/>
    </xf>
    <xf numFmtId="0" fontId="12" fillId="12" borderId="36" xfId="0" applyFont="1" applyFill="1" applyBorder="1" applyAlignment="1">
      <alignment horizontal="center" vertical="center" wrapText="1"/>
    </xf>
    <xf numFmtId="0" fontId="12" fillId="9" borderId="2" xfId="0" applyFont="1" applyFill="1" applyBorder="1" applyAlignment="1">
      <alignment wrapText="1"/>
    </xf>
    <xf numFmtId="0" fontId="12" fillId="9" borderId="7" xfId="0" applyFont="1" applyFill="1" applyBorder="1" applyAlignment="1">
      <alignment wrapText="1"/>
    </xf>
    <xf numFmtId="16" fontId="12" fillId="0" borderId="2" xfId="0" applyNumberFormat="1" applyFont="1" applyBorder="1" applyAlignment="1">
      <alignment horizontal="center" vertical="center" wrapText="1"/>
    </xf>
    <xf numFmtId="0" fontId="36" fillId="0" borderId="0" xfId="0" applyFont="1" applyAlignment="1">
      <alignment horizontal="center" wrapText="1"/>
    </xf>
    <xf numFmtId="0" fontId="36" fillId="18" borderId="5" xfId="0" applyFont="1" applyFill="1" applyBorder="1" applyAlignment="1">
      <alignment horizontal="center" vertical="center" wrapText="1"/>
    </xf>
    <xf numFmtId="16" fontId="12" fillId="0" borderId="5" xfId="0" applyNumberFormat="1" applyFont="1" applyBorder="1" applyAlignment="1">
      <alignment horizontal="center" vertical="center" wrapText="1"/>
    </xf>
    <xf numFmtId="0" fontId="36" fillId="0" borderId="17" xfId="0" applyFont="1" applyBorder="1" applyAlignment="1">
      <alignment vertical="center" wrapText="1"/>
    </xf>
    <xf numFmtId="0" fontId="10" fillId="17" borderId="0" xfId="0" applyFont="1" applyFill="1"/>
    <xf numFmtId="0" fontId="30" fillId="17" borderId="2" xfId="0" applyFont="1" applyFill="1" applyBorder="1" applyAlignment="1">
      <alignment horizontal="left" vertical="center" wrapText="1" shrinkToFit="1"/>
    </xf>
    <xf numFmtId="0" fontId="10" fillId="17" borderId="2" xfId="0" applyFont="1" applyFill="1" applyBorder="1" applyAlignment="1">
      <alignment vertical="center" wrapText="1" shrinkToFit="1"/>
    </xf>
    <xf numFmtId="0" fontId="10" fillId="17" borderId="2" xfId="0" applyFont="1" applyFill="1" applyBorder="1" applyAlignment="1">
      <alignment horizontal="left" vertical="center" wrapText="1" shrinkToFit="1"/>
    </xf>
    <xf numFmtId="170" fontId="10" fillId="17" borderId="2" xfId="0" applyNumberFormat="1" applyFont="1" applyFill="1" applyBorder="1" applyAlignment="1">
      <alignment horizontal="right" vertical="center" wrapText="1" shrinkToFit="1"/>
    </xf>
    <xf numFmtId="3" fontId="10" fillId="17" borderId="2" xfId="0" applyNumberFormat="1" applyFont="1" applyFill="1" applyBorder="1" applyAlignment="1">
      <alignment horizontal="right" vertical="center" wrapText="1" shrinkToFit="1"/>
    </xf>
    <xf numFmtId="0" fontId="30" fillId="0" borderId="2" xfId="0" applyFont="1" applyBorder="1" applyAlignment="1">
      <alignment horizontal="left" vertical="center" wrapText="1" shrinkToFit="1"/>
    </xf>
    <xf numFmtId="0" fontId="10" fillId="0" borderId="2" xfId="0" applyFont="1" applyBorder="1" applyAlignment="1">
      <alignment horizontal="left" vertical="center" wrapText="1" shrinkToFit="1"/>
    </xf>
    <xf numFmtId="170" fontId="10" fillId="0" borderId="2" xfId="0" applyNumberFormat="1" applyFont="1" applyBorder="1" applyAlignment="1">
      <alignment horizontal="right" vertical="center" wrapText="1" shrinkToFit="1"/>
    </xf>
    <xf numFmtId="3" fontId="10" fillId="0" borderId="2" xfId="0" applyNumberFormat="1" applyFont="1" applyBorder="1" applyAlignment="1">
      <alignment horizontal="right" vertical="center" wrapText="1" shrinkToFit="1"/>
    </xf>
    <xf numFmtId="0" fontId="30" fillId="0" borderId="2" xfId="0" applyFont="1" applyBorder="1" applyAlignment="1">
      <alignment horizontal="center" vertical="center" wrapText="1" shrinkToFit="1"/>
    </xf>
    <xf numFmtId="0" fontId="10" fillId="5" borderId="0" xfId="0" applyFont="1" applyFill="1"/>
    <xf numFmtId="0" fontId="30" fillId="18" borderId="14" xfId="0" applyFont="1" applyFill="1" applyBorder="1" applyAlignment="1">
      <alignment horizontal="center" vertical="center" wrapText="1" shrinkToFit="1"/>
    </xf>
    <xf numFmtId="0" fontId="10" fillId="0" borderId="14" xfId="0" applyFont="1" applyBorder="1" applyAlignment="1">
      <alignment vertical="center" wrapText="1" shrinkToFit="1"/>
    </xf>
    <xf numFmtId="0" fontId="10" fillId="0" borderId="14" xfId="0" applyFont="1" applyBorder="1" applyAlignment="1">
      <alignment horizontal="left" vertical="center" wrapText="1" shrinkToFit="1"/>
    </xf>
    <xf numFmtId="170" fontId="10" fillId="0" borderId="14" xfId="0" applyNumberFormat="1" applyFont="1" applyBorder="1" applyAlignment="1">
      <alignment horizontal="right" vertical="center" wrapText="1" shrinkToFit="1"/>
    </xf>
    <xf numFmtId="3" fontId="10" fillId="0" borderId="14" xfId="0" applyNumberFormat="1" applyFont="1" applyBorder="1" applyAlignment="1">
      <alignment horizontal="right" vertical="center" wrapText="1" shrinkToFit="1"/>
    </xf>
    <xf numFmtId="0" fontId="36" fillId="17" borderId="30" xfId="0" applyFont="1" applyFill="1" applyBorder="1" applyAlignment="1">
      <alignment horizontal="center" vertical="center"/>
    </xf>
    <xf numFmtId="0" fontId="36" fillId="17" borderId="31" xfId="0" applyFont="1" applyFill="1" applyBorder="1" applyAlignment="1">
      <alignment horizontal="left" vertical="center"/>
    </xf>
    <xf numFmtId="0" fontId="36" fillId="17" borderId="31" xfId="0" applyFont="1" applyFill="1" applyBorder="1" applyAlignment="1">
      <alignment horizontal="center" vertical="center" wrapText="1"/>
    </xf>
    <xf numFmtId="0" fontId="36" fillId="17" borderId="31" xfId="0" applyFont="1" applyFill="1" applyBorder="1" applyAlignment="1">
      <alignment horizontal="center" vertical="center"/>
    </xf>
    <xf numFmtId="49" fontId="36" fillId="17" borderId="31" xfId="0" applyNumberFormat="1" applyFont="1" applyFill="1" applyBorder="1" applyAlignment="1">
      <alignment horizontal="center" vertical="center"/>
    </xf>
    <xf numFmtId="0" fontId="36" fillId="17" borderId="34" xfId="0" applyFont="1" applyFill="1" applyBorder="1" applyAlignment="1">
      <alignment horizontal="center" vertical="center"/>
    </xf>
    <xf numFmtId="0" fontId="36" fillId="0" borderId="2" xfId="0" applyFont="1" applyBorder="1" applyAlignment="1">
      <alignment horizontal="center" vertical="center"/>
    </xf>
    <xf numFmtId="0" fontId="12" fillId="5" borderId="2" xfId="0" applyFont="1" applyFill="1" applyBorder="1" applyAlignment="1">
      <alignment horizontal="center" vertical="center" wrapText="1"/>
    </xf>
    <xf numFmtId="0" fontId="36" fillId="0" borderId="36" xfId="0" applyFont="1" applyBorder="1" applyAlignment="1">
      <alignment vertical="center"/>
    </xf>
    <xf numFmtId="0" fontId="36" fillId="0" borderId="37" xfId="0" applyFont="1" applyBorder="1" applyAlignment="1">
      <alignment horizontal="center" vertical="center"/>
    </xf>
    <xf numFmtId="0" fontId="36" fillId="8" borderId="2" xfId="0" applyFont="1" applyFill="1" applyBorder="1" applyAlignment="1">
      <alignment horizontal="center" vertical="center"/>
    </xf>
    <xf numFmtId="0" fontId="36" fillId="5" borderId="2" xfId="0" applyFont="1" applyFill="1" applyBorder="1" applyAlignment="1">
      <alignment horizontal="left" vertical="center" wrapText="1"/>
    </xf>
    <xf numFmtId="0" fontId="36" fillId="5" borderId="2" xfId="0" applyFont="1" applyFill="1" applyBorder="1" applyAlignment="1">
      <alignment horizontal="left" vertical="center"/>
    </xf>
    <xf numFmtId="0" fontId="12" fillId="5" borderId="2" xfId="0" applyFont="1" applyFill="1" applyBorder="1" applyAlignment="1">
      <alignment horizontal="center" vertical="center"/>
    </xf>
    <xf numFmtId="0" fontId="49" fillId="5" borderId="2" xfId="0" applyFont="1" applyFill="1" applyBorder="1" applyAlignment="1">
      <alignment horizontal="left" vertical="center" wrapText="1"/>
    </xf>
    <xf numFmtId="0" fontId="5" fillId="18" borderId="0" xfId="0" applyFont="1" applyFill="1" applyAlignment="1">
      <alignment horizontal="center"/>
    </xf>
    <xf numFmtId="0" fontId="10" fillId="17" borderId="35" xfId="0" applyFont="1" applyFill="1" applyBorder="1" applyAlignment="1">
      <alignment horizontal="center" vertical="center" wrapText="1"/>
    </xf>
    <xf numFmtId="0" fontId="36" fillId="17" borderId="35" xfId="0" applyFont="1" applyFill="1" applyBorder="1" applyAlignment="1">
      <alignment horizontal="left" vertical="center" wrapText="1"/>
    </xf>
    <xf numFmtId="0" fontId="37" fillId="17" borderId="35" xfId="1" applyFont="1" applyFill="1" applyBorder="1" applyAlignment="1" applyProtection="1">
      <alignment horizontal="center" vertical="center" wrapText="1"/>
    </xf>
    <xf numFmtId="0" fontId="10" fillId="0" borderId="35" xfId="0" applyFont="1" applyBorder="1" applyAlignment="1">
      <alignment horizontal="center" vertical="center"/>
    </xf>
    <xf numFmtId="0" fontId="30" fillId="0" borderId="35" xfId="0" applyFont="1" applyBorder="1" applyAlignment="1">
      <alignment horizontal="left" vertical="center" wrapText="1"/>
    </xf>
    <xf numFmtId="0" fontId="37" fillId="0" borderId="35" xfId="1" applyFont="1" applyBorder="1" applyAlignment="1" applyProtection="1">
      <alignment horizontal="center" vertical="center" wrapText="1"/>
    </xf>
    <xf numFmtId="0" fontId="10" fillId="0" borderId="35" xfId="0" applyFont="1" applyBorder="1" applyAlignment="1">
      <alignment horizontal="center"/>
    </xf>
    <xf numFmtId="0" fontId="12" fillId="0" borderId="37" xfId="0" applyFont="1" applyBorder="1" applyAlignment="1">
      <alignment horizontal="center" vertical="center" wrapText="1"/>
    </xf>
    <xf numFmtId="0" fontId="12" fillId="0" borderId="35" xfId="0" applyFont="1" applyBorder="1" applyAlignment="1">
      <alignment horizontal="center" vertical="center"/>
    </xf>
    <xf numFmtId="49" fontId="5" fillId="19" borderId="0" xfId="0" applyNumberFormat="1" applyFont="1" applyFill="1" applyAlignment="1">
      <alignment horizontal="center" vertical="center"/>
    </xf>
    <xf numFmtId="49" fontId="5" fillId="5" borderId="35" xfId="0" applyNumberFormat="1" applyFont="1" applyFill="1" applyBorder="1" applyAlignment="1">
      <alignment horizontal="center" vertical="center"/>
    </xf>
    <xf numFmtId="0" fontId="48" fillId="0" borderId="0" xfId="0" applyFont="1" applyAlignment="1">
      <alignment horizontal="center" vertical="center" wrapText="1"/>
    </xf>
    <xf numFmtId="49" fontId="4" fillId="0" borderId="0" xfId="0" applyNumberFormat="1" applyFont="1"/>
    <xf numFmtId="0" fontId="12" fillId="7" borderId="38" xfId="3" applyFont="1" applyFill="1" applyBorder="1" applyAlignment="1">
      <alignment horizontal="center" vertical="center" wrapText="1"/>
    </xf>
    <xf numFmtId="0" fontId="12" fillId="7" borderId="38" xfId="4" applyFont="1" applyFill="1" applyBorder="1" applyAlignment="1">
      <alignment horizontal="center" vertical="center" wrapText="1"/>
    </xf>
    <xf numFmtId="0" fontId="0" fillId="0" borderId="35" xfId="0" applyBorder="1"/>
    <xf numFmtId="0" fontId="1" fillId="3" borderId="35" xfId="0" applyFont="1" applyFill="1" applyBorder="1" applyAlignment="1">
      <alignment horizontal="center"/>
    </xf>
    <xf numFmtId="0" fontId="0" fillId="14" borderId="35" xfId="0" applyFill="1" applyBorder="1"/>
    <xf numFmtId="49" fontId="0" fillId="0" borderId="35" xfId="0" applyNumberFormat="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0" xfId="0" applyFont="1" applyAlignment="1">
      <alignment horizontal="center"/>
    </xf>
    <xf numFmtId="0" fontId="3" fillId="2" borderId="1" xfId="0" applyFont="1" applyFill="1" applyBorder="1" applyAlignment="1">
      <alignment horizontal="left" vertical="center" wrapText="1"/>
    </xf>
    <xf numFmtId="0" fontId="2" fillId="0" borderId="0" xfId="0" applyFont="1" applyAlignment="1">
      <alignment horizontal="left"/>
    </xf>
    <xf numFmtId="0" fontId="1" fillId="0" borderId="42" xfId="0" applyFont="1" applyBorder="1" applyAlignment="1">
      <alignment horizontal="center"/>
    </xf>
    <xf numFmtId="0" fontId="1" fillId="0" borderId="0" xfId="0" applyFont="1" applyAlignment="1">
      <alignment horizontal="left"/>
    </xf>
    <xf numFmtId="0" fontId="5" fillId="0" borderId="0" xfId="0" applyFont="1" applyAlignment="1">
      <alignment horizontal="center"/>
    </xf>
    <xf numFmtId="0" fontId="5" fillId="0" borderId="0" xfId="0" applyFont="1" applyAlignment="1">
      <alignment horizontal="center" vertical="center"/>
    </xf>
    <xf numFmtId="0" fontId="5" fillId="8" borderId="0" xfId="0" applyFont="1" applyFill="1" applyAlignment="1">
      <alignment horizontal="center" vertical="center" wrapText="1"/>
    </xf>
    <xf numFmtId="0" fontId="30" fillId="19" borderId="36" xfId="0" applyFont="1" applyFill="1" applyBorder="1" applyAlignment="1">
      <alignment horizontal="center"/>
    </xf>
    <xf numFmtId="0" fontId="30" fillId="19" borderId="41" xfId="0" applyFont="1" applyFill="1" applyBorder="1" applyAlignment="1">
      <alignment horizontal="center"/>
    </xf>
    <xf numFmtId="0" fontId="30" fillId="19" borderId="37" xfId="0" applyFont="1" applyFill="1" applyBorder="1" applyAlignment="1">
      <alignment horizontal="center"/>
    </xf>
    <xf numFmtId="0" fontId="30" fillId="13" borderId="36" xfId="0" applyFont="1" applyFill="1" applyBorder="1" applyAlignment="1">
      <alignment horizontal="center"/>
    </xf>
    <xf numFmtId="0" fontId="30" fillId="13" borderId="41" xfId="0" applyFont="1" applyFill="1" applyBorder="1" applyAlignment="1">
      <alignment horizontal="center"/>
    </xf>
    <xf numFmtId="0" fontId="30" fillId="13" borderId="37" xfId="0" applyFont="1" applyFill="1" applyBorder="1" applyAlignment="1">
      <alignment horizontal="center"/>
    </xf>
    <xf numFmtId="0" fontId="30" fillId="3" borderId="5" xfId="0" applyFont="1" applyFill="1" applyBorder="1" applyAlignment="1">
      <alignment horizontal="center" vertical="center" wrapText="1"/>
    </xf>
    <xf numFmtId="0" fontId="30" fillId="3" borderId="6" xfId="0" applyFont="1" applyFill="1" applyBorder="1" applyAlignment="1">
      <alignment horizontal="center" vertical="center" wrapText="1"/>
    </xf>
    <xf numFmtId="0" fontId="30" fillId="3" borderId="5" xfId="0" applyFont="1" applyFill="1" applyBorder="1" applyAlignment="1">
      <alignment horizontal="center" vertical="center"/>
    </xf>
    <xf numFmtId="0" fontId="30" fillId="3" borderId="6" xfId="0" applyFont="1" applyFill="1" applyBorder="1" applyAlignment="1">
      <alignment horizontal="center" vertical="center"/>
    </xf>
    <xf numFmtId="0" fontId="36" fillId="8" borderId="5" xfId="0" applyFont="1" applyFill="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19" borderId="41" xfId="0" applyFont="1" applyFill="1" applyBorder="1" applyAlignment="1">
      <alignment horizontal="center" vertical="center"/>
    </xf>
    <xf numFmtId="0" fontId="5" fillId="19" borderId="37" xfId="0" applyFont="1" applyFill="1" applyBorder="1" applyAlignment="1">
      <alignment horizontal="center" vertical="center"/>
    </xf>
    <xf numFmtId="165" fontId="30" fillId="19" borderId="0" xfId="0" applyNumberFormat="1" applyFont="1" applyFill="1" applyAlignment="1">
      <alignment horizontal="center" vertical="center" wrapText="1"/>
    </xf>
    <xf numFmtId="165" fontId="30" fillId="19" borderId="14" xfId="0" applyNumberFormat="1" applyFont="1" applyFill="1" applyBorder="1" applyAlignment="1">
      <alignment horizontal="center" vertical="center" wrapText="1"/>
    </xf>
    <xf numFmtId="165" fontId="30" fillId="19" borderId="15" xfId="0" applyNumberFormat="1" applyFont="1" applyFill="1" applyBorder="1" applyAlignment="1">
      <alignment horizontal="center" vertical="center" wrapText="1"/>
    </xf>
    <xf numFmtId="0" fontId="36" fillId="19" borderId="4" xfId="0" applyFont="1" applyFill="1" applyBorder="1" applyAlignment="1">
      <alignment horizontal="center" vertical="center"/>
    </xf>
    <xf numFmtId="0" fontId="36" fillId="19" borderId="5" xfId="0" applyFont="1" applyFill="1" applyBorder="1" applyAlignment="1">
      <alignment horizontal="center" vertical="center"/>
    </xf>
    <xf numFmtId="0" fontId="36" fillId="19" borderId="6" xfId="0" applyFont="1" applyFill="1" applyBorder="1" applyAlignment="1">
      <alignment horizontal="center" vertical="center"/>
    </xf>
    <xf numFmtId="0" fontId="30" fillId="19" borderId="27" xfId="0" applyFont="1" applyFill="1" applyBorder="1" applyAlignment="1">
      <alignment horizontal="center" vertical="center"/>
    </xf>
    <xf numFmtId="0" fontId="30" fillId="19" borderId="28" xfId="0" applyFont="1" applyFill="1" applyBorder="1" applyAlignment="1">
      <alignment horizontal="center" vertical="center"/>
    </xf>
    <xf numFmtId="0" fontId="30" fillId="19" borderId="29" xfId="0" applyFont="1" applyFill="1" applyBorder="1" applyAlignment="1">
      <alignment horizontal="center" vertical="center"/>
    </xf>
    <xf numFmtId="0" fontId="36" fillId="8" borderId="32" xfId="0" applyFont="1" applyFill="1" applyBorder="1" applyAlignment="1">
      <alignment horizontal="center" vertical="center"/>
    </xf>
    <xf numFmtId="0" fontId="36" fillId="8" borderId="0" xfId="0" applyFont="1" applyFill="1" applyAlignment="1">
      <alignment horizontal="center" vertical="center"/>
    </xf>
    <xf numFmtId="0" fontId="36" fillId="8" borderId="33" xfId="0" applyFont="1" applyFill="1" applyBorder="1" applyAlignment="1">
      <alignment horizontal="center" vertical="center"/>
    </xf>
    <xf numFmtId="0" fontId="36" fillId="8" borderId="20" xfId="0" applyFont="1" applyFill="1" applyBorder="1" applyAlignment="1">
      <alignment horizontal="center" vertical="center"/>
    </xf>
    <xf numFmtId="0" fontId="36" fillId="0" borderId="2" xfId="0" applyFont="1" applyBorder="1" applyAlignment="1">
      <alignment horizontal="center" vertical="center"/>
    </xf>
    <xf numFmtId="0" fontId="36" fillId="8" borderId="2" xfId="0" applyFont="1" applyFill="1" applyBorder="1" applyAlignment="1">
      <alignment horizontal="center" vertical="center"/>
    </xf>
    <xf numFmtId="0" fontId="12" fillId="8" borderId="2" xfId="0" applyFont="1" applyFill="1" applyBorder="1" applyAlignment="1">
      <alignment horizontal="center" vertical="center"/>
    </xf>
    <xf numFmtId="49" fontId="1" fillId="0" borderId="0" xfId="0" applyNumberFormat="1" applyFont="1" applyAlignment="1">
      <alignment horizontal="left" vertical="center" wrapText="1"/>
    </xf>
    <xf numFmtId="0" fontId="30" fillId="19" borderId="5" xfId="0" applyFont="1" applyFill="1" applyBorder="1" applyAlignment="1">
      <alignment horizontal="center"/>
    </xf>
    <xf numFmtId="0" fontId="30" fillId="19" borderId="6" xfId="0" applyFont="1" applyFill="1" applyBorder="1" applyAlignment="1">
      <alignment horizontal="center"/>
    </xf>
    <xf numFmtId="0" fontId="30" fillId="8" borderId="36" xfId="0" applyFont="1" applyFill="1" applyBorder="1" applyAlignment="1">
      <alignment horizontal="center" vertical="center" wrapText="1" shrinkToFit="1"/>
    </xf>
    <xf numFmtId="0" fontId="30" fillId="8" borderId="41" xfId="0" applyFont="1" applyFill="1" applyBorder="1" applyAlignment="1">
      <alignment horizontal="center" vertical="center" wrapText="1" shrinkToFit="1"/>
    </xf>
    <xf numFmtId="0" fontId="30" fillId="8" borderId="37" xfId="0" applyFont="1" applyFill="1" applyBorder="1" applyAlignment="1">
      <alignment horizontal="center" vertical="center" wrapText="1" shrinkToFit="1"/>
    </xf>
    <xf numFmtId="0" fontId="30" fillId="8" borderId="4" xfId="0" applyFont="1" applyFill="1" applyBorder="1" applyAlignment="1">
      <alignment horizontal="center" vertical="center" wrapText="1" shrinkToFit="1"/>
    </xf>
    <xf numFmtId="0" fontId="30" fillId="8" borderId="5" xfId="0" applyFont="1" applyFill="1" applyBorder="1" applyAlignment="1">
      <alignment horizontal="center" vertical="center" wrapText="1" shrinkToFit="1"/>
    </xf>
    <xf numFmtId="0" fontId="30" fillId="8" borderId="6" xfId="0" applyFont="1" applyFill="1" applyBorder="1" applyAlignment="1">
      <alignment horizontal="center" vertical="center" wrapText="1" shrinkToFit="1"/>
    </xf>
    <xf numFmtId="0" fontId="30" fillId="19" borderId="14" xfId="0" applyFont="1" applyFill="1" applyBorder="1" applyAlignment="1">
      <alignment horizontal="center"/>
    </xf>
    <xf numFmtId="0" fontId="36" fillId="10" borderId="4" xfId="0" applyFont="1" applyFill="1" applyBorder="1" applyAlignment="1">
      <alignment horizontal="center" vertical="center" wrapText="1"/>
    </xf>
    <xf numFmtId="0" fontId="36" fillId="10" borderId="5" xfId="0" applyFont="1" applyFill="1" applyBorder="1" applyAlignment="1">
      <alignment horizontal="center" vertical="center" wrapText="1"/>
    </xf>
    <xf numFmtId="0" fontId="36" fillId="10" borderId="39" xfId="0" applyFont="1" applyFill="1" applyBorder="1" applyAlignment="1">
      <alignment horizontal="center" vertical="center" wrapText="1"/>
    </xf>
    <xf numFmtId="0" fontId="36" fillId="10" borderId="40" xfId="0" applyFont="1" applyFill="1" applyBorder="1" applyAlignment="1">
      <alignment horizontal="center" vertical="center" wrapText="1"/>
    </xf>
    <xf numFmtId="0" fontId="36" fillId="10" borderId="35" xfId="0" applyFont="1" applyFill="1" applyBorder="1" applyAlignment="1">
      <alignment horizontal="center" vertical="center" wrapText="1"/>
    </xf>
    <xf numFmtId="0" fontId="36" fillId="19" borderId="25" xfId="0" applyFont="1" applyFill="1" applyBorder="1" applyAlignment="1">
      <alignment horizontal="center" vertical="center" wrapText="1"/>
    </xf>
    <xf numFmtId="0" fontId="36" fillId="19" borderId="0" xfId="0" applyFont="1" applyFill="1" applyAlignment="1">
      <alignment horizontal="center" vertical="center" wrapText="1"/>
    </xf>
    <xf numFmtId="0" fontId="36" fillId="19" borderId="24" xfId="0" applyFont="1" applyFill="1" applyBorder="1" applyAlignment="1">
      <alignment horizontal="center" vertical="center" wrapText="1"/>
    </xf>
    <xf numFmtId="0" fontId="36" fillId="8" borderId="4" xfId="0" applyFont="1" applyFill="1" applyBorder="1" applyAlignment="1">
      <alignment horizontal="center" vertical="center" wrapText="1"/>
    </xf>
    <xf numFmtId="0" fontId="36" fillId="8" borderId="6" xfId="0" applyFont="1" applyFill="1" applyBorder="1" applyAlignment="1">
      <alignment horizontal="center" vertical="center" wrapText="1"/>
    </xf>
    <xf numFmtId="0" fontId="10" fillId="0" borderId="2" xfId="0" applyFont="1" applyBorder="1" applyAlignment="1">
      <alignment horizontal="center" vertical="center" wrapText="1"/>
    </xf>
    <xf numFmtId="0" fontId="30" fillId="3" borderId="4" xfId="0" applyFont="1" applyFill="1" applyBorder="1" applyAlignment="1">
      <alignment horizontal="center" vertical="center" wrapText="1"/>
    </xf>
    <xf numFmtId="0" fontId="30" fillId="3" borderId="13" xfId="0" applyFont="1" applyFill="1" applyBorder="1" applyAlignment="1">
      <alignment horizontal="center" vertical="center"/>
    </xf>
    <xf numFmtId="0" fontId="30" fillId="3" borderId="14" xfId="0" applyFont="1" applyFill="1" applyBorder="1" applyAlignment="1">
      <alignment horizontal="center" vertical="center"/>
    </xf>
    <xf numFmtId="0" fontId="30" fillId="3" borderId="15" xfId="0" applyFont="1" applyFill="1" applyBorder="1" applyAlignment="1">
      <alignment horizontal="center" vertical="center"/>
    </xf>
    <xf numFmtId="0" fontId="5" fillId="20" borderId="4" xfId="0" applyFont="1" applyFill="1" applyBorder="1" applyAlignment="1">
      <alignment horizontal="center" vertical="center" wrapText="1"/>
    </xf>
    <xf numFmtId="0" fontId="5" fillId="20" borderId="5"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30" fillId="3" borderId="4" xfId="0" applyFont="1" applyFill="1" applyBorder="1" applyAlignment="1">
      <alignment horizontal="center" vertical="center"/>
    </xf>
    <xf numFmtId="0" fontId="30" fillId="8" borderId="5" xfId="0" applyFont="1" applyFill="1" applyBorder="1" applyAlignment="1">
      <alignment horizontal="center"/>
    </xf>
    <xf numFmtId="0" fontId="30" fillId="19" borderId="4" xfId="0" applyFont="1" applyFill="1" applyBorder="1" applyAlignment="1">
      <alignment horizontal="center" vertical="center"/>
    </xf>
    <xf numFmtId="0" fontId="30" fillId="19" borderId="5" xfId="0" applyFont="1" applyFill="1" applyBorder="1" applyAlignment="1">
      <alignment horizontal="center" vertical="center"/>
    </xf>
    <xf numFmtId="0" fontId="30" fillId="19" borderId="6" xfId="0" applyFont="1" applyFill="1" applyBorder="1" applyAlignment="1">
      <alignment horizontal="center" vertical="center"/>
    </xf>
    <xf numFmtId="0" fontId="36" fillId="8" borderId="41" xfId="0" applyFont="1" applyFill="1" applyBorder="1" applyAlignment="1">
      <alignment horizontal="center" vertical="center" wrapText="1"/>
    </xf>
    <xf numFmtId="0" fontId="36" fillId="8" borderId="37" xfId="0" applyFont="1" applyFill="1" applyBorder="1" applyAlignment="1">
      <alignment horizontal="center" vertical="center" wrapText="1"/>
    </xf>
    <xf numFmtId="0" fontId="30" fillId="0" borderId="2" xfId="0" applyFont="1" applyBorder="1" applyAlignment="1">
      <alignment horizontal="left" vertical="center" wrapText="1" readingOrder="2"/>
    </xf>
    <xf numFmtId="0" fontId="36" fillId="0" borderId="2" xfId="0" applyFont="1" applyBorder="1" applyAlignment="1">
      <alignment horizontal="left" vertical="center" wrapText="1" readingOrder="2"/>
    </xf>
    <xf numFmtId="0" fontId="12" fillId="0" borderId="2" xfId="0" applyFont="1" applyBorder="1" applyAlignment="1">
      <alignment horizontal="center" vertical="center" wrapText="1" readingOrder="2"/>
    </xf>
    <xf numFmtId="0" fontId="10" fillId="0" borderId="11" xfId="0" applyFont="1" applyBorder="1" applyAlignment="1">
      <alignment horizontal="center" vertical="center" wrapText="1"/>
    </xf>
    <xf numFmtId="49" fontId="12" fillId="0" borderId="2" xfId="0" applyNumberFormat="1" applyFont="1" applyBorder="1" applyAlignment="1">
      <alignment horizontal="center" vertical="center"/>
    </xf>
    <xf numFmtId="0" fontId="12" fillId="0" borderId="2" xfId="0" applyFont="1" applyBorder="1" applyAlignment="1">
      <alignment horizontal="center" vertical="center" wrapText="1"/>
    </xf>
    <xf numFmtId="0" fontId="10" fillId="0" borderId="2" xfId="0" applyFont="1" applyBorder="1" applyAlignment="1">
      <alignment horizontal="center" vertical="center" wrapText="1" readingOrder="2"/>
    </xf>
    <xf numFmtId="0" fontId="21" fillId="0" borderId="0" xfId="0" applyFont="1" applyAlignment="1">
      <alignment horizontal="center" vertical="center"/>
    </xf>
    <xf numFmtId="0" fontId="21" fillId="0" borderId="0" xfId="0" applyFont="1" applyAlignment="1">
      <alignment horizontal="left" vertical="top" wrapText="1"/>
    </xf>
    <xf numFmtId="0" fontId="24" fillId="0" borderId="8" xfId="0" applyFont="1" applyBorder="1" applyAlignment="1">
      <alignment horizontal="center" vertical="center"/>
    </xf>
    <xf numFmtId="0" fontId="24" fillId="0" borderId="0" xfId="0" applyFont="1" applyAlignment="1">
      <alignment horizontal="center" vertical="center"/>
    </xf>
    <xf numFmtId="0" fontId="29" fillId="0" borderId="0" xfId="0" applyFont="1" applyAlignment="1">
      <alignment horizontal="center"/>
    </xf>
    <xf numFmtId="0" fontId="44" fillId="0" borderId="0" xfId="0" applyFont="1" applyAlignment="1">
      <alignment horizontal="left"/>
    </xf>
    <xf numFmtId="0" fontId="25" fillId="0" borderId="1" xfId="0" applyFont="1" applyBorder="1" applyAlignment="1">
      <alignment horizontal="left" vertical="center" wrapText="1"/>
    </xf>
    <xf numFmtId="0" fontId="1" fillId="0" borderId="35" xfId="0" applyFont="1" applyBorder="1" applyAlignment="1">
      <alignment horizontal="center"/>
    </xf>
    <xf numFmtId="0" fontId="1" fillId="0" borderId="3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center" vertical="center"/>
    </xf>
  </cellXfs>
  <cellStyles count="14">
    <cellStyle name="Lien hypertexte" xfId="1" builtinId="8"/>
    <cellStyle name="Milliers" xfId="2" builtinId="3"/>
    <cellStyle name="Normal" xfId="0" builtinId="0"/>
    <cellStyle name="Normal 10" xfId="6" xr:uid="{00000000-0005-0000-0000-000003000000}"/>
    <cellStyle name="Normal 11" xfId="5" xr:uid="{00000000-0005-0000-0000-000004000000}"/>
    <cellStyle name="Normal 12" xfId="13" xr:uid="{00000000-0005-0000-0000-000005000000}"/>
    <cellStyle name="Normal 13" xfId="7" xr:uid="{00000000-0005-0000-0000-000006000000}"/>
    <cellStyle name="Normal 2" xfId="8" xr:uid="{00000000-0005-0000-0000-000007000000}"/>
    <cellStyle name="Normal 3" xfId="3" xr:uid="{00000000-0005-0000-0000-000008000000}"/>
    <cellStyle name="Normal 4" xfId="4" xr:uid="{00000000-0005-0000-0000-000009000000}"/>
    <cellStyle name="Normal 5" xfId="9" xr:uid="{00000000-0005-0000-0000-00000A000000}"/>
    <cellStyle name="Normal 6" xfId="10" xr:uid="{00000000-0005-0000-0000-00000B000000}"/>
    <cellStyle name="Normal 7" xfId="11" xr:uid="{00000000-0005-0000-0000-00000C000000}"/>
    <cellStyle name="Normal 8" xfId="12" xr:uid="{00000000-0005-0000-0000-00000D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w.aindefla@mf.gov.dz" TargetMode="External"/><Relationship Id="rId3" Type="http://schemas.openxmlformats.org/officeDocument/2006/relationships/hyperlink" Target="mailto:bouharoun.tr&#233;sor@gmail.com" TargetMode="External"/><Relationship Id="rId7" Type="http://schemas.openxmlformats.org/officeDocument/2006/relationships/hyperlink" Target="mailto:bouharoun.tr&#233;sor@gmail.com" TargetMode="External"/><Relationship Id="rId12" Type="http://schemas.openxmlformats.org/officeDocument/2006/relationships/comments" Target="../comments1.xml"/><Relationship Id="rId2" Type="http://schemas.openxmlformats.org/officeDocument/2006/relationships/hyperlink" Target="mailto:bouharoun.tr&#233;sor@gmail.com" TargetMode="External"/><Relationship Id="rId1" Type="http://schemas.openxmlformats.org/officeDocument/2006/relationships/hyperlink" Target="mailto:tw.chlef@mf.gov.dz" TargetMode="External"/><Relationship Id="rId6" Type="http://schemas.openxmlformats.org/officeDocument/2006/relationships/hyperlink" Target="mailto:bouharoun.tr&#233;sor@gmail.com" TargetMode="External"/><Relationship Id="rId11" Type="http://schemas.openxmlformats.org/officeDocument/2006/relationships/vmlDrawing" Target="../drawings/vmlDrawing1.vml"/><Relationship Id="rId5" Type="http://schemas.openxmlformats.org/officeDocument/2006/relationships/hyperlink" Target="mailto:bouharoun.tr&#233;sor@gmail.com" TargetMode="External"/><Relationship Id="rId10" Type="http://schemas.openxmlformats.org/officeDocument/2006/relationships/printerSettings" Target="../printerSettings/printerSettings2.bin"/><Relationship Id="rId4" Type="http://schemas.openxmlformats.org/officeDocument/2006/relationships/hyperlink" Target="mailto:Ticcherchel42@gmail.com" TargetMode="External"/><Relationship Id="rId9" Type="http://schemas.openxmlformats.org/officeDocument/2006/relationships/hyperlink" Target="mailto:tw.elmeghaire@mf.gov.d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workbookViewId="0">
      <selection activeCell="A7" sqref="A7:C7"/>
    </sheetView>
  </sheetViews>
  <sheetFormatPr baseColWidth="10" defaultColWidth="8.88671875" defaultRowHeight="13.2" x14ac:dyDescent="0.25"/>
  <cols>
    <col min="1" max="1" width="5.33203125" customWidth="1"/>
    <col min="2" max="2" width="15.33203125" customWidth="1"/>
    <col min="3" max="3" width="7.5546875" customWidth="1"/>
    <col min="4" max="4" width="16.109375" customWidth="1"/>
    <col min="5" max="5" width="11.33203125" customWidth="1"/>
    <col min="6" max="6" width="8" customWidth="1"/>
    <col min="7" max="7" width="6.109375" customWidth="1"/>
    <col min="8" max="8" width="11.6640625" customWidth="1"/>
    <col min="9" max="9" width="9.44140625" customWidth="1"/>
    <col min="10" max="10" width="4.5546875" customWidth="1"/>
    <col min="11" max="11" width="13" customWidth="1"/>
    <col min="12" max="12" width="8.44140625" customWidth="1"/>
    <col min="13" max="13" width="6.6640625" customWidth="1"/>
    <col min="14" max="14" width="8.33203125" customWidth="1"/>
    <col min="15" max="15" width="5.88671875" customWidth="1"/>
    <col min="16" max="16" width="11.44140625" customWidth="1"/>
    <col min="17" max="17" width="6.33203125" customWidth="1"/>
    <col min="18" max="18" width="8.5546875" customWidth="1"/>
    <col min="19" max="19" width="10" bestFit="1" customWidth="1"/>
    <col min="20" max="20" width="8.109375" customWidth="1"/>
  </cols>
  <sheetData>
    <row r="1" spans="1:20" x14ac:dyDescent="0.25">
      <c r="A1" s="486" t="s">
        <v>26</v>
      </c>
      <c r="B1" s="486"/>
      <c r="C1" s="486"/>
      <c r="D1" s="486"/>
      <c r="E1" s="486"/>
      <c r="F1" s="486"/>
      <c r="G1" s="486"/>
      <c r="H1" s="486"/>
      <c r="I1" s="486"/>
      <c r="J1" s="486"/>
      <c r="K1" s="486"/>
      <c r="L1" s="486"/>
      <c r="M1" s="486"/>
      <c r="N1" s="486"/>
      <c r="O1" s="486"/>
      <c r="P1" s="486"/>
      <c r="Q1" s="486"/>
      <c r="R1" s="486"/>
      <c r="S1" s="486"/>
      <c r="T1" s="486"/>
    </row>
    <row r="2" spans="1:20" ht="17.399999999999999" x14ac:dyDescent="0.3">
      <c r="A2" s="488" t="s">
        <v>25</v>
      </c>
      <c r="B2" s="488"/>
      <c r="C2" s="488"/>
      <c r="D2" s="488"/>
      <c r="E2" s="488"/>
      <c r="F2" s="488"/>
      <c r="G2" s="488"/>
      <c r="H2" s="488"/>
      <c r="I2" s="7"/>
      <c r="J2" s="7"/>
      <c r="K2" s="7"/>
      <c r="L2" s="7"/>
      <c r="M2" s="7"/>
      <c r="N2" s="7"/>
      <c r="O2" s="7"/>
      <c r="P2" s="7"/>
      <c r="Q2" s="7"/>
      <c r="R2" s="7"/>
      <c r="S2" s="7"/>
      <c r="T2" s="7"/>
    </row>
    <row r="4" spans="1:20" ht="33.450000000000003" customHeight="1" x14ac:dyDescent="0.25">
      <c r="B4" s="487" t="s">
        <v>19</v>
      </c>
      <c r="C4" s="487"/>
      <c r="D4" s="487"/>
      <c r="E4" s="487"/>
      <c r="F4" s="487"/>
      <c r="G4" s="487"/>
      <c r="H4" s="487"/>
      <c r="I4" s="487"/>
      <c r="J4" s="487"/>
      <c r="K4" s="487"/>
      <c r="L4" s="487"/>
      <c r="M4" s="487"/>
      <c r="N4" s="487"/>
      <c r="O4" s="487"/>
      <c r="P4" s="487"/>
      <c r="Q4" s="487"/>
      <c r="R4" s="487"/>
      <c r="S4" s="487"/>
      <c r="T4" s="487"/>
    </row>
    <row r="7" spans="1:20" x14ac:dyDescent="0.25">
      <c r="A7" s="489" t="s">
        <v>20</v>
      </c>
      <c r="B7" s="489"/>
      <c r="C7" s="489"/>
    </row>
    <row r="8" spans="1:20" ht="26.4" x14ac:dyDescent="0.25">
      <c r="A8" s="2" t="s">
        <v>21</v>
      </c>
      <c r="B8" s="2" t="s">
        <v>12</v>
      </c>
      <c r="C8" s="2" t="s">
        <v>13</v>
      </c>
      <c r="D8" s="2" t="s">
        <v>15</v>
      </c>
      <c r="E8" s="2" t="s">
        <v>14</v>
      </c>
      <c r="F8" s="2" t="s">
        <v>16</v>
      </c>
      <c r="G8" s="2" t="s">
        <v>17</v>
      </c>
      <c r="H8" s="2" t="s">
        <v>18</v>
      </c>
      <c r="I8" s="2" t="s">
        <v>0</v>
      </c>
      <c r="J8" s="2" t="s">
        <v>8</v>
      </c>
      <c r="K8" s="2" t="s">
        <v>9</v>
      </c>
      <c r="L8" s="2" t="s">
        <v>1</v>
      </c>
      <c r="M8" s="2" t="s">
        <v>2</v>
      </c>
      <c r="N8" s="2" t="s">
        <v>3</v>
      </c>
      <c r="O8" s="2" t="s">
        <v>4</v>
      </c>
      <c r="P8" s="2" t="s">
        <v>5</v>
      </c>
      <c r="Q8" s="2" t="s">
        <v>6</v>
      </c>
      <c r="R8" s="2" t="s">
        <v>10</v>
      </c>
      <c r="S8" s="2" t="s">
        <v>11</v>
      </c>
      <c r="T8" s="2" t="s">
        <v>7</v>
      </c>
    </row>
    <row r="9" spans="1:20" x14ac:dyDescent="0.25">
      <c r="A9" s="483" t="s">
        <v>23</v>
      </c>
      <c r="B9" s="484"/>
      <c r="C9" s="484"/>
      <c r="D9" s="484"/>
      <c r="E9" s="484"/>
      <c r="F9" s="484"/>
      <c r="G9" s="484"/>
      <c r="H9" s="484"/>
      <c r="I9" s="484"/>
      <c r="J9" s="484"/>
      <c r="K9" s="484"/>
      <c r="L9" s="484"/>
      <c r="M9" s="484"/>
      <c r="N9" s="484"/>
      <c r="O9" s="484"/>
      <c r="P9" s="484"/>
      <c r="Q9" s="484"/>
      <c r="R9" s="484"/>
      <c r="S9" s="484"/>
      <c r="T9" s="485"/>
    </row>
    <row r="10" spans="1:20" s="5" customFormat="1" ht="23.25" customHeight="1" x14ac:dyDescent="0.25">
      <c r="A10" s="4"/>
      <c r="B10" s="4"/>
      <c r="C10" s="4"/>
      <c r="D10" s="4"/>
      <c r="E10" s="4"/>
      <c r="F10" s="4"/>
      <c r="G10" s="4"/>
      <c r="H10" s="4"/>
      <c r="I10" s="4"/>
      <c r="J10" s="4"/>
      <c r="K10" s="4"/>
      <c r="L10" s="4"/>
      <c r="M10" s="4"/>
      <c r="N10" s="4"/>
      <c r="O10" s="4"/>
      <c r="P10" s="4"/>
      <c r="Q10" s="4"/>
      <c r="R10" s="4"/>
      <c r="S10" s="4"/>
      <c r="T10" s="4"/>
    </row>
    <row r="11" spans="1:20" x14ac:dyDescent="0.25">
      <c r="A11" s="6" t="s">
        <v>22</v>
      </c>
      <c r="B11" s="3"/>
      <c r="C11" s="3"/>
      <c r="D11" s="3"/>
      <c r="E11" s="3"/>
      <c r="F11" s="3"/>
      <c r="G11" s="3"/>
      <c r="H11" s="3"/>
      <c r="I11" s="3"/>
      <c r="J11" s="3"/>
      <c r="K11" s="3"/>
      <c r="L11" s="3"/>
      <c r="M11" s="3"/>
      <c r="N11" s="3"/>
      <c r="O11" s="3"/>
      <c r="P11" s="3"/>
      <c r="Q11" s="3"/>
      <c r="R11" s="3"/>
      <c r="S11" s="3"/>
      <c r="T11" s="3"/>
    </row>
    <row r="13" spans="1:20" ht="14.25" customHeight="1" x14ac:dyDescent="0.25">
      <c r="A13" s="483" t="s">
        <v>24</v>
      </c>
      <c r="B13" s="484"/>
      <c r="C13" s="484"/>
      <c r="D13" s="484"/>
      <c r="E13" s="484"/>
      <c r="F13" s="484"/>
      <c r="G13" s="484"/>
      <c r="H13" s="484"/>
      <c r="I13" s="484"/>
      <c r="J13" s="484"/>
      <c r="K13" s="484"/>
      <c r="L13" s="484"/>
      <c r="M13" s="484"/>
      <c r="N13" s="484"/>
      <c r="O13" s="484"/>
      <c r="P13" s="484"/>
      <c r="Q13" s="484"/>
      <c r="R13" s="484"/>
      <c r="S13" s="484"/>
      <c r="T13" s="485"/>
    </row>
    <row r="14" spans="1:20" ht="26.25" customHeight="1" x14ac:dyDescent="0.25">
      <c r="A14" s="4"/>
      <c r="B14" s="4"/>
      <c r="C14" s="4"/>
      <c r="D14" s="4"/>
      <c r="E14" s="4"/>
      <c r="F14" s="4"/>
      <c r="G14" s="4"/>
      <c r="H14" s="4"/>
      <c r="I14" s="4"/>
      <c r="J14" s="4"/>
      <c r="K14" s="4"/>
      <c r="L14" s="4"/>
      <c r="M14" s="4"/>
      <c r="N14" s="4"/>
      <c r="O14" s="4"/>
      <c r="P14" s="4"/>
      <c r="Q14" s="4"/>
      <c r="R14" s="4"/>
      <c r="S14" s="4"/>
      <c r="T14" s="4"/>
    </row>
    <row r="15" spans="1:20" x14ac:dyDescent="0.25">
      <c r="A15" s="6" t="s">
        <v>22</v>
      </c>
      <c r="B15" s="3"/>
      <c r="C15" s="3"/>
      <c r="D15" s="3"/>
      <c r="E15" s="3"/>
      <c r="F15" s="3"/>
      <c r="G15" s="3"/>
      <c r="H15" s="3"/>
      <c r="I15" s="3"/>
      <c r="J15" s="3"/>
      <c r="K15" s="3"/>
      <c r="L15" s="3"/>
      <c r="M15" s="3"/>
      <c r="N15" s="3"/>
      <c r="O15" s="3"/>
      <c r="P15" s="3"/>
      <c r="Q15" s="3"/>
      <c r="R15" s="3"/>
      <c r="S15" s="3"/>
      <c r="T15" s="3"/>
    </row>
    <row r="16" spans="1:20" x14ac:dyDescent="0.25">
      <c r="A16" s="483" t="s">
        <v>27</v>
      </c>
      <c r="B16" s="484"/>
      <c r="C16" s="484"/>
      <c r="D16" s="484"/>
      <c r="E16" s="484"/>
      <c r="F16" s="484"/>
      <c r="G16" s="484"/>
      <c r="H16" s="484"/>
      <c r="I16" s="484"/>
      <c r="J16" s="484"/>
      <c r="K16" s="484"/>
      <c r="L16" s="484"/>
      <c r="M16" s="484"/>
      <c r="N16" s="484"/>
      <c r="O16" s="484"/>
      <c r="P16" s="484"/>
      <c r="Q16" s="484"/>
      <c r="R16" s="484"/>
      <c r="S16" s="484"/>
      <c r="T16" s="485"/>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6" t="s">
        <v>22</v>
      </c>
      <c r="B18" s="3"/>
      <c r="C18" s="3"/>
      <c r="D18" s="3"/>
      <c r="E18" s="3"/>
      <c r="F18" s="3"/>
      <c r="G18" s="3"/>
      <c r="H18" s="3"/>
      <c r="I18" s="3"/>
      <c r="J18" s="3"/>
      <c r="K18" s="3"/>
      <c r="L18" s="3"/>
      <c r="M18" s="3"/>
      <c r="N18" s="3"/>
      <c r="O18" s="3"/>
      <c r="P18" s="3"/>
      <c r="Q18" s="3"/>
      <c r="R18" s="3"/>
      <c r="S18" s="3"/>
      <c r="T18" s="3"/>
    </row>
  </sheetData>
  <sheetProtection selectLockedCells="1" selectUnlockedCells="1"/>
  <mergeCells count="7">
    <mergeCell ref="A16:T16"/>
    <mergeCell ref="A13:T13"/>
    <mergeCell ref="A1:T1"/>
    <mergeCell ref="B4:T4"/>
    <mergeCell ref="A2:H2"/>
    <mergeCell ref="A9:T9"/>
    <mergeCell ref="A7:C7"/>
  </mergeCells>
  <pageMargins left="0.78740157480314965" right="0.78740157480314965" top="1.0629921259842521" bottom="1.0629921259842521" header="0.78740157480314965" footer="0.78740157480314965"/>
  <pageSetup paperSize="9" scale="70" firstPageNumber="0" orientation="landscape" horizontalDpi="300" verticalDpi="300" r:id="rId1"/>
  <headerFooter alignWithMargins="0">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792"/>
  <sheetViews>
    <sheetView topLeftCell="A715" zoomScaleNormal="100" workbookViewId="0">
      <selection activeCell="C678" sqref="C678"/>
    </sheetView>
  </sheetViews>
  <sheetFormatPr baseColWidth="10" defaultRowHeight="13.2" x14ac:dyDescent="0.25"/>
  <cols>
    <col min="1" max="1" width="3.88671875" customWidth="1"/>
    <col min="2" max="2" width="16.44140625" customWidth="1"/>
    <col min="3" max="3" width="21.33203125" customWidth="1"/>
    <col min="4" max="4" width="13.88671875" customWidth="1"/>
    <col min="5" max="5" width="11.109375" customWidth="1"/>
    <col min="6" max="6" width="12.44140625" customWidth="1"/>
    <col min="8" max="8" width="9" customWidth="1"/>
    <col min="9" max="9" width="5.33203125" customWidth="1"/>
    <col min="10" max="10" width="12.6640625" customWidth="1"/>
    <col min="12" max="12" width="9.5546875" customWidth="1"/>
    <col min="13" max="13" width="7.6640625" customWidth="1"/>
    <col min="14" max="14" width="9.88671875" customWidth="1"/>
    <col min="15" max="15" width="7.5546875" customWidth="1"/>
    <col min="17" max="17" width="7.44140625" customWidth="1"/>
    <col min="18" max="18" width="7.88671875" customWidth="1"/>
    <col min="19" max="19" width="9.5546875" customWidth="1"/>
    <col min="20" max="20" width="5.5546875" customWidth="1"/>
  </cols>
  <sheetData>
    <row r="1" spans="1:21" ht="27" customHeight="1" x14ac:dyDescent="0.25">
      <c r="A1" s="492" t="s">
        <v>5630</v>
      </c>
      <c r="B1" s="492"/>
      <c r="C1" s="492"/>
      <c r="D1" s="492"/>
      <c r="E1" s="492"/>
      <c r="F1" s="492"/>
      <c r="G1" s="492"/>
      <c r="H1" s="492"/>
      <c r="I1" s="492"/>
      <c r="J1" s="492"/>
      <c r="K1" s="492"/>
      <c r="L1" s="492"/>
      <c r="M1" s="492"/>
      <c r="N1" s="492"/>
      <c r="O1" s="492"/>
      <c r="P1" s="492"/>
      <c r="Q1" s="492"/>
      <c r="R1" s="492"/>
      <c r="S1" s="492"/>
      <c r="T1" s="492"/>
    </row>
    <row r="2" spans="1:21" x14ac:dyDescent="0.25">
      <c r="A2" s="491" t="s">
        <v>5631</v>
      </c>
      <c r="B2" s="491"/>
      <c r="C2" s="491"/>
      <c r="D2" s="491"/>
      <c r="E2" s="491"/>
      <c r="F2" s="491"/>
      <c r="G2" s="491"/>
      <c r="H2" s="491"/>
      <c r="I2" s="491"/>
      <c r="J2" s="491"/>
      <c r="K2" s="491"/>
      <c r="L2" s="491"/>
      <c r="M2" s="491"/>
      <c r="N2" s="491"/>
      <c r="O2" s="491"/>
      <c r="P2" s="491"/>
      <c r="Q2" s="491"/>
      <c r="R2" s="491"/>
      <c r="S2" s="491"/>
      <c r="T2" s="491"/>
    </row>
    <row r="3" spans="1:21" x14ac:dyDescent="0.25">
      <c r="A3" s="318"/>
      <c r="B3" s="318"/>
      <c r="C3" s="318"/>
      <c r="D3" s="318"/>
      <c r="E3" s="318"/>
      <c r="F3" s="318"/>
      <c r="G3" s="318"/>
      <c r="H3" s="318"/>
      <c r="I3" s="318"/>
      <c r="J3" s="318"/>
      <c r="K3" s="318"/>
      <c r="L3" s="318"/>
      <c r="M3" s="318"/>
      <c r="N3" s="318"/>
      <c r="O3" s="318"/>
      <c r="P3" s="318"/>
      <c r="Q3" s="318"/>
      <c r="R3" s="318"/>
      <c r="S3" s="318"/>
      <c r="T3" s="318"/>
    </row>
    <row r="4" spans="1:21" ht="45" customHeight="1" x14ac:dyDescent="0.25">
      <c r="A4" s="493" t="s">
        <v>5632</v>
      </c>
      <c r="B4" s="493"/>
      <c r="C4" s="493"/>
      <c r="D4" s="493"/>
      <c r="E4" s="493"/>
      <c r="F4" s="493"/>
      <c r="G4" s="493"/>
      <c r="H4" s="493"/>
      <c r="I4" s="493"/>
      <c r="J4" s="493"/>
      <c r="K4" s="493"/>
      <c r="L4" s="493"/>
      <c r="M4" s="493"/>
      <c r="N4" s="493"/>
      <c r="O4" s="493"/>
      <c r="P4" s="493"/>
      <c r="Q4" s="493"/>
      <c r="R4" s="493"/>
      <c r="S4" s="493"/>
      <c r="T4" s="493"/>
    </row>
    <row r="5" spans="1:21" x14ac:dyDescent="0.25">
      <c r="A5" s="318"/>
      <c r="B5" s="318"/>
      <c r="C5" s="318"/>
      <c r="D5" s="318"/>
      <c r="E5" s="318"/>
      <c r="F5" s="318"/>
      <c r="G5" s="318"/>
      <c r="H5" s="318"/>
      <c r="I5" s="318"/>
      <c r="J5" s="318"/>
      <c r="K5" s="318"/>
      <c r="L5" s="318"/>
      <c r="M5" s="318"/>
      <c r="N5" s="318"/>
      <c r="O5" s="318"/>
      <c r="P5" s="318"/>
      <c r="Q5" s="318"/>
      <c r="R5" s="318"/>
      <c r="S5" s="318"/>
      <c r="T5" s="318"/>
    </row>
    <row r="6" spans="1:21" ht="20.399999999999999" x14ac:dyDescent="0.25">
      <c r="A6" s="10" t="s">
        <v>21</v>
      </c>
      <c r="B6" s="10" t="s">
        <v>12</v>
      </c>
      <c r="C6" s="10" t="s">
        <v>13</v>
      </c>
      <c r="D6" s="10" t="s">
        <v>15</v>
      </c>
      <c r="E6" s="10" t="s">
        <v>14</v>
      </c>
      <c r="F6" s="10" t="s">
        <v>16</v>
      </c>
      <c r="G6" s="10" t="s">
        <v>17</v>
      </c>
      <c r="H6" s="10" t="s">
        <v>18</v>
      </c>
      <c r="I6" s="10" t="s">
        <v>0</v>
      </c>
      <c r="J6" s="10" t="s">
        <v>8</v>
      </c>
      <c r="K6" s="10" t="s">
        <v>9</v>
      </c>
      <c r="L6" s="10" t="s">
        <v>1</v>
      </c>
      <c r="M6" s="10" t="s">
        <v>2</v>
      </c>
      <c r="N6" s="10" t="s">
        <v>3</v>
      </c>
      <c r="O6" s="10" t="s">
        <v>4</v>
      </c>
      <c r="P6" s="10" t="s">
        <v>5</v>
      </c>
      <c r="Q6" s="10" t="s">
        <v>6</v>
      </c>
      <c r="R6" s="10" t="s">
        <v>3873</v>
      </c>
      <c r="S6" s="10" t="s">
        <v>3872</v>
      </c>
      <c r="T6" s="22" t="s">
        <v>3874</v>
      </c>
    </row>
    <row r="7" spans="1:21" ht="31.5" customHeight="1" x14ac:dyDescent="0.25">
      <c r="A7" s="319"/>
      <c r="B7" s="550" t="s">
        <v>830</v>
      </c>
      <c r="C7" s="551"/>
      <c r="D7" s="551"/>
      <c r="E7" s="551"/>
      <c r="F7" s="551"/>
      <c r="G7" s="551"/>
      <c r="H7" s="551"/>
      <c r="I7" s="551"/>
      <c r="J7" s="551"/>
      <c r="K7" s="551"/>
      <c r="L7" s="551"/>
      <c r="M7" s="551"/>
      <c r="N7" s="551"/>
      <c r="O7" s="551"/>
      <c r="P7" s="551"/>
      <c r="Q7" s="551"/>
      <c r="R7" s="551"/>
      <c r="S7" s="551"/>
      <c r="T7" s="552"/>
      <c r="U7" s="265"/>
    </row>
    <row r="8" spans="1:21" ht="51" x14ac:dyDescent="0.25">
      <c r="A8" s="319"/>
      <c r="B8" s="320" t="s">
        <v>1156</v>
      </c>
      <c r="C8" s="321" t="s">
        <v>3830</v>
      </c>
      <c r="D8" s="321" t="s">
        <v>5577</v>
      </c>
      <c r="E8" s="321" t="s">
        <v>3831</v>
      </c>
      <c r="F8" s="321" t="s">
        <v>3836</v>
      </c>
      <c r="G8" s="321" t="s">
        <v>3837</v>
      </c>
      <c r="H8" s="321">
        <v>16306</v>
      </c>
      <c r="I8" s="321" t="s">
        <v>3832</v>
      </c>
      <c r="J8" s="321" t="s">
        <v>3833</v>
      </c>
      <c r="K8" s="321" t="s">
        <v>3834</v>
      </c>
      <c r="L8" s="321" t="s">
        <v>1679</v>
      </c>
      <c r="M8" s="321" t="s">
        <v>1669</v>
      </c>
      <c r="N8" s="321" t="s">
        <v>3835</v>
      </c>
      <c r="O8" s="321" t="s">
        <v>1763</v>
      </c>
      <c r="P8" s="321" t="s">
        <v>3835</v>
      </c>
      <c r="Q8" s="321" t="s">
        <v>1763</v>
      </c>
      <c r="R8" s="321" t="s">
        <v>3869</v>
      </c>
      <c r="S8" s="321" t="s">
        <v>3870</v>
      </c>
      <c r="T8" s="321" t="s">
        <v>3871</v>
      </c>
      <c r="U8" s="21"/>
    </row>
    <row r="9" spans="1:21" ht="103.5" customHeight="1" x14ac:dyDescent="0.25">
      <c r="A9" s="322"/>
      <c r="B9" s="323" t="s">
        <v>3838</v>
      </c>
      <c r="C9" s="98" t="s">
        <v>3839</v>
      </c>
      <c r="D9" s="324" t="s">
        <v>3840</v>
      </c>
      <c r="E9" s="98" t="s">
        <v>3841</v>
      </c>
      <c r="F9" s="98" t="s">
        <v>3842</v>
      </c>
      <c r="G9" s="98" t="s">
        <v>3843</v>
      </c>
      <c r="H9" s="325">
        <v>16100</v>
      </c>
      <c r="I9" s="326" t="s">
        <v>3844</v>
      </c>
      <c r="J9" s="325" t="s">
        <v>3845</v>
      </c>
      <c r="K9" s="325" t="s">
        <v>3846</v>
      </c>
      <c r="L9" s="325" t="s">
        <v>3847</v>
      </c>
      <c r="M9" s="327" t="s">
        <v>3848</v>
      </c>
      <c r="N9" s="98" t="s">
        <v>3849</v>
      </c>
      <c r="O9" s="98" t="s">
        <v>3850</v>
      </c>
      <c r="P9" s="98" t="s">
        <v>3849</v>
      </c>
      <c r="Q9" s="98" t="s">
        <v>3850</v>
      </c>
      <c r="R9" s="98">
        <v>36.770189999999999</v>
      </c>
      <c r="S9" s="98">
        <v>3.0575199999999998</v>
      </c>
      <c r="T9" s="98" t="s">
        <v>3875</v>
      </c>
      <c r="U9" s="21"/>
    </row>
    <row r="10" spans="1:21" ht="26.25" customHeight="1" x14ac:dyDescent="0.25">
      <c r="A10" s="328"/>
      <c r="B10" s="550" t="s">
        <v>6059</v>
      </c>
      <c r="C10" s="551"/>
      <c r="D10" s="551"/>
      <c r="E10" s="551"/>
      <c r="F10" s="551"/>
      <c r="G10" s="551"/>
      <c r="H10" s="551"/>
      <c r="I10" s="551"/>
      <c r="J10" s="551"/>
      <c r="K10" s="551"/>
      <c r="L10" s="551"/>
      <c r="M10" s="551"/>
      <c r="N10" s="551"/>
      <c r="O10" s="551"/>
      <c r="P10" s="551"/>
      <c r="Q10" s="551"/>
      <c r="R10" s="551"/>
      <c r="S10" s="551"/>
      <c r="T10" s="552"/>
      <c r="U10" s="265"/>
    </row>
    <row r="11" spans="1:21" ht="18.75" customHeight="1" x14ac:dyDescent="0.25">
      <c r="A11" s="318"/>
      <c r="B11" s="507" t="s">
        <v>6060</v>
      </c>
      <c r="C11" s="507"/>
      <c r="D11" s="507"/>
      <c r="E11" s="507"/>
      <c r="F11" s="507"/>
      <c r="G11" s="507"/>
      <c r="H11" s="507"/>
      <c r="I11" s="507"/>
      <c r="J11" s="507"/>
      <c r="K11" s="507"/>
      <c r="L11" s="507"/>
      <c r="M11" s="507"/>
      <c r="N11" s="507"/>
      <c r="O11" s="507"/>
      <c r="P11" s="507"/>
      <c r="Q11" s="507"/>
      <c r="R11" s="507"/>
      <c r="S11" s="507"/>
      <c r="T11" s="508"/>
    </row>
    <row r="12" spans="1:21" s="8" customFormat="1" ht="39" customHeight="1" x14ac:dyDescent="0.25">
      <c r="A12" s="329"/>
      <c r="B12" s="309" t="s">
        <v>5578</v>
      </c>
      <c r="C12" s="297" t="s">
        <v>52</v>
      </c>
      <c r="D12" s="297" t="s">
        <v>53</v>
      </c>
      <c r="E12" s="297" t="s">
        <v>54</v>
      </c>
      <c r="F12" s="297" t="s">
        <v>55</v>
      </c>
      <c r="G12" s="297" t="s">
        <v>56</v>
      </c>
      <c r="H12" s="298">
        <v>8</v>
      </c>
      <c r="I12" s="299" t="s">
        <v>51</v>
      </c>
      <c r="J12" s="300">
        <v>49230642</v>
      </c>
      <c r="K12" s="300">
        <v>49230640</v>
      </c>
      <c r="L12" s="301" t="s">
        <v>57</v>
      </c>
      <c r="M12" s="301" t="s">
        <v>58</v>
      </c>
      <c r="N12" s="301" t="s">
        <v>57</v>
      </c>
      <c r="O12" s="301" t="s">
        <v>58</v>
      </c>
      <c r="P12" s="301" t="s">
        <v>57</v>
      </c>
      <c r="Q12" s="301" t="s">
        <v>58</v>
      </c>
      <c r="R12" s="301" t="s">
        <v>59</v>
      </c>
      <c r="S12" s="301" t="s">
        <v>60</v>
      </c>
      <c r="T12" s="301" t="s">
        <v>61</v>
      </c>
    </row>
    <row r="13" spans="1:21" s="1" customFormat="1" x14ac:dyDescent="0.25">
      <c r="A13" s="185"/>
      <c r="B13" s="191"/>
      <c r="C13" s="233"/>
      <c r="D13" s="233"/>
      <c r="E13" s="233"/>
      <c r="F13" s="233"/>
      <c r="G13" s="233"/>
      <c r="H13" s="233"/>
      <c r="I13" s="233"/>
      <c r="J13" s="233"/>
      <c r="K13" s="233"/>
      <c r="L13" s="233"/>
      <c r="M13" s="233"/>
      <c r="N13" s="233"/>
      <c r="O13" s="233"/>
      <c r="P13" s="233"/>
      <c r="Q13" s="233"/>
      <c r="R13" s="233"/>
      <c r="S13" s="233"/>
      <c r="T13" s="233"/>
    </row>
    <row r="14" spans="1:21" s="1" customFormat="1" x14ac:dyDescent="0.25">
      <c r="A14" s="330"/>
      <c r="B14" s="554" t="s">
        <v>6076</v>
      </c>
      <c r="C14" s="554"/>
      <c r="D14" s="554"/>
      <c r="E14" s="554"/>
      <c r="F14" s="554"/>
      <c r="G14" s="554"/>
      <c r="H14" s="554"/>
      <c r="I14" s="554"/>
      <c r="J14" s="554"/>
      <c r="K14" s="554"/>
      <c r="L14" s="554"/>
      <c r="M14" s="554"/>
      <c r="N14" s="554"/>
      <c r="O14" s="554"/>
      <c r="P14" s="554"/>
      <c r="Q14" s="554"/>
      <c r="R14" s="554"/>
      <c r="S14" s="554"/>
      <c r="T14" s="554"/>
    </row>
    <row r="15" spans="1:21" s="1" customFormat="1" ht="26.25" customHeight="1" x14ac:dyDescent="0.25">
      <c r="A15" s="79">
        <v>1</v>
      </c>
      <c r="B15" s="88" t="s">
        <v>62</v>
      </c>
      <c r="C15" s="76" t="s">
        <v>63</v>
      </c>
      <c r="D15" s="76" t="s">
        <v>53</v>
      </c>
      <c r="E15" s="76" t="s">
        <v>54</v>
      </c>
      <c r="F15" s="76" t="s">
        <v>64</v>
      </c>
      <c r="G15" s="76" t="s">
        <v>65</v>
      </c>
      <c r="H15" s="79">
        <v>1</v>
      </c>
      <c r="I15" s="11" t="s">
        <v>51</v>
      </c>
      <c r="J15" s="77">
        <v>49362199</v>
      </c>
      <c r="K15" s="77">
        <v>49362114</v>
      </c>
      <c r="L15" s="80" t="s">
        <v>66</v>
      </c>
      <c r="M15" s="80" t="s">
        <v>67</v>
      </c>
      <c r="N15" s="80" t="s">
        <v>66</v>
      </c>
      <c r="O15" s="80" t="s">
        <v>67</v>
      </c>
      <c r="P15" s="76" t="s">
        <v>66</v>
      </c>
      <c r="Q15" s="76" t="s">
        <v>67</v>
      </c>
      <c r="R15" s="76" t="s">
        <v>68</v>
      </c>
      <c r="S15" s="76" t="s">
        <v>69</v>
      </c>
      <c r="T15" s="76" t="s">
        <v>70</v>
      </c>
    </row>
    <row r="16" spans="1:21" s="1" customFormat="1" ht="45.75" customHeight="1" x14ac:dyDescent="0.25">
      <c r="A16" s="79">
        <v>2</v>
      </c>
      <c r="B16" s="88" t="s">
        <v>71</v>
      </c>
      <c r="C16" s="76" t="s">
        <v>72</v>
      </c>
      <c r="D16" s="76" t="s">
        <v>53</v>
      </c>
      <c r="E16" s="76" t="s">
        <v>54</v>
      </c>
      <c r="F16" s="76" t="s">
        <v>73</v>
      </c>
      <c r="G16" s="76" t="s">
        <v>74</v>
      </c>
      <c r="H16" s="76">
        <v>49</v>
      </c>
      <c r="I16" s="11" t="s">
        <v>51</v>
      </c>
      <c r="J16" s="81" t="s">
        <v>75</v>
      </c>
      <c r="K16" s="82" t="s">
        <v>76</v>
      </c>
      <c r="L16" s="76" t="s">
        <v>77</v>
      </c>
      <c r="M16" s="76" t="s">
        <v>78</v>
      </c>
      <c r="N16" s="76" t="s">
        <v>79</v>
      </c>
      <c r="O16" s="76" t="s">
        <v>78</v>
      </c>
      <c r="P16" s="83" t="s">
        <v>77</v>
      </c>
      <c r="Q16" s="80" t="s">
        <v>78</v>
      </c>
      <c r="R16" s="76" t="s">
        <v>80</v>
      </c>
      <c r="S16" s="76" t="s">
        <v>81</v>
      </c>
      <c r="T16" s="76" t="s">
        <v>82</v>
      </c>
    </row>
    <row r="17" spans="1:20" s="1" customFormat="1" ht="36" customHeight="1" x14ac:dyDescent="0.25">
      <c r="A17" s="79">
        <v>3</v>
      </c>
      <c r="B17" s="88" t="s">
        <v>83</v>
      </c>
      <c r="C17" s="76" t="s">
        <v>84</v>
      </c>
      <c r="D17" s="76" t="s">
        <v>53</v>
      </c>
      <c r="E17" s="76" t="s">
        <v>54</v>
      </c>
      <c r="F17" s="84" t="s">
        <v>85</v>
      </c>
      <c r="G17" s="76" t="s">
        <v>86</v>
      </c>
      <c r="H17" s="76">
        <v>50</v>
      </c>
      <c r="I17" s="11" t="s">
        <v>51</v>
      </c>
      <c r="J17" s="77">
        <v>49326416</v>
      </c>
      <c r="K17" s="82" t="s">
        <v>87</v>
      </c>
      <c r="L17" s="76" t="s">
        <v>85</v>
      </c>
      <c r="M17" s="76" t="s">
        <v>88</v>
      </c>
      <c r="N17" s="76" t="s">
        <v>85</v>
      </c>
      <c r="O17" s="85" t="s">
        <v>89</v>
      </c>
      <c r="P17" s="86" t="s">
        <v>85</v>
      </c>
      <c r="Q17" s="85" t="s">
        <v>89</v>
      </c>
      <c r="R17" s="83" t="s">
        <v>90</v>
      </c>
      <c r="S17" s="76" t="s">
        <v>91</v>
      </c>
      <c r="T17" s="76" t="s">
        <v>92</v>
      </c>
    </row>
    <row r="18" spans="1:20" s="1" customFormat="1" ht="42" customHeight="1" x14ac:dyDescent="0.25">
      <c r="A18" s="79">
        <v>4</v>
      </c>
      <c r="B18" s="88" t="s">
        <v>6077</v>
      </c>
      <c r="C18" s="76" t="s">
        <v>93</v>
      </c>
      <c r="D18" s="76" t="s">
        <v>53</v>
      </c>
      <c r="E18" s="76" t="s">
        <v>54</v>
      </c>
      <c r="F18" s="76" t="s">
        <v>94</v>
      </c>
      <c r="G18" s="76" t="s">
        <v>95</v>
      </c>
      <c r="H18" s="76">
        <v>52</v>
      </c>
      <c r="I18" s="11" t="s">
        <v>51</v>
      </c>
      <c r="J18" s="76" t="s">
        <v>96</v>
      </c>
      <c r="K18" s="77" t="s">
        <v>97</v>
      </c>
      <c r="L18" s="84" t="s">
        <v>5580</v>
      </c>
      <c r="M18" s="84" t="s">
        <v>98</v>
      </c>
      <c r="N18" s="84" t="s">
        <v>5580</v>
      </c>
      <c r="O18" s="84" t="s">
        <v>98</v>
      </c>
      <c r="P18" s="76" t="s">
        <v>5580</v>
      </c>
      <c r="Q18" s="84" t="s">
        <v>98</v>
      </c>
      <c r="R18" s="76" t="s">
        <v>99</v>
      </c>
      <c r="S18" s="76" t="s">
        <v>100</v>
      </c>
      <c r="T18" s="76" t="s">
        <v>101</v>
      </c>
    </row>
    <row r="19" spans="1:20" s="1" customFormat="1" ht="53.25" customHeight="1" x14ac:dyDescent="0.25">
      <c r="A19" s="79">
        <v>5</v>
      </c>
      <c r="B19" s="88" t="s">
        <v>102</v>
      </c>
      <c r="C19" s="76" t="s">
        <v>103</v>
      </c>
      <c r="D19" s="76" t="s">
        <v>53</v>
      </c>
      <c r="E19" s="76" t="s">
        <v>54</v>
      </c>
      <c r="F19" s="76" t="s">
        <v>104</v>
      </c>
      <c r="G19" s="76" t="s">
        <v>105</v>
      </c>
      <c r="H19" s="79">
        <v>8</v>
      </c>
      <c r="I19" s="11" t="s">
        <v>51</v>
      </c>
      <c r="J19" s="77">
        <v>49244662</v>
      </c>
      <c r="K19" s="77">
        <v>49244667</v>
      </c>
      <c r="L19" s="76" t="s">
        <v>106</v>
      </c>
      <c r="M19" s="76" t="s">
        <v>58</v>
      </c>
      <c r="N19" s="76" t="s">
        <v>106</v>
      </c>
      <c r="O19" s="84" t="s">
        <v>58</v>
      </c>
      <c r="P19" s="76" t="s">
        <v>106</v>
      </c>
      <c r="Q19" s="76" t="s">
        <v>58</v>
      </c>
      <c r="R19" s="76" t="s">
        <v>107</v>
      </c>
      <c r="S19" s="76" t="s">
        <v>108</v>
      </c>
      <c r="T19" s="76" t="s">
        <v>109</v>
      </c>
    </row>
    <row r="20" spans="1:20" s="1" customFormat="1" ht="26.25" customHeight="1" x14ac:dyDescent="0.25">
      <c r="A20" s="79">
        <v>6</v>
      </c>
      <c r="B20" s="88" t="s">
        <v>110</v>
      </c>
      <c r="C20" s="76" t="s">
        <v>111</v>
      </c>
      <c r="D20" s="76" t="s">
        <v>53</v>
      </c>
      <c r="E20" s="76" t="s">
        <v>54</v>
      </c>
      <c r="F20" s="76" t="s">
        <v>112</v>
      </c>
      <c r="G20" s="76" t="s">
        <v>113</v>
      </c>
      <c r="H20" s="76">
        <v>37</v>
      </c>
      <c r="I20" s="11" t="s">
        <v>51</v>
      </c>
      <c r="J20" s="77">
        <v>49387539</v>
      </c>
      <c r="K20" s="77">
        <v>49387543</v>
      </c>
      <c r="L20" s="76" t="s">
        <v>114</v>
      </c>
      <c r="M20" s="76" t="s">
        <v>115</v>
      </c>
      <c r="N20" s="76" t="s">
        <v>114</v>
      </c>
      <c r="O20" s="76" t="s">
        <v>115</v>
      </c>
      <c r="P20" s="76" t="s">
        <v>114</v>
      </c>
      <c r="Q20" s="76" t="s">
        <v>115</v>
      </c>
      <c r="R20" s="76">
        <v>50.2</v>
      </c>
      <c r="S20" s="76">
        <v>75</v>
      </c>
      <c r="T20" s="76" t="s">
        <v>116</v>
      </c>
    </row>
    <row r="21" spans="1:20" s="1" customFormat="1" ht="26.25" customHeight="1" x14ac:dyDescent="0.25">
      <c r="A21" s="79">
        <v>7</v>
      </c>
      <c r="B21" s="88" t="s">
        <v>117</v>
      </c>
      <c r="C21" s="76" t="s">
        <v>118</v>
      </c>
      <c r="D21" s="76" t="s">
        <v>53</v>
      </c>
      <c r="E21" s="76" t="s">
        <v>54</v>
      </c>
      <c r="F21" s="76" t="s">
        <v>119</v>
      </c>
      <c r="G21" s="76" t="s">
        <v>120</v>
      </c>
      <c r="H21" s="76">
        <v>32</v>
      </c>
      <c r="I21" s="11" t="s">
        <v>51</v>
      </c>
      <c r="J21" s="77">
        <v>49674002</v>
      </c>
      <c r="K21" s="77">
        <v>49674003</v>
      </c>
      <c r="L21" s="76" t="s">
        <v>121</v>
      </c>
      <c r="M21" s="76" t="s">
        <v>122</v>
      </c>
      <c r="N21" s="76" t="s">
        <v>121</v>
      </c>
      <c r="O21" s="76" t="s">
        <v>122</v>
      </c>
      <c r="P21" s="76" t="s">
        <v>121</v>
      </c>
      <c r="Q21" s="76" t="s">
        <v>122</v>
      </c>
      <c r="R21" s="76">
        <v>33.680300000000003</v>
      </c>
      <c r="S21" s="76">
        <v>1.020278</v>
      </c>
      <c r="T21" s="76" t="s">
        <v>123</v>
      </c>
    </row>
    <row r="22" spans="1:20" s="1" customFormat="1" x14ac:dyDescent="0.25">
      <c r="A22" s="283"/>
      <c r="B22" s="94"/>
      <c r="C22" s="87"/>
      <c r="D22" s="87"/>
      <c r="E22" s="87"/>
      <c r="F22" s="87"/>
      <c r="G22" s="87"/>
      <c r="H22" s="87"/>
      <c r="I22" s="87"/>
      <c r="J22" s="87"/>
      <c r="K22" s="87"/>
      <c r="L22" s="87"/>
      <c r="M22" s="87"/>
      <c r="N22" s="87"/>
      <c r="O22" s="87"/>
      <c r="P22" s="87"/>
      <c r="Q22" s="87"/>
      <c r="R22" s="87"/>
      <c r="S22" s="87"/>
      <c r="T22" s="87"/>
    </row>
    <row r="23" spans="1:20" s="1" customFormat="1" ht="12.75" customHeight="1" x14ac:dyDescent="0.25">
      <c r="A23" s="330"/>
      <c r="B23" s="500" t="s">
        <v>6078</v>
      </c>
      <c r="C23" s="500"/>
      <c r="D23" s="500"/>
      <c r="E23" s="500"/>
      <c r="F23" s="500"/>
      <c r="G23" s="500"/>
      <c r="H23" s="500"/>
      <c r="I23" s="500"/>
      <c r="J23" s="500"/>
      <c r="K23" s="500"/>
      <c r="L23" s="500"/>
      <c r="M23" s="500"/>
      <c r="N23" s="500"/>
      <c r="O23" s="500"/>
      <c r="P23" s="500"/>
      <c r="Q23" s="500"/>
      <c r="R23" s="500"/>
      <c r="S23" s="500"/>
      <c r="T23" s="501"/>
    </row>
    <row r="24" spans="1:20" s="9" customFormat="1" ht="57" customHeight="1" x14ac:dyDescent="0.25">
      <c r="A24" s="79">
        <v>1</v>
      </c>
      <c r="B24" s="331" t="s">
        <v>124</v>
      </c>
      <c r="C24" s="11" t="s">
        <v>125</v>
      </c>
      <c r="D24" s="11" t="s">
        <v>126</v>
      </c>
      <c r="E24" s="76" t="s">
        <v>54</v>
      </c>
      <c r="F24" s="11" t="s">
        <v>127</v>
      </c>
      <c r="G24" s="11" t="s">
        <v>128</v>
      </c>
      <c r="H24" s="79">
        <v>8</v>
      </c>
      <c r="I24" s="11" t="s">
        <v>51</v>
      </c>
      <c r="J24" s="77" t="s">
        <v>129</v>
      </c>
      <c r="K24" s="77" t="s">
        <v>130</v>
      </c>
      <c r="L24" s="11" t="s">
        <v>57</v>
      </c>
      <c r="M24" s="11" t="s">
        <v>58</v>
      </c>
      <c r="N24" s="11" t="s">
        <v>57</v>
      </c>
      <c r="O24" s="11" t="s">
        <v>58</v>
      </c>
      <c r="P24" s="11" t="s">
        <v>57</v>
      </c>
      <c r="Q24" s="11" t="s">
        <v>58</v>
      </c>
      <c r="R24" s="11" t="s">
        <v>131</v>
      </c>
      <c r="S24" s="11" t="s">
        <v>132</v>
      </c>
      <c r="T24" s="11" t="s">
        <v>133</v>
      </c>
    </row>
    <row r="25" spans="1:20" s="1" customFormat="1" ht="57" customHeight="1" x14ac:dyDescent="0.25">
      <c r="A25" s="79">
        <v>2</v>
      </c>
      <c r="B25" s="88" t="s">
        <v>5579</v>
      </c>
      <c r="C25" s="76" t="s">
        <v>134</v>
      </c>
      <c r="D25" s="76" t="s">
        <v>126</v>
      </c>
      <c r="E25" s="76" t="s">
        <v>54</v>
      </c>
      <c r="F25" s="76" t="s">
        <v>135</v>
      </c>
      <c r="G25" s="76" t="s">
        <v>136</v>
      </c>
      <c r="H25" s="79">
        <v>8</v>
      </c>
      <c r="I25" s="11" t="s">
        <v>51</v>
      </c>
      <c r="J25" s="77" t="s">
        <v>137</v>
      </c>
      <c r="K25" s="77" t="s">
        <v>138</v>
      </c>
      <c r="L25" s="76" t="s">
        <v>57</v>
      </c>
      <c r="M25" s="76" t="s">
        <v>58</v>
      </c>
      <c r="N25" s="76" t="s">
        <v>57</v>
      </c>
      <c r="O25" s="76" t="s">
        <v>58</v>
      </c>
      <c r="P25" s="76" t="s">
        <v>57</v>
      </c>
      <c r="Q25" s="76" t="s">
        <v>58</v>
      </c>
      <c r="R25" s="76">
        <v>31.620999999999999</v>
      </c>
      <c r="S25" s="76">
        <v>2.2044999999999999</v>
      </c>
      <c r="T25" s="76" t="s">
        <v>139</v>
      </c>
    </row>
    <row r="26" spans="1:20" s="1" customFormat="1" ht="61.5" customHeight="1" x14ac:dyDescent="0.25">
      <c r="A26" s="79">
        <v>3</v>
      </c>
      <c r="B26" s="88" t="s">
        <v>140</v>
      </c>
      <c r="C26" s="76" t="s">
        <v>141</v>
      </c>
      <c r="D26" s="76" t="s">
        <v>126</v>
      </c>
      <c r="E26" s="76" t="s">
        <v>54</v>
      </c>
      <c r="F26" s="76" t="s">
        <v>142</v>
      </c>
      <c r="G26" s="76" t="s">
        <v>143</v>
      </c>
      <c r="H26" s="79">
        <v>8</v>
      </c>
      <c r="I26" s="11" t="s">
        <v>51</v>
      </c>
      <c r="J26" s="77" t="s">
        <v>144</v>
      </c>
      <c r="K26" s="77" t="s">
        <v>145</v>
      </c>
      <c r="L26" s="76" t="s">
        <v>57</v>
      </c>
      <c r="M26" s="76" t="s">
        <v>58</v>
      </c>
      <c r="N26" s="76" t="s">
        <v>142</v>
      </c>
      <c r="O26" s="76" t="s">
        <v>143</v>
      </c>
      <c r="P26" s="76" t="s">
        <v>142</v>
      </c>
      <c r="Q26" s="76" t="s">
        <v>143</v>
      </c>
      <c r="R26" s="76">
        <v>31.0167</v>
      </c>
      <c r="S26" s="76">
        <v>2.73333</v>
      </c>
      <c r="T26" s="76" t="s">
        <v>146</v>
      </c>
    </row>
    <row r="27" spans="1:20" s="1" customFormat="1" ht="33" customHeight="1" x14ac:dyDescent="0.25">
      <c r="A27" s="79">
        <v>4</v>
      </c>
      <c r="B27" s="88" t="s">
        <v>147</v>
      </c>
      <c r="C27" s="76" t="s">
        <v>148</v>
      </c>
      <c r="D27" s="76" t="s">
        <v>126</v>
      </c>
      <c r="E27" s="76" t="s">
        <v>54</v>
      </c>
      <c r="F27" s="76" t="s">
        <v>149</v>
      </c>
      <c r="G27" s="76" t="s">
        <v>150</v>
      </c>
      <c r="H27" s="79">
        <v>8</v>
      </c>
      <c r="I27" s="11" t="s">
        <v>51</v>
      </c>
      <c r="J27" s="77" t="s">
        <v>151</v>
      </c>
      <c r="K27" s="77" t="s">
        <v>152</v>
      </c>
      <c r="L27" s="76" t="s">
        <v>57</v>
      </c>
      <c r="M27" s="76" t="s">
        <v>58</v>
      </c>
      <c r="N27" s="76" t="s">
        <v>153</v>
      </c>
      <c r="O27" s="76" t="s">
        <v>154</v>
      </c>
      <c r="P27" s="76" t="s">
        <v>153</v>
      </c>
      <c r="Q27" s="76" t="s">
        <v>154</v>
      </c>
      <c r="R27" s="76">
        <v>31.553640000000001</v>
      </c>
      <c r="S27" s="76">
        <v>-2.4268700000000001</v>
      </c>
      <c r="T27" s="76" t="s">
        <v>133</v>
      </c>
    </row>
    <row r="28" spans="1:20" s="1" customFormat="1" ht="57.75" customHeight="1" x14ac:dyDescent="0.25">
      <c r="A28" s="79">
        <v>5</v>
      </c>
      <c r="B28" s="88" t="s">
        <v>155</v>
      </c>
      <c r="C28" s="76" t="s">
        <v>156</v>
      </c>
      <c r="D28" s="76" t="s">
        <v>126</v>
      </c>
      <c r="E28" s="76" t="s">
        <v>54</v>
      </c>
      <c r="F28" s="76" t="s">
        <v>157</v>
      </c>
      <c r="G28" s="76" t="s">
        <v>158</v>
      </c>
      <c r="H28" s="79">
        <v>8</v>
      </c>
      <c r="I28" s="11" t="s">
        <v>51</v>
      </c>
      <c r="J28" s="77">
        <v>49252236</v>
      </c>
      <c r="K28" s="77">
        <v>49252236</v>
      </c>
      <c r="L28" s="76" t="s">
        <v>57</v>
      </c>
      <c r="M28" s="76" t="s">
        <v>58</v>
      </c>
      <c r="N28" s="76" t="s">
        <v>159</v>
      </c>
      <c r="O28" s="76" t="s">
        <v>160</v>
      </c>
      <c r="P28" s="76" t="s">
        <v>159</v>
      </c>
      <c r="Q28" s="76" t="s">
        <v>160</v>
      </c>
      <c r="R28" s="76">
        <v>32.049999999999997</v>
      </c>
      <c r="S28" s="76">
        <v>-1.25</v>
      </c>
      <c r="T28" s="76" t="s">
        <v>161</v>
      </c>
    </row>
    <row r="29" spans="1:20" s="1" customFormat="1" ht="33" customHeight="1" x14ac:dyDescent="0.25">
      <c r="A29" s="79">
        <v>6</v>
      </c>
      <c r="B29" s="88" t="s">
        <v>162</v>
      </c>
      <c r="C29" s="76" t="s">
        <v>163</v>
      </c>
      <c r="D29" s="76" t="s">
        <v>126</v>
      </c>
      <c r="E29" s="76" t="s">
        <v>54</v>
      </c>
      <c r="F29" s="76" t="s">
        <v>164</v>
      </c>
      <c r="G29" s="76" t="s">
        <v>165</v>
      </c>
      <c r="H29" s="79">
        <v>8</v>
      </c>
      <c r="I29" s="11" t="s">
        <v>51</v>
      </c>
      <c r="J29" s="77">
        <v>49265294</v>
      </c>
      <c r="K29" s="77">
        <v>49265294</v>
      </c>
      <c r="L29" s="76" t="s">
        <v>57</v>
      </c>
      <c r="M29" s="76" t="s">
        <v>58</v>
      </c>
      <c r="N29" s="76" t="s">
        <v>166</v>
      </c>
      <c r="O29" s="76" t="s">
        <v>167</v>
      </c>
      <c r="P29" s="76" t="s">
        <v>166</v>
      </c>
      <c r="Q29" s="76" t="s">
        <v>167</v>
      </c>
      <c r="R29" s="89" t="s">
        <v>168</v>
      </c>
      <c r="S29" s="89" t="s">
        <v>169</v>
      </c>
      <c r="T29" s="89" t="s">
        <v>170</v>
      </c>
    </row>
    <row r="30" spans="1:20" s="1" customFormat="1" ht="54.75" customHeight="1" x14ac:dyDescent="0.25">
      <c r="A30" s="79">
        <v>7</v>
      </c>
      <c r="B30" s="88" t="s">
        <v>171</v>
      </c>
      <c r="C30" s="76" t="s">
        <v>172</v>
      </c>
      <c r="D30" s="76" t="s">
        <v>126</v>
      </c>
      <c r="E30" s="76" t="s">
        <v>54</v>
      </c>
      <c r="F30" s="90" t="s">
        <v>173</v>
      </c>
      <c r="G30" s="76" t="s">
        <v>174</v>
      </c>
      <c r="H30" s="79">
        <v>8</v>
      </c>
      <c r="I30" s="11" t="s">
        <v>51</v>
      </c>
      <c r="J30" s="77">
        <v>49253311</v>
      </c>
      <c r="K30" s="77">
        <v>49253551</v>
      </c>
      <c r="L30" s="76" t="s">
        <v>57</v>
      </c>
      <c r="M30" s="76" t="s">
        <v>58</v>
      </c>
      <c r="N30" s="76" t="s">
        <v>175</v>
      </c>
      <c r="O30" s="76" t="s">
        <v>176</v>
      </c>
      <c r="P30" s="76" t="s">
        <v>175</v>
      </c>
      <c r="Q30" s="91" t="s">
        <v>176</v>
      </c>
      <c r="R30" s="226" t="s">
        <v>177</v>
      </c>
      <c r="S30" s="226" t="s">
        <v>178</v>
      </c>
      <c r="T30" s="261" t="s">
        <v>179</v>
      </c>
    </row>
    <row r="31" spans="1:20" s="1" customFormat="1" ht="57" customHeight="1" x14ac:dyDescent="0.25">
      <c r="A31" s="79">
        <v>8</v>
      </c>
      <c r="B31" s="88" t="s">
        <v>180</v>
      </c>
      <c r="C31" s="76" t="s">
        <v>181</v>
      </c>
      <c r="D31" s="76" t="s">
        <v>126</v>
      </c>
      <c r="E31" s="76" t="s">
        <v>54</v>
      </c>
      <c r="F31" s="76" t="s">
        <v>182</v>
      </c>
      <c r="G31" s="76" t="s">
        <v>183</v>
      </c>
      <c r="H31" s="76">
        <v>52</v>
      </c>
      <c r="I31" s="11" t="s">
        <v>51</v>
      </c>
      <c r="J31" s="77" t="s">
        <v>184</v>
      </c>
      <c r="K31" s="77" t="s">
        <v>185</v>
      </c>
      <c r="L31" s="76" t="s">
        <v>186</v>
      </c>
      <c r="M31" s="76" t="s">
        <v>187</v>
      </c>
      <c r="N31" s="76" t="s">
        <v>186</v>
      </c>
      <c r="O31" s="76" t="s">
        <v>187</v>
      </c>
      <c r="P31" s="76" t="s">
        <v>186</v>
      </c>
      <c r="Q31" s="91" t="s">
        <v>187</v>
      </c>
      <c r="R31" s="84">
        <v>30.132470000000001</v>
      </c>
      <c r="S31" s="84">
        <v>-2.1671299999999998</v>
      </c>
      <c r="T31" s="92" t="s">
        <v>188</v>
      </c>
    </row>
    <row r="32" spans="1:20" s="1" customFormat="1" ht="55.5" customHeight="1" x14ac:dyDescent="0.25">
      <c r="A32" s="79">
        <v>9</v>
      </c>
      <c r="B32" s="93" t="s">
        <v>189</v>
      </c>
      <c r="C32" s="76" t="s">
        <v>190</v>
      </c>
      <c r="D32" s="76" t="s">
        <v>126</v>
      </c>
      <c r="E32" s="76" t="s">
        <v>54</v>
      </c>
      <c r="F32" s="80" t="s">
        <v>191</v>
      </c>
      <c r="G32" s="76" t="s">
        <v>192</v>
      </c>
      <c r="H32" s="76">
        <v>52</v>
      </c>
      <c r="I32" s="11" t="s">
        <v>51</v>
      </c>
      <c r="J32" s="77" t="s">
        <v>193</v>
      </c>
      <c r="K32" s="77" t="s">
        <v>194</v>
      </c>
      <c r="L32" s="76" t="s">
        <v>186</v>
      </c>
      <c r="M32" s="76" t="s">
        <v>187</v>
      </c>
      <c r="N32" s="76" t="s">
        <v>195</v>
      </c>
      <c r="O32" s="76" t="s">
        <v>196</v>
      </c>
      <c r="P32" s="76" t="s">
        <v>195</v>
      </c>
      <c r="Q32" s="76" t="s">
        <v>196</v>
      </c>
      <c r="R32" s="84" t="s">
        <v>197</v>
      </c>
      <c r="S32" s="84" t="s">
        <v>198</v>
      </c>
      <c r="T32" s="84" t="s">
        <v>199</v>
      </c>
    </row>
    <row r="33" spans="1:20" s="1" customFormat="1" ht="42.75" customHeight="1" x14ac:dyDescent="0.25">
      <c r="A33" s="79">
        <v>10</v>
      </c>
      <c r="B33" s="88" t="s">
        <v>200</v>
      </c>
      <c r="C33" s="76" t="s">
        <v>201</v>
      </c>
      <c r="D33" s="76" t="s">
        <v>126</v>
      </c>
      <c r="E33" s="76" t="s">
        <v>54</v>
      </c>
      <c r="F33" s="76" t="s">
        <v>202</v>
      </c>
      <c r="G33" s="76" t="s">
        <v>203</v>
      </c>
      <c r="H33" s="76">
        <v>52</v>
      </c>
      <c r="I33" s="11" t="s">
        <v>51</v>
      </c>
      <c r="J33" s="77" t="s">
        <v>204</v>
      </c>
      <c r="K33" s="77" t="s">
        <v>204</v>
      </c>
      <c r="L33" s="76" t="s">
        <v>186</v>
      </c>
      <c r="M33" s="76" t="s">
        <v>187</v>
      </c>
      <c r="N33" s="76" t="s">
        <v>205</v>
      </c>
      <c r="O33" s="76" t="s">
        <v>187</v>
      </c>
      <c r="P33" s="76" t="s">
        <v>206</v>
      </c>
      <c r="Q33" s="76" t="s">
        <v>207</v>
      </c>
      <c r="R33" s="76">
        <v>29.880500000000001</v>
      </c>
      <c r="S33" s="76">
        <v>1.8237300000000001</v>
      </c>
      <c r="T33" s="92" t="s">
        <v>188</v>
      </c>
    </row>
    <row r="34" spans="1:20" s="1" customFormat="1" ht="43.5" customHeight="1" x14ac:dyDescent="0.25">
      <c r="A34" s="79">
        <v>11</v>
      </c>
      <c r="B34" s="88" t="s">
        <v>208</v>
      </c>
      <c r="C34" s="76" t="s">
        <v>209</v>
      </c>
      <c r="D34" s="76" t="s">
        <v>126</v>
      </c>
      <c r="E34" s="76" t="s">
        <v>54</v>
      </c>
      <c r="F34" s="76" t="s">
        <v>210</v>
      </c>
      <c r="G34" s="76" t="s">
        <v>211</v>
      </c>
      <c r="H34" s="76">
        <v>52</v>
      </c>
      <c r="I34" s="11" t="s">
        <v>51</v>
      </c>
      <c r="J34" s="77" t="s">
        <v>212</v>
      </c>
      <c r="K34" s="77" t="s">
        <v>213</v>
      </c>
      <c r="L34" s="76" t="s">
        <v>214</v>
      </c>
      <c r="M34" s="76" t="s">
        <v>98</v>
      </c>
      <c r="N34" s="76" t="s">
        <v>215</v>
      </c>
      <c r="O34" s="76" t="s">
        <v>216</v>
      </c>
      <c r="P34" s="76" t="s">
        <v>215</v>
      </c>
      <c r="Q34" s="76" t="s">
        <v>216</v>
      </c>
      <c r="R34" s="76">
        <v>29.405999999999999</v>
      </c>
      <c r="S34" s="76" t="s">
        <v>217</v>
      </c>
      <c r="T34" s="76" t="s">
        <v>218</v>
      </c>
    </row>
    <row r="35" spans="1:20" s="1" customFormat="1" ht="43.5" customHeight="1" x14ac:dyDescent="0.25">
      <c r="A35" s="79">
        <v>12</v>
      </c>
      <c r="B35" s="88" t="s">
        <v>219</v>
      </c>
      <c r="C35" s="76" t="s">
        <v>220</v>
      </c>
      <c r="D35" s="76" t="s">
        <v>126</v>
      </c>
      <c r="E35" s="76" t="s">
        <v>54</v>
      </c>
      <c r="F35" s="76" t="s">
        <v>221</v>
      </c>
      <c r="G35" s="76" t="s">
        <v>222</v>
      </c>
      <c r="H35" s="76">
        <v>52</v>
      </c>
      <c r="I35" s="11" t="s">
        <v>51</v>
      </c>
      <c r="J35" s="77" t="s">
        <v>223</v>
      </c>
      <c r="K35" s="77" t="s">
        <v>224</v>
      </c>
      <c r="L35" s="76" t="s">
        <v>214</v>
      </c>
      <c r="M35" s="76" t="s">
        <v>98</v>
      </c>
      <c r="N35" s="76" t="s">
        <v>225</v>
      </c>
      <c r="O35" s="76" t="s">
        <v>226</v>
      </c>
      <c r="P35" s="76" t="s">
        <v>225</v>
      </c>
      <c r="Q35" s="76" t="s">
        <v>226</v>
      </c>
      <c r="R35" s="76" t="s">
        <v>227</v>
      </c>
      <c r="S35" s="76" t="s">
        <v>228</v>
      </c>
      <c r="T35" s="76" t="s">
        <v>229</v>
      </c>
    </row>
    <row r="36" spans="1:20" s="1" customFormat="1" ht="63.75" customHeight="1" thickBot="1" x14ac:dyDescent="0.3">
      <c r="A36" s="94">
        <v>13</v>
      </c>
      <c r="B36" s="88" t="s">
        <v>230</v>
      </c>
      <c r="C36" s="76" t="s">
        <v>231</v>
      </c>
      <c r="D36" s="76" t="s">
        <v>126</v>
      </c>
      <c r="E36" s="76" t="s">
        <v>54</v>
      </c>
      <c r="F36" s="76" t="s">
        <v>232</v>
      </c>
      <c r="G36" s="76" t="s">
        <v>233</v>
      </c>
      <c r="H36" s="76">
        <v>32</v>
      </c>
      <c r="I36" s="11" t="s">
        <v>51</v>
      </c>
      <c r="J36" s="77" t="s">
        <v>234</v>
      </c>
      <c r="K36" s="77" t="s">
        <v>235</v>
      </c>
      <c r="L36" s="76" t="s">
        <v>236</v>
      </c>
      <c r="M36" s="76" t="s">
        <v>122</v>
      </c>
      <c r="N36" s="76" t="s">
        <v>237</v>
      </c>
      <c r="O36" s="76" t="s">
        <v>238</v>
      </c>
      <c r="P36" s="76" t="s">
        <v>237</v>
      </c>
      <c r="Q36" s="76" t="s">
        <v>238</v>
      </c>
      <c r="R36" s="76" t="s">
        <v>239</v>
      </c>
      <c r="S36" s="76" t="s">
        <v>240</v>
      </c>
      <c r="T36" s="76" t="s">
        <v>241</v>
      </c>
    </row>
    <row r="37" spans="1:20" s="1" customFormat="1" ht="47.25" customHeight="1" thickTop="1" thickBot="1" x14ac:dyDescent="0.3">
      <c r="A37" s="94">
        <v>14</v>
      </c>
      <c r="B37" s="88" t="s">
        <v>242</v>
      </c>
      <c r="C37" s="76" t="s">
        <v>243</v>
      </c>
      <c r="D37" s="76" t="s">
        <v>126</v>
      </c>
      <c r="E37" s="76" t="s">
        <v>54</v>
      </c>
      <c r="F37" s="76" t="s">
        <v>244</v>
      </c>
      <c r="G37" s="76" t="s">
        <v>245</v>
      </c>
      <c r="H37" s="76">
        <v>32</v>
      </c>
      <c r="I37" s="11" t="s">
        <v>51</v>
      </c>
      <c r="J37" s="77" t="s">
        <v>246</v>
      </c>
      <c r="K37" s="77" t="s">
        <v>246</v>
      </c>
      <c r="L37" s="76" t="s">
        <v>236</v>
      </c>
      <c r="M37" s="76" t="s">
        <v>122</v>
      </c>
      <c r="N37" s="76" t="s">
        <v>247</v>
      </c>
      <c r="O37" s="76" t="s">
        <v>248</v>
      </c>
      <c r="P37" s="76" t="s">
        <v>247</v>
      </c>
      <c r="Q37" s="76" t="s">
        <v>248</v>
      </c>
      <c r="R37" s="95" t="s">
        <v>249</v>
      </c>
      <c r="S37" s="95" t="s">
        <v>250</v>
      </c>
      <c r="T37" s="95" t="s">
        <v>251</v>
      </c>
    </row>
    <row r="38" spans="1:20" s="1" customFormat="1" ht="42" customHeight="1" thickTop="1" x14ac:dyDescent="0.25">
      <c r="A38" s="94">
        <v>15</v>
      </c>
      <c r="B38" s="88" t="s">
        <v>252</v>
      </c>
      <c r="C38" s="76" t="s">
        <v>253</v>
      </c>
      <c r="D38" s="76" t="s">
        <v>126</v>
      </c>
      <c r="E38" s="76" t="s">
        <v>54</v>
      </c>
      <c r="F38" s="76" t="s">
        <v>254</v>
      </c>
      <c r="G38" s="76" t="s">
        <v>255</v>
      </c>
      <c r="H38" s="76">
        <v>32</v>
      </c>
      <c r="I38" s="11" t="s">
        <v>51</v>
      </c>
      <c r="J38" s="77">
        <v>49610266</v>
      </c>
      <c r="K38" s="77">
        <v>49610266</v>
      </c>
      <c r="L38" s="76" t="s">
        <v>256</v>
      </c>
      <c r="M38" s="76" t="s">
        <v>122</v>
      </c>
      <c r="N38" s="76" t="s">
        <v>257</v>
      </c>
      <c r="O38" s="76" t="s">
        <v>258</v>
      </c>
      <c r="P38" s="76" t="s">
        <v>257</v>
      </c>
      <c r="Q38" s="76" t="s">
        <v>258</v>
      </c>
      <c r="R38" s="76">
        <v>0.92713670000000004</v>
      </c>
      <c r="S38" s="76">
        <v>34.018889600000001</v>
      </c>
      <c r="T38" s="76" t="s">
        <v>259</v>
      </c>
    </row>
    <row r="39" spans="1:20" s="1" customFormat="1" ht="39.75" customHeight="1" x14ac:dyDescent="0.25">
      <c r="A39" s="94">
        <v>16</v>
      </c>
      <c r="B39" s="88" t="s">
        <v>260</v>
      </c>
      <c r="C39" s="76" t="s">
        <v>261</v>
      </c>
      <c r="D39" s="76" t="s">
        <v>126</v>
      </c>
      <c r="E39" s="76" t="s">
        <v>54</v>
      </c>
      <c r="F39" s="76" t="s">
        <v>262</v>
      </c>
      <c r="G39" s="76" t="s">
        <v>263</v>
      </c>
      <c r="H39" s="76">
        <v>32</v>
      </c>
      <c r="I39" s="11" t="s">
        <v>51</v>
      </c>
      <c r="J39" s="77" t="s">
        <v>264</v>
      </c>
      <c r="K39" s="77" t="s">
        <v>265</v>
      </c>
      <c r="L39" s="76" t="s">
        <v>266</v>
      </c>
      <c r="M39" s="76" t="s">
        <v>122</v>
      </c>
      <c r="N39" s="76" t="s">
        <v>266</v>
      </c>
      <c r="O39" s="76" t="s">
        <v>122</v>
      </c>
      <c r="P39" s="76" t="s">
        <v>266</v>
      </c>
      <c r="Q39" s="76" t="s">
        <v>122</v>
      </c>
      <c r="R39" s="76">
        <v>33.68045</v>
      </c>
      <c r="S39" s="76">
        <v>1.0168299999999999</v>
      </c>
      <c r="T39" s="76" t="s">
        <v>267</v>
      </c>
    </row>
    <row r="40" spans="1:20" s="1" customFormat="1" ht="42" customHeight="1" x14ac:dyDescent="0.25">
      <c r="A40" s="94">
        <v>17</v>
      </c>
      <c r="B40" s="88" t="s">
        <v>268</v>
      </c>
      <c r="C40" s="76" t="s">
        <v>269</v>
      </c>
      <c r="D40" s="76" t="s">
        <v>126</v>
      </c>
      <c r="E40" s="76" t="s">
        <v>54</v>
      </c>
      <c r="F40" s="76" t="s">
        <v>270</v>
      </c>
      <c r="G40" s="76" t="s">
        <v>271</v>
      </c>
      <c r="H40" s="96">
        <v>32</v>
      </c>
      <c r="I40" s="11" t="s">
        <v>51</v>
      </c>
      <c r="J40" s="77">
        <v>49621624</v>
      </c>
      <c r="K40" s="77">
        <v>49621622</v>
      </c>
      <c r="L40" s="76" t="s">
        <v>272</v>
      </c>
      <c r="M40" s="76" t="s">
        <v>122</v>
      </c>
      <c r="N40" s="76" t="s">
        <v>273</v>
      </c>
      <c r="O40" s="76" t="s">
        <v>274</v>
      </c>
      <c r="P40" s="76" t="s">
        <v>273</v>
      </c>
      <c r="Q40" s="76" t="s">
        <v>274</v>
      </c>
      <c r="R40" s="76">
        <v>33.102798800000002</v>
      </c>
      <c r="S40" s="76">
        <v>1.2705040000000001</v>
      </c>
      <c r="T40" s="76" t="s">
        <v>275</v>
      </c>
    </row>
    <row r="41" spans="1:20" s="1" customFormat="1" ht="57" customHeight="1" x14ac:dyDescent="0.25">
      <c r="A41" s="94">
        <v>18</v>
      </c>
      <c r="B41" s="88" t="s">
        <v>276</v>
      </c>
      <c r="C41" s="76" t="s">
        <v>277</v>
      </c>
      <c r="D41" s="76" t="s">
        <v>126</v>
      </c>
      <c r="E41" s="76" t="s">
        <v>54</v>
      </c>
      <c r="F41" s="76" t="s">
        <v>278</v>
      </c>
      <c r="G41" s="76" t="s">
        <v>279</v>
      </c>
      <c r="H41" s="96">
        <v>32</v>
      </c>
      <c r="I41" s="11" t="s">
        <v>51</v>
      </c>
      <c r="J41" s="77" t="s">
        <v>280</v>
      </c>
      <c r="K41" s="77"/>
      <c r="L41" s="76" t="s">
        <v>236</v>
      </c>
      <c r="M41" s="76" t="s">
        <v>122</v>
      </c>
      <c r="N41" s="76" t="s">
        <v>281</v>
      </c>
      <c r="O41" s="76" t="s">
        <v>282</v>
      </c>
      <c r="P41" s="76" t="s">
        <v>281</v>
      </c>
      <c r="Q41" s="76" t="s">
        <v>282</v>
      </c>
      <c r="R41" s="76" t="s">
        <v>283</v>
      </c>
      <c r="S41" s="76" t="s">
        <v>284</v>
      </c>
      <c r="T41" s="76" t="s">
        <v>285</v>
      </c>
    </row>
    <row r="42" spans="1:20" s="1" customFormat="1" ht="42" customHeight="1" x14ac:dyDescent="0.25">
      <c r="A42" s="94">
        <v>19</v>
      </c>
      <c r="B42" s="88" t="s">
        <v>286</v>
      </c>
      <c r="C42" s="76" t="s">
        <v>287</v>
      </c>
      <c r="D42" s="76" t="s">
        <v>126</v>
      </c>
      <c r="E42" s="76" t="s">
        <v>54</v>
      </c>
      <c r="F42" s="76" t="s">
        <v>288</v>
      </c>
      <c r="G42" s="76" t="s">
        <v>289</v>
      </c>
      <c r="H42" s="76">
        <v>32</v>
      </c>
      <c r="I42" s="11" t="s">
        <v>51</v>
      </c>
      <c r="J42" s="77" t="s">
        <v>290</v>
      </c>
      <c r="K42" s="77" t="s">
        <v>291</v>
      </c>
      <c r="L42" s="76" t="s">
        <v>292</v>
      </c>
      <c r="M42" s="76" t="s">
        <v>122</v>
      </c>
      <c r="N42" s="76" t="s">
        <v>288</v>
      </c>
      <c r="O42" s="76" t="s">
        <v>289</v>
      </c>
      <c r="P42" s="76" t="s">
        <v>288</v>
      </c>
      <c r="Q42" s="76" t="s">
        <v>289</v>
      </c>
      <c r="R42" s="76" t="s">
        <v>293</v>
      </c>
      <c r="S42" s="76">
        <v>180</v>
      </c>
      <c r="T42" s="76" t="s">
        <v>294</v>
      </c>
    </row>
    <row r="43" spans="1:20" s="1" customFormat="1" ht="43.5" customHeight="1" x14ac:dyDescent="0.25">
      <c r="A43" s="94">
        <v>20</v>
      </c>
      <c r="B43" s="88" t="s">
        <v>295</v>
      </c>
      <c r="C43" s="76" t="s">
        <v>296</v>
      </c>
      <c r="D43" s="76" t="s">
        <v>126</v>
      </c>
      <c r="E43" s="80" t="s">
        <v>54</v>
      </c>
      <c r="F43" s="80" t="s">
        <v>297</v>
      </c>
      <c r="G43" s="80" t="s">
        <v>298</v>
      </c>
      <c r="H43" s="97">
        <v>1</v>
      </c>
      <c r="I43" s="98" t="s">
        <v>51</v>
      </c>
      <c r="J43" s="99" t="s">
        <v>299</v>
      </c>
      <c r="K43" s="99" t="s">
        <v>300</v>
      </c>
      <c r="L43" s="80" t="s">
        <v>301</v>
      </c>
      <c r="M43" s="80" t="s">
        <v>67</v>
      </c>
      <c r="N43" s="80" t="s">
        <v>302</v>
      </c>
      <c r="O43" s="80" t="s">
        <v>303</v>
      </c>
      <c r="P43" s="80" t="s">
        <v>302</v>
      </c>
      <c r="Q43" s="76" t="s">
        <v>303</v>
      </c>
      <c r="R43" s="76">
        <v>26.725863</v>
      </c>
      <c r="S43" s="76">
        <v>0.17035800000000001</v>
      </c>
      <c r="T43" s="76" t="s">
        <v>304</v>
      </c>
    </row>
    <row r="44" spans="1:20" s="1" customFormat="1" ht="43.5" customHeight="1" x14ac:dyDescent="0.25">
      <c r="A44" s="94">
        <v>21</v>
      </c>
      <c r="B44" s="88" t="s">
        <v>305</v>
      </c>
      <c r="C44" s="76" t="s">
        <v>306</v>
      </c>
      <c r="D44" s="76" t="s">
        <v>126</v>
      </c>
      <c r="E44" s="76" t="s">
        <v>54</v>
      </c>
      <c r="F44" s="76" t="s">
        <v>307</v>
      </c>
      <c r="G44" s="76" t="s">
        <v>308</v>
      </c>
      <c r="H44" s="79">
        <v>1</v>
      </c>
      <c r="I44" s="11" t="s">
        <v>51</v>
      </c>
      <c r="J44" s="77" t="s">
        <v>309</v>
      </c>
      <c r="K44" s="77" t="s">
        <v>309</v>
      </c>
      <c r="L44" s="76" t="s">
        <v>301</v>
      </c>
      <c r="M44" s="76" t="s">
        <v>67</v>
      </c>
      <c r="N44" s="81" t="s">
        <v>310</v>
      </c>
      <c r="O44" s="81" t="s">
        <v>311</v>
      </c>
      <c r="P44" s="81" t="s">
        <v>310</v>
      </c>
      <c r="Q44" s="100" t="s">
        <v>311</v>
      </c>
      <c r="R44" s="76" t="s">
        <v>312</v>
      </c>
      <c r="S44" s="76" t="s">
        <v>313</v>
      </c>
      <c r="T44" s="80" t="s">
        <v>314</v>
      </c>
    </row>
    <row r="45" spans="1:20" s="1" customFormat="1" ht="43.5" customHeight="1" x14ac:dyDescent="0.25">
      <c r="A45" s="94">
        <v>22</v>
      </c>
      <c r="B45" s="88" t="s">
        <v>315</v>
      </c>
      <c r="C45" s="76" t="s">
        <v>316</v>
      </c>
      <c r="D45" s="76" t="s">
        <v>126</v>
      </c>
      <c r="E45" s="76" t="s">
        <v>54</v>
      </c>
      <c r="F45" s="76" t="s">
        <v>317</v>
      </c>
      <c r="G45" s="76" t="s">
        <v>318</v>
      </c>
      <c r="H45" s="79">
        <v>1</v>
      </c>
      <c r="I45" s="11" t="s">
        <v>51</v>
      </c>
      <c r="J45" s="77" t="s">
        <v>319</v>
      </c>
      <c r="K45" s="77" t="s">
        <v>320</v>
      </c>
      <c r="L45" s="76" t="s">
        <v>301</v>
      </c>
      <c r="M45" s="76" t="s">
        <v>67</v>
      </c>
      <c r="N45" s="76" t="s">
        <v>301</v>
      </c>
      <c r="O45" s="76" t="s">
        <v>67</v>
      </c>
      <c r="P45" s="76" t="s">
        <v>301</v>
      </c>
      <c r="Q45" s="76" t="s">
        <v>67</v>
      </c>
      <c r="R45" s="83" t="s">
        <v>321</v>
      </c>
      <c r="S45" s="76" t="s">
        <v>322</v>
      </c>
      <c r="T45" s="80" t="s">
        <v>323</v>
      </c>
    </row>
    <row r="46" spans="1:20" s="1" customFormat="1" ht="35.25" customHeight="1" x14ac:dyDescent="0.25">
      <c r="A46" s="94">
        <v>23</v>
      </c>
      <c r="B46" s="88" t="s">
        <v>324</v>
      </c>
      <c r="C46" s="76" t="s">
        <v>325</v>
      </c>
      <c r="D46" s="76" t="s">
        <v>126</v>
      </c>
      <c r="E46" s="76" t="s">
        <v>54</v>
      </c>
      <c r="F46" s="101" t="s">
        <v>326</v>
      </c>
      <c r="G46" s="101" t="s">
        <v>327</v>
      </c>
      <c r="H46" s="79">
        <v>1</v>
      </c>
      <c r="I46" s="11" t="s">
        <v>51</v>
      </c>
      <c r="J46" s="77">
        <v>49341038</v>
      </c>
      <c r="K46" s="77">
        <v>49341182</v>
      </c>
      <c r="L46" s="76" t="s">
        <v>301</v>
      </c>
      <c r="M46" s="76" t="s">
        <v>67</v>
      </c>
      <c r="N46" s="101" t="s">
        <v>326</v>
      </c>
      <c r="O46" s="76" t="s">
        <v>327</v>
      </c>
      <c r="P46" s="101" t="s">
        <v>326</v>
      </c>
      <c r="Q46" s="81" t="s">
        <v>328</v>
      </c>
      <c r="R46" s="83" t="s">
        <v>5581</v>
      </c>
      <c r="S46" s="76" t="s">
        <v>5582</v>
      </c>
      <c r="T46" s="76" t="s">
        <v>329</v>
      </c>
    </row>
    <row r="47" spans="1:20" s="1" customFormat="1" ht="43.5" customHeight="1" x14ac:dyDescent="0.25">
      <c r="A47" s="94">
        <v>24</v>
      </c>
      <c r="B47" s="88" t="s">
        <v>330</v>
      </c>
      <c r="C47" s="76" t="s">
        <v>331</v>
      </c>
      <c r="D47" s="91" t="s">
        <v>126</v>
      </c>
      <c r="E47" s="76" t="s">
        <v>54</v>
      </c>
      <c r="F47" s="101" t="s">
        <v>332</v>
      </c>
      <c r="G47" s="102" t="s">
        <v>333</v>
      </c>
      <c r="H47" s="79">
        <v>1</v>
      </c>
      <c r="I47" s="11" t="s">
        <v>51</v>
      </c>
      <c r="J47" s="77">
        <v>49348140</v>
      </c>
      <c r="K47" s="77">
        <v>49348140</v>
      </c>
      <c r="L47" s="76" t="s">
        <v>301</v>
      </c>
      <c r="M47" s="76" t="s">
        <v>67</v>
      </c>
      <c r="N47" s="101" t="s">
        <v>334</v>
      </c>
      <c r="O47" s="76" t="s">
        <v>335</v>
      </c>
      <c r="P47" s="101" t="s">
        <v>334</v>
      </c>
      <c r="Q47" s="81" t="s">
        <v>335</v>
      </c>
      <c r="R47" s="103" t="s">
        <v>336</v>
      </c>
      <c r="S47" s="104" t="s">
        <v>337</v>
      </c>
      <c r="T47" s="104" t="s">
        <v>338</v>
      </c>
    </row>
    <row r="48" spans="1:20" s="1" customFormat="1" ht="58.5" customHeight="1" x14ac:dyDescent="0.25">
      <c r="A48" s="94">
        <v>25</v>
      </c>
      <c r="B48" s="88" t="s">
        <v>339</v>
      </c>
      <c r="C48" s="76" t="s">
        <v>340</v>
      </c>
      <c r="D48" s="91" t="s">
        <v>126</v>
      </c>
      <c r="E48" s="76" t="s">
        <v>54</v>
      </c>
      <c r="F48" s="105" t="s">
        <v>341</v>
      </c>
      <c r="G48" s="76" t="s">
        <v>342</v>
      </c>
      <c r="H48" s="79">
        <v>1</v>
      </c>
      <c r="I48" s="11" t="s">
        <v>51</v>
      </c>
      <c r="J48" s="77" t="s">
        <v>343</v>
      </c>
      <c r="K48" s="77" t="s">
        <v>344</v>
      </c>
      <c r="L48" s="76" t="s">
        <v>301</v>
      </c>
      <c r="M48" s="76" t="s">
        <v>67</v>
      </c>
      <c r="N48" s="76" t="s">
        <v>301</v>
      </c>
      <c r="O48" s="76" t="s">
        <v>67</v>
      </c>
      <c r="P48" s="76" t="s">
        <v>301</v>
      </c>
      <c r="Q48" s="76" t="s">
        <v>67</v>
      </c>
      <c r="R48" s="83">
        <v>27.873799999999999</v>
      </c>
      <c r="S48" s="76">
        <v>0.27679999999999999</v>
      </c>
      <c r="T48" s="76" t="s">
        <v>345</v>
      </c>
    </row>
    <row r="49" spans="1:20" s="1" customFormat="1" ht="43.5" customHeight="1" x14ac:dyDescent="0.25">
      <c r="A49" s="94">
        <v>26</v>
      </c>
      <c r="B49" s="106" t="s">
        <v>346</v>
      </c>
      <c r="C49" s="76" t="s">
        <v>347</v>
      </c>
      <c r="D49" s="91" t="s">
        <v>126</v>
      </c>
      <c r="E49" s="76" t="s">
        <v>54</v>
      </c>
      <c r="F49" s="76" t="s">
        <v>348</v>
      </c>
      <c r="G49" s="76" t="s">
        <v>349</v>
      </c>
      <c r="H49" s="79">
        <v>1</v>
      </c>
      <c r="I49" s="11" t="s">
        <v>51</v>
      </c>
      <c r="J49" s="107" t="s">
        <v>350</v>
      </c>
      <c r="K49" s="108" t="s">
        <v>351</v>
      </c>
      <c r="L49" s="76" t="s">
        <v>301</v>
      </c>
      <c r="M49" s="76" t="s">
        <v>67</v>
      </c>
      <c r="N49" s="101" t="s">
        <v>352</v>
      </c>
      <c r="O49" s="76" t="s">
        <v>353</v>
      </c>
      <c r="P49" s="101" t="s">
        <v>352</v>
      </c>
      <c r="Q49" s="109" t="s">
        <v>353</v>
      </c>
      <c r="R49" s="110">
        <v>26966667</v>
      </c>
      <c r="S49" s="110">
        <v>10833333</v>
      </c>
      <c r="T49" s="104" t="s">
        <v>354</v>
      </c>
    </row>
    <row r="50" spans="1:20" s="1" customFormat="1" ht="20.399999999999999" x14ac:dyDescent="0.25">
      <c r="A50" s="94">
        <v>27</v>
      </c>
      <c r="B50" s="88" t="s">
        <v>355</v>
      </c>
      <c r="C50" s="76" t="s">
        <v>356</v>
      </c>
      <c r="D50" s="76" t="s">
        <v>126</v>
      </c>
      <c r="E50" s="76" t="s">
        <v>54</v>
      </c>
      <c r="F50" s="76" t="s">
        <v>357</v>
      </c>
      <c r="G50" s="76" t="s">
        <v>358</v>
      </c>
      <c r="H50" s="76">
        <v>49</v>
      </c>
      <c r="I50" s="11" t="s">
        <v>51</v>
      </c>
      <c r="J50" s="77" t="s">
        <v>359</v>
      </c>
      <c r="K50" s="77" t="s">
        <v>360</v>
      </c>
      <c r="L50" s="76" t="s">
        <v>77</v>
      </c>
      <c r="M50" s="76" t="s">
        <v>78</v>
      </c>
      <c r="N50" s="76" t="s">
        <v>357</v>
      </c>
      <c r="O50" s="76" t="s">
        <v>358</v>
      </c>
      <c r="P50" s="76" t="s">
        <v>357</v>
      </c>
      <c r="Q50" s="83" t="s">
        <v>358</v>
      </c>
      <c r="R50" s="76" t="s">
        <v>361</v>
      </c>
      <c r="S50" s="76" t="s">
        <v>362</v>
      </c>
      <c r="T50" s="76" t="s">
        <v>363</v>
      </c>
    </row>
    <row r="51" spans="1:20" s="1" customFormat="1" ht="43.5" customHeight="1" x14ac:dyDescent="0.25">
      <c r="A51" s="94">
        <v>28</v>
      </c>
      <c r="B51" s="88" t="s">
        <v>364</v>
      </c>
      <c r="C51" s="76" t="s">
        <v>365</v>
      </c>
      <c r="D51" s="76" t="s">
        <v>126</v>
      </c>
      <c r="E51" s="76" t="s">
        <v>54</v>
      </c>
      <c r="F51" s="76" t="s">
        <v>366</v>
      </c>
      <c r="G51" s="76" t="s">
        <v>367</v>
      </c>
      <c r="H51" s="76">
        <v>49</v>
      </c>
      <c r="I51" s="11" t="s">
        <v>51</v>
      </c>
      <c r="J51" s="77" t="s">
        <v>368</v>
      </c>
      <c r="K51" s="77" t="s">
        <v>369</v>
      </c>
      <c r="L51" s="76" t="s">
        <v>77</v>
      </c>
      <c r="M51" s="76" t="s">
        <v>78</v>
      </c>
      <c r="N51" s="76" t="s">
        <v>370</v>
      </c>
      <c r="O51" s="76" t="s">
        <v>371</v>
      </c>
      <c r="P51" s="76" t="s">
        <v>370</v>
      </c>
      <c r="Q51" s="83" t="s">
        <v>371</v>
      </c>
      <c r="R51" s="76" t="s">
        <v>372</v>
      </c>
      <c r="S51" s="76" t="s">
        <v>373</v>
      </c>
      <c r="T51" s="76" t="s">
        <v>82</v>
      </c>
    </row>
    <row r="52" spans="1:20" s="1" customFormat="1" ht="43.5" customHeight="1" x14ac:dyDescent="0.25">
      <c r="A52" s="94">
        <v>29</v>
      </c>
      <c r="B52" s="88" t="s">
        <v>374</v>
      </c>
      <c r="C52" s="76" t="s">
        <v>375</v>
      </c>
      <c r="D52" s="76" t="s">
        <v>126</v>
      </c>
      <c r="E52" s="76" t="s">
        <v>54</v>
      </c>
      <c r="F52" s="76" t="s">
        <v>73</v>
      </c>
      <c r="G52" s="76" t="s">
        <v>376</v>
      </c>
      <c r="H52" s="81" t="s">
        <v>377</v>
      </c>
      <c r="I52" s="11" t="s">
        <v>51</v>
      </c>
      <c r="J52" s="77" t="s">
        <v>378</v>
      </c>
      <c r="K52" s="77" t="s">
        <v>379</v>
      </c>
      <c r="L52" s="76" t="s">
        <v>77</v>
      </c>
      <c r="M52" s="76" t="s">
        <v>78</v>
      </c>
      <c r="N52" s="76" t="s">
        <v>77</v>
      </c>
      <c r="O52" s="76" t="s">
        <v>78</v>
      </c>
      <c r="P52" s="76" t="s">
        <v>77</v>
      </c>
      <c r="Q52" s="83" t="s">
        <v>78</v>
      </c>
      <c r="R52" s="76" t="s">
        <v>380</v>
      </c>
      <c r="S52" s="76" t="s">
        <v>381</v>
      </c>
      <c r="T52" s="76" t="s">
        <v>82</v>
      </c>
    </row>
    <row r="53" spans="1:20" s="1" customFormat="1" ht="57.75" customHeight="1" x14ac:dyDescent="0.25">
      <c r="A53" s="94">
        <v>30</v>
      </c>
      <c r="B53" s="88" t="s">
        <v>382</v>
      </c>
      <c r="C53" s="76" t="s">
        <v>383</v>
      </c>
      <c r="D53" s="76" t="s">
        <v>126</v>
      </c>
      <c r="E53" s="76" t="s">
        <v>54</v>
      </c>
      <c r="F53" s="76" t="s">
        <v>384</v>
      </c>
      <c r="G53" s="76" t="s">
        <v>385</v>
      </c>
      <c r="H53" s="81" t="s">
        <v>377</v>
      </c>
      <c r="I53" s="11" t="s">
        <v>51</v>
      </c>
      <c r="J53" s="77">
        <v>49309133</v>
      </c>
      <c r="K53" s="77">
        <v>49309138</v>
      </c>
      <c r="L53" s="76" t="s">
        <v>77</v>
      </c>
      <c r="M53" s="76" t="s">
        <v>78</v>
      </c>
      <c r="N53" s="76" t="s">
        <v>386</v>
      </c>
      <c r="O53" s="76" t="s">
        <v>387</v>
      </c>
      <c r="P53" s="76" t="s">
        <v>386</v>
      </c>
      <c r="Q53" s="83" t="s">
        <v>387</v>
      </c>
      <c r="R53" s="76" t="s">
        <v>388</v>
      </c>
      <c r="S53" s="76" t="s">
        <v>389</v>
      </c>
      <c r="T53" s="76" t="s">
        <v>390</v>
      </c>
    </row>
    <row r="54" spans="1:20" s="1" customFormat="1" ht="63.75" customHeight="1" x14ac:dyDescent="0.25">
      <c r="A54" s="94">
        <v>31</v>
      </c>
      <c r="B54" s="88" t="s">
        <v>391</v>
      </c>
      <c r="C54" s="76" t="s">
        <v>392</v>
      </c>
      <c r="D54" s="76" t="s">
        <v>126</v>
      </c>
      <c r="E54" s="76" t="s">
        <v>54</v>
      </c>
      <c r="F54" s="76" t="s">
        <v>393</v>
      </c>
      <c r="G54" s="76" t="s">
        <v>394</v>
      </c>
      <c r="H54" s="76">
        <v>50</v>
      </c>
      <c r="I54" s="11" t="s">
        <v>51</v>
      </c>
      <c r="J54" s="77">
        <v>49329702</v>
      </c>
      <c r="K54" s="77">
        <v>49329702</v>
      </c>
      <c r="L54" s="76" t="s">
        <v>85</v>
      </c>
      <c r="M54" s="76" t="s">
        <v>395</v>
      </c>
      <c r="N54" s="76" t="s">
        <v>85</v>
      </c>
      <c r="O54" s="76" t="s">
        <v>395</v>
      </c>
      <c r="P54" s="76" t="s">
        <v>85</v>
      </c>
      <c r="Q54" s="83" t="s">
        <v>395</v>
      </c>
      <c r="R54" s="76">
        <v>21.324999999999999</v>
      </c>
      <c r="S54" s="76">
        <v>0.94611000000000001</v>
      </c>
      <c r="T54" s="76" t="s">
        <v>396</v>
      </c>
    </row>
    <row r="55" spans="1:20" s="1" customFormat="1" ht="60" customHeight="1" x14ac:dyDescent="0.25">
      <c r="A55" s="94">
        <v>32</v>
      </c>
      <c r="B55" s="88" t="s">
        <v>397</v>
      </c>
      <c r="C55" s="76" t="s">
        <v>398</v>
      </c>
      <c r="D55" s="76" t="s">
        <v>126</v>
      </c>
      <c r="E55" s="76" t="s">
        <v>54</v>
      </c>
      <c r="F55" s="76" t="s">
        <v>399</v>
      </c>
      <c r="G55" s="76" t="s">
        <v>400</v>
      </c>
      <c r="H55" s="76">
        <v>37</v>
      </c>
      <c r="I55" s="11" t="s">
        <v>51</v>
      </c>
      <c r="J55" s="77">
        <v>49370562</v>
      </c>
      <c r="K55" s="77">
        <v>49370975</v>
      </c>
      <c r="L55" s="76" t="s">
        <v>401</v>
      </c>
      <c r="M55" s="76" t="s">
        <v>115</v>
      </c>
      <c r="N55" s="76" t="s">
        <v>401</v>
      </c>
      <c r="O55" s="76" t="s">
        <v>115</v>
      </c>
      <c r="P55" s="76" t="s">
        <v>401</v>
      </c>
      <c r="Q55" s="83" t="s">
        <v>115</v>
      </c>
      <c r="R55" s="76" t="s">
        <v>402</v>
      </c>
      <c r="S55" s="76" t="s">
        <v>403</v>
      </c>
      <c r="T55" s="76" t="s">
        <v>404</v>
      </c>
    </row>
    <row r="56" spans="1:20" s="1" customFormat="1" ht="17.25" customHeight="1" x14ac:dyDescent="0.25">
      <c r="A56" s="94"/>
      <c r="B56" s="332">
        <v>32</v>
      </c>
      <c r="C56" s="111" t="s">
        <v>6112</v>
      </c>
      <c r="D56" s="111" t="s">
        <v>6111</v>
      </c>
      <c r="E56" s="111"/>
      <c r="F56" s="111"/>
      <c r="G56" s="111"/>
      <c r="H56" s="111"/>
      <c r="I56" s="112"/>
      <c r="J56" s="113"/>
      <c r="K56" s="113"/>
      <c r="L56" s="111"/>
      <c r="M56" s="111"/>
      <c r="N56" s="111"/>
      <c r="O56" s="111"/>
      <c r="P56" s="111"/>
      <c r="Q56" s="111"/>
      <c r="R56" s="111"/>
      <c r="S56" s="111"/>
      <c r="T56" s="114"/>
    </row>
    <row r="57" spans="1:20" s="1" customFormat="1" ht="21" customHeight="1" x14ac:dyDescent="0.25">
      <c r="A57" s="330"/>
      <c r="B57" s="509" t="s">
        <v>6061</v>
      </c>
      <c r="C57" s="510"/>
      <c r="D57" s="510"/>
      <c r="E57" s="510"/>
      <c r="F57" s="510"/>
      <c r="G57" s="510"/>
      <c r="H57" s="510"/>
      <c r="I57" s="510"/>
      <c r="J57" s="510"/>
      <c r="K57" s="510"/>
      <c r="L57" s="510"/>
      <c r="M57" s="510"/>
      <c r="N57" s="510"/>
      <c r="O57" s="510"/>
      <c r="P57" s="510"/>
      <c r="Q57" s="510"/>
      <c r="R57" s="510"/>
      <c r="S57" s="510"/>
      <c r="T57" s="511"/>
    </row>
    <row r="58" spans="1:20" s="5" customFormat="1" ht="20.399999999999999" x14ac:dyDescent="0.25">
      <c r="A58" s="333"/>
      <c r="B58" s="334" t="s">
        <v>405</v>
      </c>
      <c r="C58" s="335" t="s">
        <v>406</v>
      </c>
      <c r="D58" s="297" t="s">
        <v>126</v>
      </c>
      <c r="E58" s="297" t="s">
        <v>54</v>
      </c>
      <c r="F58" s="315" t="s">
        <v>407</v>
      </c>
      <c r="G58" s="335" t="s">
        <v>408</v>
      </c>
      <c r="H58" s="336">
        <v>25002</v>
      </c>
      <c r="I58" s="337"/>
      <c r="J58" s="303" t="s">
        <v>409</v>
      </c>
      <c r="K58" s="304" t="s">
        <v>410</v>
      </c>
      <c r="L58" s="333" t="s">
        <v>411</v>
      </c>
      <c r="M58" s="333" t="s">
        <v>412</v>
      </c>
      <c r="N58" s="333" t="s">
        <v>411</v>
      </c>
      <c r="O58" s="338" t="s">
        <v>412</v>
      </c>
      <c r="P58" s="333" t="s">
        <v>411</v>
      </c>
      <c r="Q58" s="338" t="s">
        <v>412</v>
      </c>
      <c r="R58" s="339" t="s">
        <v>413</v>
      </c>
      <c r="S58" s="339" t="s">
        <v>414</v>
      </c>
      <c r="T58" s="333" t="s">
        <v>415</v>
      </c>
    </row>
    <row r="59" spans="1:20" x14ac:dyDescent="0.25">
      <c r="A59" s="236"/>
      <c r="B59" s="502" t="s">
        <v>6079</v>
      </c>
      <c r="C59" s="502"/>
      <c r="D59" s="502"/>
      <c r="E59" s="502"/>
      <c r="F59" s="502"/>
      <c r="G59" s="502"/>
      <c r="H59" s="502"/>
      <c r="I59" s="502"/>
      <c r="J59" s="502"/>
      <c r="K59" s="502"/>
      <c r="L59" s="502"/>
      <c r="M59" s="502"/>
      <c r="N59" s="502"/>
      <c r="O59" s="502"/>
      <c r="P59" s="502"/>
      <c r="Q59" s="502"/>
      <c r="R59" s="502"/>
      <c r="S59" s="502"/>
      <c r="T59" s="503"/>
    </row>
    <row r="60" spans="1:20" ht="30.6" x14ac:dyDescent="0.25">
      <c r="A60" s="76">
        <v>1</v>
      </c>
      <c r="B60" s="88" t="s">
        <v>416</v>
      </c>
      <c r="C60" s="117" t="s">
        <v>417</v>
      </c>
      <c r="D60" s="76" t="s">
        <v>126</v>
      </c>
      <c r="E60" s="76" t="s">
        <v>54</v>
      </c>
      <c r="F60" s="90" t="s">
        <v>418</v>
      </c>
      <c r="G60" s="118" t="s">
        <v>419</v>
      </c>
      <c r="H60" s="76">
        <v>25002</v>
      </c>
      <c r="I60" s="119"/>
      <c r="J60" s="120" t="s">
        <v>420</v>
      </c>
      <c r="K60" s="121" t="s">
        <v>421</v>
      </c>
      <c r="L60" s="76" t="s">
        <v>411</v>
      </c>
      <c r="M60" s="76" t="s">
        <v>412</v>
      </c>
      <c r="N60" s="76" t="s">
        <v>411</v>
      </c>
      <c r="O60" s="117" t="s">
        <v>412</v>
      </c>
      <c r="P60" s="76" t="s">
        <v>411</v>
      </c>
      <c r="Q60" s="117" t="s">
        <v>412</v>
      </c>
      <c r="R60" s="90" t="s">
        <v>422</v>
      </c>
      <c r="S60" s="90" t="s">
        <v>423</v>
      </c>
      <c r="T60" s="76" t="s">
        <v>415</v>
      </c>
    </row>
    <row r="61" spans="1:20" ht="30.6" x14ac:dyDescent="0.25">
      <c r="A61" s="76">
        <v>2</v>
      </c>
      <c r="B61" s="88" t="s">
        <v>424</v>
      </c>
      <c r="C61" s="117" t="s">
        <v>425</v>
      </c>
      <c r="D61" s="76" t="s">
        <v>126</v>
      </c>
      <c r="E61" s="76" t="s">
        <v>54</v>
      </c>
      <c r="F61" s="90" t="s">
        <v>426</v>
      </c>
      <c r="G61" s="91" t="s">
        <v>427</v>
      </c>
      <c r="H61" s="76">
        <v>21000</v>
      </c>
      <c r="I61" s="119"/>
      <c r="J61" s="120" t="s">
        <v>428</v>
      </c>
      <c r="K61" s="122" t="s">
        <v>429</v>
      </c>
      <c r="L61" s="76" t="s">
        <v>430</v>
      </c>
      <c r="M61" s="76" t="s">
        <v>431</v>
      </c>
      <c r="N61" s="76" t="s">
        <v>430</v>
      </c>
      <c r="O61" s="117" t="s">
        <v>431</v>
      </c>
      <c r="P61" s="76" t="s">
        <v>430</v>
      </c>
      <c r="Q61" s="117" t="s">
        <v>431</v>
      </c>
      <c r="R61" s="90" t="s">
        <v>432</v>
      </c>
      <c r="S61" s="90" t="s">
        <v>433</v>
      </c>
      <c r="T61" s="76" t="s">
        <v>434</v>
      </c>
    </row>
    <row r="62" spans="1:20" ht="30.6" x14ac:dyDescent="0.25">
      <c r="A62" s="76">
        <v>3</v>
      </c>
      <c r="B62" s="88" t="s">
        <v>435</v>
      </c>
      <c r="C62" s="117" t="s">
        <v>436</v>
      </c>
      <c r="D62" s="76" t="s">
        <v>126</v>
      </c>
      <c r="E62" s="76" t="s">
        <v>54</v>
      </c>
      <c r="F62" s="90" t="s">
        <v>437</v>
      </c>
      <c r="G62" s="118" t="s">
        <v>438</v>
      </c>
      <c r="H62" s="76">
        <v>18000</v>
      </c>
      <c r="I62" s="119"/>
      <c r="J62" s="120" t="s">
        <v>439</v>
      </c>
      <c r="K62" s="121" t="s">
        <v>440</v>
      </c>
      <c r="L62" s="76" t="s">
        <v>441</v>
      </c>
      <c r="M62" s="76" t="s">
        <v>442</v>
      </c>
      <c r="N62" s="76" t="s">
        <v>441</v>
      </c>
      <c r="O62" s="117" t="s">
        <v>442</v>
      </c>
      <c r="P62" s="76" t="s">
        <v>441</v>
      </c>
      <c r="Q62" s="117" t="s">
        <v>442</v>
      </c>
      <c r="R62" s="90" t="s">
        <v>443</v>
      </c>
      <c r="S62" s="90" t="s">
        <v>444</v>
      </c>
      <c r="T62" s="76" t="s">
        <v>445</v>
      </c>
    </row>
    <row r="63" spans="1:20" ht="30.6" x14ac:dyDescent="0.25">
      <c r="A63" s="76">
        <v>4</v>
      </c>
      <c r="B63" s="88" t="s">
        <v>446</v>
      </c>
      <c r="C63" s="117" t="s">
        <v>447</v>
      </c>
      <c r="D63" s="76" t="s">
        <v>126</v>
      </c>
      <c r="E63" s="76" t="s">
        <v>54</v>
      </c>
      <c r="F63" s="90" t="s">
        <v>437</v>
      </c>
      <c r="G63" s="118" t="s">
        <v>438</v>
      </c>
      <c r="H63" s="84">
        <v>43000</v>
      </c>
      <c r="I63" s="123"/>
      <c r="J63" s="124" t="s">
        <v>448</v>
      </c>
      <c r="K63" s="81" t="s">
        <v>449</v>
      </c>
      <c r="L63" s="76" t="s">
        <v>450</v>
      </c>
      <c r="M63" s="76" t="s">
        <v>451</v>
      </c>
      <c r="N63" s="76" t="s">
        <v>450</v>
      </c>
      <c r="O63" s="117" t="s">
        <v>451</v>
      </c>
      <c r="P63" s="76" t="s">
        <v>450</v>
      </c>
      <c r="Q63" s="117" t="s">
        <v>451</v>
      </c>
      <c r="R63" s="90" t="s">
        <v>452</v>
      </c>
      <c r="S63" s="90" t="s">
        <v>453</v>
      </c>
      <c r="T63" s="76">
        <v>491</v>
      </c>
    </row>
    <row r="64" spans="1:20" x14ac:dyDescent="0.25">
      <c r="A64" s="283"/>
      <c r="B64" s="284"/>
      <c r="C64" s="87"/>
      <c r="D64" s="87"/>
      <c r="E64" s="87"/>
      <c r="F64" s="87"/>
      <c r="G64" s="87"/>
      <c r="H64" s="87"/>
      <c r="I64" s="87"/>
      <c r="J64" s="87"/>
      <c r="K64" s="87"/>
      <c r="L64" s="87"/>
      <c r="M64" s="87"/>
      <c r="N64" s="87"/>
      <c r="O64" s="87"/>
      <c r="P64" s="87"/>
      <c r="Q64" s="87"/>
      <c r="R64" s="87"/>
      <c r="S64" s="87"/>
      <c r="T64" s="87"/>
    </row>
    <row r="65" spans="1:20" x14ac:dyDescent="0.25">
      <c r="A65" s="546" t="s">
        <v>6080</v>
      </c>
      <c r="B65" s="500"/>
      <c r="C65" s="500"/>
      <c r="D65" s="500"/>
      <c r="E65" s="500"/>
      <c r="F65" s="500"/>
      <c r="G65" s="500"/>
      <c r="H65" s="500"/>
      <c r="I65" s="500"/>
      <c r="J65" s="500"/>
      <c r="K65" s="500"/>
      <c r="L65" s="500"/>
      <c r="M65" s="500"/>
      <c r="N65" s="500"/>
      <c r="O65" s="500"/>
      <c r="P65" s="500"/>
      <c r="Q65" s="500"/>
      <c r="R65" s="500"/>
      <c r="S65" s="500"/>
      <c r="T65" s="501"/>
    </row>
    <row r="66" spans="1:20" ht="30.6" x14ac:dyDescent="0.25">
      <c r="A66" s="76">
        <v>1</v>
      </c>
      <c r="B66" s="88" t="s">
        <v>454</v>
      </c>
      <c r="C66" s="117" t="s">
        <v>455</v>
      </c>
      <c r="D66" s="76" t="s">
        <v>126</v>
      </c>
      <c r="E66" s="76" t="s">
        <v>54</v>
      </c>
      <c r="F66" s="90" t="s">
        <v>456</v>
      </c>
      <c r="G66" s="120" t="s">
        <v>5583</v>
      </c>
      <c r="H66" s="76">
        <v>25000</v>
      </c>
      <c r="I66" s="76"/>
      <c r="J66" s="92" t="s">
        <v>457</v>
      </c>
      <c r="K66" s="92" t="s">
        <v>457</v>
      </c>
      <c r="L66" s="90" t="s">
        <v>411</v>
      </c>
      <c r="M66" s="76" t="s">
        <v>412</v>
      </c>
      <c r="N66" s="90" t="s">
        <v>411</v>
      </c>
      <c r="O66" s="117" t="s">
        <v>412</v>
      </c>
      <c r="P66" s="90" t="s">
        <v>411</v>
      </c>
      <c r="Q66" s="117" t="s">
        <v>412</v>
      </c>
      <c r="R66" s="90" t="s">
        <v>458</v>
      </c>
      <c r="S66" s="90" t="s">
        <v>459</v>
      </c>
      <c r="T66" s="76" t="s">
        <v>460</v>
      </c>
    </row>
    <row r="67" spans="1:20" ht="30.6" x14ac:dyDescent="0.25">
      <c r="A67" s="76">
        <v>2</v>
      </c>
      <c r="B67" s="88" t="s">
        <v>461</v>
      </c>
      <c r="C67" s="117" t="s">
        <v>462</v>
      </c>
      <c r="D67" s="76" t="s">
        <v>126</v>
      </c>
      <c r="E67" s="76" t="s">
        <v>54</v>
      </c>
      <c r="F67" s="90" t="s">
        <v>463</v>
      </c>
      <c r="G67" s="76" t="s">
        <v>464</v>
      </c>
      <c r="H67" s="76">
        <v>25013</v>
      </c>
      <c r="I67" s="76"/>
      <c r="J67" s="92" t="s">
        <v>465</v>
      </c>
      <c r="K67" s="92" t="s">
        <v>466</v>
      </c>
      <c r="L67" s="90" t="s">
        <v>411</v>
      </c>
      <c r="M67" s="76" t="s">
        <v>412</v>
      </c>
      <c r="N67" s="90" t="s">
        <v>467</v>
      </c>
      <c r="O67" s="117" t="s">
        <v>468</v>
      </c>
      <c r="P67" s="90" t="s">
        <v>467</v>
      </c>
      <c r="Q67" s="117" t="s">
        <v>468</v>
      </c>
      <c r="R67" s="90" t="s">
        <v>469</v>
      </c>
      <c r="S67" s="90" t="s">
        <v>470</v>
      </c>
      <c r="T67" s="76" t="s">
        <v>471</v>
      </c>
    </row>
    <row r="68" spans="1:20" ht="30.6" x14ac:dyDescent="0.25">
      <c r="A68" s="76">
        <v>3</v>
      </c>
      <c r="B68" s="88" t="s">
        <v>472</v>
      </c>
      <c r="C68" s="117" t="s">
        <v>473</v>
      </c>
      <c r="D68" s="76" t="s">
        <v>126</v>
      </c>
      <c r="E68" s="76" t="s">
        <v>54</v>
      </c>
      <c r="F68" s="90" t="s">
        <v>463</v>
      </c>
      <c r="G68" s="76" t="s">
        <v>464</v>
      </c>
      <c r="H68" s="76">
        <v>25027</v>
      </c>
      <c r="I68" s="76"/>
      <c r="J68" s="92"/>
      <c r="K68" s="92" t="s">
        <v>474</v>
      </c>
      <c r="L68" s="90" t="s">
        <v>411</v>
      </c>
      <c r="M68" s="76" t="s">
        <v>412</v>
      </c>
      <c r="N68" s="90" t="s">
        <v>475</v>
      </c>
      <c r="O68" s="117" t="s">
        <v>476</v>
      </c>
      <c r="P68" s="90" t="s">
        <v>475</v>
      </c>
      <c r="Q68" s="117" t="s">
        <v>476</v>
      </c>
      <c r="R68" s="90" t="s">
        <v>477</v>
      </c>
      <c r="S68" s="90" t="s">
        <v>478</v>
      </c>
      <c r="T68" s="76">
        <v>479</v>
      </c>
    </row>
    <row r="69" spans="1:20" ht="30.6" x14ac:dyDescent="0.25">
      <c r="A69" s="76">
        <v>4</v>
      </c>
      <c r="B69" s="88" t="s">
        <v>479</v>
      </c>
      <c r="C69" s="117" t="s">
        <v>480</v>
      </c>
      <c r="D69" s="76" t="s">
        <v>126</v>
      </c>
      <c r="E69" s="76" t="s">
        <v>54</v>
      </c>
      <c r="F69" s="90" t="s">
        <v>463</v>
      </c>
      <c r="G69" s="76" t="s">
        <v>464</v>
      </c>
      <c r="H69" s="76">
        <v>25024</v>
      </c>
      <c r="I69" s="76"/>
      <c r="J69" s="92"/>
      <c r="K69" s="92" t="s">
        <v>465</v>
      </c>
      <c r="L69" s="90" t="s">
        <v>411</v>
      </c>
      <c r="M69" s="76" t="s">
        <v>412</v>
      </c>
      <c r="N69" s="90" t="s">
        <v>467</v>
      </c>
      <c r="O69" s="117" t="s">
        <v>468</v>
      </c>
      <c r="P69" s="90" t="s">
        <v>481</v>
      </c>
      <c r="Q69" s="117" t="s">
        <v>482</v>
      </c>
      <c r="R69" s="90" t="s">
        <v>483</v>
      </c>
      <c r="S69" s="90" t="s">
        <v>484</v>
      </c>
      <c r="T69" s="76" t="s">
        <v>485</v>
      </c>
    </row>
    <row r="70" spans="1:20" ht="30.6" x14ac:dyDescent="0.25">
      <c r="A70" s="76">
        <v>5</v>
      </c>
      <c r="B70" s="88" t="s">
        <v>486</v>
      </c>
      <c r="C70" s="117" t="s">
        <v>487</v>
      </c>
      <c r="D70" s="76" t="s">
        <v>126</v>
      </c>
      <c r="E70" s="76" t="s">
        <v>54</v>
      </c>
      <c r="F70" s="90" t="s">
        <v>463</v>
      </c>
      <c r="G70" s="76" t="s">
        <v>464</v>
      </c>
      <c r="H70" s="76">
        <v>25028</v>
      </c>
      <c r="I70" s="76"/>
      <c r="J70" s="92"/>
      <c r="K70" s="92" t="s">
        <v>488</v>
      </c>
      <c r="L70" s="90" t="s">
        <v>411</v>
      </c>
      <c r="M70" s="76" t="s">
        <v>412</v>
      </c>
      <c r="N70" s="90" t="s">
        <v>489</v>
      </c>
      <c r="O70" s="117" t="s">
        <v>490</v>
      </c>
      <c r="P70" s="90" t="s">
        <v>491</v>
      </c>
      <c r="Q70" s="117" t="s">
        <v>492</v>
      </c>
      <c r="R70" s="90" t="s">
        <v>493</v>
      </c>
      <c r="S70" s="90" t="s">
        <v>494</v>
      </c>
      <c r="T70" s="76" t="s">
        <v>495</v>
      </c>
    </row>
    <row r="71" spans="1:20" ht="30.6" x14ac:dyDescent="0.25">
      <c r="A71" s="76">
        <v>6</v>
      </c>
      <c r="B71" s="88" t="s">
        <v>496</v>
      </c>
      <c r="C71" s="117" t="s">
        <v>497</v>
      </c>
      <c r="D71" s="76" t="s">
        <v>126</v>
      </c>
      <c r="E71" s="76" t="s">
        <v>54</v>
      </c>
      <c r="F71" s="90" t="s">
        <v>498</v>
      </c>
      <c r="G71" s="76" t="s">
        <v>464</v>
      </c>
      <c r="H71" s="76">
        <v>25006</v>
      </c>
      <c r="I71" s="76"/>
      <c r="J71" s="92"/>
      <c r="K71" s="92" t="s">
        <v>499</v>
      </c>
      <c r="L71" s="90" t="s">
        <v>411</v>
      </c>
      <c r="M71" s="76" t="s">
        <v>412</v>
      </c>
      <c r="N71" s="90" t="s">
        <v>489</v>
      </c>
      <c r="O71" s="117" t="s">
        <v>490</v>
      </c>
      <c r="P71" s="90" t="s">
        <v>500</v>
      </c>
      <c r="Q71" s="117" t="s">
        <v>501</v>
      </c>
      <c r="R71" s="90" t="s">
        <v>502</v>
      </c>
      <c r="S71" s="90" t="s">
        <v>503</v>
      </c>
      <c r="T71" s="76" t="s">
        <v>415</v>
      </c>
    </row>
    <row r="72" spans="1:20" ht="30.6" x14ac:dyDescent="0.25">
      <c r="A72" s="76">
        <v>7</v>
      </c>
      <c r="B72" s="88" t="s">
        <v>504</v>
      </c>
      <c r="C72" s="117" t="s">
        <v>505</v>
      </c>
      <c r="D72" s="76" t="s">
        <v>126</v>
      </c>
      <c r="E72" s="76" t="s">
        <v>54</v>
      </c>
      <c r="F72" s="90" t="s">
        <v>506</v>
      </c>
      <c r="G72" s="76" t="s">
        <v>507</v>
      </c>
      <c r="H72" s="76">
        <v>25015</v>
      </c>
      <c r="I72" s="76"/>
      <c r="J72" s="92"/>
      <c r="K72" s="92" t="s">
        <v>499</v>
      </c>
      <c r="L72" s="90" t="s">
        <v>411</v>
      </c>
      <c r="M72" s="76" t="s">
        <v>412</v>
      </c>
      <c r="N72" s="90" t="s">
        <v>508</v>
      </c>
      <c r="O72" s="117" t="s">
        <v>509</v>
      </c>
      <c r="P72" s="90" t="s">
        <v>508</v>
      </c>
      <c r="Q72" s="117" t="s">
        <v>509</v>
      </c>
      <c r="R72" s="90" t="s">
        <v>510</v>
      </c>
      <c r="S72" s="90" t="s">
        <v>511</v>
      </c>
      <c r="T72" s="76">
        <v>869</v>
      </c>
    </row>
    <row r="73" spans="1:20" ht="30.6" x14ac:dyDescent="0.25">
      <c r="A73" s="76">
        <v>8</v>
      </c>
      <c r="B73" s="88" t="s">
        <v>512</v>
      </c>
      <c r="C73" s="117" t="s">
        <v>513</v>
      </c>
      <c r="D73" s="76" t="s">
        <v>126</v>
      </c>
      <c r="E73" s="76" t="s">
        <v>54</v>
      </c>
      <c r="F73" s="90" t="s">
        <v>514</v>
      </c>
      <c r="G73" s="117" t="s">
        <v>515</v>
      </c>
      <c r="H73" s="76">
        <v>25020</v>
      </c>
      <c r="I73" s="76"/>
      <c r="J73" s="92" t="s">
        <v>516</v>
      </c>
      <c r="K73" s="92" t="s">
        <v>517</v>
      </c>
      <c r="L73" s="90" t="s">
        <v>411</v>
      </c>
      <c r="M73" s="76" t="s">
        <v>412</v>
      </c>
      <c r="N73" s="90" t="s">
        <v>411</v>
      </c>
      <c r="O73" s="117" t="s">
        <v>412</v>
      </c>
      <c r="P73" s="90" t="s">
        <v>411</v>
      </c>
      <c r="Q73" s="117" t="s">
        <v>412</v>
      </c>
      <c r="R73" s="90" t="s">
        <v>518</v>
      </c>
      <c r="S73" s="90" t="s">
        <v>519</v>
      </c>
      <c r="T73" s="76" t="s">
        <v>520</v>
      </c>
    </row>
    <row r="74" spans="1:20" ht="20.399999999999999" x14ac:dyDescent="0.25">
      <c r="A74" s="76">
        <v>9</v>
      </c>
      <c r="B74" s="88" t="s">
        <v>521</v>
      </c>
      <c r="C74" s="117" t="s">
        <v>522</v>
      </c>
      <c r="D74" s="76" t="s">
        <v>126</v>
      </c>
      <c r="E74" s="76" t="s">
        <v>54</v>
      </c>
      <c r="F74" s="90" t="s">
        <v>523</v>
      </c>
      <c r="G74" s="76" t="s">
        <v>464</v>
      </c>
      <c r="H74" s="76">
        <v>25014</v>
      </c>
      <c r="I74" s="76"/>
      <c r="J74" s="92"/>
      <c r="K74" s="92" t="s">
        <v>524</v>
      </c>
      <c r="L74" s="90" t="s">
        <v>411</v>
      </c>
      <c r="M74" s="76" t="s">
        <v>412</v>
      </c>
      <c r="N74" s="90" t="s">
        <v>525</v>
      </c>
      <c r="O74" s="117" t="s">
        <v>526</v>
      </c>
      <c r="P74" s="90" t="s">
        <v>525</v>
      </c>
      <c r="Q74" s="117" t="s">
        <v>526</v>
      </c>
      <c r="R74" s="90" t="s">
        <v>527</v>
      </c>
      <c r="S74" s="90" t="s">
        <v>528</v>
      </c>
      <c r="T74" s="76" t="s">
        <v>529</v>
      </c>
    </row>
    <row r="75" spans="1:20" ht="30.6" x14ac:dyDescent="0.25">
      <c r="A75" s="76">
        <v>10</v>
      </c>
      <c r="B75" s="88" t="s">
        <v>530</v>
      </c>
      <c r="C75" s="117" t="s">
        <v>531</v>
      </c>
      <c r="D75" s="76" t="s">
        <v>126</v>
      </c>
      <c r="E75" s="76" t="s">
        <v>54</v>
      </c>
      <c r="F75" s="90" t="s">
        <v>532</v>
      </c>
      <c r="G75" s="76" t="s">
        <v>533</v>
      </c>
      <c r="H75" s="76">
        <v>25005</v>
      </c>
      <c r="I75" s="76"/>
      <c r="J75" s="92"/>
      <c r="K75" s="92" t="s">
        <v>534</v>
      </c>
      <c r="L75" s="90" t="s">
        <v>411</v>
      </c>
      <c r="M75" s="76" t="s">
        <v>412</v>
      </c>
      <c r="N75" s="90" t="s">
        <v>489</v>
      </c>
      <c r="O75" s="117" t="s">
        <v>490</v>
      </c>
      <c r="P75" s="90" t="s">
        <v>489</v>
      </c>
      <c r="Q75" s="117" t="s">
        <v>490</v>
      </c>
      <c r="R75" s="90" t="s">
        <v>535</v>
      </c>
      <c r="S75" s="90" t="s">
        <v>536</v>
      </c>
      <c r="T75" s="76">
        <v>637</v>
      </c>
    </row>
    <row r="76" spans="1:20" ht="20.399999999999999" x14ac:dyDescent="0.25">
      <c r="A76" s="76">
        <v>11</v>
      </c>
      <c r="B76" s="88" t="s">
        <v>537</v>
      </c>
      <c r="C76" s="117" t="s">
        <v>538</v>
      </c>
      <c r="D76" s="76" t="s">
        <v>126</v>
      </c>
      <c r="E76" s="76" t="s">
        <v>54</v>
      </c>
      <c r="F76" s="90" t="s">
        <v>463</v>
      </c>
      <c r="G76" s="76" t="s">
        <v>464</v>
      </c>
      <c r="H76" s="76">
        <v>21000</v>
      </c>
      <c r="I76" s="76"/>
      <c r="J76" s="92"/>
      <c r="K76" s="92" t="s">
        <v>539</v>
      </c>
      <c r="L76" s="90" t="s">
        <v>430</v>
      </c>
      <c r="M76" s="76" t="s">
        <v>431</v>
      </c>
      <c r="N76" s="90" t="s">
        <v>430</v>
      </c>
      <c r="O76" s="117" t="s">
        <v>431</v>
      </c>
      <c r="P76" s="90" t="s">
        <v>430</v>
      </c>
      <c r="Q76" s="117" t="s">
        <v>431</v>
      </c>
      <c r="R76" s="90" t="s">
        <v>540</v>
      </c>
      <c r="S76" s="90" t="s">
        <v>541</v>
      </c>
      <c r="T76" s="76" t="s">
        <v>434</v>
      </c>
    </row>
    <row r="77" spans="1:20" ht="20.399999999999999" x14ac:dyDescent="0.25">
      <c r="A77" s="76">
        <v>12</v>
      </c>
      <c r="B77" s="88" t="s">
        <v>542</v>
      </c>
      <c r="C77" s="117" t="s">
        <v>543</v>
      </c>
      <c r="D77" s="76" t="s">
        <v>126</v>
      </c>
      <c r="E77" s="76" t="s">
        <v>54</v>
      </c>
      <c r="F77" s="90" t="s">
        <v>463</v>
      </c>
      <c r="G77" s="76" t="s">
        <v>464</v>
      </c>
      <c r="H77" s="76">
        <v>21010</v>
      </c>
      <c r="I77" s="76"/>
      <c r="J77" s="92"/>
      <c r="K77" s="92" t="s">
        <v>544</v>
      </c>
      <c r="L77" s="90" t="s">
        <v>430</v>
      </c>
      <c r="M77" s="76" t="s">
        <v>431</v>
      </c>
      <c r="N77" s="90" t="s">
        <v>545</v>
      </c>
      <c r="O77" s="117" t="s">
        <v>546</v>
      </c>
      <c r="P77" s="90" t="s">
        <v>545</v>
      </c>
      <c r="Q77" s="117" t="s">
        <v>546</v>
      </c>
      <c r="R77" s="90" t="s">
        <v>547</v>
      </c>
      <c r="S77" s="90" t="s">
        <v>548</v>
      </c>
      <c r="T77" s="76" t="s">
        <v>549</v>
      </c>
    </row>
    <row r="78" spans="1:20" ht="30.6" x14ac:dyDescent="0.25">
      <c r="A78" s="76">
        <v>13</v>
      </c>
      <c r="B78" s="88" t="s">
        <v>550</v>
      </c>
      <c r="C78" s="117" t="s">
        <v>551</v>
      </c>
      <c r="D78" s="76" t="s">
        <v>126</v>
      </c>
      <c r="E78" s="76" t="s">
        <v>54</v>
      </c>
      <c r="F78" s="90" t="s">
        <v>463</v>
      </c>
      <c r="G78" s="76" t="s">
        <v>464</v>
      </c>
      <c r="H78" s="76">
        <v>21028</v>
      </c>
      <c r="I78" s="76"/>
      <c r="J78" s="92"/>
      <c r="K78" s="92" t="s">
        <v>552</v>
      </c>
      <c r="L78" s="90" t="s">
        <v>430</v>
      </c>
      <c r="M78" s="76" t="s">
        <v>431</v>
      </c>
      <c r="N78" s="90" t="s">
        <v>553</v>
      </c>
      <c r="O78" s="117" t="s">
        <v>554</v>
      </c>
      <c r="P78" s="90" t="s">
        <v>553</v>
      </c>
      <c r="Q78" s="117" t="s">
        <v>554</v>
      </c>
      <c r="R78" s="90" t="s">
        <v>555</v>
      </c>
      <c r="S78" s="90" t="s">
        <v>556</v>
      </c>
      <c r="T78" s="76" t="s">
        <v>557</v>
      </c>
    </row>
    <row r="79" spans="1:20" ht="30.6" x14ac:dyDescent="0.25">
      <c r="A79" s="76">
        <v>14</v>
      </c>
      <c r="B79" s="88" t="s">
        <v>558</v>
      </c>
      <c r="C79" s="117" t="s">
        <v>559</v>
      </c>
      <c r="D79" s="76" t="s">
        <v>126</v>
      </c>
      <c r="E79" s="76" t="s">
        <v>54</v>
      </c>
      <c r="F79" s="90" t="s">
        <v>463</v>
      </c>
      <c r="G79" s="76" t="s">
        <v>464</v>
      </c>
      <c r="H79" s="76">
        <v>21038</v>
      </c>
      <c r="I79" s="76"/>
      <c r="J79" s="92"/>
      <c r="K79" s="92" t="s">
        <v>560</v>
      </c>
      <c r="L79" s="90" t="s">
        <v>430</v>
      </c>
      <c r="M79" s="76" t="s">
        <v>431</v>
      </c>
      <c r="N79" s="90" t="s">
        <v>430</v>
      </c>
      <c r="O79" s="117" t="s">
        <v>431</v>
      </c>
      <c r="P79" s="90" t="s">
        <v>561</v>
      </c>
      <c r="Q79" s="117" t="s">
        <v>562</v>
      </c>
      <c r="R79" s="90" t="s">
        <v>563</v>
      </c>
      <c r="S79" s="90" t="s">
        <v>564</v>
      </c>
      <c r="T79" s="76" t="s">
        <v>565</v>
      </c>
    </row>
    <row r="80" spans="1:20" ht="30.6" x14ac:dyDescent="0.25">
      <c r="A80" s="76">
        <v>15</v>
      </c>
      <c r="B80" s="88" t="s">
        <v>566</v>
      </c>
      <c r="C80" s="117" t="s">
        <v>567</v>
      </c>
      <c r="D80" s="76" t="s">
        <v>126</v>
      </c>
      <c r="E80" s="76" t="s">
        <v>54</v>
      </c>
      <c r="F80" s="90" t="s">
        <v>463</v>
      </c>
      <c r="G80" s="76" t="s">
        <v>464</v>
      </c>
      <c r="H80" s="76">
        <v>21007</v>
      </c>
      <c r="I80" s="76"/>
      <c r="J80" s="92"/>
      <c r="K80" s="92" t="s">
        <v>568</v>
      </c>
      <c r="L80" s="90" t="s">
        <v>430</v>
      </c>
      <c r="M80" s="76" t="s">
        <v>431</v>
      </c>
      <c r="N80" s="90" t="s">
        <v>569</v>
      </c>
      <c r="O80" s="117" t="s">
        <v>570</v>
      </c>
      <c r="P80" s="90" t="s">
        <v>569</v>
      </c>
      <c r="Q80" s="117" t="s">
        <v>570</v>
      </c>
      <c r="R80" s="90" t="s">
        <v>571</v>
      </c>
      <c r="S80" s="90" t="s">
        <v>572</v>
      </c>
      <c r="T80" s="76" t="s">
        <v>573</v>
      </c>
    </row>
    <row r="81" spans="1:20" ht="30.6" x14ac:dyDescent="0.25">
      <c r="A81" s="76">
        <v>16</v>
      </c>
      <c r="B81" s="88" t="s">
        <v>574</v>
      </c>
      <c r="C81" s="117" t="s">
        <v>575</v>
      </c>
      <c r="D81" s="76" t="s">
        <v>126</v>
      </c>
      <c r="E81" s="76" t="s">
        <v>54</v>
      </c>
      <c r="F81" s="90" t="s">
        <v>463</v>
      </c>
      <c r="G81" s="76" t="s">
        <v>464</v>
      </c>
      <c r="H81" s="76">
        <v>21004</v>
      </c>
      <c r="I81" s="76"/>
      <c r="J81" s="92"/>
      <c r="K81" s="92" t="s">
        <v>576</v>
      </c>
      <c r="L81" s="90" t="s">
        <v>430</v>
      </c>
      <c r="M81" s="76" t="s">
        <v>431</v>
      </c>
      <c r="N81" s="90" t="s">
        <v>577</v>
      </c>
      <c r="O81" s="117" t="s">
        <v>578</v>
      </c>
      <c r="P81" s="90" t="s">
        <v>577</v>
      </c>
      <c r="Q81" s="117" t="s">
        <v>578</v>
      </c>
      <c r="R81" s="90" t="s">
        <v>579</v>
      </c>
      <c r="S81" s="90" t="s">
        <v>580</v>
      </c>
      <c r="T81" s="76" t="s">
        <v>581</v>
      </c>
    </row>
    <row r="82" spans="1:20" ht="20.399999999999999" x14ac:dyDescent="0.25">
      <c r="A82" s="76">
        <v>17</v>
      </c>
      <c r="B82" s="88" t="s">
        <v>582</v>
      </c>
      <c r="C82" s="117" t="s">
        <v>583</v>
      </c>
      <c r="D82" s="76" t="s">
        <v>126</v>
      </c>
      <c r="E82" s="76" t="s">
        <v>54</v>
      </c>
      <c r="F82" s="90" t="s">
        <v>463</v>
      </c>
      <c r="G82" s="76" t="s">
        <v>464</v>
      </c>
      <c r="H82" s="76">
        <v>21023</v>
      </c>
      <c r="I82" s="76"/>
      <c r="J82" s="92"/>
      <c r="K82" s="92" t="s">
        <v>584</v>
      </c>
      <c r="L82" s="90" t="s">
        <v>430</v>
      </c>
      <c r="M82" s="76" t="s">
        <v>431</v>
      </c>
      <c r="N82" s="90" t="s">
        <v>585</v>
      </c>
      <c r="O82" s="117" t="s">
        <v>586</v>
      </c>
      <c r="P82" s="90" t="s">
        <v>585</v>
      </c>
      <c r="Q82" s="117" t="s">
        <v>586</v>
      </c>
      <c r="R82" s="90" t="s">
        <v>587</v>
      </c>
      <c r="S82" s="90" t="s">
        <v>588</v>
      </c>
      <c r="T82" s="76" t="s">
        <v>589</v>
      </c>
    </row>
    <row r="83" spans="1:20" ht="30.6" x14ac:dyDescent="0.25">
      <c r="A83" s="76">
        <v>18</v>
      </c>
      <c r="B83" s="88" t="s">
        <v>590</v>
      </c>
      <c r="C83" s="117" t="s">
        <v>591</v>
      </c>
      <c r="D83" s="76" t="s">
        <v>126</v>
      </c>
      <c r="E83" s="76" t="s">
        <v>54</v>
      </c>
      <c r="F83" s="90" t="s">
        <v>592</v>
      </c>
      <c r="G83" s="76" t="s">
        <v>593</v>
      </c>
      <c r="H83" s="76">
        <v>21000</v>
      </c>
      <c r="I83" s="76"/>
      <c r="J83" s="92"/>
      <c r="K83" s="92" t="s">
        <v>594</v>
      </c>
      <c r="L83" s="90" t="s">
        <v>430</v>
      </c>
      <c r="M83" s="76" t="s">
        <v>431</v>
      </c>
      <c r="N83" s="90" t="s">
        <v>430</v>
      </c>
      <c r="O83" s="117" t="s">
        <v>431</v>
      </c>
      <c r="P83" s="90" t="s">
        <v>430</v>
      </c>
      <c r="Q83" s="117" t="s">
        <v>431</v>
      </c>
      <c r="R83" s="90" t="s">
        <v>595</v>
      </c>
      <c r="S83" s="90" t="s">
        <v>596</v>
      </c>
      <c r="T83" s="76" t="s">
        <v>434</v>
      </c>
    </row>
    <row r="84" spans="1:20" ht="20.399999999999999" x14ac:dyDescent="0.25">
      <c r="A84" s="76">
        <v>19</v>
      </c>
      <c r="B84" s="88" t="s">
        <v>597</v>
      </c>
      <c r="C84" s="117" t="s">
        <v>598</v>
      </c>
      <c r="D84" s="76" t="s">
        <v>126</v>
      </c>
      <c r="E84" s="76" t="s">
        <v>54</v>
      </c>
      <c r="F84" s="90" t="s">
        <v>463</v>
      </c>
      <c r="G84" s="76" t="s">
        <v>464</v>
      </c>
      <c r="H84" s="76">
        <v>21002</v>
      </c>
      <c r="I84" s="76"/>
      <c r="J84" s="92"/>
      <c r="K84" s="92" t="s">
        <v>599</v>
      </c>
      <c r="L84" s="90" t="s">
        <v>430</v>
      </c>
      <c r="M84" s="76" t="s">
        <v>431</v>
      </c>
      <c r="N84" s="90" t="s">
        <v>600</v>
      </c>
      <c r="O84" s="117" t="s">
        <v>601</v>
      </c>
      <c r="P84" s="90" t="s">
        <v>600</v>
      </c>
      <c r="Q84" s="117" t="s">
        <v>601</v>
      </c>
      <c r="R84" s="90" t="s">
        <v>602</v>
      </c>
      <c r="S84" s="90" t="s">
        <v>603</v>
      </c>
      <c r="T84" s="76" t="s">
        <v>604</v>
      </c>
    </row>
    <row r="85" spans="1:20" ht="30.6" x14ac:dyDescent="0.25">
      <c r="A85" s="76">
        <v>20</v>
      </c>
      <c r="B85" s="88" t="s">
        <v>605</v>
      </c>
      <c r="C85" s="117" t="s">
        <v>606</v>
      </c>
      <c r="D85" s="76" t="s">
        <v>126</v>
      </c>
      <c r="E85" s="76" t="s">
        <v>54</v>
      </c>
      <c r="F85" s="90" t="s">
        <v>463</v>
      </c>
      <c r="G85" s="76" t="s">
        <v>464</v>
      </c>
      <c r="H85" s="76">
        <v>21005</v>
      </c>
      <c r="I85" s="76"/>
      <c r="J85" s="92"/>
      <c r="K85" s="92" t="s">
        <v>607</v>
      </c>
      <c r="L85" s="90" t="s">
        <v>430</v>
      </c>
      <c r="M85" s="76" t="s">
        <v>431</v>
      </c>
      <c r="N85" s="90" t="s">
        <v>608</v>
      </c>
      <c r="O85" s="117" t="s">
        <v>609</v>
      </c>
      <c r="P85" s="90" t="s">
        <v>608</v>
      </c>
      <c r="Q85" s="117" t="s">
        <v>609</v>
      </c>
      <c r="R85" s="90" t="s">
        <v>610</v>
      </c>
      <c r="S85" s="90" t="s">
        <v>611</v>
      </c>
      <c r="T85" s="76" t="s">
        <v>612</v>
      </c>
    </row>
    <row r="86" spans="1:20" ht="20.399999999999999" x14ac:dyDescent="0.25">
      <c r="A86" s="76">
        <v>21</v>
      </c>
      <c r="B86" s="88" t="s">
        <v>613</v>
      </c>
      <c r="C86" s="117" t="s">
        <v>614</v>
      </c>
      <c r="D86" s="76" t="s">
        <v>126</v>
      </c>
      <c r="E86" s="76" t="s">
        <v>54</v>
      </c>
      <c r="F86" s="90" t="s">
        <v>463</v>
      </c>
      <c r="G86" s="76" t="s">
        <v>464</v>
      </c>
      <c r="H86" s="76">
        <v>21003</v>
      </c>
      <c r="I86" s="76"/>
      <c r="J86" s="92"/>
      <c r="K86" s="92" t="s">
        <v>615</v>
      </c>
      <c r="L86" s="90" t="s">
        <v>430</v>
      </c>
      <c r="M86" s="76" t="s">
        <v>431</v>
      </c>
      <c r="N86" s="90" t="s">
        <v>616</v>
      </c>
      <c r="O86" s="117" t="s">
        <v>617</v>
      </c>
      <c r="P86" s="90" t="s">
        <v>616</v>
      </c>
      <c r="Q86" s="117" t="s">
        <v>617</v>
      </c>
      <c r="R86" s="90" t="s">
        <v>618</v>
      </c>
      <c r="S86" s="90" t="s">
        <v>619</v>
      </c>
      <c r="T86" s="76" t="s">
        <v>620</v>
      </c>
    </row>
    <row r="87" spans="1:20" ht="20.399999999999999" x14ac:dyDescent="0.25">
      <c r="A87" s="76">
        <v>22</v>
      </c>
      <c r="B87" s="88" t="s">
        <v>621</v>
      </c>
      <c r="C87" s="117" t="s">
        <v>622</v>
      </c>
      <c r="D87" s="76" t="s">
        <v>126</v>
      </c>
      <c r="E87" s="76" t="s">
        <v>54</v>
      </c>
      <c r="F87" s="90" t="s">
        <v>463</v>
      </c>
      <c r="G87" s="76" t="s">
        <v>464</v>
      </c>
      <c r="H87" s="76">
        <v>21001</v>
      </c>
      <c r="I87" s="76"/>
      <c r="J87" s="92" t="s">
        <v>623</v>
      </c>
      <c r="K87" s="92" t="s">
        <v>624</v>
      </c>
      <c r="L87" s="90" t="s">
        <v>430</v>
      </c>
      <c r="M87" s="76" t="s">
        <v>431</v>
      </c>
      <c r="N87" s="90" t="s">
        <v>625</v>
      </c>
      <c r="O87" s="117" t="s">
        <v>626</v>
      </c>
      <c r="P87" s="90" t="s">
        <v>625</v>
      </c>
      <c r="Q87" s="117" t="s">
        <v>626</v>
      </c>
      <c r="R87" s="90" t="s">
        <v>627</v>
      </c>
      <c r="S87" s="90" t="s">
        <v>628</v>
      </c>
      <c r="T87" s="76" t="s">
        <v>629</v>
      </c>
    </row>
    <row r="88" spans="1:20" ht="30.6" x14ac:dyDescent="0.25">
      <c r="A88" s="76">
        <v>23</v>
      </c>
      <c r="B88" s="88" t="s">
        <v>630</v>
      </c>
      <c r="C88" s="117" t="s">
        <v>631</v>
      </c>
      <c r="D88" s="76" t="s">
        <v>126</v>
      </c>
      <c r="E88" s="76" t="s">
        <v>54</v>
      </c>
      <c r="F88" s="90" t="s">
        <v>632</v>
      </c>
      <c r="G88" s="76"/>
      <c r="H88" s="76">
        <v>21000</v>
      </c>
      <c r="I88" s="76"/>
      <c r="J88" s="92"/>
      <c r="K88" s="92" t="s">
        <v>633</v>
      </c>
      <c r="L88" s="90" t="s">
        <v>441</v>
      </c>
      <c r="M88" s="76" t="s">
        <v>442</v>
      </c>
      <c r="N88" s="90" t="s">
        <v>441</v>
      </c>
      <c r="O88" s="117" t="s">
        <v>442</v>
      </c>
      <c r="P88" s="90" t="s">
        <v>441</v>
      </c>
      <c r="Q88" s="117" t="s">
        <v>442</v>
      </c>
      <c r="R88" s="90" t="s">
        <v>634</v>
      </c>
      <c r="S88" s="90" t="s">
        <v>635</v>
      </c>
      <c r="T88" s="76" t="s">
        <v>445</v>
      </c>
    </row>
    <row r="89" spans="1:20" ht="20.399999999999999" x14ac:dyDescent="0.25">
      <c r="A89" s="76">
        <v>24</v>
      </c>
      <c r="B89" s="88" t="s">
        <v>636</v>
      </c>
      <c r="C89" s="117" t="s">
        <v>637</v>
      </c>
      <c r="D89" s="76" t="s">
        <v>126</v>
      </c>
      <c r="E89" s="76" t="s">
        <v>54</v>
      </c>
      <c r="F89" s="90" t="s">
        <v>638</v>
      </c>
      <c r="G89" s="76"/>
      <c r="H89" s="76">
        <v>18005</v>
      </c>
      <c r="I89" s="76"/>
      <c r="J89" s="92"/>
      <c r="K89" s="92" t="s">
        <v>639</v>
      </c>
      <c r="L89" s="90" t="s">
        <v>441</v>
      </c>
      <c r="M89" s="76" t="s">
        <v>442</v>
      </c>
      <c r="N89" s="90" t="s">
        <v>640</v>
      </c>
      <c r="O89" s="117" t="s">
        <v>641</v>
      </c>
      <c r="P89" s="90" t="s">
        <v>640</v>
      </c>
      <c r="Q89" s="117" t="s">
        <v>641</v>
      </c>
      <c r="R89" s="90" t="s">
        <v>642</v>
      </c>
      <c r="S89" s="90" t="s">
        <v>643</v>
      </c>
      <c r="T89" s="76" t="s">
        <v>644</v>
      </c>
    </row>
    <row r="90" spans="1:20" ht="30.6" x14ac:dyDescent="0.25">
      <c r="A90" s="76">
        <v>25</v>
      </c>
      <c r="B90" s="88" t="s">
        <v>645</v>
      </c>
      <c r="C90" s="117" t="s">
        <v>646</v>
      </c>
      <c r="D90" s="76" t="s">
        <v>126</v>
      </c>
      <c r="E90" s="76" t="s">
        <v>54</v>
      </c>
      <c r="F90" s="90" t="s">
        <v>647</v>
      </c>
      <c r="G90" s="76"/>
      <c r="H90" s="76">
        <v>18007</v>
      </c>
      <c r="I90" s="76"/>
      <c r="J90" s="92"/>
      <c r="K90" s="92" t="s">
        <v>648</v>
      </c>
      <c r="L90" s="90" t="s">
        <v>441</v>
      </c>
      <c r="M90" s="76" t="s">
        <v>442</v>
      </c>
      <c r="N90" s="90" t="s">
        <v>649</v>
      </c>
      <c r="O90" s="117" t="s">
        <v>650</v>
      </c>
      <c r="P90" s="90" t="s">
        <v>649</v>
      </c>
      <c r="Q90" s="117" t="s">
        <v>650</v>
      </c>
      <c r="R90" s="90" t="s">
        <v>651</v>
      </c>
      <c r="S90" s="90" t="s">
        <v>652</v>
      </c>
      <c r="T90" s="76" t="s">
        <v>653</v>
      </c>
    </row>
    <row r="91" spans="1:20" ht="20.399999999999999" x14ac:dyDescent="0.25">
      <c r="A91" s="76">
        <v>26</v>
      </c>
      <c r="B91" s="88" t="s">
        <v>654</v>
      </c>
      <c r="C91" s="117" t="s">
        <v>655</v>
      </c>
      <c r="D91" s="76" t="s">
        <v>126</v>
      </c>
      <c r="E91" s="76" t="s">
        <v>54</v>
      </c>
      <c r="F91" s="90" t="s">
        <v>656</v>
      </c>
      <c r="G91" s="76"/>
      <c r="H91" s="76">
        <v>18006</v>
      </c>
      <c r="I91" s="76"/>
      <c r="J91" s="92"/>
      <c r="K91" s="92" t="s">
        <v>657</v>
      </c>
      <c r="L91" s="90" t="s">
        <v>441</v>
      </c>
      <c r="M91" s="76" t="s">
        <v>442</v>
      </c>
      <c r="N91" s="90" t="s">
        <v>658</v>
      </c>
      <c r="O91" s="117" t="s">
        <v>659</v>
      </c>
      <c r="P91" s="90" t="s">
        <v>658</v>
      </c>
      <c r="Q91" s="117" t="s">
        <v>659</v>
      </c>
      <c r="R91" s="90" t="s">
        <v>660</v>
      </c>
      <c r="S91" s="90" t="s">
        <v>661</v>
      </c>
      <c r="T91" s="76">
        <v>758</v>
      </c>
    </row>
    <row r="92" spans="1:20" ht="20.399999999999999" x14ac:dyDescent="0.25">
      <c r="A92" s="76">
        <v>27</v>
      </c>
      <c r="B92" s="88" t="s">
        <v>662</v>
      </c>
      <c r="C92" s="117" t="s">
        <v>663</v>
      </c>
      <c r="D92" s="76" t="s">
        <v>126</v>
      </c>
      <c r="E92" s="76" t="s">
        <v>54</v>
      </c>
      <c r="F92" s="90" t="s">
        <v>664</v>
      </c>
      <c r="G92" s="76" t="s">
        <v>464</v>
      </c>
      <c r="H92" s="76">
        <v>18010</v>
      </c>
      <c r="I92" s="76"/>
      <c r="J92" s="92"/>
      <c r="K92" s="92" t="s">
        <v>665</v>
      </c>
      <c r="L92" s="90" t="s">
        <v>441</v>
      </c>
      <c r="M92" s="76" t="s">
        <v>442</v>
      </c>
      <c r="N92" s="90" t="s">
        <v>666</v>
      </c>
      <c r="O92" s="117" t="s">
        <v>667</v>
      </c>
      <c r="P92" s="90" t="s">
        <v>668</v>
      </c>
      <c r="Q92" s="117" t="s">
        <v>669</v>
      </c>
      <c r="R92" s="90" t="s">
        <v>670</v>
      </c>
      <c r="S92" s="90" t="s">
        <v>671</v>
      </c>
      <c r="T92" s="76" t="s">
        <v>672</v>
      </c>
    </row>
    <row r="93" spans="1:20" ht="20.399999999999999" x14ac:dyDescent="0.25">
      <c r="A93" s="76">
        <v>28</v>
      </c>
      <c r="B93" s="88" t="s">
        <v>673</v>
      </c>
      <c r="C93" s="117" t="s">
        <v>674</v>
      </c>
      <c r="D93" s="76" t="s">
        <v>126</v>
      </c>
      <c r="E93" s="76" t="s">
        <v>54</v>
      </c>
      <c r="F93" s="90" t="s">
        <v>675</v>
      </c>
      <c r="G93" s="76" t="s">
        <v>464</v>
      </c>
      <c r="H93" s="76">
        <v>18003</v>
      </c>
      <c r="I93" s="76"/>
      <c r="J93" s="92"/>
      <c r="K93" s="92" t="s">
        <v>676</v>
      </c>
      <c r="L93" s="90" t="s">
        <v>441</v>
      </c>
      <c r="M93" s="76" t="s">
        <v>442</v>
      </c>
      <c r="N93" s="90" t="s">
        <v>677</v>
      </c>
      <c r="O93" s="117" t="s">
        <v>678</v>
      </c>
      <c r="P93" s="90" t="s">
        <v>677</v>
      </c>
      <c r="Q93" s="117" t="s">
        <v>678</v>
      </c>
      <c r="R93" s="90" t="s">
        <v>679</v>
      </c>
      <c r="S93" s="90" t="s">
        <v>680</v>
      </c>
      <c r="T93" s="76" t="s">
        <v>681</v>
      </c>
    </row>
    <row r="94" spans="1:20" ht="20.399999999999999" x14ac:dyDescent="0.25">
      <c r="A94" s="76">
        <v>29</v>
      </c>
      <c r="B94" s="88" t="s">
        <v>682</v>
      </c>
      <c r="C94" s="117" t="s">
        <v>683</v>
      </c>
      <c r="D94" s="76" t="s">
        <v>126</v>
      </c>
      <c r="E94" s="76" t="s">
        <v>54</v>
      </c>
      <c r="F94" s="90" t="s">
        <v>684</v>
      </c>
      <c r="G94" s="76" t="s">
        <v>464</v>
      </c>
      <c r="H94" s="76">
        <v>18017</v>
      </c>
      <c r="I94" s="76"/>
      <c r="J94" s="92"/>
      <c r="K94" s="92" t="s">
        <v>685</v>
      </c>
      <c r="L94" s="90" t="s">
        <v>441</v>
      </c>
      <c r="M94" s="76" t="s">
        <v>442</v>
      </c>
      <c r="N94" s="90" t="s">
        <v>686</v>
      </c>
      <c r="O94" s="117" t="s">
        <v>687</v>
      </c>
      <c r="P94" s="90" t="s">
        <v>688</v>
      </c>
      <c r="Q94" s="117" t="s">
        <v>689</v>
      </c>
      <c r="R94" s="90" t="s">
        <v>690</v>
      </c>
      <c r="S94" s="90" t="s">
        <v>690</v>
      </c>
      <c r="T94" s="76" t="s">
        <v>691</v>
      </c>
    </row>
    <row r="95" spans="1:20" ht="20.399999999999999" x14ac:dyDescent="0.25">
      <c r="A95" s="76">
        <v>30</v>
      </c>
      <c r="B95" s="88" t="s">
        <v>692</v>
      </c>
      <c r="C95" s="117" t="s">
        <v>693</v>
      </c>
      <c r="D95" s="76" t="s">
        <v>126</v>
      </c>
      <c r="E95" s="76" t="s">
        <v>54</v>
      </c>
      <c r="F95" s="90" t="s">
        <v>694</v>
      </c>
      <c r="G95" s="76" t="s">
        <v>695</v>
      </c>
      <c r="H95" s="76">
        <v>18004</v>
      </c>
      <c r="I95" s="76"/>
      <c r="J95" s="92"/>
      <c r="K95" s="92" t="s">
        <v>696</v>
      </c>
      <c r="L95" s="90" t="s">
        <v>441</v>
      </c>
      <c r="M95" s="76" t="s">
        <v>442</v>
      </c>
      <c r="N95" s="90" t="s">
        <v>686</v>
      </c>
      <c r="O95" s="117" t="s">
        <v>687</v>
      </c>
      <c r="P95" s="90" t="s">
        <v>686</v>
      </c>
      <c r="Q95" s="117" t="s">
        <v>687</v>
      </c>
      <c r="R95" s="90" t="s">
        <v>697</v>
      </c>
      <c r="S95" s="90" t="s">
        <v>698</v>
      </c>
      <c r="T95" s="76" t="s">
        <v>699</v>
      </c>
    </row>
    <row r="96" spans="1:20" ht="20.399999999999999" x14ac:dyDescent="0.25">
      <c r="A96" s="76">
        <v>31</v>
      </c>
      <c r="B96" s="88" t="s">
        <v>700</v>
      </c>
      <c r="C96" s="117" t="s">
        <v>701</v>
      </c>
      <c r="D96" s="76" t="s">
        <v>126</v>
      </c>
      <c r="E96" s="76" t="s">
        <v>54</v>
      </c>
      <c r="F96" s="90" t="s">
        <v>702</v>
      </c>
      <c r="G96" s="76" t="s">
        <v>703</v>
      </c>
      <c r="H96" s="76">
        <v>18016</v>
      </c>
      <c r="I96" s="76"/>
      <c r="J96" s="92"/>
      <c r="K96" s="92" t="s">
        <v>704</v>
      </c>
      <c r="L96" s="90" t="s">
        <v>441</v>
      </c>
      <c r="M96" s="76" t="s">
        <v>442</v>
      </c>
      <c r="N96" s="90" t="s">
        <v>705</v>
      </c>
      <c r="O96" s="117" t="s">
        <v>706</v>
      </c>
      <c r="P96" s="90" t="s">
        <v>705</v>
      </c>
      <c r="Q96" s="117" t="s">
        <v>706</v>
      </c>
      <c r="R96" s="90" t="s">
        <v>707</v>
      </c>
      <c r="S96" s="90" t="s">
        <v>708</v>
      </c>
      <c r="T96" s="76" t="s">
        <v>709</v>
      </c>
    </row>
    <row r="97" spans="1:20" ht="20.399999999999999" x14ac:dyDescent="0.25">
      <c r="A97" s="76">
        <v>32</v>
      </c>
      <c r="B97" s="88" t="s">
        <v>710</v>
      </c>
      <c r="C97" s="117" t="s">
        <v>711</v>
      </c>
      <c r="D97" s="76" t="s">
        <v>126</v>
      </c>
      <c r="E97" s="76" t="s">
        <v>54</v>
      </c>
      <c r="F97" s="90" t="s">
        <v>712</v>
      </c>
      <c r="G97" s="76" t="s">
        <v>713</v>
      </c>
      <c r="H97" s="76">
        <v>18018</v>
      </c>
      <c r="I97" s="76"/>
      <c r="J97" s="92"/>
      <c r="K97" s="92" t="s">
        <v>714</v>
      </c>
      <c r="L97" s="90" t="s">
        <v>441</v>
      </c>
      <c r="M97" s="76" t="s">
        <v>442</v>
      </c>
      <c r="N97" s="90" t="s">
        <v>715</v>
      </c>
      <c r="O97" s="117" t="s">
        <v>716</v>
      </c>
      <c r="P97" s="90" t="s">
        <v>715</v>
      </c>
      <c r="Q97" s="117" t="s">
        <v>716</v>
      </c>
      <c r="R97" s="90" t="s">
        <v>717</v>
      </c>
      <c r="S97" s="90" t="s">
        <v>718</v>
      </c>
      <c r="T97" s="76" t="s">
        <v>719</v>
      </c>
    </row>
    <row r="98" spans="1:20" ht="30.6" x14ac:dyDescent="0.25">
      <c r="A98" s="76">
        <v>33</v>
      </c>
      <c r="B98" s="88" t="s">
        <v>720</v>
      </c>
      <c r="C98" s="117" t="s">
        <v>721</v>
      </c>
      <c r="D98" s="76" t="s">
        <v>126</v>
      </c>
      <c r="E98" s="76" t="s">
        <v>54</v>
      </c>
      <c r="F98" s="90" t="s">
        <v>722</v>
      </c>
      <c r="G98" s="76" t="s">
        <v>723</v>
      </c>
      <c r="H98" s="76">
        <v>18000</v>
      </c>
      <c r="I98" s="76"/>
      <c r="J98" s="92"/>
      <c r="K98" s="92" t="s">
        <v>724</v>
      </c>
      <c r="L98" s="90" t="s">
        <v>441</v>
      </c>
      <c r="M98" s="76" t="s">
        <v>442</v>
      </c>
      <c r="N98" s="90" t="s">
        <v>441</v>
      </c>
      <c r="O98" s="117" t="s">
        <v>442</v>
      </c>
      <c r="P98" s="90" t="s">
        <v>441</v>
      </c>
      <c r="Q98" s="117" t="s">
        <v>442</v>
      </c>
      <c r="R98" s="90" t="s">
        <v>725</v>
      </c>
      <c r="S98" s="90" t="s">
        <v>726</v>
      </c>
      <c r="T98" s="76" t="s">
        <v>445</v>
      </c>
    </row>
    <row r="99" spans="1:20" ht="30.6" x14ac:dyDescent="0.25">
      <c r="A99" s="76">
        <v>34</v>
      </c>
      <c r="B99" s="88" t="s">
        <v>727</v>
      </c>
      <c r="C99" s="117" t="s">
        <v>728</v>
      </c>
      <c r="D99" s="76" t="s">
        <v>126</v>
      </c>
      <c r="E99" s="76" t="s">
        <v>54</v>
      </c>
      <c r="F99" s="90" t="s">
        <v>729</v>
      </c>
      <c r="G99" s="76" t="s">
        <v>730</v>
      </c>
      <c r="H99" s="76">
        <v>18002</v>
      </c>
      <c r="I99" s="76"/>
      <c r="J99" s="92"/>
      <c r="K99" s="92" t="s">
        <v>731</v>
      </c>
      <c r="L99" s="90" t="s">
        <v>441</v>
      </c>
      <c r="M99" s="76" t="s">
        <v>442</v>
      </c>
      <c r="N99" s="90" t="s">
        <v>666</v>
      </c>
      <c r="O99" s="117" t="s">
        <v>667</v>
      </c>
      <c r="P99" s="90" t="s">
        <v>666</v>
      </c>
      <c r="Q99" s="117" t="s">
        <v>667</v>
      </c>
      <c r="R99" s="90" t="s">
        <v>732</v>
      </c>
      <c r="S99" s="90" t="s">
        <v>732</v>
      </c>
      <c r="T99" s="76" t="s">
        <v>644</v>
      </c>
    </row>
    <row r="100" spans="1:20" ht="20.399999999999999" x14ac:dyDescent="0.25">
      <c r="A100" s="76">
        <v>35</v>
      </c>
      <c r="B100" s="88" t="s">
        <v>733</v>
      </c>
      <c r="C100" s="117" t="s">
        <v>734</v>
      </c>
      <c r="D100" s="76" t="s">
        <v>126</v>
      </c>
      <c r="E100" s="76" t="s">
        <v>54</v>
      </c>
      <c r="F100" s="90" t="s">
        <v>735</v>
      </c>
      <c r="G100" s="76" t="s">
        <v>736</v>
      </c>
      <c r="H100" s="76">
        <v>18001</v>
      </c>
      <c r="I100" s="76"/>
      <c r="J100" s="92"/>
      <c r="K100" s="92" t="s">
        <v>737</v>
      </c>
      <c r="L100" s="90" t="s">
        <v>441</v>
      </c>
      <c r="M100" s="76" t="s">
        <v>442</v>
      </c>
      <c r="N100" s="90" t="s">
        <v>738</v>
      </c>
      <c r="O100" s="117" t="s">
        <v>739</v>
      </c>
      <c r="P100" s="90" t="s">
        <v>738</v>
      </c>
      <c r="Q100" s="117" t="s">
        <v>739</v>
      </c>
      <c r="R100" s="90" t="s">
        <v>740</v>
      </c>
      <c r="S100" s="90" t="s">
        <v>741</v>
      </c>
      <c r="T100" s="76" t="s">
        <v>644</v>
      </c>
    </row>
    <row r="101" spans="1:20" ht="30.6" x14ac:dyDescent="0.25">
      <c r="A101" s="76">
        <v>36</v>
      </c>
      <c r="B101" s="88" t="s">
        <v>742</v>
      </c>
      <c r="C101" s="117" t="s">
        <v>743</v>
      </c>
      <c r="D101" s="76" t="s">
        <v>126</v>
      </c>
      <c r="E101" s="76" t="s">
        <v>54</v>
      </c>
      <c r="F101" s="90" t="s">
        <v>744</v>
      </c>
      <c r="G101" s="76" t="s">
        <v>745</v>
      </c>
      <c r="H101" s="76">
        <v>43014</v>
      </c>
      <c r="I101" s="76"/>
      <c r="J101" s="92"/>
      <c r="K101" s="92" t="s">
        <v>746</v>
      </c>
      <c r="L101" s="90" t="s">
        <v>450</v>
      </c>
      <c r="M101" s="76" t="s">
        <v>451</v>
      </c>
      <c r="N101" s="90" t="s">
        <v>747</v>
      </c>
      <c r="O101" s="117" t="s">
        <v>748</v>
      </c>
      <c r="P101" s="90" t="s">
        <v>747</v>
      </c>
      <c r="Q101" s="117" t="s">
        <v>748</v>
      </c>
      <c r="R101" s="90" t="s">
        <v>749</v>
      </c>
      <c r="S101" s="90" t="s">
        <v>750</v>
      </c>
      <c r="T101" s="76" t="s">
        <v>751</v>
      </c>
    </row>
    <row r="102" spans="1:20" ht="20.399999999999999" x14ac:dyDescent="0.25">
      <c r="A102" s="76">
        <v>37</v>
      </c>
      <c r="B102" s="88" t="s">
        <v>752</v>
      </c>
      <c r="C102" s="117" t="s">
        <v>753</v>
      </c>
      <c r="D102" s="76" t="s">
        <v>126</v>
      </c>
      <c r="E102" s="76" t="s">
        <v>54</v>
      </c>
      <c r="F102" s="90" t="s">
        <v>754</v>
      </c>
      <c r="G102" s="76" t="s">
        <v>464</v>
      </c>
      <c r="H102" s="76">
        <v>43004</v>
      </c>
      <c r="I102" s="76"/>
      <c r="J102" s="92"/>
      <c r="K102" s="92" t="s">
        <v>755</v>
      </c>
      <c r="L102" s="90" t="s">
        <v>450</v>
      </c>
      <c r="M102" s="76" t="s">
        <v>451</v>
      </c>
      <c r="N102" s="90" t="s">
        <v>756</v>
      </c>
      <c r="O102" s="117" t="s">
        <v>757</v>
      </c>
      <c r="P102" s="90" t="s">
        <v>756</v>
      </c>
      <c r="Q102" s="117" t="s">
        <v>757</v>
      </c>
      <c r="R102" s="90" t="s">
        <v>758</v>
      </c>
      <c r="S102" s="90" t="s">
        <v>759</v>
      </c>
      <c r="T102" s="76" t="s">
        <v>760</v>
      </c>
    </row>
    <row r="103" spans="1:20" ht="30.6" x14ac:dyDescent="0.25">
      <c r="A103" s="76">
        <v>38</v>
      </c>
      <c r="B103" s="88" t="s">
        <v>761</v>
      </c>
      <c r="C103" s="117" t="s">
        <v>762</v>
      </c>
      <c r="D103" s="76" t="s">
        <v>126</v>
      </c>
      <c r="E103" s="76" t="s">
        <v>54</v>
      </c>
      <c r="F103" s="90" t="s">
        <v>754</v>
      </c>
      <c r="G103" s="76" t="s">
        <v>464</v>
      </c>
      <c r="H103" s="76">
        <v>43008</v>
      </c>
      <c r="I103" s="76"/>
      <c r="J103" s="92"/>
      <c r="K103" s="92" t="s">
        <v>763</v>
      </c>
      <c r="L103" s="90" t="s">
        <v>450</v>
      </c>
      <c r="M103" s="76" t="s">
        <v>451</v>
      </c>
      <c r="N103" s="90" t="s">
        <v>764</v>
      </c>
      <c r="O103" s="117" t="s">
        <v>765</v>
      </c>
      <c r="P103" s="90" t="s">
        <v>764</v>
      </c>
      <c r="Q103" s="117" t="s">
        <v>765</v>
      </c>
      <c r="R103" s="90" t="s">
        <v>766</v>
      </c>
      <c r="S103" s="90" t="s">
        <v>767</v>
      </c>
      <c r="T103" s="76" t="s">
        <v>768</v>
      </c>
    </row>
    <row r="104" spans="1:20" ht="30.6" x14ac:dyDescent="0.25">
      <c r="A104" s="76">
        <v>39</v>
      </c>
      <c r="B104" s="88" t="s">
        <v>769</v>
      </c>
      <c r="C104" s="117" t="s">
        <v>770</v>
      </c>
      <c r="D104" s="76" t="s">
        <v>126</v>
      </c>
      <c r="E104" s="76" t="s">
        <v>54</v>
      </c>
      <c r="F104" s="90" t="s">
        <v>754</v>
      </c>
      <c r="G104" s="76" t="s">
        <v>464</v>
      </c>
      <c r="H104" s="76">
        <v>43007</v>
      </c>
      <c r="I104" s="76"/>
      <c r="J104" s="92"/>
      <c r="K104" s="92" t="s">
        <v>771</v>
      </c>
      <c r="L104" s="90" t="s">
        <v>450</v>
      </c>
      <c r="M104" s="76" t="s">
        <v>451</v>
      </c>
      <c r="N104" s="90" t="s">
        <v>772</v>
      </c>
      <c r="O104" s="117" t="s">
        <v>773</v>
      </c>
      <c r="P104" s="90" t="s">
        <v>772</v>
      </c>
      <c r="Q104" s="117" t="s">
        <v>773</v>
      </c>
      <c r="R104" s="90" t="s">
        <v>774</v>
      </c>
      <c r="S104" s="90" t="s">
        <v>775</v>
      </c>
      <c r="T104" s="76">
        <v>856</v>
      </c>
    </row>
    <row r="105" spans="1:20" ht="30.6" x14ac:dyDescent="0.25">
      <c r="A105" s="76">
        <v>40</v>
      </c>
      <c r="B105" s="88" t="s">
        <v>776</v>
      </c>
      <c r="C105" s="117" t="s">
        <v>777</v>
      </c>
      <c r="D105" s="76" t="s">
        <v>126</v>
      </c>
      <c r="E105" s="76" t="s">
        <v>54</v>
      </c>
      <c r="F105" s="90" t="s">
        <v>754</v>
      </c>
      <c r="G105" s="76" t="s">
        <v>464</v>
      </c>
      <c r="H105" s="76">
        <v>43006</v>
      </c>
      <c r="I105" s="76"/>
      <c r="J105" s="92"/>
      <c r="K105" s="92" t="s">
        <v>778</v>
      </c>
      <c r="L105" s="90" t="s">
        <v>450</v>
      </c>
      <c r="M105" s="76" t="s">
        <v>451</v>
      </c>
      <c r="N105" s="90" t="s">
        <v>779</v>
      </c>
      <c r="O105" s="117" t="s">
        <v>780</v>
      </c>
      <c r="P105" s="90" t="s">
        <v>779</v>
      </c>
      <c r="Q105" s="117" t="s">
        <v>780</v>
      </c>
      <c r="R105" s="90" t="s">
        <v>781</v>
      </c>
      <c r="S105" s="90" t="s">
        <v>782</v>
      </c>
      <c r="T105" s="76" t="s">
        <v>783</v>
      </c>
    </row>
    <row r="106" spans="1:20" ht="20.399999999999999" x14ac:dyDescent="0.25">
      <c r="A106" s="76">
        <v>41</v>
      </c>
      <c r="B106" s="88" t="s">
        <v>784</v>
      </c>
      <c r="C106" s="117" t="s">
        <v>785</v>
      </c>
      <c r="D106" s="76" t="s">
        <v>126</v>
      </c>
      <c r="E106" s="76" t="s">
        <v>54</v>
      </c>
      <c r="F106" s="90" t="s">
        <v>754</v>
      </c>
      <c r="G106" s="76" t="s">
        <v>464</v>
      </c>
      <c r="H106" s="76">
        <v>43009</v>
      </c>
      <c r="I106" s="76"/>
      <c r="J106" s="92"/>
      <c r="K106" s="92" t="s">
        <v>786</v>
      </c>
      <c r="L106" s="90" t="s">
        <v>450</v>
      </c>
      <c r="M106" s="76" t="s">
        <v>451</v>
      </c>
      <c r="N106" s="90" t="s">
        <v>787</v>
      </c>
      <c r="O106" s="117" t="s">
        <v>788</v>
      </c>
      <c r="P106" s="90" t="s">
        <v>787</v>
      </c>
      <c r="Q106" s="117" t="s">
        <v>788</v>
      </c>
      <c r="R106" s="90" t="s">
        <v>789</v>
      </c>
      <c r="S106" s="90" t="s">
        <v>790</v>
      </c>
      <c r="T106" s="76" t="s">
        <v>791</v>
      </c>
    </row>
    <row r="107" spans="1:20" ht="30.6" x14ac:dyDescent="0.25">
      <c r="A107" s="76">
        <v>42</v>
      </c>
      <c r="B107" s="88" t="s">
        <v>792</v>
      </c>
      <c r="C107" s="117" t="s">
        <v>793</v>
      </c>
      <c r="D107" s="76" t="s">
        <v>126</v>
      </c>
      <c r="E107" s="76" t="s">
        <v>54</v>
      </c>
      <c r="F107" s="90" t="s">
        <v>754</v>
      </c>
      <c r="G107" s="76" t="s">
        <v>464</v>
      </c>
      <c r="H107" s="76">
        <v>43022</v>
      </c>
      <c r="I107" s="76"/>
      <c r="J107" s="92"/>
      <c r="K107" s="92" t="s">
        <v>794</v>
      </c>
      <c r="L107" s="90" t="s">
        <v>450</v>
      </c>
      <c r="M107" s="76" t="s">
        <v>451</v>
      </c>
      <c r="N107" s="90" t="s">
        <v>795</v>
      </c>
      <c r="O107" s="117" t="s">
        <v>796</v>
      </c>
      <c r="P107" s="90" t="s">
        <v>795</v>
      </c>
      <c r="Q107" s="117" t="s">
        <v>796</v>
      </c>
      <c r="R107" s="90" t="s">
        <v>797</v>
      </c>
      <c r="S107" s="90" t="s">
        <v>798</v>
      </c>
      <c r="T107" s="76" t="s">
        <v>799</v>
      </c>
    </row>
    <row r="108" spans="1:20" ht="20.399999999999999" x14ac:dyDescent="0.25">
      <c r="A108" s="76">
        <v>43</v>
      </c>
      <c r="B108" s="88" t="s">
        <v>800</v>
      </c>
      <c r="C108" s="117" t="s">
        <v>801</v>
      </c>
      <c r="D108" s="76" t="s">
        <v>126</v>
      </c>
      <c r="E108" s="76" t="s">
        <v>54</v>
      </c>
      <c r="F108" s="90" t="s">
        <v>754</v>
      </c>
      <c r="G108" s="76" t="s">
        <v>464</v>
      </c>
      <c r="H108" s="76">
        <v>43000</v>
      </c>
      <c r="I108" s="76"/>
      <c r="J108" s="92"/>
      <c r="K108" s="92" t="s">
        <v>802</v>
      </c>
      <c r="L108" s="90" t="s">
        <v>450</v>
      </c>
      <c r="M108" s="76" t="s">
        <v>451</v>
      </c>
      <c r="N108" s="90" t="s">
        <v>450</v>
      </c>
      <c r="O108" s="117" t="s">
        <v>451</v>
      </c>
      <c r="P108" s="90" t="s">
        <v>450</v>
      </c>
      <c r="Q108" s="117" t="s">
        <v>451</v>
      </c>
      <c r="R108" s="90" t="s">
        <v>803</v>
      </c>
      <c r="S108" s="90" t="s">
        <v>804</v>
      </c>
      <c r="T108" s="76">
        <v>491</v>
      </c>
    </row>
    <row r="109" spans="1:20" ht="30.6" x14ac:dyDescent="0.25">
      <c r="A109" s="76">
        <v>44</v>
      </c>
      <c r="B109" s="88" t="s">
        <v>805</v>
      </c>
      <c r="C109" s="117" t="s">
        <v>806</v>
      </c>
      <c r="D109" s="76" t="s">
        <v>126</v>
      </c>
      <c r="E109" s="76" t="s">
        <v>54</v>
      </c>
      <c r="F109" s="90" t="s">
        <v>754</v>
      </c>
      <c r="G109" s="76" t="s">
        <v>464</v>
      </c>
      <c r="H109" s="76">
        <v>43002</v>
      </c>
      <c r="I109" s="76"/>
      <c r="J109" s="92"/>
      <c r="K109" s="92" t="s">
        <v>807</v>
      </c>
      <c r="L109" s="90" t="s">
        <v>450</v>
      </c>
      <c r="M109" s="76" t="s">
        <v>451</v>
      </c>
      <c r="N109" s="90" t="s">
        <v>808</v>
      </c>
      <c r="O109" s="117" t="s">
        <v>809</v>
      </c>
      <c r="P109" s="90" t="s">
        <v>808</v>
      </c>
      <c r="Q109" s="117" t="s">
        <v>809</v>
      </c>
      <c r="R109" s="90" t="s">
        <v>810</v>
      </c>
      <c r="S109" s="90" t="s">
        <v>811</v>
      </c>
      <c r="T109" s="76">
        <v>563</v>
      </c>
    </row>
    <row r="110" spans="1:20" ht="40.799999999999997" x14ac:dyDescent="0.25">
      <c r="A110" s="76">
        <v>45</v>
      </c>
      <c r="B110" s="88" t="s">
        <v>812</v>
      </c>
      <c r="C110" s="117" t="s">
        <v>813</v>
      </c>
      <c r="D110" s="76" t="s">
        <v>126</v>
      </c>
      <c r="E110" s="76" t="s">
        <v>54</v>
      </c>
      <c r="F110" s="90" t="s">
        <v>814</v>
      </c>
      <c r="G110" s="76" t="s">
        <v>815</v>
      </c>
      <c r="H110" s="76">
        <v>43005</v>
      </c>
      <c r="I110" s="76"/>
      <c r="J110" s="92"/>
      <c r="K110" s="92" t="s">
        <v>816</v>
      </c>
      <c r="L110" s="90" t="s">
        <v>450</v>
      </c>
      <c r="M110" s="76" t="s">
        <v>451</v>
      </c>
      <c r="N110" s="90" t="s">
        <v>817</v>
      </c>
      <c r="O110" s="117" t="s">
        <v>818</v>
      </c>
      <c r="P110" s="90" t="s">
        <v>819</v>
      </c>
      <c r="Q110" s="117" t="s">
        <v>820</v>
      </c>
      <c r="R110" s="90" t="s">
        <v>821</v>
      </c>
      <c r="S110" s="90" t="s">
        <v>822</v>
      </c>
      <c r="T110" s="76" t="s">
        <v>823</v>
      </c>
    </row>
    <row r="111" spans="1:20" ht="30.6" x14ac:dyDescent="0.25">
      <c r="A111" s="76">
        <v>46</v>
      </c>
      <c r="B111" s="88" t="s">
        <v>824</v>
      </c>
      <c r="C111" s="117" t="s">
        <v>825</v>
      </c>
      <c r="D111" s="76" t="s">
        <v>126</v>
      </c>
      <c r="E111" s="76" t="s">
        <v>54</v>
      </c>
      <c r="F111" s="90" t="s">
        <v>754</v>
      </c>
      <c r="G111" s="76" t="s">
        <v>464</v>
      </c>
      <c r="H111" s="76">
        <v>43001</v>
      </c>
      <c r="I111" s="76"/>
      <c r="J111" s="92"/>
      <c r="K111" s="92" t="s">
        <v>826</v>
      </c>
      <c r="L111" s="90" t="s">
        <v>450</v>
      </c>
      <c r="M111" s="76" t="s">
        <v>451</v>
      </c>
      <c r="N111" s="90" t="s">
        <v>817</v>
      </c>
      <c r="O111" s="117" t="s">
        <v>818</v>
      </c>
      <c r="P111" s="90" t="s">
        <v>817</v>
      </c>
      <c r="Q111" s="117" t="s">
        <v>818</v>
      </c>
      <c r="R111" s="90" t="s">
        <v>827</v>
      </c>
      <c r="S111" s="90" t="s">
        <v>828</v>
      </c>
      <c r="T111" s="76" t="s">
        <v>829</v>
      </c>
    </row>
    <row r="112" spans="1:20" x14ac:dyDescent="0.25">
      <c r="A112" s="284"/>
      <c r="B112" s="340">
        <v>46</v>
      </c>
      <c r="C112" s="87" t="s">
        <v>6113</v>
      </c>
      <c r="D112" s="87" t="s">
        <v>6114</v>
      </c>
      <c r="E112" s="87"/>
      <c r="F112" s="87"/>
      <c r="G112" s="87"/>
      <c r="H112" s="87"/>
      <c r="I112" s="87"/>
      <c r="J112" s="87"/>
      <c r="K112" s="87"/>
      <c r="L112" s="87"/>
      <c r="M112" s="87"/>
      <c r="N112" s="87"/>
      <c r="O112" s="87"/>
      <c r="P112" s="87"/>
      <c r="Q112" s="87"/>
      <c r="R112" s="87"/>
      <c r="S112" s="87"/>
      <c r="T112" s="87"/>
    </row>
    <row r="113" spans="1:20" ht="21" customHeight="1" x14ac:dyDescent="0.25">
      <c r="A113" s="236"/>
      <c r="B113" s="512" t="s">
        <v>6062</v>
      </c>
      <c r="C113" s="513"/>
      <c r="D113" s="513"/>
      <c r="E113" s="513"/>
      <c r="F113" s="513"/>
      <c r="G113" s="513"/>
      <c r="H113" s="513"/>
      <c r="I113" s="513"/>
      <c r="J113" s="513"/>
      <c r="K113" s="513"/>
      <c r="L113" s="513"/>
      <c r="M113" s="513"/>
      <c r="N113" s="513"/>
      <c r="O113" s="513"/>
      <c r="P113" s="513"/>
      <c r="Q113" s="513"/>
      <c r="R113" s="513"/>
      <c r="S113" s="513"/>
      <c r="T113" s="514"/>
    </row>
    <row r="114" spans="1:20" ht="20.399999999999999" x14ac:dyDescent="0.25">
      <c r="A114" s="305"/>
      <c r="B114" s="341" t="s">
        <v>831</v>
      </c>
      <c r="C114" s="305" t="s">
        <v>832</v>
      </c>
      <c r="D114" s="297" t="s">
        <v>126</v>
      </c>
      <c r="E114" s="297" t="s">
        <v>54</v>
      </c>
      <c r="F114" s="305" t="s">
        <v>833</v>
      </c>
      <c r="G114" s="305" t="s">
        <v>834</v>
      </c>
      <c r="H114" s="305">
        <v>31000</v>
      </c>
      <c r="I114" s="305" t="s">
        <v>51</v>
      </c>
      <c r="J114" s="305" t="s">
        <v>835</v>
      </c>
      <c r="K114" s="305" t="s">
        <v>836</v>
      </c>
      <c r="L114" s="305" t="s">
        <v>837</v>
      </c>
      <c r="M114" s="305" t="s">
        <v>838</v>
      </c>
      <c r="N114" s="305" t="s">
        <v>837</v>
      </c>
      <c r="O114" s="305" t="s">
        <v>838</v>
      </c>
      <c r="P114" s="305" t="s">
        <v>837</v>
      </c>
      <c r="Q114" s="305" t="s">
        <v>838</v>
      </c>
      <c r="R114" s="305" t="s">
        <v>839</v>
      </c>
      <c r="S114" s="305" t="s">
        <v>840</v>
      </c>
      <c r="T114" s="305">
        <v>120</v>
      </c>
    </row>
    <row r="115" spans="1:20" ht="12.75" customHeight="1" x14ac:dyDescent="0.25">
      <c r="A115" s="236"/>
      <c r="B115" s="504" t="s">
        <v>6081</v>
      </c>
      <c r="C115" s="504"/>
      <c r="D115" s="504"/>
      <c r="E115" s="504"/>
      <c r="F115" s="504"/>
      <c r="G115" s="504"/>
      <c r="H115" s="504"/>
      <c r="I115" s="504"/>
      <c r="J115" s="504"/>
      <c r="K115" s="504"/>
      <c r="L115" s="504"/>
      <c r="M115" s="504"/>
      <c r="N115" s="504"/>
      <c r="O115" s="504"/>
      <c r="P115" s="504"/>
      <c r="Q115" s="504"/>
      <c r="R115" s="504"/>
      <c r="S115" s="504"/>
      <c r="T115" s="504"/>
    </row>
    <row r="116" spans="1:20" ht="20.399999999999999" x14ac:dyDescent="0.25">
      <c r="A116" s="11">
        <v>1</v>
      </c>
      <c r="B116" s="331" t="s">
        <v>841</v>
      </c>
      <c r="C116" s="11" t="s">
        <v>842</v>
      </c>
      <c r="D116" s="76" t="s">
        <v>126</v>
      </c>
      <c r="E116" s="76" t="s">
        <v>54</v>
      </c>
      <c r="F116" s="11" t="s">
        <v>833</v>
      </c>
      <c r="G116" s="11" t="s">
        <v>834</v>
      </c>
      <c r="H116" s="11">
        <v>31000</v>
      </c>
      <c r="I116" s="11" t="s">
        <v>51</v>
      </c>
      <c r="J116" s="11" t="s">
        <v>843</v>
      </c>
      <c r="K116" s="11" t="s">
        <v>844</v>
      </c>
      <c r="L116" s="11" t="s">
        <v>837</v>
      </c>
      <c r="M116" s="11" t="s">
        <v>838</v>
      </c>
      <c r="N116" s="11" t="s">
        <v>837</v>
      </c>
      <c r="O116" s="11" t="s">
        <v>838</v>
      </c>
      <c r="P116" s="11" t="s">
        <v>837</v>
      </c>
      <c r="Q116" s="11" t="s">
        <v>838</v>
      </c>
      <c r="R116" s="11" t="s">
        <v>839</v>
      </c>
      <c r="S116" s="11" t="s">
        <v>840</v>
      </c>
      <c r="T116" s="11">
        <v>120</v>
      </c>
    </row>
    <row r="117" spans="1:20" ht="20.399999999999999" x14ac:dyDescent="0.25">
      <c r="A117" s="11">
        <v>2</v>
      </c>
      <c r="B117" s="331" t="s">
        <v>845</v>
      </c>
      <c r="C117" s="11" t="s">
        <v>846</v>
      </c>
      <c r="D117" s="76" t="s">
        <v>126</v>
      </c>
      <c r="E117" s="76" t="s">
        <v>54</v>
      </c>
      <c r="F117" s="11" t="s">
        <v>847</v>
      </c>
      <c r="G117" s="11" t="s">
        <v>848</v>
      </c>
      <c r="H117" s="11">
        <v>29000</v>
      </c>
      <c r="I117" s="11" t="s">
        <v>51</v>
      </c>
      <c r="J117" s="11" t="s">
        <v>849</v>
      </c>
      <c r="K117" s="11" t="s">
        <v>850</v>
      </c>
      <c r="L117" s="11" t="s">
        <v>851</v>
      </c>
      <c r="M117" s="11" t="s">
        <v>852</v>
      </c>
      <c r="N117" s="11" t="s">
        <v>851</v>
      </c>
      <c r="O117" s="11" t="s">
        <v>852</v>
      </c>
      <c r="P117" s="11" t="s">
        <v>851</v>
      </c>
      <c r="Q117" s="11" t="s">
        <v>852</v>
      </c>
      <c r="R117" s="11" t="s">
        <v>853</v>
      </c>
      <c r="S117" s="11" t="s">
        <v>854</v>
      </c>
      <c r="T117" s="11">
        <v>574</v>
      </c>
    </row>
    <row r="118" spans="1:20" ht="20.399999999999999" x14ac:dyDescent="0.25">
      <c r="A118" s="11">
        <v>3</v>
      </c>
      <c r="B118" s="331" t="s">
        <v>855</v>
      </c>
      <c r="C118" s="11" t="s">
        <v>856</v>
      </c>
      <c r="D118" s="76" t="s">
        <v>126</v>
      </c>
      <c r="E118" s="76" t="s">
        <v>54</v>
      </c>
      <c r="F118" s="11" t="s">
        <v>857</v>
      </c>
      <c r="G118" s="11" t="s">
        <v>858</v>
      </c>
      <c r="H118" s="11">
        <v>20000</v>
      </c>
      <c r="I118" s="11" t="s">
        <v>51</v>
      </c>
      <c r="J118" s="11" t="s">
        <v>859</v>
      </c>
      <c r="K118" s="11" t="s">
        <v>860</v>
      </c>
      <c r="L118" s="11" t="s">
        <v>861</v>
      </c>
      <c r="M118" s="11" t="s">
        <v>862</v>
      </c>
      <c r="N118" s="11" t="s">
        <v>861</v>
      </c>
      <c r="O118" s="11" t="s">
        <v>862</v>
      </c>
      <c r="P118" s="11" t="s">
        <v>861</v>
      </c>
      <c r="Q118" s="11" t="s">
        <v>862</v>
      </c>
      <c r="R118" s="11" t="s">
        <v>863</v>
      </c>
      <c r="S118" s="11" t="s">
        <v>864</v>
      </c>
      <c r="T118" s="11">
        <v>868</v>
      </c>
    </row>
    <row r="119" spans="1:20" ht="18.75" customHeight="1" x14ac:dyDescent="0.25">
      <c r="A119" s="342"/>
      <c r="B119" s="343">
        <v>3</v>
      </c>
      <c r="C119" s="558" t="s">
        <v>6082</v>
      </c>
      <c r="D119" s="558"/>
      <c r="E119" s="558"/>
      <c r="F119" s="558"/>
      <c r="G119" s="558"/>
      <c r="H119" s="558"/>
      <c r="I119" s="558"/>
      <c r="J119" s="558"/>
      <c r="K119" s="558"/>
      <c r="L119" s="558"/>
      <c r="M119" s="558"/>
      <c r="N119" s="558"/>
      <c r="O119" s="558"/>
      <c r="P119" s="558"/>
      <c r="Q119" s="558"/>
      <c r="R119" s="558"/>
      <c r="S119" s="558"/>
      <c r="T119" s="559"/>
    </row>
    <row r="120" spans="1:20" ht="22.5" customHeight="1" x14ac:dyDescent="0.25">
      <c r="A120" s="125">
        <v>1</v>
      </c>
      <c r="B120" s="331" t="s">
        <v>865</v>
      </c>
      <c r="C120" s="125" t="s">
        <v>866</v>
      </c>
      <c r="D120" s="76" t="s">
        <v>126</v>
      </c>
      <c r="E120" s="76" t="s">
        <v>54</v>
      </c>
      <c r="F120" s="11" t="s">
        <v>867</v>
      </c>
      <c r="G120" s="11" t="s">
        <v>868</v>
      </c>
      <c r="H120" s="11">
        <v>31000</v>
      </c>
      <c r="I120" s="11" t="s">
        <v>51</v>
      </c>
      <c r="J120" s="11" t="s">
        <v>869</v>
      </c>
      <c r="K120" s="126" t="s">
        <v>870</v>
      </c>
      <c r="L120" s="226" t="s">
        <v>871</v>
      </c>
      <c r="M120" s="226" t="s">
        <v>838</v>
      </c>
      <c r="N120" s="127" t="s">
        <v>871</v>
      </c>
      <c r="O120" s="128" t="s">
        <v>838</v>
      </c>
      <c r="P120" s="127" t="s">
        <v>871</v>
      </c>
      <c r="Q120" s="128" t="s">
        <v>838</v>
      </c>
      <c r="R120" s="11" t="s">
        <v>872</v>
      </c>
      <c r="S120" s="11" t="s">
        <v>873</v>
      </c>
      <c r="T120" s="11">
        <v>64</v>
      </c>
    </row>
    <row r="121" spans="1:20" ht="44.25" customHeight="1" x14ac:dyDescent="0.25">
      <c r="A121" s="125">
        <v>2</v>
      </c>
      <c r="B121" s="331" t="s">
        <v>874</v>
      </c>
      <c r="C121" s="125" t="s">
        <v>875</v>
      </c>
      <c r="D121" s="76" t="s">
        <v>126</v>
      </c>
      <c r="E121" s="76" t="s">
        <v>54</v>
      </c>
      <c r="F121" s="11" t="s">
        <v>876</v>
      </c>
      <c r="G121" s="11" t="s">
        <v>877</v>
      </c>
      <c r="H121" s="11">
        <v>31001</v>
      </c>
      <c r="I121" s="11" t="s">
        <v>51</v>
      </c>
      <c r="J121" s="11" t="s">
        <v>51</v>
      </c>
      <c r="K121" s="11" t="s">
        <v>51</v>
      </c>
      <c r="L121" s="226" t="s">
        <v>871</v>
      </c>
      <c r="M121" s="226" t="s">
        <v>838</v>
      </c>
      <c r="N121" s="127" t="s">
        <v>878</v>
      </c>
      <c r="O121" s="128" t="s">
        <v>879</v>
      </c>
      <c r="P121" s="127" t="s">
        <v>878</v>
      </c>
      <c r="Q121" s="128" t="s">
        <v>879</v>
      </c>
      <c r="R121" s="11" t="s">
        <v>880</v>
      </c>
      <c r="S121" s="11" t="s">
        <v>881</v>
      </c>
      <c r="T121" s="11">
        <v>145</v>
      </c>
    </row>
    <row r="122" spans="1:20" ht="20.399999999999999" x14ac:dyDescent="0.25">
      <c r="A122" s="125">
        <v>3</v>
      </c>
      <c r="B122" s="331" t="s">
        <v>882</v>
      </c>
      <c r="C122" s="125" t="s">
        <v>883</v>
      </c>
      <c r="D122" s="76" t="s">
        <v>126</v>
      </c>
      <c r="E122" s="76" t="s">
        <v>54</v>
      </c>
      <c r="F122" s="11" t="s">
        <v>884</v>
      </c>
      <c r="G122" s="11" t="s">
        <v>885</v>
      </c>
      <c r="H122" s="11">
        <v>31005</v>
      </c>
      <c r="I122" s="11" t="s">
        <v>51</v>
      </c>
      <c r="J122" s="11" t="s">
        <v>886</v>
      </c>
      <c r="K122" s="11" t="s">
        <v>886</v>
      </c>
      <c r="L122" s="226" t="s">
        <v>871</v>
      </c>
      <c r="M122" s="226" t="s">
        <v>838</v>
      </c>
      <c r="N122" s="127" t="s">
        <v>887</v>
      </c>
      <c r="O122" s="128" t="s">
        <v>888</v>
      </c>
      <c r="P122" s="127" t="s">
        <v>887</v>
      </c>
      <c r="Q122" s="128" t="s">
        <v>888</v>
      </c>
      <c r="R122" s="11" t="s">
        <v>889</v>
      </c>
      <c r="S122" s="11" t="s">
        <v>890</v>
      </c>
      <c r="T122" s="11">
        <v>89</v>
      </c>
    </row>
    <row r="123" spans="1:20" ht="51" x14ac:dyDescent="0.25">
      <c r="A123" s="125">
        <v>4</v>
      </c>
      <c r="B123" s="331" t="s">
        <v>891</v>
      </c>
      <c r="C123" s="129" t="s">
        <v>892</v>
      </c>
      <c r="D123" s="76" t="s">
        <v>126</v>
      </c>
      <c r="E123" s="76" t="s">
        <v>54</v>
      </c>
      <c r="F123" s="11" t="s">
        <v>893</v>
      </c>
      <c r="G123" s="11" t="s">
        <v>894</v>
      </c>
      <c r="H123" s="11">
        <v>31014</v>
      </c>
      <c r="I123" s="11" t="s">
        <v>51</v>
      </c>
      <c r="J123" s="11" t="s">
        <v>895</v>
      </c>
      <c r="K123" s="11" t="s">
        <v>895</v>
      </c>
      <c r="L123" s="226" t="s">
        <v>871</v>
      </c>
      <c r="M123" s="226" t="s">
        <v>838</v>
      </c>
      <c r="N123" s="127" t="s">
        <v>896</v>
      </c>
      <c r="O123" s="128" t="s">
        <v>897</v>
      </c>
      <c r="P123" s="127" t="s">
        <v>896</v>
      </c>
      <c r="Q123" s="128" t="s">
        <v>897</v>
      </c>
      <c r="R123" s="11" t="s">
        <v>898</v>
      </c>
      <c r="S123" s="11" t="s">
        <v>899</v>
      </c>
      <c r="T123" s="11">
        <v>28</v>
      </c>
    </row>
    <row r="124" spans="1:20" ht="30.6" x14ac:dyDescent="0.25">
      <c r="A124" s="125">
        <v>5</v>
      </c>
      <c r="B124" s="331" t="s">
        <v>900</v>
      </c>
      <c r="C124" s="125" t="s">
        <v>901</v>
      </c>
      <c r="D124" s="76" t="s">
        <v>126</v>
      </c>
      <c r="E124" s="76" t="s">
        <v>54</v>
      </c>
      <c r="F124" s="11" t="s">
        <v>902</v>
      </c>
      <c r="G124" s="11" t="s">
        <v>903</v>
      </c>
      <c r="H124" s="11">
        <v>31017</v>
      </c>
      <c r="I124" s="11" t="s">
        <v>51</v>
      </c>
      <c r="J124" s="11" t="s">
        <v>904</v>
      </c>
      <c r="K124" s="11" t="s">
        <v>904</v>
      </c>
      <c r="L124" s="226" t="s">
        <v>871</v>
      </c>
      <c r="M124" s="226" t="s">
        <v>838</v>
      </c>
      <c r="N124" s="127" t="s">
        <v>905</v>
      </c>
      <c r="O124" s="128" t="s">
        <v>906</v>
      </c>
      <c r="P124" s="127" t="s">
        <v>905</v>
      </c>
      <c r="Q124" s="128" t="s">
        <v>906</v>
      </c>
      <c r="R124" s="11" t="s">
        <v>907</v>
      </c>
      <c r="S124" s="11" t="s">
        <v>908</v>
      </c>
      <c r="T124" s="11">
        <v>141</v>
      </c>
    </row>
    <row r="125" spans="1:20" ht="20.399999999999999" x14ac:dyDescent="0.25">
      <c r="A125" s="125">
        <v>6</v>
      </c>
      <c r="B125" s="331" t="s">
        <v>909</v>
      </c>
      <c r="C125" s="125" t="s">
        <v>910</v>
      </c>
      <c r="D125" s="76" t="s">
        <v>126</v>
      </c>
      <c r="E125" s="76" t="s">
        <v>54</v>
      </c>
      <c r="F125" s="11" t="s">
        <v>911</v>
      </c>
      <c r="G125" s="11" t="s">
        <v>912</v>
      </c>
      <c r="H125" s="11">
        <v>31015</v>
      </c>
      <c r="I125" s="11" t="s">
        <v>51</v>
      </c>
      <c r="J125" s="11" t="s">
        <v>51</v>
      </c>
      <c r="K125" s="11" t="s">
        <v>51</v>
      </c>
      <c r="L125" s="226" t="s">
        <v>871</v>
      </c>
      <c r="M125" s="226" t="s">
        <v>838</v>
      </c>
      <c r="N125" s="127" t="s">
        <v>913</v>
      </c>
      <c r="O125" s="128" t="s">
        <v>914</v>
      </c>
      <c r="P125" s="127" t="s">
        <v>913</v>
      </c>
      <c r="Q125" s="128" t="s">
        <v>914</v>
      </c>
      <c r="R125" s="11" t="s">
        <v>915</v>
      </c>
      <c r="S125" s="11" t="s">
        <v>916</v>
      </c>
      <c r="T125" s="11">
        <v>44</v>
      </c>
    </row>
    <row r="126" spans="1:20" ht="38.25" customHeight="1" x14ac:dyDescent="0.25">
      <c r="A126" s="125">
        <v>7</v>
      </c>
      <c r="B126" s="331" t="s">
        <v>917</v>
      </c>
      <c r="C126" s="125" t="s">
        <v>918</v>
      </c>
      <c r="D126" s="76" t="s">
        <v>126</v>
      </c>
      <c r="E126" s="76" t="s">
        <v>54</v>
      </c>
      <c r="F126" s="11" t="s">
        <v>919</v>
      </c>
      <c r="G126" s="11" t="s">
        <v>920</v>
      </c>
      <c r="H126" s="11">
        <v>31004</v>
      </c>
      <c r="I126" s="11" t="s">
        <v>51</v>
      </c>
      <c r="J126" s="11" t="s">
        <v>51</v>
      </c>
      <c r="K126" s="11" t="s">
        <v>51</v>
      </c>
      <c r="L126" s="226" t="s">
        <v>871</v>
      </c>
      <c r="M126" s="226" t="s">
        <v>838</v>
      </c>
      <c r="N126" s="127" t="s">
        <v>921</v>
      </c>
      <c r="O126" s="128" t="s">
        <v>922</v>
      </c>
      <c r="P126" s="127" t="s">
        <v>921</v>
      </c>
      <c r="Q126" s="128" t="s">
        <v>922</v>
      </c>
      <c r="R126" s="11" t="s">
        <v>923</v>
      </c>
      <c r="S126" s="11" t="s">
        <v>924</v>
      </c>
      <c r="T126" s="11">
        <v>14</v>
      </c>
    </row>
    <row r="127" spans="1:20" ht="20.399999999999999" x14ac:dyDescent="0.25">
      <c r="A127" s="125">
        <v>8</v>
      </c>
      <c r="B127" s="331" t="s">
        <v>925</v>
      </c>
      <c r="C127" s="11" t="s">
        <v>926</v>
      </c>
      <c r="D127" s="76" t="s">
        <v>126</v>
      </c>
      <c r="E127" s="76" t="s">
        <v>54</v>
      </c>
      <c r="F127" s="11" t="s">
        <v>927</v>
      </c>
      <c r="G127" s="11" t="s">
        <v>928</v>
      </c>
      <c r="H127" s="11">
        <v>31037</v>
      </c>
      <c r="I127" s="11" t="s">
        <v>51</v>
      </c>
      <c r="J127" s="11" t="s">
        <v>51</v>
      </c>
      <c r="K127" s="11" t="s">
        <v>51</v>
      </c>
      <c r="L127" s="226" t="s">
        <v>871</v>
      </c>
      <c r="M127" s="226" t="s">
        <v>838</v>
      </c>
      <c r="N127" s="127" t="s">
        <v>929</v>
      </c>
      <c r="O127" s="128" t="s">
        <v>930</v>
      </c>
      <c r="P127" s="127" t="s">
        <v>929</v>
      </c>
      <c r="Q127" s="128" t="s">
        <v>930</v>
      </c>
      <c r="R127" s="11" t="s">
        <v>931</v>
      </c>
      <c r="S127" s="11" t="s">
        <v>932</v>
      </c>
      <c r="T127" s="11">
        <v>132</v>
      </c>
    </row>
    <row r="128" spans="1:20" ht="20.399999999999999" x14ac:dyDescent="0.25">
      <c r="A128" s="125">
        <v>9</v>
      </c>
      <c r="B128" s="331" t="s">
        <v>933</v>
      </c>
      <c r="C128" s="11" t="s">
        <v>934</v>
      </c>
      <c r="D128" s="76" t="s">
        <v>126</v>
      </c>
      <c r="E128" s="76" t="s">
        <v>54</v>
      </c>
      <c r="F128" s="11" t="s">
        <v>935</v>
      </c>
      <c r="G128" s="11" t="s">
        <v>936</v>
      </c>
      <c r="H128" s="11">
        <v>31038</v>
      </c>
      <c r="I128" s="11" t="s">
        <v>51</v>
      </c>
      <c r="J128" s="11" t="s">
        <v>51</v>
      </c>
      <c r="K128" s="11" t="s">
        <v>51</v>
      </c>
      <c r="L128" s="226" t="s">
        <v>871</v>
      </c>
      <c r="M128" s="226" t="s">
        <v>838</v>
      </c>
      <c r="N128" s="127" t="s">
        <v>887</v>
      </c>
      <c r="O128" s="128" t="s">
        <v>888</v>
      </c>
      <c r="P128" s="127" t="s">
        <v>937</v>
      </c>
      <c r="Q128" s="128" t="s">
        <v>938</v>
      </c>
      <c r="R128" s="11" t="s">
        <v>939</v>
      </c>
      <c r="S128" s="11" t="s">
        <v>940</v>
      </c>
      <c r="T128" s="11">
        <v>91</v>
      </c>
    </row>
    <row r="129" spans="1:20" ht="30.6" x14ac:dyDescent="0.25">
      <c r="A129" s="125">
        <v>10</v>
      </c>
      <c r="B129" s="331" t="s">
        <v>941</v>
      </c>
      <c r="C129" s="11" t="s">
        <v>942</v>
      </c>
      <c r="D129" s="76" t="s">
        <v>126</v>
      </c>
      <c r="E129" s="76" t="s">
        <v>54</v>
      </c>
      <c r="F129" s="11" t="s">
        <v>943</v>
      </c>
      <c r="G129" s="11" t="s">
        <v>944</v>
      </c>
      <c r="H129" s="11">
        <v>31016</v>
      </c>
      <c r="I129" s="11" t="s">
        <v>51</v>
      </c>
      <c r="J129" s="11" t="s">
        <v>945</v>
      </c>
      <c r="K129" s="11" t="s">
        <v>945</v>
      </c>
      <c r="L129" s="226" t="s">
        <v>871</v>
      </c>
      <c r="M129" s="226" t="s">
        <v>838</v>
      </c>
      <c r="N129" s="127" t="s">
        <v>946</v>
      </c>
      <c r="O129" s="128" t="s">
        <v>947</v>
      </c>
      <c r="P129" s="127" t="s">
        <v>946</v>
      </c>
      <c r="Q129" s="128" t="s">
        <v>947</v>
      </c>
      <c r="R129" s="11" t="s">
        <v>948</v>
      </c>
      <c r="S129" s="11" t="s">
        <v>949</v>
      </c>
      <c r="T129" s="11">
        <v>107</v>
      </c>
    </row>
    <row r="130" spans="1:20" ht="20.399999999999999" x14ac:dyDescent="0.25">
      <c r="A130" s="125">
        <v>11</v>
      </c>
      <c r="B130" s="331" t="s">
        <v>950</v>
      </c>
      <c r="C130" s="11" t="s">
        <v>951</v>
      </c>
      <c r="D130" s="76" t="s">
        <v>126</v>
      </c>
      <c r="E130" s="76" t="s">
        <v>54</v>
      </c>
      <c r="F130" s="11" t="s">
        <v>952</v>
      </c>
      <c r="G130" s="11" t="s">
        <v>953</v>
      </c>
      <c r="H130" s="11">
        <v>31026</v>
      </c>
      <c r="I130" s="11" t="s">
        <v>51</v>
      </c>
      <c r="J130" s="11" t="s">
        <v>954</v>
      </c>
      <c r="K130" s="11" t="s">
        <v>51</v>
      </c>
      <c r="L130" s="226" t="s">
        <v>871</v>
      </c>
      <c r="M130" s="226" t="s">
        <v>838</v>
      </c>
      <c r="N130" s="127" t="s">
        <v>887</v>
      </c>
      <c r="O130" s="128" t="s">
        <v>888</v>
      </c>
      <c r="P130" s="127" t="s">
        <v>955</v>
      </c>
      <c r="Q130" s="128" t="s">
        <v>956</v>
      </c>
      <c r="R130" s="11" t="s">
        <v>957</v>
      </c>
      <c r="S130" s="11" t="s">
        <v>958</v>
      </c>
      <c r="T130" s="11">
        <v>97</v>
      </c>
    </row>
    <row r="131" spans="1:20" ht="30.6" x14ac:dyDescent="0.25">
      <c r="A131" s="125">
        <v>12</v>
      </c>
      <c r="B131" s="331" t="s">
        <v>959</v>
      </c>
      <c r="C131" s="11" t="s">
        <v>960</v>
      </c>
      <c r="D131" s="76" t="s">
        <v>126</v>
      </c>
      <c r="E131" s="76" t="s">
        <v>54</v>
      </c>
      <c r="F131" s="11" t="s">
        <v>961</v>
      </c>
      <c r="G131" s="11" t="s">
        <v>962</v>
      </c>
      <c r="H131" s="11">
        <v>31000</v>
      </c>
      <c r="I131" s="11" t="s">
        <v>51</v>
      </c>
      <c r="J131" s="11" t="s">
        <v>51</v>
      </c>
      <c r="K131" s="11" t="s">
        <v>51</v>
      </c>
      <c r="L131" s="226" t="s">
        <v>871</v>
      </c>
      <c r="M131" s="226" t="s">
        <v>838</v>
      </c>
      <c r="N131" s="127" t="s">
        <v>871</v>
      </c>
      <c r="O131" s="128" t="s">
        <v>838</v>
      </c>
      <c r="P131" s="127" t="s">
        <v>871</v>
      </c>
      <c r="Q131" s="128" t="s">
        <v>838</v>
      </c>
      <c r="R131" s="11" t="s">
        <v>963</v>
      </c>
      <c r="S131" s="11" t="s">
        <v>964</v>
      </c>
      <c r="T131" s="11">
        <v>144</v>
      </c>
    </row>
    <row r="132" spans="1:20" ht="33.75" customHeight="1" x14ac:dyDescent="0.25">
      <c r="A132" s="125">
        <v>13</v>
      </c>
      <c r="B132" s="331" t="s">
        <v>965</v>
      </c>
      <c r="C132" s="11" t="s">
        <v>966</v>
      </c>
      <c r="D132" s="76" t="s">
        <v>126</v>
      </c>
      <c r="E132" s="76" t="s">
        <v>54</v>
      </c>
      <c r="F132" s="11" t="s">
        <v>967</v>
      </c>
      <c r="G132" s="11" t="s">
        <v>968</v>
      </c>
      <c r="H132" s="11">
        <v>31000</v>
      </c>
      <c r="I132" s="11" t="s">
        <v>51</v>
      </c>
      <c r="J132" s="11" t="s">
        <v>969</v>
      </c>
      <c r="K132" s="11" t="s">
        <v>969</v>
      </c>
      <c r="L132" s="226" t="s">
        <v>871</v>
      </c>
      <c r="M132" s="226" t="s">
        <v>838</v>
      </c>
      <c r="N132" s="127" t="s">
        <v>871</v>
      </c>
      <c r="O132" s="128" t="s">
        <v>838</v>
      </c>
      <c r="P132" s="127" t="s">
        <v>871</v>
      </c>
      <c r="Q132" s="128" t="s">
        <v>838</v>
      </c>
      <c r="R132" s="11" t="s">
        <v>970</v>
      </c>
      <c r="S132" s="11" t="s">
        <v>971</v>
      </c>
      <c r="T132" s="11">
        <v>161</v>
      </c>
    </row>
    <row r="133" spans="1:20" ht="41.4" thickBot="1" x14ac:dyDescent="0.3">
      <c r="A133" s="130">
        <v>14</v>
      </c>
      <c r="B133" s="344" t="s">
        <v>972</v>
      </c>
      <c r="C133" s="131" t="s">
        <v>973</v>
      </c>
      <c r="D133" s="76" t="s">
        <v>126</v>
      </c>
      <c r="E133" s="76" t="s">
        <v>54</v>
      </c>
      <c r="F133" s="131" t="s">
        <v>974</v>
      </c>
      <c r="G133" s="131" t="s">
        <v>975</v>
      </c>
      <c r="H133" s="131">
        <v>31000</v>
      </c>
      <c r="I133" s="131" t="s">
        <v>51</v>
      </c>
      <c r="J133" s="131" t="s">
        <v>976</v>
      </c>
      <c r="K133" s="131" t="s">
        <v>976</v>
      </c>
      <c r="L133" s="226" t="s">
        <v>871</v>
      </c>
      <c r="M133" s="226" t="s">
        <v>838</v>
      </c>
      <c r="N133" s="132" t="s">
        <v>871</v>
      </c>
      <c r="O133" s="133" t="s">
        <v>838</v>
      </c>
      <c r="P133" s="132" t="s">
        <v>871</v>
      </c>
      <c r="Q133" s="133" t="s">
        <v>838</v>
      </c>
      <c r="R133" s="131" t="s">
        <v>977</v>
      </c>
      <c r="S133" s="131" t="s">
        <v>978</v>
      </c>
      <c r="T133" s="131">
        <v>115</v>
      </c>
    </row>
    <row r="134" spans="1:20" ht="51.6" thickTop="1" x14ac:dyDescent="0.25">
      <c r="A134" s="134">
        <v>15</v>
      </c>
      <c r="B134" s="345" t="s">
        <v>979</v>
      </c>
      <c r="C134" s="135" t="s">
        <v>980</v>
      </c>
      <c r="D134" s="76" t="s">
        <v>126</v>
      </c>
      <c r="E134" s="76" t="s">
        <v>54</v>
      </c>
      <c r="F134" s="135" t="s">
        <v>981</v>
      </c>
      <c r="G134" s="135" t="s">
        <v>982</v>
      </c>
      <c r="H134" s="135">
        <v>29000</v>
      </c>
      <c r="I134" s="135" t="s">
        <v>51</v>
      </c>
      <c r="J134" s="135" t="s">
        <v>983</v>
      </c>
      <c r="K134" s="135" t="s">
        <v>983</v>
      </c>
      <c r="L134" s="226" t="s">
        <v>851</v>
      </c>
      <c r="M134" s="226" t="s">
        <v>852</v>
      </c>
      <c r="N134" s="136" t="s">
        <v>984</v>
      </c>
      <c r="O134" s="137"/>
      <c r="P134" s="136" t="s">
        <v>851</v>
      </c>
      <c r="Q134" s="137" t="s">
        <v>852</v>
      </c>
      <c r="R134" s="135" t="s">
        <v>985</v>
      </c>
      <c r="S134" s="135" t="s">
        <v>986</v>
      </c>
      <c r="T134" s="135">
        <v>631</v>
      </c>
    </row>
    <row r="135" spans="1:20" ht="27" customHeight="1" x14ac:dyDescent="0.25">
      <c r="A135" s="125">
        <v>16</v>
      </c>
      <c r="B135" s="331" t="s">
        <v>987</v>
      </c>
      <c r="C135" s="11" t="s">
        <v>988</v>
      </c>
      <c r="D135" s="76" t="s">
        <v>126</v>
      </c>
      <c r="E135" s="76" t="s">
        <v>54</v>
      </c>
      <c r="F135" s="11" t="s">
        <v>989</v>
      </c>
      <c r="G135" s="11" t="s">
        <v>990</v>
      </c>
      <c r="H135" s="11">
        <v>29001</v>
      </c>
      <c r="I135" s="11" t="s">
        <v>51</v>
      </c>
      <c r="J135" s="11" t="s">
        <v>991</v>
      </c>
      <c r="K135" s="11" t="s">
        <v>991</v>
      </c>
      <c r="L135" s="226" t="s">
        <v>851</v>
      </c>
      <c r="M135" s="226" t="s">
        <v>852</v>
      </c>
      <c r="N135" s="127" t="s">
        <v>992</v>
      </c>
      <c r="O135" s="128" t="s">
        <v>993</v>
      </c>
      <c r="P135" s="127" t="s">
        <v>992</v>
      </c>
      <c r="Q135" s="128" t="s">
        <v>993</v>
      </c>
      <c r="R135" s="11" t="s">
        <v>994</v>
      </c>
      <c r="S135" s="11" t="s">
        <v>995</v>
      </c>
      <c r="T135" s="11">
        <v>53</v>
      </c>
    </row>
    <row r="136" spans="1:20" ht="20.399999999999999" x14ac:dyDescent="0.25">
      <c r="A136" s="125">
        <v>17</v>
      </c>
      <c r="B136" s="331" t="s">
        <v>996</v>
      </c>
      <c r="C136" s="11" t="s">
        <v>997</v>
      </c>
      <c r="D136" s="76" t="s">
        <v>126</v>
      </c>
      <c r="E136" s="76" t="s">
        <v>54</v>
      </c>
      <c r="F136" s="11" t="s">
        <v>998</v>
      </c>
      <c r="G136" s="11" t="s">
        <v>999</v>
      </c>
      <c r="H136" s="11">
        <v>29004</v>
      </c>
      <c r="I136" s="11" t="s">
        <v>51</v>
      </c>
      <c r="J136" s="11" t="s">
        <v>1000</v>
      </c>
      <c r="K136" s="11" t="s">
        <v>1001</v>
      </c>
      <c r="L136" s="226" t="s">
        <v>851</v>
      </c>
      <c r="M136" s="226" t="s">
        <v>852</v>
      </c>
      <c r="N136" s="127" t="s">
        <v>1002</v>
      </c>
      <c r="O136" s="128" t="s">
        <v>1003</v>
      </c>
      <c r="P136" s="127" t="s">
        <v>1002</v>
      </c>
      <c r="Q136" s="128" t="s">
        <v>1003</v>
      </c>
      <c r="R136" s="11" t="s">
        <v>1004</v>
      </c>
      <c r="S136" s="11" t="s">
        <v>1005</v>
      </c>
      <c r="T136" s="11">
        <v>512</v>
      </c>
    </row>
    <row r="137" spans="1:20" ht="30.6" x14ac:dyDescent="0.25">
      <c r="A137" s="125">
        <v>18</v>
      </c>
      <c r="B137" s="331" t="s">
        <v>1006</v>
      </c>
      <c r="C137" s="11" t="s">
        <v>1007</v>
      </c>
      <c r="D137" s="76" t="s">
        <v>126</v>
      </c>
      <c r="E137" s="76" t="s">
        <v>54</v>
      </c>
      <c r="F137" s="11" t="s">
        <v>1008</v>
      </c>
      <c r="G137" s="11" t="s">
        <v>1009</v>
      </c>
      <c r="H137" s="11">
        <v>29012</v>
      </c>
      <c r="I137" s="11" t="s">
        <v>51</v>
      </c>
      <c r="J137" s="11" t="s">
        <v>1010</v>
      </c>
      <c r="K137" s="11" t="s">
        <v>1010</v>
      </c>
      <c r="L137" s="226" t="s">
        <v>851</v>
      </c>
      <c r="M137" s="226" t="s">
        <v>852</v>
      </c>
      <c r="N137" s="127" t="s">
        <v>1011</v>
      </c>
      <c r="O137" s="128" t="s">
        <v>1012</v>
      </c>
      <c r="P137" s="127" t="s">
        <v>1011</v>
      </c>
      <c r="Q137" s="128" t="s">
        <v>1012</v>
      </c>
      <c r="R137" s="11" t="s">
        <v>1013</v>
      </c>
      <c r="S137" s="11" t="s">
        <v>1014</v>
      </c>
      <c r="T137" s="11">
        <v>790</v>
      </c>
    </row>
    <row r="138" spans="1:20" ht="30.6" x14ac:dyDescent="0.25">
      <c r="A138" s="125">
        <v>19</v>
      </c>
      <c r="B138" s="331" t="s">
        <v>1015</v>
      </c>
      <c r="C138" s="11" t="s">
        <v>1016</v>
      </c>
      <c r="D138" s="76" t="s">
        <v>126</v>
      </c>
      <c r="E138" s="76" t="s">
        <v>54</v>
      </c>
      <c r="F138" s="11" t="s">
        <v>1017</v>
      </c>
      <c r="G138" s="11" t="s">
        <v>1018</v>
      </c>
      <c r="H138" s="11">
        <v>29018</v>
      </c>
      <c r="I138" s="11" t="s">
        <v>51</v>
      </c>
      <c r="J138" s="11" t="s">
        <v>1019</v>
      </c>
      <c r="K138" s="11" t="s">
        <v>1019</v>
      </c>
      <c r="L138" s="226" t="s">
        <v>851</v>
      </c>
      <c r="M138" s="226" t="s">
        <v>852</v>
      </c>
      <c r="N138" s="127" t="s">
        <v>1020</v>
      </c>
      <c r="O138" s="128" t="s">
        <v>1021</v>
      </c>
      <c r="P138" s="127" t="s">
        <v>1020</v>
      </c>
      <c r="Q138" s="128" t="s">
        <v>1021</v>
      </c>
      <c r="R138" s="11" t="s">
        <v>1022</v>
      </c>
      <c r="S138" s="11" t="s">
        <v>1023</v>
      </c>
      <c r="T138" s="11">
        <v>454</v>
      </c>
    </row>
    <row r="139" spans="1:20" ht="20.399999999999999" x14ac:dyDescent="0.25">
      <c r="A139" s="125">
        <v>20</v>
      </c>
      <c r="B139" s="331" t="s">
        <v>1024</v>
      </c>
      <c r="C139" s="11" t="s">
        <v>1025</v>
      </c>
      <c r="D139" s="76" t="s">
        <v>126</v>
      </c>
      <c r="E139" s="76" t="s">
        <v>54</v>
      </c>
      <c r="F139" s="11" t="s">
        <v>1026</v>
      </c>
      <c r="G139" s="11" t="s">
        <v>1027</v>
      </c>
      <c r="H139" s="11">
        <v>29017</v>
      </c>
      <c r="I139" s="11" t="s">
        <v>51</v>
      </c>
      <c r="J139" s="11" t="s">
        <v>1028</v>
      </c>
      <c r="K139" s="11" t="s">
        <v>1028</v>
      </c>
      <c r="L139" s="226" t="s">
        <v>851</v>
      </c>
      <c r="M139" s="226" t="s">
        <v>852</v>
      </c>
      <c r="N139" s="127" t="s">
        <v>1029</v>
      </c>
      <c r="O139" s="128" t="s">
        <v>1030</v>
      </c>
      <c r="P139" s="127" t="s">
        <v>1029</v>
      </c>
      <c r="Q139" s="128" t="s">
        <v>1030</v>
      </c>
      <c r="R139" s="11" t="s">
        <v>1031</v>
      </c>
      <c r="S139" s="11" t="s">
        <v>1032</v>
      </c>
      <c r="T139" s="11">
        <v>480</v>
      </c>
    </row>
    <row r="140" spans="1:20" ht="30.6" x14ac:dyDescent="0.25">
      <c r="A140" s="125">
        <v>21</v>
      </c>
      <c r="B140" s="331" t="s">
        <v>1033</v>
      </c>
      <c r="C140" s="11" t="s">
        <v>1034</v>
      </c>
      <c r="D140" s="76" t="s">
        <v>126</v>
      </c>
      <c r="E140" s="76" t="s">
        <v>54</v>
      </c>
      <c r="F140" s="11" t="s">
        <v>1035</v>
      </c>
      <c r="G140" s="11" t="s">
        <v>1036</v>
      </c>
      <c r="H140" s="11">
        <v>29019</v>
      </c>
      <c r="I140" s="11" t="s">
        <v>51</v>
      </c>
      <c r="J140" s="11" t="s">
        <v>1037</v>
      </c>
      <c r="K140" s="11" t="s">
        <v>1037</v>
      </c>
      <c r="L140" s="226" t="s">
        <v>851</v>
      </c>
      <c r="M140" s="226" t="s">
        <v>852</v>
      </c>
      <c r="N140" s="127" t="s">
        <v>1038</v>
      </c>
      <c r="O140" s="128" t="s">
        <v>1039</v>
      </c>
      <c r="P140" s="127" t="s">
        <v>1038</v>
      </c>
      <c r="Q140" s="128" t="s">
        <v>1039</v>
      </c>
      <c r="R140" s="11" t="s">
        <v>1040</v>
      </c>
      <c r="S140" s="11" t="s">
        <v>1041</v>
      </c>
      <c r="T140" s="11">
        <v>200</v>
      </c>
    </row>
    <row r="141" spans="1:20" ht="20.399999999999999" x14ac:dyDescent="0.25">
      <c r="A141" s="125">
        <v>22</v>
      </c>
      <c r="B141" s="331" t="s">
        <v>1042</v>
      </c>
      <c r="C141" s="11" t="s">
        <v>1043</v>
      </c>
      <c r="D141" s="76" t="s">
        <v>126</v>
      </c>
      <c r="E141" s="76" t="s">
        <v>54</v>
      </c>
      <c r="F141" s="11" t="s">
        <v>1044</v>
      </c>
      <c r="G141" s="11" t="s">
        <v>1045</v>
      </c>
      <c r="H141" s="11">
        <v>29016</v>
      </c>
      <c r="I141" s="11" t="s">
        <v>51</v>
      </c>
      <c r="J141" s="11" t="s">
        <v>51</v>
      </c>
      <c r="K141" s="11" t="s">
        <v>1046</v>
      </c>
      <c r="L141" s="226" t="s">
        <v>851</v>
      </c>
      <c r="M141" s="226" t="s">
        <v>852</v>
      </c>
      <c r="N141" s="127" t="s">
        <v>1047</v>
      </c>
      <c r="O141" s="128" t="s">
        <v>1048</v>
      </c>
      <c r="P141" s="127" t="s">
        <v>1047</v>
      </c>
      <c r="Q141" s="128" t="s">
        <v>1048</v>
      </c>
      <c r="R141" s="11" t="s">
        <v>1049</v>
      </c>
      <c r="S141" s="11" t="s">
        <v>1050</v>
      </c>
      <c r="T141" s="11">
        <v>263</v>
      </c>
    </row>
    <row r="142" spans="1:20" ht="40.799999999999997" x14ac:dyDescent="0.25">
      <c r="A142" s="125">
        <v>23</v>
      </c>
      <c r="B142" s="331" t="s">
        <v>1051</v>
      </c>
      <c r="C142" s="11" t="s">
        <v>1052</v>
      </c>
      <c r="D142" s="76" t="s">
        <v>126</v>
      </c>
      <c r="E142" s="76" t="s">
        <v>54</v>
      </c>
      <c r="F142" s="126" t="s">
        <v>1053</v>
      </c>
      <c r="G142" s="11" t="s">
        <v>1054</v>
      </c>
      <c r="H142" s="11">
        <v>29002</v>
      </c>
      <c r="I142" s="11" t="s">
        <v>51</v>
      </c>
      <c r="J142" s="11" t="s">
        <v>1055</v>
      </c>
      <c r="K142" s="11" t="s">
        <v>1055</v>
      </c>
      <c r="L142" s="226" t="s">
        <v>851</v>
      </c>
      <c r="M142" s="226" t="s">
        <v>852</v>
      </c>
      <c r="N142" s="127" t="s">
        <v>1056</v>
      </c>
      <c r="O142" s="128" t="s">
        <v>1057</v>
      </c>
      <c r="P142" s="127" t="s">
        <v>1056</v>
      </c>
      <c r="Q142" s="128" t="s">
        <v>1057</v>
      </c>
      <c r="R142" s="11" t="s">
        <v>1058</v>
      </c>
      <c r="S142" s="11" t="s">
        <v>1059</v>
      </c>
      <c r="T142" s="11">
        <v>41</v>
      </c>
    </row>
    <row r="143" spans="1:20" ht="20.399999999999999" x14ac:dyDescent="0.25">
      <c r="A143" s="125">
        <v>24</v>
      </c>
      <c r="B143" s="331" t="s">
        <v>1060</v>
      </c>
      <c r="C143" s="11" t="s">
        <v>1061</v>
      </c>
      <c r="D143" s="76" t="s">
        <v>126</v>
      </c>
      <c r="E143" s="76" t="s">
        <v>54</v>
      </c>
      <c r="F143" s="11" t="s">
        <v>1062</v>
      </c>
      <c r="G143" s="11" t="s">
        <v>1063</v>
      </c>
      <c r="H143" s="11">
        <v>29006</v>
      </c>
      <c r="I143" s="11" t="s">
        <v>51</v>
      </c>
      <c r="J143" s="11" t="s">
        <v>1064</v>
      </c>
      <c r="K143" s="11" t="s">
        <v>1064</v>
      </c>
      <c r="L143" s="226" t="s">
        <v>851</v>
      </c>
      <c r="M143" s="226" t="s">
        <v>852</v>
      </c>
      <c r="N143" s="127" t="s">
        <v>1065</v>
      </c>
      <c r="O143" s="128" t="s">
        <v>1066</v>
      </c>
      <c r="P143" s="127" t="s">
        <v>1065</v>
      </c>
      <c r="Q143" s="128" t="s">
        <v>1066</v>
      </c>
      <c r="R143" s="11" t="s">
        <v>1067</v>
      </c>
      <c r="S143" s="11" t="s">
        <v>1068</v>
      </c>
      <c r="T143" s="11">
        <v>492</v>
      </c>
    </row>
    <row r="144" spans="1:20" ht="20.399999999999999" x14ac:dyDescent="0.25">
      <c r="A144" s="125">
        <v>25</v>
      </c>
      <c r="B144" s="331" t="s">
        <v>1069</v>
      </c>
      <c r="C144" s="11" t="s">
        <v>1070</v>
      </c>
      <c r="D144" s="76" t="s">
        <v>126</v>
      </c>
      <c r="E144" s="76" t="s">
        <v>54</v>
      </c>
      <c r="F144" s="11" t="s">
        <v>1071</v>
      </c>
      <c r="G144" s="11" t="s">
        <v>1072</v>
      </c>
      <c r="H144" s="11">
        <v>29005</v>
      </c>
      <c r="I144" s="11" t="s">
        <v>51</v>
      </c>
      <c r="J144" s="11" t="s">
        <v>1073</v>
      </c>
      <c r="K144" s="11" t="s">
        <v>1073</v>
      </c>
      <c r="L144" s="226" t="s">
        <v>851</v>
      </c>
      <c r="M144" s="226" t="s">
        <v>852</v>
      </c>
      <c r="N144" s="127" t="s">
        <v>1074</v>
      </c>
      <c r="O144" s="128" t="s">
        <v>1075</v>
      </c>
      <c r="P144" s="127" t="s">
        <v>1074</v>
      </c>
      <c r="Q144" s="128" t="s">
        <v>1075</v>
      </c>
      <c r="R144" s="11" t="s">
        <v>1076</v>
      </c>
      <c r="S144" s="11" t="s">
        <v>1077</v>
      </c>
      <c r="T144" s="11">
        <v>238</v>
      </c>
    </row>
    <row r="145" spans="1:20" ht="33.75" customHeight="1" x14ac:dyDescent="0.25">
      <c r="A145" s="220">
        <v>26</v>
      </c>
      <c r="B145" s="346" t="s">
        <v>1078</v>
      </c>
      <c r="C145" s="221" t="s">
        <v>1079</v>
      </c>
      <c r="D145" s="222" t="s">
        <v>126</v>
      </c>
      <c r="E145" s="222" t="s">
        <v>54</v>
      </c>
      <c r="F145" s="221" t="s">
        <v>1080</v>
      </c>
      <c r="G145" s="221" t="s">
        <v>1081</v>
      </c>
      <c r="H145" s="221">
        <v>29001</v>
      </c>
      <c r="I145" s="221" t="s">
        <v>51</v>
      </c>
      <c r="J145" s="221" t="s">
        <v>1082</v>
      </c>
      <c r="K145" s="221" t="s">
        <v>1082</v>
      </c>
      <c r="L145" s="226" t="s">
        <v>851</v>
      </c>
      <c r="M145" s="226" t="s">
        <v>852</v>
      </c>
      <c r="N145" s="223" t="s">
        <v>1083</v>
      </c>
      <c r="O145" s="224" t="s">
        <v>993</v>
      </c>
      <c r="P145" s="223" t="s">
        <v>1084</v>
      </c>
      <c r="Q145" s="224" t="s">
        <v>993</v>
      </c>
      <c r="R145" s="221" t="s">
        <v>1085</v>
      </c>
      <c r="S145" s="221" t="s">
        <v>5584</v>
      </c>
      <c r="T145" s="221">
        <v>60</v>
      </c>
    </row>
    <row r="146" spans="1:20" ht="30.6" x14ac:dyDescent="0.25">
      <c r="A146" s="225">
        <v>27</v>
      </c>
      <c r="B146" s="347" t="s">
        <v>1086</v>
      </c>
      <c r="C146" s="226" t="s">
        <v>1087</v>
      </c>
      <c r="D146" s="227" t="s">
        <v>126</v>
      </c>
      <c r="E146" s="227" t="s">
        <v>54</v>
      </c>
      <c r="F146" s="226" t="s">
        <v>1088</v>
      </c>
      <c r="G146" s="226" t="s">
        <v>1089</v>
      </c>
      <c r="H146" s="226">
        <v>29000</v>
      </c>
      <c r="I146" s="226" t="s">
        <v>51</v>
      </c>
      <c r="J146" s="226" t="s">
        <v>1090</v>
      </c>
      <c r="K146" s="226" t="s">
        <v>1090</v>
      </c>
      <c r="L146" s="226" t="s">
        <v>851</v>
      </c>
      <c r="M146" s="226" t="s">
        <v>852</v>
      </c>
      <c r="N146" s="228" t="s">
        <v>851</v>
      </c>
      <c r="O146" s="229" t="s">
        <v>852</v>
      </c>
      <c r="P146" s="228" t="s">
        <v>851</v>
      </c>
      <c r="Q146" s="229" t="s">
        <v>852</v>
      </c>
      <c r="R146" s="226" t="s">
        <v>1091</v>
      </c>
      <c r="S146" s="226" t="s">
        <v>1092</v>
      </c>
      <c r="T146" s="226">
        <v>587</v>
      </c>
    </row>
    <row r="147" spans="1:20" ht="20.399999999999999" x14ac:dyDescent="0.25">
      <c r="A147" s="134">
        <v>28</v>
      </c>
      <c r="B147" s="345" t="s">
        <v>1093</v>
      </c>
      <c r="C147" s="135" t="s">
        <v>1094</v>
      </c>
      <c r="D147" s="84" t="s">
        <v>126</v>
      </c>
      <c r="E147" s="84" t="s">
        <v>54</v>
      </c>
      <c r="F147" s="135" t="s">
        <v>1095</v>
      </c>
      <c r="G147" s="135" t="s">
        <v>1096</v>
      </c>
      <c r="H147" s="135">
        <v>20000</v>
      </c>
      <c r="I147" s="135" t="s">
        <v>51</v>
      </c>
      <c r="J147" s="135" t="s">
        <v>1097</v>
      </c>
      <c r="K147" s="135" t="s">
        <v>1097</v>
      </c>
      <c r="L147" s="226" t="s">
        <v>861</v>
      </c>
      <c r="M147" s="226" t="s">
        <v>862</v>
      </c>
      <c r="N147" s="136" t="s">
        <v>1098</v>
      </c>
      <c r="O147" s="137" t="s">
        <v>862</v>
      </c>
      <c r="P147" s="136" t="s">
        <v>1098</v>
      </c>
      <c r="Q147" s="137" t="s">
        <v>862</v>
      </c>
      <c r="R147" s="135" t="s">
        <v>1099</v>
      </c>
      <c r="S147" s="135" t="s">
        <v>1100</v>
      </c>
      <c r="T147" s="135">
        <v>839</v>
      </c>
    </row>
    <row r="148" spans="1:20" ht="30.6" x14ac:dyDescent="0.25">
      <c r="A148" s="125">
        <v>29</v>
      </c>
      <c r="B148" s="331" t="s">
        <v>1101</v>
      </c>
      <c r="C148" s="11" t="s">
        <v>1102</v>
      </c>
      <c r="D148" s="76" t="s">
        <v>126</v>
      </c>
      <c r="E148" s="76" t="s">
        <v>54</v>
      </c>
      <c r="F148" s="11" t="s">
        <v>1103</v>
      </c>
      <c r="G148" s="11" t="s">
        <v>1104</v>
      </c>
      <c r="H148" s="11">
        <v>20001</v>
      </c>
      <c r="I148" s="11" t="s">
        <v>51</v>
      </c>
      <c r="J148" s="11" t="s">
        <v>1105</v>
      </c>
      <c r="K148" s="11" t="s">
        <v>1105</v>
      </c>
      <c r="L148" s="226" t="s">
        <v>851</v>
      </c>
      <c r="M148" s="226" t="s">
        <v>862</v>
      </c>
      <c r="N148" s="127" t="s">
        <v>1106</v>
      </c>
      <c r="O148" s="128" t="s">
        <v>1107</v>
      </c>
      <c r="P148" s="127" t="s">
        <v>1106</v>
      </c>
      <c r="Q148" s="128" t="s">
        <v>1107</v>
      </c>
      <c r="R148" s="11" t="s">
        <v>1108</v>
      </c>
      <c r="S148" s="11" t="s">
        <v>1109</v>
      </c>
      <c r="T148" s="11">
        <v>1027</v>
      </c>
    </row>
    <row r="149" spans="1:20" ht="20.399999999999999" x14ac:dyDescent="0.25">
      <c r="A149" s="125">
        <v>30</v>
      </c>
      <c r="B149" s="331" t="s">
        <v>1110</v>
      </c>
      <c r="C149" s="11" t="s">
        <v>1111</v>
      </c>
      <c r="D149" s="76" t="s">
        <v>126</v>
      </c>
      <c r="E149" s="76" t="s">
        <v>54</v>
      </c>
      <c r="F149" s="11" t="s">
        <v>1112</v>
      </c>
      <c r="G149" s="11" t="s">
        <v>1113</v>
      </c>
      <c r="H149" s="11">
        <v>20003</v>
      </c>
      <c r="I149" s="11" t="s">
        <v>51</v>
      </c>
      <c r="J149" s="11" t="s">
        <v>1114</v>
      </c>
      <c r="K149" s="11" t="s">
        <v>1114</v>
      </c>
      <c r="L149" s="226" t="s">
        <v>851</v>
      </c>
      <c r="M149" s="226" t="s">
        <v>862</v>
      </c>
      <c r="N149" s="127" t="s">
        <v>1115</v>
      </c>
      <c r="O149" s="128" t="s">
        <v>1116</v>
      </c>
      <c r="P149" s="127" t="s">
        <v>1115</v>
      </c>
      <c r="Q149" s="128" t="s">
        <v>1116</v>
      </c>
      <c r="R149" s="11" t="s">
        <v>1117</v>
      </c>
      <c r="S149" s="11" t="s">
        <v>1118</v>
      </c>
      <c r="T149" s="11">
        <v>1086</v>
      </c>
    </row>
    <row r="150" spans="1:20" ht="20.399999999999999" x14ac:dyDescent="0.25">
      <c r="A150" s="125">
        <v>31</v>
      </c>
      <c r="B150" s="331" t="s">
        <v>1119</v>
      </c>
      <c r="C150" s="11" t="s">
        <v>1120</v>
      </c>
      <c r="D150" s="76" t="s">
        <v>126</v>
      </c>
      <c r="E150" s="76" t="s">
        <v>54</v>
      </c>
      <c r="F150" s="11" t="s">
        <v>1121</v>
      </c>
      <c r="G150" s="11" t="s">
        <v>1122</v>
      </c>
      <c r="H150" s="11"/>
      <c r="I150" s="11" t="s">
        <v>51</v>
      </c>
      <c r="J150" s="11" t="s">
        <v>1123</v>
      </c>
      <c r="K150" s="11" t="s">
        <v>1123</v>
      </c>
      <c r="L150" s="226" t="s">
        <v>851</v>
      </c>
      <c r="M150" s="226" t="s">
        <v>862</v>
      </c>
      <c r="N150" s="127" t="s">
        <v>1124</v>
      </c>
      <c r="O150" s="128" t="s">
        <v>1125</v>
      </c>
      <c r="P150" s="127" t="s">
        <v>1124</v>
      </c>
      <c r="Q150" s="128" t="s">
        <v>1125</v>
      </c>
      <c r="R150" s="11" t="s">
        <v>1126</v>
      </c>
      <c r="S150" s="11" t="s">
        <v>1127</v>
      </c>
      <c r="T150" s="11">
        <v>1030</v>
      </c>
    </row>
    <row r="151" spans="1:20" ht="30.6" x14ac:dyDescent="0.25">
      <c r="A151" s="125">
        <v>32</v>
      </c>
      <c r="B151" s="331" t="s">
        <v>1128</v>
      </c>
      <c r="C151" s="11" t="s">
        <v>1129</v>
      </c>
      <c r="D151" s="76" t="s">
        <v>126</v>
      </c>
      <c r="E151" s="76" t="s">
        <v>54</v>
      </c>
      <c r="F151" s="11" t="s">
        <v>1130</v>
      </c>
      <c r="G151" s="11" t="s">
        <v>1131</v>
      </c>
      <c r="H151" s="11">
        <v>20007</v>
      </c>
      <c r="I151" s="11" t="s">
        <v>51</v>
      </c>
      <c r="J151" s="11" t="s">
        <v>1132</v>
      </c>
      <c r="K151" s="11" t="s">
        <v>1132</v>
      </c>
      <c r="L151" s="226" t="s">
        <v>851</v>
      </c>
      <c r="M151" s="226" t="s">
        <v>862</v>
      </c>
      <c r="N151" s="127" t="s">
        <v>1133</v>
      </c>
      <c r="O151" s="128" t="s">
        <v>1134</v>
      </c>
      <c r="P151" s="127" t="s">
        <v>1133</v>
      </c>
      <c r="Q151" s="128" t="s">
        <v>1134</v>
      </c>
      <c r="R151" s="11" t="s">
        <v>1135</v>
      </c>
      <c r="S151" s="11" t="s">
        <v>1136</v>
      </c>
      <c r="T151" s="11">
        <v>765</v>
      </c>
    </row>
    <row r="152" spans="1:20" ht="20.399999999999999" x14ac:dyDescent="0.25">
      <c r="A152" s="125">
        <v>33</v>
      </c>
      <c r="B152" s="331" t="s">
        <v>1137</v>
      </c>
      <c r="C152" s="11" t="s">
        <v>1138</v>
      </c>
      <c r="D152" s="76" t="s">
        <v>126</v>
      </c>
      <c r="E152" s="76" t="s">
        <v>54</v>
      </c>
      <c r="F152" s="11" t="s">
        <v>1139</v>
      </c>
      <c r="G152" s="11" t="s">
        <v>1140</v>
      </c>
      <c r="H152" s="11">
        <v>20008</v>
      </c>
      <c r="I152" s="11" t="s">
        <v>51</v>
      </c>
      <c r="J152" s="11" t="s">
        <v>1141</v>
      </c>
      <c r="K152" s="11" t="s">
        <v>1141</v>
      </c>
      <c r="L152" s="226" t="s">
        <v>851</v>
      </c>
      <c r="M152" s="226" t="s">
        <v>862</v>
      </c>
      <c r="N152" s="127" t="s">
        <v>1142</v>
      </c>
      <c r="O152" s="128" t="s">
        <v>1143</v>
      </c>
      <c r="P152" s="127" t="s">
        <v>1142</v>
      </c>
      <c r="Q152" s="128" t="s">
        <v>1143</v>
      </c>
      <c r="R152" s="11" t="s">
        <v>1144</v>
      </c>
      <c r="S152" s="11" t="s">
        <v>1145</v>
      </c>
      <c r="T152" s="11">
        <v>641</v>
      </c>
    </row>
    <row r="153" spans="1:20" ht="31.2" thickBot="1" x14ac:dyDescent="0.3">
      <c r="A153" s="130">
        <v>34</v>
      </c>
      <c r="B153" s="344" t="s">
        <v>1146</v>
      </c>
      <c r="C153" s="131" t="s">
        <v>1147</v>
      </c>
      <c r="D153" s="76" t="s">
        <v>126</v>
      </c>
      <c r="E153" s="76" t="s">
        <v>54</v>
      </c>
      <c r="F153" s="131" t="s">
        <v>1148</v>
      </c>
      <c r="G153" s="131" t="s">
        <v>1149</v>
      </c>
      <c r="H153" s="131">
        <v>20000</v>
      </c>
      <c r="I153" s="131" t="s">
        <v>51</v>
      </c>
      <c r="J153" s="131" t="s">
        <v>1150</v>
      </c>
      <c r="K153" s="131" t="s">
        <v>1150</v>
      </c>
      <c r="L153" s="226" t="s">
        <v>851</v>
      </c>
      <c r="M153" s="226" t="s">
        <v>862</v>
      </c>
      <c r="N153" s="132" t="s">
        <v>1098</v>
      </c>
      <c r="O153" s="133" t="s">
        <v>862</v>
      </c>
      <c r="P153" s="132" t="s">
        <v>1098</v>
      </c>
      <c r="Q153" s="133" t="s">
        <v>1098</v>
      </c>
      <c r="R153" s="131" t="s">
        <v>1151</v>
      </c>
      <c r="S153" s="131" t="s">
        <v>1152</v>
      </c>
      <c r="T153" s="131">
        <v>871</v>
      </c>
    </row>
    <row r="154" spans="1:20" ht="14.4" thickTop="1" thickBot="1" x14ac:dyDescent="0.3">
      <c r="A154" s="348"/>
      <c r="B154" s="349">
        <v>34</v>
      </c>
      <c r="C154" s="126" t="s">
        <v>6115</v>
      </c>
      <c r="D154" s="126" t="s">
        <v>6116</v>
      </c>
      <c r="E154" s="126"/>
      <c r="F154" s="126"/>
      <c r="G154" s="126"/>
      <c r="H154" s="126"/>
      <c r="I154" s="126"/>
      <c r="J154" s="126"/>
      <c r="K154" s="126"/>
      <c r="L154" s="126"/>
      <c r="M154" s="126"/>
      <c r="N154" s="138"/>
      <c r="O154" s="139"/>
      <c r="P154" s="138"/>
      <c r="Q154" s="139"/>
      <c r="R154" s="126"/>
      <c r="S154" s="126"/>
      <c r="T154" s="140"/>
    </row>
    <row r="155" spans="1:20" ht="25.5" customHeight="1" thickTop="1" x14ac:dyDescent="0.25">
      <c r="A155" s="236"/>
      <c r="B155" s="515" t="s">
        <v>6063</v>
      </c>
      <c r="C155" s="516"/>
      <c r="D155" s="516"/>
      <c r="E155" s="516"/>
      <c r="F155" s="516"/>
      <c r="G155" s="516"/>
      <c r="H155" s="516"/>
      <c r="I155" s="516"/>
      <c r="J155" s="516"/>
      <c r="K155" s="516"/>
      <c r="L155" s="516"/>
      <c r="M155" s="516"/>
      <c r="N155" s="516"/>
      <c r="O155" s="516"/>
      <c r="P155" s="516"/>
      <c r="Q155" s="516"/>
      <c r="R155" s="516"/>
      <c r="S155" s="516"/>
      <c r="T155" s="517"/>
    </row>
    <row r="156" spans="1:20" ht="30.6" x14ac:dyDescent="0.25">
      <c r="A156" s="306"/>
      <c r="B156" s="309" t="s">
        <v>1154</v>
      </c>
      <c r="C156" s="297" t="s">
        <v>1155</v>
      </c>
      <c r="D156" s="297" t="s">
        <v>126</v>
      </c>
      <c r="E156" s="297" t="s">
        <v>54</v>
      </c>
      <c r="F156" s="297" t="s">
        <v>1157</v>
      </c>
      <c r="G156" s="297" t="s">
        <v>1158</v>
      </c>
      <c r="H156" s="307">
        <v>2000</v>
      </c>
      <c r="I156" s="297" t="s">
        <v>51</v>
      </c>
      <c r="J156" s="308" t="s">
        <v>1159</v>
      </c>
      <c r="K156" s="308" t="s">
        <v>1160</v>
      </c>
      <c r="L156" s="297" t="s">
        <v>1161</v>
      </c>
      <c r="M156" s="297" t="s">
        <v>1162</v>
      </c>
      <c r="N156" s="297" t="s">
        <v>1161</v>
      </c>
      <c r="O156" s="297" t="s">
        <v>1162</v>
      </c>
      <c r="P156" s="297" t="s">
        <v>1161</v>
      </c>
      <c r="Q156" s="297" t="s">
        <v>1162</v>
      </c>
      <c r="R156" s="297">
        <v>36.167830000000002</v>
      </c>
      <c r="S156" s="297">
        <v>1.33822</v>
      </c>
      <c r="T156" s="297"/>
    </row>
    <row r="157" spans="1:20" ht="12.75" customHeight="1" x14ac:dyDescent="0.25">
      <c r="A157" s="236"/>
      <c r="B157" s="500" t="s">
        <v>6083</v>
      </c>
      <c r="C157" s="500"/>
      <c r="D157" s="500"/>
      <c r="E157" s="500"/>
      <c r="F157" s="500"/>
      <c r="G157" s="500"/>
      <c r="H157" s="500"/>
      <c r="I157" s="500"/>
      <c r="J157" s="500"/>
      <c r="K157" s="500"/>
      <c r="L157" s="500"/>
      <c r="M157" s="500"/>
      <c r="N157" s="500"/>
      <c r="O157" s="500"/>
      <c r="P157" s="500"/>
      <c r="Q157" s="500"/>
      <c r="R157" s="500"/>
      <c r="S157" s="500"/>
      <c r="T157" s="501"/>
    </row>
    <row r="158" spans="1:20" ht="30.6" x14ac:dyDescent="0.25">
      <c r="A158" s="141" t="s">
        <v>1153</v>
      </c>
      <c r="B158" s="350" t="s">
        <v>1163</v>
      </c>
      <c r="C158" s="142" t="s">
        <v>1164</v>
      </c>
      <c r="D158" s="76" t="s">
        <v>126</v>
      </c>
      <c r="E158" s="76" t="s">
        <v>54</v>
      </c>
      <c r="F158" s="143" t="s">
        <v>1165</v>
      </c>
      <c r="G158" s="142" t="s">
        <v>1166</v>
      </c>
      <c r="H158" s="144" t="s">
        <v>1167</v>
      </c>
      <c r="I158" s="143" t="s">
        <v>51</v>
      </c>
      <c r="J158" s="142" t="s">
        <v>1168</v>
      </c>
      <c r="K158" s="142" t="s">
        <v>1169</v>
      </c>
      <c r="L158" s="145" t="s">
        <v>1170</v>
      </c>
      <c r="M158" s="146" t="s">
        <v>1162</v>
      </c>
      <c r="N158" s="142" t="s">
        <v>1171</v>
      </c>
      <c r="O158" s="147" t="s">
        <v>1162</v>
      </c>
      <c r="P158" s="142" t="s">
        <v>1161</v>
      </c>
      <c r="Q158" s="142" t="s">
        <v>1162</v>
      </c>
      <c r="R158" s="142" t="s">
        <v>1172</v>
      </c>
      <c r="S158" s="145" t="s">
        <v>1173</v>
      </c>
      <c r="T158" s="145"/>
    </row>
    <row r="159" spans="1:20" ht="30.6" x14ac:dyDescent="0.25">
      <c r="A159" s="141" t="s">
        <v>1174</v>
      </c>
      <c r="B159" s="88" t="s">
        <v>1175</v>
      </c>
      <c r="C159" s="76" t="s">
        <v>1176</v>
      </c>
      <c r="D159" s="76" t="s">
        <v>126</v>
      </c>
      <c r="E159" s="76" t="s">
        <v>54</v>
      </c>
      <c r="F159" s="76" t="s">
        <v>1660</v>
      </c>
      <c r="G159" s="76" t="s">
        <v>1661</v>
      </c>
      <c r="H159" s="76">
        <v>38000</v>
      </c>
      <c r="I159" s="76" t="s">
        <v>51</v>
      </c>
      <c r="J159" s="76" t="s">
        <v>1177</v>
      </c>
      <c r="K159" s="76" t="s">
        <v>1178</v>
      </c>
      <c r="L159" s="76" t="s">
        <v>1179</v>
      </c>
      <c r="M159" s="76" t="s">
        <v>1180</v>
      </c>
      <c r="N159" s="76" t="s">
        <v>1179</v>
      </c>
      <c r="O159" s="76" t="s">
        <v>1180</v>
      </c>
      <c r="P159" s="76" t="s">
        <v>1179</v>
      </c>
      <c r="Q159" s="76" t="s">
        <v>1180</v>
      </c>
      <c r="R159" s="81" t="s">
        <v>1181</v>
      </c>
      <c r="S159" s="81" t="s">
        <v>1182</v>
      </c>
      <c r="T159" s="76" t="s">
        <v>1183</v>
      </c>
    </row>
    <row r="160" spans="1:20" ht="40.799999999999997" x14ac:dyDescent="0.25">
      <c r="A160" s="141" t="s">
        <v>1184</v>
      </c>
      <c r="B160" s="93" t="s">
        <v>1185</v>
      </c>
      <c r="C160" s="80" t="s">
        <v>1186</v>
      </c>
      <c r="D160" s="76" t="s">
        <v>126</v>
      </c>
      <c r="E160" s="76" t="s">
        <v>54</v>
      </c>
      <c r="F160" s="80" t="s">
        <v>1187</v>
      </c>
      <c r="G160" s="80" t="s">
        <v>1188</v>
      </c>
      <c r="H160" s="80">
        <v>42000</v>
      </c>
      <c r="I160" s="80" t="s">
        <v>51</v>
      </c>
      <c r="J160" s="80" t="s">
        <v>1189</v>
      </c>
      <c r="K160" s="80" t="s">
        <v>1190</v>
      </c>
      <c r="L160" s="80" t="s">
        <v>1191</v>
      </c>
      <c r="M160" s="80" t="s">
        <v>1192</v>
      </c>
      <c r="N160" s="80" t="s">
        <v>1193</v>
      </c>
      <c r="O160" s="80" t="s">
        <v>1192</v>
      </c>
      <c r="P160" s="76" t="s">
        <v>1193</v>
      </c>
      <c r="Q160" s="76" t="s">
        <v>1192</v>
      </c>
      <c r="R160" s="76"/>
      <c r="S160" s="76"/>
      <c r="T160" s="76"/>
    </row>
    <row r="161" spans="1:20" ht="20.399999999999999" x14ac:dyDescent="0.25">
      <c r="A161" s="148" t="s">
        <v>1194</v>
      </c>
      <c r="B161" s="331" t="s">
        <v>1195</v>
      </c>
      <c r="C161" s="11" t="s">
        <v>1196</v>
      </c>
      <c r="D161" s="76" t="s">
        <v>126</v>
      </c>
      <c r="E161" s="76" t="s">
        <v>54</v>
      </c>
      <c r="F161" s="11" t="s">
        <v>1197</v>
      </c>
      <c r="G161" s="11" t="s">
        <v>1198</v>
      </c>
      <c r="H161" s="149" t="s">
        <v>1199</v>
      </c>
      <c r="I161" s="150" t="s">
        <v>1200</v>
      </c>
      <c r="J161" s="151" t="s">
        <v>1201</v>
      </c>
      <c r="K161" s="11" t="s">
        <v>1201</v>
      </c>
      <c r="L161" s="11" t="s">
        <v>1202</v>
      </c>
      <c r="M161" s="76" t="s">
        <v>1203</v>
      </c>
      <c r="N161" s="11" t="s">
        <v>1202</v>
      </c>
      <c r="O161" s="76" t="s">
        <v>1203</v>
      </c>
      <c r="P161" s="76" t="s">
        <v>1202</v>
      </c>
      <c r="Q161" s="76" t="s">
        <v>1203</v>
      </c>
      <c r="R161" s="76"/>
      <c r="S161" s="76"/>
      <c r="T161" s="76"/>
    </row>
    <row r="162" spans="1:20" x14ac:dyDescent="0.25">
      <c r="A162" s="230"/>
      <c r="B162" s="285"/>
      <c r="C162" s="152"/>
      <c r="D162" s="153"/>
      <c r="E162" s="152"/>
      <c r="F162" s="152"/>
      <c r="G162" s="152"/>
      <c r="H162" s="144"/>
      <c r="I162" s="154"/>
      <c r="J162" s="155"/>
      <c r="K162" s="152"/>
      <c r="L162" s="152"/>
      <c r="M162" s="156"/>
      <c r="N162" s="152"/>
      <c r="O162" s="156"/>
      <c r="P162" s="156"/>
      <c r="Q162" s="156"/>
      <c r="R162" s="156"/>
      <c r="S162" s="156"/>
      <c r="T162" s="83"/>
    </row>
    <row r="163" spans="1:20" x14ac:dyDescent="0.25">
      <c r="A163" s="546" t="s">
        <v>6084</v>
      </c>
      <c r="B163" s="500"/>
      <c r="C163" s="500"/>
      <c r="D163" s="500"/>
      <c r="E163" s="500"/>
      <c r="F163" s="500"/>
      <c r="G163" s="500"/>
      <c r="H163" s="500"/>
      <c r="I163" s="500"/>
      <c r="J163" s="500"/>
      <c r="K163" s="500"/>
      <c r="L163" s="500"/>
      <c r="M163" s="500"/>
      <c r="N163" s="500"/>
      <c r="O163" s="500"/>
      <c r="P163" s="500"/>
      <c r="Q163" s="500"/>
      <c r="R163" s="500"/>
      <c r="S163" s="500"/>
      <c r="T163" s="501"/>
    </row>
    <row r="164" spans="1:20" ht="20.399999999999999" x14ac:dyDescent="0.25">
      <c r="A164" s="81" t="s">
        <v>1153</v>
      </c>
      <c r="B164" s="351" t="s">
        <v>1204</v>
      </c>
      <c r="C164" s="142" t="s">
        <v>1205</v>
      </c>
      <c r="D164" s="76" t="s">
        <v>126</v>
      </c>
      <c r="E164" s="76" t="s">
        <v>54</v>
      </c>
      <c r="F164" s="142" t="s">
        <v>1206</v>
      </c>
      <c r="G164" s="142" t="s">
        <v>1207</v>
      </c>
      <c r="H164" s="142" t="s">
        <v>1208</v>
      </c>
      <c r="I164" s="142" t="s">
        <v>51</v>
      </c>
      <c r="J164" s="142" t="s">
        <v>1209</v>
      </c>
      <c r="K164" s="142" t="s">
        <v>1209</v>
      </c>
      <c r="L164" s="142" t="s">
        <v>1161</v>
      </c>
      <c r="M164" s="142" t="s">
        <v>1162</v>
      </c>
      <c r="N164" s="142" t="s">
        <v>1210</v>
      </c>
      <c r="O164" s="142" t="s">
        <v>1211</v>
      </c>
      <c r="P164" s="157" t="s">
        <v>1210</v>
      </c>
      <c r="Q164" s="157" t="s">
        <v>1211</v>
      </c>
      <c r="R164" s="142"/>
      <c r="S164" s="142"/>
      <c r="T164" s="142"/>
    </row>
    <row r="165" spans="1:20" ht="20.399999999999999" x14ac:dyDescent="0.25">
      <c r="A165" s="81" t="s">
        <v>1174</v>
      </c>
      <c r="B165" s="351" t="s">
        <v>1212</v>
      </c>
      <c r="C165" s="142" t="s">
        <v>1213</v>
      </c>
      <c r="D165" s="76" t="s">
        <v>126</v>
      </c>
      <c r="E165" s="76" t="s">
        <v>54</v>
      </c>
      <c r="F165" s="142" t="s">
        <v>1214</v>
      </c>
      <c r="G165" s="142" t="s">
        <v>1215</v>
      </c>
      <c r="H165" s="142" t="s">
        <v>1216</v>
      </c>
      <c r="I165" s="142" t="s">
        <v>51</v>
      </c>
      <c r="J165" s="142" t="s">
        <v>1217</v>
      </c>
      <c r="K165" s="157" t="s">
        <v>1217</v>
      </c>
      <c r="L165" s="142" t="s">
        <v>1161</v>
      </c>
      <c r="M165" s="142" t="s">
        <v>1162</v>
      </c>
      <c r="N165" s="142" t="s">
        <v>1218</v>
      </c>
      <c r="O165" s="142" t="s">
        <v>1219</v>
      </c>
      <c r="P165" s="142" t="s">
        <v>1218</v>
      </c>
      <c r="Q165" s="157" t="s">
        <v>1219</v>
      </c>
      <c r="R165" s="142" t="s">
        <v>1220</v>
      </c>
      <c r="S165" s="142" t="s">
        <v>1221</v>
      </c>
      <c r="T165" s="121"/>
    </row>
    <row r="166" spans="1:20" ht="20.399999999999999" x14ac:dyDescent="0.25">
      <c r="A166" s="81" t="s">
        <v>1184</v>
      </c>
      <c r="B166" s="351" t="s">
        <v>1222</v>
      </c>
      <c r="C166" s="142" t="s">
        <v>1223</v>
      </c>
      <c r="D166" s="76" t="s">
        <v>126</v>
      </c>
      <c r="E166" s="76" t="s">
        <v>54</v>
      </c>
      <c r="F166" s="142" t="s">
        <v>1224</v>
      </c>
      <c r="G166" s="142" t="s">
        <v>1225</v>
      </c>
      <c r="H166" s="142">
        <v>2170</v>
      </c>
      <c r="I166" s="142" t="s">
        <v>51</v>
      </c>
      <c r="J166" s="142" t="s">
        <v>1226</v>
      </c>
      <c r="K166" s="142" t="s">
        <v>1226</v>
      </c>
      <c r="L166" s="142" t="s">
        <v>1227</v>
      </c>
      <c r="M166" s="142" t="s">
        <v>1162</v>
      </c>
      <c r="N166" s="142" t="s">
        <v>1228</v>
      </c>
      <c r="O166" s="142" t="s">
        <v>1229</v>
      </c>
      <c r="P166" s="142" t="s">
        <v>1230</v>
      </c>
      <c r="Q166" s="142" t="s">
        <v>1231</v>
      </c>
      <c r="R166" s="142">
        <v>36.119999999999997</v>
      </c>
      <c r="S166" s="142">
        <v>1.1399999999999999</v>
      </c>
      <c r="T166" s="121"/>
    </row>
    <row r="167" spans="1:20" ht="45" customHeight="1" x14ac:dyDescent="0.25">
      <c r="A167" s="142" t="s">
        <v>1194</v>
      </c>
      <c r="B167" s="351" t="s">
        <v>1232</v>
      </c>
      <c r="C167" s="142" t="s">
        <v>1233</v>
      </c>
      <c r="D167" s="76" t="s">
        <v>126</v>
      </c>
      <c r="E167" s="76" t="s">
        <v>54</v>
      </c>
      <c r="F167" s="142" t="s">
        <v>1234</v>
      </c>
      <c r="G167" s="142" t="s">
        <v>1235</v>
      </c>
      <c r="H167" s="142" t="s">
        <v>1236</v>
      </c>
      <c r="I167" s="142" t="s">
        <v>51</v>
      </c>
      <c r="J167" s="142" t="s">
        <v>1237</v>
      </c>
      <c r="K167" s="142" t="s">
        <v>1237</v>
      </c>
      <c r="L167" s="142" t="s">
        <v>1161</v>
      </c>
      <c r="M167" s="142" t="s">
        <v>1162</v>
      </c>
      <c r="N167" s="142" t="s">
        <v>1238</v>
      </c>
      <c r="O167" s="142" t="s">
        <v>1239</v>
      </c>
      <c r="P167" s="142" t="s">
        <v>1238</v>
      </c>
      <c r="Q167" s="142" t="s">
        <v>1239</v>
      </c>
      <c r="R167" s="142" t="s">
        <v>1240</v>
      </c>
      <c r="S167" s="158" t="s">
        <v>1241</v>
      </c>
      <c r="T167" s="159"/>
    </row>
    <row r="168" spans="1:20" ht="30.6" x14ac:dyDescent="0.25">
      <c r="A168" s="142" t="s">
        <v>1242</v>
      </c>
      <c r="B168" s="351" t="s">
        <v>1243</v>
      </c>
      <c r="C168" s="142" t="s">
        <v>1244</v>
      </c>
      <c r="D168" s="76" t="s">
        <v>126</v>
      </c>
      <c r="E168" s="76" t="s">
        <v>54</v>
      </c>
      <c r="F168" s="142" t="s">
        <v>1245</v>
      </c>
      <c r="G168" s="142" t="s">
        <v>1246</v>
      </c>
      <c r="H168" s="142" t="s">
        <v>1247</v>
      </c>
      <c r="I168" s="142" t="s">
        <v>51</v>
      </c>
      <c r="J168" s="142" t="s">
        <v>1248</v>
      </c>
      <c r="K168" s="142" t="s">
        <v>1249</v>
      </c>
      <c r="L168" s="142" t="s">
        <v>1250</v>
      </c>
      <c r="M168" s="142" t="s">
        <v>1162</v>
      </c>
      <c r="N168" s="142" t="s">
        <v>1251</v>
      </c>
      <c r="O168" s="142" t="s">
        <v>1252</v>
      </c>
      <c r="P168" s="142" t="s">
        <v>1253</v>
      </c>
      <c r="Q168" s="142" t="s">
        <v>1254</v>
      </c>
      <c r="R168" s="142"/>
      <c r="S168" s="158"/>
      <c r="T168" s="159"/>
    </row>
    <row r="169" spans="1:20" ht="30.6" x14ac:dyDescent="0.25">
      <c r="A169" s="142" t="s">
        <v>1255</v>
      </c>
      <c r="B169" s="351" t="s">
        <v>1256</v>
      </c>
      <c r="C169" s="142" t="s">
        <v>1257</v>
      </c>
      <c r="D169" s="76" t="s">
        <v>126</v>
      </c>
      <c r="E169" s="76" t="s">
        <v>54</v>
      </c>
      <c r="F169" s="142" t="s">
        <v>1258</v>
      </c>
      <c r="G169" s="142" t="s">
        <v>1259</v>
      </c>
      <c r="H169" s="142" t="s">
        <v>1260</v>
      </c>
      <c r="I169" s="142" t="s">
        <v>51</v>
      </c>
      <c r="J169" s="142" t="s">
        <v>1261</v>
      </c>
      <c r="K169" s="142" t="s">
        <v>1261</v>
      </c>
      <c r="L169" s="142" t="s">
        <v>1161</v>
      </c>
      <c r="M169" s="142" t="s">
        <v>1162</v>
      </c>
      <c r="N169" s="142" t="s">
        <v>1262</v>
      </c>
      <c r="O169" s="142" t="s">
        <v>1252</v>
      </c>
      <c r="P169" s="142" t="s">
        <v>1262</v>
      </c>
      <c r="Q169" s="142" t="s">
        <v>1252</v>
      </c>
      <c r="R169" s="142"/>
      <c r="S169" s="142"/>
      <c r="T169" s="159"/>
    </row>
    <row r="170" spans="1:20" ht="20.399999999999999" x14ac:dyDescent="0.25">
      <c r="A170" s="142" t="s">
        <v>1263</v>
      </c>
      <c r="B170" s="351" t="s">
        <v>1264</v>
      </c>
      <c r="C170" s="81" t="s">
        <v>1265</v>
      </c>
      <c r="D170" s="76" t="s">
        <v>126</v>
      </c>
      <c r="E170" s="76" t="s">
        <v>54</v>
      </c>
      <c r="F170" s="142" t="s">
        <v>1266</v>
      </c>
      <c r="G170" s="142" t="s">
        <v>1267</v>
      </c>
      <c r="H170" s="142" t="s">
        <v>1268</v>
      </c>
      <c r="I170" s="142" t="s">
        <v>51</v>
      </c>
      <c r="J170" s="142" t="s">
        <v>1269</v>
      </c>
      <c r="K170" s="142" t="s">
        <v>1269</v>
      </c>
      <c r="L170" s="142" t="s">
        <v>1250</v>
      </c>
      <c r="M170" s="142" t="s">
        <v>1162</v>
      </c>
      <c r="N170" s="142" t="s">
        <v>1270</v>
      </c>
      <c r="O170" s="142" t="s">
        <v>1271</v>
      </c>
      <c r="P170" s="142" t="s">
        <v>1270</v>
      </c>
      <c r="Q170" s="142" t="s">
        <v>1271</v>
      </c>
      <c r="R170" s="142" t="s">
        <v>51</v>
      </c>
      <c r="S170" s="142" t="s">
        <v>51</v>
      </c>
      <c r="T170" s="159" t="s">
        <v>51</v>
      </c>
    </row>
    <row r="171" spans="1:20" ht="38.25" customHeight="1" x14ac:dyDescent="0.25">
      <c r="A171" s="142" t="s">
        <v>1272</v>
      </c>
      <c r="B171" s="351" t="s">
        <v>1273</v>
      </c>
      <c r="C171" s="142" t="s">
        <v>1274</v>
      </c>
      <c r="D171" s="76" t="s">
        <v>126</v>
      </c>
      <c r="E171" s="76" t="s">
        <v>54</v>
      </c>
      <c r="F171" s="142" t="s">
        <v>1275</v>
      </c>
      <c r="G171" s="142" t="s">
        <v>1276</v>
      </c>
      <c r="H171" s="142" t="s">
        <v>1167</v>
      </c>
      <c r="I171" s="142" t="s">
        <v>51</v>
      </c>
      <c r="J171" s="142" t="s">
        <v>1277</v>
      </c>
      <c r="K171" s="142" t="s">
        <v>1277</v>
      </c>
      <c r="L171" s="142" t="s">
        <v>1161</v>
      </c>
      <c r="M171" s="142" t="s">
        <v>1162</v>
      </c>
      <c r="N171" s="142" t="s">
        <v>1161</v>
      </c>
      <c r="O171" s="142" t="s">
        <v>1162</v>
      </c>
      <c r="P171" s="142" t="s">
        <v>1161</v>
      </c>
      <c r="Q171" s="142" t="s">
        <v>1162</v>
      </c>
      <c r="R171" s="142" t="s">
        <v>1278</v>
      </c>
      <c r="S171" s="142" t="s">
        <v>1279</v>
      </c>
      <c r="T171" s="142" t="s">
        <v>1280</v>
      </c>
    </row>
    <row r="172" spans="1:20" ht="87" customHeight="1" x14ac:dyDescent="0.25">
      <c r="A172" s="142" t="s">
        <v>1281</v>
      </c>
      <c r="B172" s="351" t="s">
        <v>1282</v>
      </c>
      <c r="C172" s="142" t="s">
        <v>1283</v>
      </c>
      <c r="D172" s="76" t="s">
        <v>126</v>
      </c>
      <c r="E172" s="76" t="s">
        <v>54</v>
      </c>
      <c r="F172" s="142" t="s">
        <v>1284</v>
      </c>
      <c r="G172" s="142" t="s">
        <v>1285</v>
      </c>
      <c r="H172" s="142" t="s">
        <v>1167</v>
      </c>
      <c r="I172" s="142" t="s">
        <v>51</v>
      </c>
      <c r="J172" s="142" t="s">
        <v>51</v>
      </c>
      <c r="K172" s="142" t="s">
        <v>1286</v>
      </c>
      <c r="L172" s="142" t="s">
        <v>1161</v>
      </c>
      <c r="M172" s="142" t="s">
        <v>1162</v>
      </c>
      <c r="N172" s="142" t="s">
        <v>1161</v>
      </c>
      <c r="O172" s="142" t="s">
        <v>1162</v>
      </c>
      <c r="P172" s="142" t="s">
        <v>1227</v>
      </c>
      <c r="Q172" s="142" t="s">
        <v>1162</v>
      </c>
      <c r="R172" s="142"/>
      <c r="S172" s="142"/>
      <c r="T172" s="142"/>
    </row>
    <row r="173" spans="1:20" ht="30.6" x14ac:dyDescent="0.25">
      <c r="A173" s="157" t="s">
        <v>1287</v>
      </c>
      <c r="B173" s="352" t="s">
        <v>6049</v>
      </c>
      <c r="C173" s="353" t="s">
        <v>6046</v>
      </c>
      <c r="D173" s="170" t="s">
        <v>126</v>
      </c>
      <c r="E173" s="170" t="s">
        <v>54</v>
      </c>
      <c r="F173" s="353" t="s">
        <v>1288</v>
      </c>
      <c r="G173" s="353" t="s">
        <v>1289</v>
      </c>
      <c r="H173" s="353" t="s">
        <v>1290</v>
      </c>
      <c r="I173" s="354" t="s">
        <v>51</v>
      </c>
      <c r="J173" s="353" t="s">
        <v>1291</v>
      </c>
      <c r="K173" s="353" t="s">
        <v>1291</v>
      </c>
      <c r="L173" s="353" t="s">
        <v>1161</v>
      </c>
      <c r="M173" s="353" t="s">
        <v>1162</v>
      </c>
      <c r="N173" s="353" t="s">
        <v>1292</v>
      </c>
      <c r="O173" s="353" t="s">
        <v>1293</v>
      </c>
      <c r="P173" s="353" t="s">
        <v>1292</v>
      </c>
      <c r="Q173" s="353" t="s">
        <v>1293</v>
      </c>
      <c r="R173" s="353">
        <v>36.5122</v>
      </c>
      <c r="S173" s="353">
        <v>1.3044</v>
      </c>
      <c r="T173" s="353">
        <v>642</v>
      </c>
    </row>
    <row r="174" spans="1:20" ht="30.6" x14ac:dyDescent="0.25">
      <c r="A174" s="157" t="s">
        <v>1294</v>
      </c>
      <c r="B174" s="355" t="s">
        <v>6047</v>
      </c>
      <c r="C174" s="353" t="s">
        <v>1295</v>
      </c>
      <c r="D174" s="170" t="s">
        <v>126</v>
      </c>
      <c r="E174" s="170" t="s">
        <v>54</v>
      </c>
      <c r="F174" s="353" t="s">
        <v>1296</v>
      </c>
      <c r="G174" s="353" t="s">
        <v>1297</v>
      </c>
      <c r="H174" s="353" t="s">
        <v>1290</v>
      </c>
      <c r="I174" s="354" t="s">
        <v>51</v>
      </c>
      <c r="J174" s="353" t="s">
        <v>1298</v>
      </c>
      <c r="K174" s="353" t="s">
        <v>1298</v>
      </c>
      <c r="L174" s="353" t="s">
        <v>1161</v>
      </c>
      <c r="M174" s="353" t="s">
        <v>1162</v>
      </c>
      <c r="N174" s="353" t="s">
        <v>1292</v>
      </c>
      <c r="O174" s="353" t="s">
        <v>1293</v>
      </c>
      <c r="P174" s="353" t="s">
        <v>1292</v>
      </c>
      <c r="Q174" s="353" t="s">
        <v>1293</v>
      </c>
      <c r="R174" s="353">
        <v>365122</v>
      </c>
      <c r="S174" s="353">
        <v>13044</v>
      </c>
      <c r="T174" s="353">
        <v>642</v>
      </c>
    </row>
    <row r="175" spans="1:20" ht="30.6" x14ac:dyDescent="0.25">
      <c r="A175" s="142">
        <v>12</v>
      </c>
      <c r="B175" s="356" t="s">
        <v>1299</v>
      </c>
      <c r="C175" s="81" t="s">
        <v>1300</v>
      </c>
      <c r="D175" s="76" t="s">
        <v>126</v>
      </c>
      <c r="E175" s="76" t="s">
        <v>54</v>
      </c>
      <c r="F175" s="81" t="s">
        <v>1301</v>
      </c>
      <c r="G175" s="81" t="s">
        <v>1302</v>
      </c>
      <c r="H175" s="81">
        <v>2021</v>
      </c>
      <c r="I175" s="81" t="s">
        <v>51</v>
      </c>
      <c r="J175" s="81" t="s">
        <v>1303</v>
      </c>
      <c r="K175" s="81" t="s">
        <v>1303</v>
      </c>
      <c r="L175" s="81" t="s">
        <v>1161</v>
      </c>
      <c r="M175" s="81" t="s">
        <v>1162</v>
      </c>
      <c r="N175" s="81" t="s">
        <v>1304</v>
      </c>
      <c r="O175" s="81" t="s">
        <v>1305</v>
      </c>
      <c r="P175" s="81" t="s">
        <v>1306</v>
      </c>
      <c r="Q175" s="81" t="s">
        <v>1307</v>
      </c>
      <c r="R175" s="81" t="s">
        <v>1308</v>
      </c>
      <c r="S175" s="142" t="s">
        <v>1309</v>
      </c>
      <c r="T175" s="81"/>
    </row>
    <row r="176" spans="1:20" ht="30.6" x14ac:dyDescent="0.25">
      <c r="A176" s="142">
        <v>13</v>
      </c>
      <c r="B176" s="356" t="s">
        <v>1310</v>
      </c>
      <c r="C176" s="81" t="s">
        <v>1311</v>
      </c>
      <c r="D176" s="76" t="s">
        <v>126</v>
      </c>
      <c r="E176" s="76" t="s">
        <v>54</v>
      </c>
      <c r="F176" s="81" t="s">
        <v>1312</v>
      </c>
      <c r="G176" s="81" t="s">
        <v>1313</v>
      </c>
      <c r="H176" s="81">
        <v>2012</v>
      </c>
      <c r="I176" s="81" t="s">
        <v>51</v>
      </c>
      <c r="J176" s="81" t="s">
        <v>1314</v>
      </c>
      <c r="K176" s="81" t="s">
        <v>1314</v>
      </c>
      <c r="L176" s="81" t="s">
        <v>1161</v>
      </c>
      <c r="M176" s="81" t="s">
        <v>1162</v>
      </c>
      <c r="N176" s="81" t="s">
        <v>1315</v>
      </c>
      <c r="O176" s="81" t="s">
        <v>1316</v>
      </c>
      <c r="P176" s="81" t="s">
        <v>1315</v>
      </c>
      <c r="Q176" s="81" t="s">
        <v>1316</v>
      </c>
      <c r="R176" s="81" t="s">
        <v>1317</v>
      </c>
      <c r="S176" s="142" t="s">
        <v>1318</v>
      </c>
      <c r="T176" s="81" t="s">
        <v>1319</v>
      </c>
    </row>
    <row r="177" spans="1:20" ht="20.399999999999999" x14ac:dyDescent="0.25">
      <c r="A177" s="142">
        <v>14</v>
      </c>
      <c r="B177" s="356" t="s">
        <v>1320</v>
      </c>
      <c r="C177" s="81" t="s">
        <v>1321</v>
      </c>
      <c r="D177" s="76" t="s">
        <v>126</v>
      </c>
      <c r="E177" s="76" t="s">
        <v>54</v>
      </c>
      <c r="F177" s="81" t="s">
        <v>1322</v>
      </c>
      <c r="G177" s="81" t="s">
        <v>1323</v>
      </c>
      <c r="H177" s="81">
        <v>2025</v>
      </c>
      <c r="I177" s="81" t="s">
        <v>51</v>
      </c>
      <c r="J177" s="81" t="s">
        <v>1324</v>
      </c>
      <c r="K177" s="81" t="s">
        <v>1324</v>
      </c>
      <c r="L177" s="81" t="s">
        <v>1161</v>
      </c>
      <c r="M177" s="81" t="s">
        <v>1162</v>
      </c>
      <c r="N177" s="81" t="s">
        <v>1161</v>
      </c>
      <c r="O177" s="81" t="s">
        <v>1162</v>
      </c>
      <c r="P177" s="81" t="s">
        <v>1325</v>
      </c>
      <c r="Q177" s="81" t="s">
        <v>1326</v>
      </c>
      <c r="R177" s="81">
        <v>36.066699999999997</v>
      </c>
      <c r="S177" s="142" t="s">
        <v>1327</v>
      </c>
      <c r="T177" s="81">
        <v>88</v>
      </c>
    </row>
    <row r="178" spans="1:20" ht="20.399999999999999" x14ac:dyDescent="0.25">
      <c r="A178" s="142">
        <v>15</v>
      </c>
      <c r="B178" s="356" t="s">
        <v>1328</v>
      </c>
      <c r="C178" s="81" t="s">
        <v>1329</v>
      </c>
      <c r="D178" s="76" t="s">
        <v>126</v>
      </c>
      <c r="E178" s="76" t="s">
        <v>54</v>
      </c>
      <c r="F178" s="81" t="s">
        <v>1330</v>
      </c>
      <c r="G178" s="81" t="s">
        <v>1331</v>
      </c>
      <c r="H178" s="81">
        <v>2000</v>
      </c>
      <c r="I178" s="81" t="s">
        <v>51</v>
      </c>
      <c r="J178" s="81" t="s">
        <v>1332</v>
      </c>
      <c r="K178" s="81" t="s">
        <v>1332</v>
      </c>
      <c r="L178" s="81" t="s">
        <v>1161</v>
      </c>
      <c r="M178" s="81" t="s">
        <v>1162</v>
      </c>
      <c r="N178" s="81" t="s">
        <v>1161</v>
      </c>
      <c r="O178" s="81" t="s">
        <v>1162</v>
      </c>
      <c r="P178" s="81" t="s">
        <v>1333</v>
      </c>
      <c r="Q178" s="81" t="s">
        <v>1334</v>
      </c>
      <c r="R178" s="81">
        <v>36.1995</v>
      </c>
      <c r="S178" s="142">
        <v>1.3893</v>
      </c>
      <c r="T178" s="81">
        <v>88</v>
      </c>
    </row>
    <row r="179" spans="1:20" ht="20.399999999999999" x14ac:dyDescent="0.25">
      <c r="A179" s="81">
        <v>16</v>
      </c>
      <c r="B179" s="356" t="s">
        <v>1335</v>
      </c>
      <c r="C179" s="81" t="s">
        <v>1336</v>
      </c>
      <c r="D179" s="76" t="s">
        <v>126</v>
      </c>
      <c r="E179" s="76" t="s">
        <v>54</v>
      </c>
      <c r="F179" s="81" t="s">
        <v>1337</v>
      </c>
      <c r="G179" s="81" t="s">
        <v>1338</v>
      </c>
      <c r="H179" s="81">
        <v>2017</v>
      </c>
      <c r="I179" s="81" t="s">
        <v>51</v>
      </c>
      <c r="J179" s="81" t="s">
        <v>1339</v>
      </c>
      <c r="K179" s="81" t="s">
        <v>1339</v>
      </c>
      <c r="L179" s="81" t="s">
        <v>1161</v>
      </c>
      <c r="M179" s="81" t="s">
        <v>1162</v>
      </c>
      <c r="N179" s="81" t="s">
        <v>1340</v>
      </c>
      <c r="O179" s="81" t="s">
        <v>1341</v>
      </c>
      <c r="P179" s="81" t="s">
        <v>1340</v>
      </c>
      <c r="Q179" s="81" t="s">
        <v>1341</v>
      </c>
      <c r="R179" s="81"/>
      <c r="S179" s="142"/>
      <c r="T179" s="81"/>
    </row>
    <row r="180" spans="1:20" ht="30.6" x14ac:dyDescent="0.25">
      <c r="A180" s="81" t="s">
        <v>1342</v>
      </c>
      <c r="B180" s="356" t="s">
        <v>1343</v>
      </c>
      <c r="C180" s="81" t="s">
        <v>1344</v>
      </c>
      <c r="D180" s="76" t="s">
        <v>126</v>
      </c>
      <c r="E180" s="76" t="s">
        <v>54</v>
      </c>
      <c r="F180" s="81" t="s">
        <v>1345</v>
      </c>
      <c r="G180" s="81" t="s">
        <v>1346</v>
      </c>
      <c r="H180" s="81">
        <v>38003</v>
      </c>
      <c r="I180" s="81" t="s">
        <v>51</v>
      </c>
      <c r="J180" s="81" t="s">
        <v>1347</v>
      </c>
      <c r="K180" s="81" t="s">
        <v>1347</v>
      </c>
      <c r="L180" s="81" t="s">
        <v>1179</v>
      </c>
      <c r="M180" s="81" t="s">
        <v>1180</v>
      </c>
      <c r="N180" s="81" t="s">
        <v>1348</v>
      </c>
      <c r="O180" s="81" t="s">
        <v>1349</v>
      </c>
      <c r="P180" s="81" t="s">
        <v>1348</v>
      </c>
      <c r="Q180" s="81" t="s">
        <v>1349</v>
      </c>
      <c r="R180" s="81" t="s">
        <v>1350</v>
      </c>
      <c r="S180" s="81" t="s">
        <v>1351</v>
      </c>
      <c r="T180" s="81">
        <v>1120</v>
      </c>
    </row>
    <row r="181" spans="1:20" ht="40.799999999999997" x14ac:dyDescent="0.25">
      <c r="A181" s="81" t="s">
        <v>1352</v>
      </c>
      <c r="B181" s="356" t="s">
        <v>1353</v>
      </c>
      <c r="C181" s="81" t="s">
        <v>1354</v>
      </c>
      <c r="D181" s="76" t="s">
        <v>126</v>
      </c>
      <c r="E181" s="76" t="s">
        <v>54</v>
      </c>
      <c r="F181" s="81" t="s">
        <v>1355</v>
      </c>
      <c r="G181" s="81" t="s">
        <v>1356</v>
      </c>
      <c r="H181" s="81">
        <v>38004</v>
      </c>
      <c r="I181" s="81" t="s">
        <v>51</v>
      </c>
      <c r="J181" s="81" t="s">
        <v>1357</v>
      </c>
      <c r="K181" s="81" t="s">
        <v>1357</v>
      </c>
      <c r="L181" s="81" t="s">
        <v>1179</v>
      </c>
      <c r="M181" s="81" t="s">
        <v>1180</v>
      </c>
      <c r="N181" s="81" t="s">
        <v>1358</v>
      </c>
      <c r="O181" s="81" t="s">
        <v>1359</v>
      </c>
      <c r="P181" s="81" t="s">
        <v>1358</v>
      </c>
      <c r="Q181" s="81" t="s">
        <v>1359</v>
      </c>
      <c r="R181" s="81" t="s">
        <v>1360</v>
      </c>
      <c r="S181" s="81" t="s">
        <v>1361</v>
      </c>
      <c r="T181" s="81">
        <v>928</v>
      </c>
    </row>
    <row r="182" spans="1:20" ht="20.399999999999999" x14ac:dyDescent="0.25">
      <c r="A182" s="81" t="s">
        <v>1362</v>
      </c>
      <c r="B182" s="356" t="s">
        <v>1363</v>
      </c>
      <c r="C182" s="81" t="s">
        <v>1364</v>
      </c>
      <c r="D182" s="76" t="s">
        <v>126</v>
      </c>
      <c r="E182" s="76" t="s">
        <v>54</v>
      </c>
      <c r="F182" s="81" t="s">
        <v>1365</v>
      </c>
      <c r="G182" s="81" t="s">
        <v>1366</v>
      </c>
      <c r="H182" s="81">
        <v>38000</v>
      </c>
      <c r="I182" s="81" t="s">
        <v>51</v>
      </c>
      <c r="J182" s="81" t="s">
        <v>1367</v>
      </c>
      <c r="K182" s="81" t="s">
        <v>1367</v>
      </c>
      <c r="L182" s="81" t="s">
        <v>1179</v>
      </c>
      <c r="M182" s="81" t="s">
        <v>1180</v>
      </c>
      <c r="N182" s="81" t="s">
        <v>1368</v>
      </c>
      <c r="O182" s="81" t="s">
        <v>1180</v>
      </c>
      <c r="P182" s="81" t="s">
        <v>1368</v>
      </c>
      <c r="Q182" s="81" t="s">
        <v>1180</v>
      </c>
      <c r="R182" s="81" t="s">
        <v>1369</v>
      </c>
      <c r="S182" s="81" t="s">
        <v>1370</v>
      </c>
      <c r="T182" s="81">
        <v>937</v>
      </c>
    </row>
    <row r="183" spans="1:20" ht="30.6" x14ac:dyDescent="0.25">
      <c r="A183" s="81" t="s">
        <v>1371</v>
      </c>
      <c r="B183" s="356" t="s">
        <v>1372</v>
      </c>
      <c r="C183" s="81" t="s">
        <v>1373</v>
      </c>
      <c r="D183" s="76" t="s">
        <v>126</v>
      </c>
      <c r="E183" s="76" t="s">
        <v>54</v>
      </c>
      <c r="F183" s="81" t="s">
        <v>1374</v>
      </c>
      <c r="G183" s="81" t="s">
        <v>1375</v>
      </c>
      <c r="H183" s="81">
        <v>38008</v>
      </c>
      <c r="I183" s="81" t="s">
        <v>51</v>
      </c>
      <c r="J183" s="81" t="s">
        <v>1376</v>
      </c>
      <c r="K183" s="81" t="s">
        <v>1376</v>
      </c>
      <c r="L183" s="81" t="s">
        <v>1179</v>
      </c>
      <c r="M183" s="81" t="s">
        <v>1180</v>
      </c>
      <c r="N183" s="81" t="s">
        <v>1377</v>
      </c>
      <c r="O183" s="81" t="s">
        <v>1378</v>
      </c>
      <c r="P183" s="81" t="s">
        <v>1377</v>
      </c>
      <c r="Q183" s="81" t="s">
        <v>1378</v>
      </c>
      <c r="R183" s="81" t="s">
        <v>1379</v>
      </c>
      <c r="S183" s="81" t="s">
        <v>1380</v>
      </c>
      <c r="T183" s="81">
        <v>800</v>
      </c>
    </row>
    <row r="184" spans="1:20" ht="30.6" x14ac:dyDescent="0.25">
      <c r="A184" s="81" t="s">
        <v>1381</v>
      </c>
      <c r="B184" s="356" t="s">
        <v>1382</v>
      </c>
      <c r="C184" s="81" t="s">
        <v>1383</v>
      </c>
      <c r="D184" s="76" t="s">
        <v>126</v>
      </c>
      <c r="E184" s="76" t="s">
        <v>54</v>
      </c>
      <c r="F184" s="81" t="s">
        <v>1384</v>
      </c>
      <c r="G184" s="81" t="s">
        <v>1385</v>
      </c>
      <c r="H184" s="81">
        <v>38002</v>
      </c>
      <c r="I184" s="81" t="s">
        <v>51</v>
      </c>
      <c r="J184" s="81" t="s">
        <v>1386</v>
      </c>
      <c r="K184" s="81" t="s">
        <v>1386</v>
      </c>
      <c r="L184" s="81" t="s">
        <v>1179</v>
      </c>
      <c r="M184" s="81" t="s">
        <v>1180</v>
      </c>
      <c r="N184" s="81" t="s">
        <v>1387</v>
      </c>
      <c r="O184" s="81" t="s">
        <v>1388</v>
      </c>
      <c r="P184" s="81" t="s">
        <v>1387</v>
      </c>
      <c r="Q184" s="81" t="s">
        <v>1388</v>
      </c>
      <c r="R184" s="81" t="s">
        <v>1389</v>
      </c>
      <c r="S184" s="81" t="s">
        <v>1390</v>
      </c>
      <c r="T184" s="81" t="s">
        <v>51</v>
      </c>
    </row>
    <row r="185" spans="1:20" ht="20.399999999999999" x14ac:dyDescent="0.25">
      <c r="A185" s="81" t="s">
        <v>1391</v>
      </c>
      <c r="B185" s="356" t="s">
        <v>1392</v>
      </c>
      <c r="C185" s="81" t="s">
        <v>1393</v>
      </c>
      <c r="D185" s="76" t="s">
        <v>126</v>
      </c>
      <c r="E185" s="76" t="s">
        <v>54</v>
      </c>
      <c r="F185" s="81" t="s">
        <v>1394</v>
      </c>
      <c r="G185" s="81" t="s">
        <v>1395</v>
      </c>
      <c r="H185" s="81">
        <v>38106</v>
      </c>
      <c r="I185" s="81" t="s">
        <v>51</v>
      </c>
      <c r="J185" s="81" t="s">
        <v>1396</v>
      </c>
      <c r="K185" s="81" t="s">
        <v>1396</v>
      </c>
      <c r="L185" s="81" t="s">
        <v>1179</v>
      </c>
      <c r="M185" s="81" t="s">
        <v>1180</v>
      </c>
      <c r="N185" s="81" t="s">
        <v>1397</v>
      </c>
      <c r="O185" s="81" t="s">
        <v>1398</v>
      </c>
      <c r="P185" s="81" t="s">
        <v>1397</v>
      </c>
      <c r="Q185" s="81" t="s">
        <v>1398</v>
      </c>
      <c r="R185" s="81" t="s">
        <v>51</v>
      </c>
      <c r="S185" s="81" t="s">
        <v>51</v>
      </c>
      <c r="T185" s="81" t="s">
        <v>51</v>
      </c>
    </row>
    <row r="186" spans="1:20" ht="40.799999999999997" x14ac:dyDescent="0.25">
      <c r="A186" s="81" t="s">
        <v>1399</v>
      </c>
      <c r="B186" s="356" t="s">
        <v>1400</v>
      </c>
      <c r="C186" s="81" t="s">
        <v>1401</v>
      </c>
      <c r="D186" s="76" t="s">
        <v>126</v>
      </c>
      <c r="E186" s="76" t="s">
        <v>54</v>
      </c>
      <c r="F186" s="81" t="s">
        <v>1402</v>
      </c>
      <c r="G186" s="81" t="s">
        <v>1403</v>
      </c>
      <c r="H186" s="81">
        <v>38001</v>
      </c>
      <c r="I186" s="81" t="s">
        <v>51</v>
      </c>
      <c r="J186" s="81" t="s">
        <v>1404</v>
      </c>
      <c r="K186" s="81" t="s">
        <v>1404</v>
      </c>
      <c r="L186" s="81" t="s">
        <v>1179</v>
      </c>
      <c r="M186" s="81" t="s">
        <v>1180</v>
      </c>
      <c r="N186" s="81" t="s">
        <v>1405</v>
      </c>
      <c r="O186" s="81" t="s">
        <v>1406</v>
      </c>
      <c r="P186" s="81" t="s">
        <v>1405</v>
      </c>
      <c r="Q186" s="81" t="s">
        <v>1406</v>
      </c>
      <c r="R186" s="81" t="s">
        <v>1407</v>
      </c>
      <c r="S186" s="81" t="s">
        <v>1408</v>
      </c>
      <c r="T186" s="81">
        <v>1065</v>
      </c>
    </row>
    <row r="187" spans="1:20" ht="30.6" x14ac:dyDescent="0.25">
      <c r="A187" s="81" t="s">
        <v>1409</v>
      </c>
      <c r="B187" s="356" t="s">
        <v>1410</v>
      </c>
      <c r="C187" s="81" t="s">
        <v>1411</v>
      </c>
      <c r="D187" s="76" t="s">
        <v>126</v>
      </c>
      <c r="E187" s="76" t="s">
        <v>54</v>
      </c>
      <c r="F187" s="81" t="s">
        <v>1412</v>
      </c>
      <c r="G187" s="81" t="s">
        <v>1413</v>
      </c>
      <c r="H187" s="81">
        <v>38000</v>
      </c>
      <c r="I187" s="81" t="s">
        <v>51</v>
      </c>
      <c r="J187" s="81" t="s">
        <v>1414</v>
      </c>
      <c r="K187" s="81" t="s">
        <v>1414</v>
      </c>
      <c r="L187" s="81" t="s">
        <v>1179</v>
      </c>
      <c r="M187" s="81" t="s">
        <v>1180</v>
      </c>
      <c r="N187" s="81" t="s">
        <v>1179</v>
      </c>
      <c r="O187" s="81" t="s">
        <v>1180</v>
      </c>
      <c r="P187" s="81" t="s">
        <v>1179</v>
      </c>
      <c r="Q187" s="81" t="s">
        <v>1180</v>
      </c>
      <c r="R187" s="81" t="s">
        <v>1415</v>
      </c>
      <c r="S187" s="81">
        <v>1.82</v>
      </c>
      <c r="T187" s="81" t="s">
        <v>1416</v>
      </c>
    </row>
    <row r="188" spans="1:20" ht="20.399999999999999" x14ac:dyDescent="0.25">
      <c r="A188" s="81" t="s">
        <v>1417</v>
      </c>
      <c r="B188" s="356" t="s">
        <v>1418</v>
      </c>
      <c r="C188" s="81" t="s">
        <v>1419</v>
      </c>
      <c r="D188" s="76" t="s">
        <v>126</v>
      </c>
      <c r="E188" s="76" t="s">
        <v>54</v>
      </c>
      <c r="F188" s="81" t="s">
        <v>1420</v>
      </c>
      <c r="G188" s="81" t="s">
        <v>1421</v>
      </c>
      <c r="H188" s="81">
        <v>42000</v>
      </c>
      <c r="I188" s="81" t="s">
        <v>51</v>
      </c>
      <c r="J188" s="81" t="s">
        <v>1422</v>
      </c>
      <c r="K188" s="81" t="s">
        <v>1422</v>
      </c>
      <c r="L188" s="81" t="s">
        <v>1191</v>
      </c>
      <c r="M188" s="81" t="s">
        <v>1192</v>
      </c>
      <c r="N188" s="81" t="s">
        <v>1193</v>
      </c>
      <c r="O188" s="81" t="s">
        <v>1192</v>
      </c>
      <c r="P188" s="81" t="s">
        <v>1193</v>
      </c>
      <c r="Q188" s="81" t="s">
        <v>1192</v>
      </c>
      <c r="R188" s="81"/>
      <c r="S188" s="81"/>
      <c r="T188" s="81"/>
    </row>
    <row r="189" spans="1:20" ht="20.399999999999999" x14ac:dyDescent="0.25">
      <c r="A189" s="81" t="s">
        <v>1423</v>
      </c>
      <c r="B189" s="356" t="s">
        <v>1424</v>
      </c>
      <c r="C189" s="81" t="s">
        <v>1425</v>
      </c>
      <c r="D189" s="76" t="s">
        <v>126</v>
      </c>
      <c r="E189" s="76" t="s">
        <v>54</v>
      </c>
      <c r="F189" s="81" t="s">
        <v>1426</v>
      </c>
      <c r="G189" s="81" t="s">
        <v>1427</v>
      </c>
      <c r="H189" s="81">
        <v>42007</v>
      </c>
      <c r="I189" s="81" t="s">
        <v>51</v>
      </c>
      <c r="J189" s="81" t="s">
        <v>1428</v>
      </c>
      <c r="K189" s="81" t="s">
        <v>1428</v>
      </c>
      <c r="L189" s="81" t="s">
        <v>1193</v>
      </c>
      <c r="M189" s="81" t="s">
        <v>1192</v>
      </c>
      <c r="N189" s="81" t="s">
        <v>1429</v>
      </c>
      <c r="O189" s="81" t="s">
        <v>1430</v>
      </c>
      <c r="P189" s="81" t="s">
        <v>1429</v>
      </c>
      <c r="Q189" s="81" t="s">
        <v>1430</v>
      </c>
      <c r="R189" s="81"/>
      <c r="S189" s="81"/>
      <c r="T189" s="81"/>
    </row>
    <row r="190" spans="1:20" ht="30.6" x14ac:dyDescent="0.25">
      <c r="A190" s="81" t="s">
        <v>1431</v>
      </c>
      <c r="B190" s="356" t="s">
        <v>1432</v>
      </c>
      <c r="C190" s="81" t="s">
        <v>1433</v>
      </c>
      <c r="D190" s="76" t="s">
        <v>126</v>
      </c>
      <c r="E190" s="76" t="s">
        <v>54</v>
      </c>
      <c r="F190" s="81" t="s">
        <v>1434</v>
      </c>
      <c r="G190" s="81" t="s">
        <v>1435</v>
      </c>
      <c r="H190" s="81">
        <v>42001</v>
      </c>
      <c r="I190" s="81" t="s">
        <v>51</v>
      </c>
      <c r="J190" s="81" t="s">
        <v>1436</v>
      </c>
      <c r="K190" s="81" t="s">
        <v>1436</v>
      </c>
      <c r="L190" s="81" t="s">
        <v>1193</v>
      </c>
      <c r="M190" s="81" t="s">
        <v>1192</v>
      </c>
      <c r="N190" s="81" t="s">
        <v>1437</v>
      </c>
      <c r="O190" s="81" t="s">
        <v>1438</v>
      </c>
      <c r="P190" s="81" t="s">
        <v>1439</v>
      </c>
      <c r="Q190" s="81" t="s">
        <v>1438</v>
      </c>
      <c r="R190" s="81"/>
      <c r="S190" s="81"/>
      <c r="T190" s="81"/>
    </row>
    <row r="191" spans="1:20" ht="30.6" x14ac:dyDescent="0.25">
      <c r="A191" s="81" t="s">
        <v>1440</v>
      </c>
      <c r="B191" s="356" t="s">
        <v>1441</v>
      </c>
      <c r="C191" s="81" t="s">
        <v>1442</v>
      </c>
      <c r="D191" s="76" t="s">
        <v>126</v>
      </c>
      <c r="E191" s="76" t="s">
        <v>54</v>
      </c>
      <c r="F191" s="81" t="s">
        <v>1443</v>
      </c>
      <c r="G191" s="81" t="s">
        <v>1444</v>
      </c>
      <c r="H191" s="81">
        <v>42400</v>
      </c>
      <c r="I191" s="81" t="s">
        <v>51</v>
      </c>
      <c r="J191" s="81" t="s">
        <v>1445</v>
      </c>
      <c r="K191" s="160" t="s">
        <v>1446</v>
      </c>
      <c r="L191" s="81" t="s">
        <v>1193</v>
      </c>
      <c r="M191" s="81" t="s">
        <v>1192</v>
      </c>
      <c r="N191" s="81" t="s">
        <v>1447</v>
      </c>
      <c r="O191" s="81" t="s">
        <v>1448</v>
      </c>
      <c r="P191" s="81" t="s">
        <v>1447</v>
      </c>
      <c r="Q191" s="81" t="s">
        <v>1448</v>
      </c>
      <c r="R191" s="81"/>
      <c r="S191" s="81"/>
      <c r="T191" s="81"/>
    </row>
    <row r="192" spans="1:20" ht="20.399999999999999" x14ac:dyDescent="0.25">
      <c r="A192" s="81" t="s">
        <v>1449</v>
      </c>
      <c r="B192" s="356" t="s">
        <v>1450</v>
      </c>
      <c r="C192" s="81" t="s">
        <v>1451</v>
      </c>
      <c r="D192" s="76" t="s">
        <v>126</v>
      </c>
      <c r="E192" s="76" t="s">
        <v>54</v>
      </c>
      <c r="F192" s="81" t="s">
        <v>1452</v>
      </c>
      <c r="G192" s="81" t="s">
        <v>1453</v>
      </c>
      <c r="H192" s="81">
        <v>42004</v>
      </c>
      <c r="I192" s="81" t="s">
        <v>51</v>
      </c>
      <c r="J192" s="81" t="s">
        <v>1454</v>
      </c>
      <c r="K192" s="81" t="s">
        <v>1454</v>
      </c>
      <c r="L192" s="81" t="s">
        <v>1193</v>
      </c>
      <c r="M192" s="81" t="s">
        <v>1192</v>
      </c>
      <c r="N192" s="81" t="s">
        <v>1455</v>
      </c>
      <c r="O192" s="81" t="s">
        <v>1456</v>
      </c>
      <c r="P192" s="81" t="s">
        <v>1455</v>
      </c>
      <c r="Q192" s="81" t="s">
        <v>1456</v>
      </c>
      <c r="R192" s="81"/>
      <c r="S192" s="81"/>
      <c r="T192" s="81"/>
    </row>
    <row r="193" spans="1:20" ht="30.6" x14ac:dyDescent="0.25">
      <c r="A193" s="81" t="s">
        <v>1457</v>
      </c>
      <c r="B193" s="356" t="s">
        <v>1458</v>
      </c>
      <c r="C193" s="81" t="s">
        <v>1459</v>
      </c>
      <c r="D193" s="76" t="s">
        <v>126</v>
      </c>
      <c r="E193" s="76" t="s">
        <v>54</v>
      </c>
      <c r="F193" s="81" t="s">
        <v>1460</v>
      </c>
      <c r="G193" s="81" t="s">
        <v>1461</v>
      </c>
      <c r="H193" s="81">
        <v>42100</v>
      </c>
      <c r="I193" s="161" t="s">
        <v>51</v>
      </c>
      <c r="J193" s="81" t="s">
        <v>1462</v>
      </c>
      <c r="K193" s="81" t="s">
        <v>1462</v>
      </c>
      <c r="L193" s="81" t="s">
        <v>1193</v>
      </c>
      <c r="M193" s="81" t="s">
        <v>1192</v>
      </c>
      <c r="N193" s="81" t="s">
        <v>1463</v>
      </c>
      <c r="O193" s="81" t="s">
        <v>1464</v>
      </c>
      <c r="P193" s="81" t="s">
        <v>1463</v>
      </c>
      <c r="Q193" s="81" t="s">
        <v>1464</v>
      </c>
      <c r="R193" s="81"/>
      <c r="S193" s="81"/>
      <c r="T193" s="81"/>
    </row>
    <row r="194" spans="1:20" ht="30.6" x14ac:dyDescent="0.25">
      <c r="A194" s="81" t="s">
        <v>1465</v>
      </c>
      <c r="B194" s="356" t="s">
        <v>1466</v>
      </c>
      <c r="C194" s="81" t="s">
        <v>1467</v>
      </c>
      <c r="D194" s="76" t="s">
        <v>126</v>
      </c>
      <c r="E194" s="76" t="s">
        <v>54</v>
      </c>
      <c r="F194" s="81" t="s">
        <v>1468</v>
      </c>
      <c r="G194" s="81" t="s">
        <v>1469</v>
      </c>
      <c r="H194" s="81">
        <v>42009</v>
      </c>
      <c r="I194" s="162" t="s">
        <v>51</v>
      </c>
      <c r="J194" s="81" t="s">
        <v>1470</v>
      </c>
      <c r="K194" s="81" t="s">
        <v>1470</v>
      </c>
      <c r="L194" s="81" t="s">
        <v>1193</v>
      </c>
      <c r="M194" s="81" t="s">
        <v>1192</v>
      </c>
      <c r="N194" s="81" t="s">
        <v>1455</v>
      </c>
      <c r="O194" s="81" t="s">
        <v>1456</v>
      </c>
      <c r="P194" s="81" t="s">
        <v>1471</v>
      </c>
      <c r="Q194" s="81" t="s">
        <v>1472</v>
      </c>
      <c r="R194" s="81"/>
      <c r="S194" s="81"/>
      <c r="T194" s="81"/>
    </row>
    <row r="195" spans="1:20" ht="20.399999999999999" x14ac:dyDescent="0.25">
      <c r="A195" s="81" t="s">
        <v>1473</v>
      </c>
      <c r="B195" s="356" t="s">
        <v>1474</v>
      </c>
      <c r="C195" s="81" t="s">
        <v>1475</v>
      </c>
      <c r="D195" s="76" t="s">
        <v>126</v>
      </c>
      <c r="E195" s="76" t="s">
        <v>54</v>
      </c>
      <c r="F195" s="81" t="s">
        <v>1476</v>
      </c>
      <c r="G195" s="81" t="s">
        <v>1477</v>
      </c>
      <c r="H195" s="81">
        <v>42014</v>
      </c>
      <c r="I195" s="162" t="s">
        <v>51</v>
      </c>
      <c r="J195" s="81" t="s">
        <v>1478</v>
      </c>
      <c r="K195" s="81" t="s">
        <v>1479</v>
      </c>
      <c r="L195" s="81" t="s">
        <v>1193</v>
      </c>
      <c r="M195" s="81" t="s">
        <v>1192</v>
      </c>
      <c r="N195" s="81" t="s">
        <v>1480</v>
      </c>
      <c r="O195" s="81" t="s">
        <v>1481</v>
      </c>
      <c r="P195" s="81" t="s">
        <v>1480</v>
      </c>
      <c r="Q195" s="81" t="s">
        <v>1481</v>
      </c>
      <c r="R195" s="81"/>
      <c r="S195" s="81"/>
      <c r="T195" s="81"/>
    </row>
    <row r="196" spans="1:20" ht="20.399999999999999" x14ac:dyDescent="0.25">
      <c r="A196" s="81" t="s">
        <v>1482</v>
      </c>
      <c r="B196" s="356" t="s">
        <v>1483</v>
      </c>
      <c r="C196" s="81" t="s">
        <v>1484</v>
      </c>
      <c r="D196" s="76" t="s">
        <v>126</v>
      </c>
      <c r="E196" s="76" t="s">
        <v>54</v>
      </c>
      <c r="F196" s="81" t="s">
        <v>1485</v>
      </c>
      <c r="G196" s="81" t="s">
        <v>1486</v>
      </c>
      <c r="H196" s="81">
        <v>42008</v>
      </c>
      <c r="I196" s="162" t="s">
        <v>51</v>
      </c>
      <c r="J196" s="81" t="s">
        <v>1487</v>
      </c>
      <c r="K196" s="81" t="s">
        <v>1487</v>
      </c>
      <c r="L196" s="81" t="s">
        <v>1193</v>
      </c>
      <c r="M196" s="81" t="s">
        <v>1192</v>
      </c>
      <c r="N196" s="81" t="s">
        <v>1488</v>
      </c>
      <c r="O196" s="81" t="s">
        <v>1448</v>
      </c>
      <c r="P196" s="81" t="s">
        <v>1489</v>
      </c>
      <c r="Q196" s="81" t="s">
        <v>1490</v>
      </c>
      <c r="R196" s="81" t="s">
        <v>1491</v>
      </c>
      <c r="S196" s="81" t="s">
        <v>1492</v>
      </c>
      <c r="T196" s="81"/>
    </row>
    <row r="197" spans="1:20" ht="30.6" x14ac:dyDescent="0.25">
      <c r="A197" s="81" t="s">
        <v>1493</v>
      </c>
      <c r="B197" s="356" t="s">
        <v>1494</v>
      </c>
      <c r="C197" s="81" t="s">
        <v>1495</v>
      </c>
      <c r="D197" s="76" t="s">
        <v>126</v>
      </c>
      <c r="E197" s="76" t="s">
        <v>54</v>
      </c>
      <c r="F197" s="81" t="s">
        <v>1496</v>
      </c>
      <c r="G197" s="81" t="s">
        <v>1497</v>
      </c>
      <c r="H197" s="81">
        <v>42005</v>
      </c>
      <c r="I197" s="162" t="s">
        <v>51</v>
      </c>
      <c r="J197" s="81" t="s">
        <v>1498</v>
      </c>
      <c r="K197" s="81" t="s">
        <v>1498</v>
      </c>
      <c r="L197" s="81" t="s">
        <v>1193</v>
      </c>
      <c r="M197" s="81" t="s">
        <v>1192</v>
      </c>
      <c r="N197" s="81" t="s">
        <v>1499</v>
      </c>
      <c r="O197" s="81" t="s">
        <v>1500</v>
      </c>
      <c r="P197" s="81" t="s">
        <v>1499</v>
      </c>
      <c r="Q197" s="81" t="s">
        <v>1500</v>
      </c>
      <c r="R197" s="81"/>
      <c r="S197" s="81"/>
      <c r="T197" s="81"/>
    </row>
    <row r="198" spans="1:20" ht="30.6" x14ac:dyDescent="0.25">
      <c r="A198" s="81" t="s">
        <v>1501</v>
      </c>
      <c r="B198" s="356" t="s">
        <v>1502</v>
      </c>
      <c r="C198" s="81" t="s">
        <v>1503</v>
      </c>
      <c r="D198" s="76" t="s">
        <v>126</v>
      </c>
      <c r="E198" s="76" t="s">
        <v>54</v>
      </c>
      <c r="F198" s="81" t="s">
        <v>1504</v>
      </c>
      <c r="G198" s="81" t="s">
        <v>1505</v>
      </c>
      <c r="H198" s="81">
        <v>42005</v>
      </c>
      <c r="I198" s="162" t="s">
        <v>51</v>
      </c>
      <c r="J198" s="81" t="s">
        <v>1506</v>
      </c>
      <c r="K198" s="81" t="s">
        <v>1506</v>
      </c>
      <c r="L198" s="81" t="s">
        <v>1193</v>
      </c>
      <c r="M198" s="81" t="s">
        <v>1192</v>
      </c>
      <c r="N198" s="81" t="s">
        <v>1507</v>
      </c>
      <c r="O198" s="81" t="s">
        <v>1508</v>
      </c>
      <c r="P198" s="81" t="s">
        <v>1507</v>
      </c>
      <c r="Q198" s="81" t="s">
        <v>1508</v>
      </c>
      <c r="R198" s="81"/>
      <c r="S198" s="81"/>
      <c r="T198" s="81"/>
    </row>
    <row r="199" spans="1:20" ht="40.799999999999997" x14ac:dyDescent="0.25">
      <c r="A199" s="81" t="s">
        <v>1509</v>
      </c>
      <c r="B199" s="356" t="s">
        <v>1510</v>
      </c>
      <c r="C199" s="142" t="s">
        <v>1511</v>
      </c>
      <c r="D199" s="76" t="s">
        <v>126</v>
      </c>
      <c r="E199" s="76" t="s">
        <v>54</v>
      </c>
      <c r="F199" s="142" t="s">
        <v>1512</v>
      </c>
      <c r="G199" s="142" t="s">
        <v>1198</v>
      </c>
      <c r="H199" s="142">
        <v>44004</v>
      </c>
      <c r="I199" s="142" t="s">
        <v>51</v>
      </c>
      <c r="J199" s="142" t="s">
        <v>1513</v>
      </c>
      <c r="K199" s="142" t="s">
        <v>1513</v>
      </c>
      <c r="L199" s="142" t="s">
        <v>1202</v>
      </c>
      <c r="M199" s="142" t="s">
        <v>1203</v>
      </c>
      <c r="N199" s="142" t="s">
        <v>1514</v>
      </c>
      <c r="O199" s="142" t="s">
        <v>1515</v>
      </c>
      <c r="P199" s="142" t="s">
        <v>1514</v>
      </c>
      <c r="Q199" s="142" t="s">
        <v>1515</v>
      </c>
      <c r="R199" s="142" t="s">
        <v>1516</v>
      </c>
      <c r="S199" s="142" t="s">
        <v>1517</v>
      </c>
      <c r="T199" s="163" t="s">
        <v>1518</v>
      </c>
    </row>
    <row r="200" spans="1:20" ht="20.399999999999999" x14ac:dyDescent="0.25">
      <c r="A200" s="81" t="s">
        <v>1519</v>
      </c>
      <c r="B200" s="357" t="s">
        <v>1520</v>
      </c>
      <c r="C200" s="142" t="s">
        <v>1521</v>
      </c>
      <c r="D200" s="76" t="s">
        <v>126</v>
      </c>
      <c r="E200" s="76" t="s">
        <v>54</v>
      </c>
      <c r="F200" s="164" t="s">
        <v>1522</v>
      </c>
      <c r="G200" s="81" t="s">
        <v>1523</v>
      </c>
      <c r="H200" s="81">
        <v>44017</v>
      </c>
      <c r="I200" s="142" t="s">
        <v>51</v>
      </c>
      <c r="J200" s="81" t="s">
        <v>1524</v>
      </c>
      <c r="K200" s="81" t="s">
        <v>1524</v>
      </c>
      <c r="L200" s="81" t="s">
        <v>1525</v>
      </c>
      <c r="M200" s="81" t="s">
        <v>1203</v>
      </c>
      <c r="N200" s="81" t="s">
        <v>1526</v>
      </c>
      <c r="O200" s="81" t="s">
        <v>1527</v>
      </c>
      <c r="P200" s="81" t="s">
        <v>1526</v>
      </c>
      <c r="Q200" s="81" t="s">
        <v>1527</v>
      </c>
      <c r="R200" s="81">
        <v>36.246127000000001</v>
      </c>
      <c r="S200" s="81">
        <v>1.8036840000000001</v>
      </c>
      <c r="T200" s="81" t="s">
        <v>1528</v>
      </c>
    </row>
    <row r="201" spans="1:20" ht="67.5" customHeight="1" x14ac:dyDescent="0.25">
      <c r="A201" s="81" t="s">
        <v>1529</v>
      </c>
      <c r="B201" s="351" t="s">
        <v>1530</v>
      </c>
      <c r="C201" s="142" t="s">
        <v>1531</v>
      </c>
      <c r="D201" s="76" t="s">
        <v>126</v>
      </c>
      <c r="E201" s="76" t="s">
        <v>54</v>
      </c>
      <c r="F201" s="142" t="s">
        <v>1532</v>
      </c>
      <c r="G201" s="142" t="s">
        <v>1533</v>
      </c>
      <c r="H201" s="142" t="s">
        <v>1534</v>
      </c>
      <c r="I201" s="142" t="s">
        <v>51</v>
      </c>
      <c r="J201" s="142" t="s">
        <v>1535</v>
      </c>
      <c r="K201" s="142" t="s">
        <v>1535</v>
      </c>
      <c r="L201" s="81" t="s">
        <v>1525</v>
      </c>
      <c r="M201" s="142" t="s">
        <v>1203</v>
      </c>
      <c r="N201" s="142" t="s">
        <v>1536</v>
      </c>
      <c r="O201" s="142" t="s">
        <v>1537</v>
      </c>
      <c r="P201" s="142" t="s">
        <v>1536</v>
      </c>
      <c r="Q201" s="142" t="s">
        <v>1537</v>
      </c>
      <c r="R201" s="142" t="s">
        <v>1538</v>
      </c>
      <c r="S201" s="142" t="s">
        <v>1539</v>
      </c>
      <c r="T201" s="142"/>
    </row>
    <row r="202" spans="1:20" ht="20.399999999999999" x14ac:dyDescent="0.25">
      <c r="A202" s="81" t="s">
        <v>1540</v>
      </c>
      <c r="B202" s="356" t="s">
        <v>1541</v>
      </c>
      <c r="C202" s="142" t="s">
        <v>1542</v>
      </c>
      <c r="D202" s="76" t="s">
        <v>126</v>
      </c>
      <c r="E202" s="76" t="s">
        <v>54</v>
      </c>
      <c r="F202" s="142" t="s">
        <v>1543</v>
      </c>
      <c r="G202" s="142" t="s">
        <v>1544</v>
      </c>
      <c r="H202" s="142">
        <v>44010</v>
      </c>
      <c r="I202" s="142" t="s">
        <v>51</v>
      </c>
      <c r="J202" s="142" t="s">
        <v>1545</v>
      </c>
      <c r="K202" s="142" t="s">
        <v>1545</v>
      </c>
      <c r="L202" s="81" t="s">
        <v>1525</v>
      </c>
      <c r="M202" s="142" t="s">
        <v>1203</v>
      </c>
      <c r="N202" s="142" t="s">
        <v>1546</v>
      </c>
      <c r="O202" s="142" t="s">
        <v>1547</v>
      </c>
      <c r="P202" s="142" t="s">
        <v>1546</v>
      </c>
      <c r="Q202" s="142" t="s">
        <v>1547</v>
      </c>
      <c r="R202" s="142" t="s">
        <v>1548</v>
      </c>
      <c r="S202" s="142" t="s">
        <v>1549</v>
      </c>
      <c r="T202" s="142" t="s">
        <v>1550</v>
      </c>
    </row>
    <row r="203" spans="1:20" ht="40.799999999999997" x14ac:dyDescent="0.25">
      <c r="A203" s="81" t="s">
        <v>1551</v>
      </c>
      <c r="B203" s="356" t="s">
        <v>1552</v>
      </c>
      <c r="C203" s="142" t="s">
        <v>1553</v>
      </c>
      <c r="D203" s="76" t="s">
        <v>126</v>
      </c>
      <c r="E203" s="76" t="s">
        <v>54</v>
      </c>
      <c r="F203" s="81" t="s">
        <v>1554</v>
      </c>
      <c r="G203" s="81" t="s">
        <v>1555</v>
      </c>
      <c r="H203" s="81">
        <v>44027</v>
      </c>
      <c r="I203" s="142" t="s">
        <v>51</v>
      </c>
      <c r="J203" s="81" t="s">
        <v>1556</v>
      </c>
      <c r="K203" s="81" t="s">
        <v>1556</v>
      </c>
      <c r="L203" s="81" t="s">
        <v>1525</v>
      </c>
      <c r="M203" s="142" t="s">
        <v>1203</v>
      </c>
      <c r="N203" s="81" t="s">
        <v>1557</v>
      </c>
      <c r="O203" s="142" t="s">
        <v>1537</v>
      </c>
      <c r="P203" s="81" t="s">
        <v>1558</v>
      </c>
      <c r="Q203" s="81" t="s">
        <v>1559</v>
      </c>
      <c r="R203" s="81" t="s">
        <v>1560</v>
      </c>
      <c r="S203" s="81" t="s">
        <v>1561</v>
      </c>
      <c r="T203" s="81" t="s">
        <v>1562</v>
      </c>
    </row>
    <row r="204" spans="1:20" ht="40.799999999999997" x14ac:dyDescent="0.25">
      <c r="A204" s="81" t="s">
        <v>1563</v>
      </c>
      <c r="B204" s="356" t="s">
        <v>1564</v>
      </c>
      <c r="C204" s="142" t="s">
        <v>1565</v>
      </c>
      <c r="D204" s="76" t="s">
        <v>126</v>
      </c>
      <c r="E204" s="76" t="s">
        <v>54</v>
      </c>
      <c r="F204" s="81" t="s">
        <v>1566</v>
      </c>
      <c r="G204" s="81" t="s">
        <v>1567</v>
      </c>
      <c r="H204" s="81">
        <v>44001</v>
      </c>
      <c r="I204" s="142" t="s">
        <v>51</v>
      </c>
      <c r="J204" s="81" t="s">
        <v>1568</v>
      </c>
      <c r="K204" s="81" t="s">
        <v>1568</v>
      </c>
      <c r="L204" s="81" t="s">
        <v>1525</v>
      </c>
      <c r="M204" s="142" t="s">
        <v>1203</v>
      </c>
      <c r="N204" s="81" t="s">
        <v>1557</v>
      </c>
      <c r="O204" s="142" t="s">
        <v>1537</v>
      </c>
      <c r="P204" s="81" t="s">
        <v>1557</v>
      </c>
      <c r="Q204" s="142" t="s">
        <v>1537</v>
      </c>
      <c r="R204" s="81">
        <v>7669</v>
      </c>
      <c r="S204" s="81" t="s">
        <v>1569</v>
      </c>
      <c r="T204" s="81"/>
    </row>
    <row r="205" spans="1:20" ht="30.6" x14ac:dyDescent="0.25">
      <c r="A205" s="81" t="s">
        <v>1570</v>
      </c>
      <c r="B205" s="356" t="s">
        <v>1571</v>
      </c>
      <c r="C205" s="142" t="s">
        <v>1572</v>
      </c>
      <c r="D205" s="76" t="s">
        <v>126</v>
      </c>
      <c r="E205" s="76" t="s">
        <v>54</v>
      </c>
      <c r="F205" s="81" t="s">
        <v>1573</v>
      </c>
      <c r="G205" s="81" t="s">
        <v>1574</v>
      </c>
      <c r="H205" s="81">
        <v>44120</v>
      </c>
      <c r="I205" s="142" t="s">
        <v>51</v>
      </c>
      <c r="J205" s="81" t="s">
        <v>1575</v>
      </c>
      <c r="K205" s="81" t="s">
        <v>1575</v>
      </c>
      <c r="L205" s="81" t="s">
        <v>1525</v>
      </c>
      <c r="M205" s="142" t="s">
        <v>1203</v>
      </c>
      <c r="N205" s="81" t="s">
        <v>1576</v>
      </c>
      <c r="O205" s="142" t="s">
        <v>1577</v>
      </c>
      <c r="P205" s="81" t="s">
        <v>1576</v>
      </c>
      <c r="Q205" s="142" t="s">
        <v>1577</v>
      </c>
      <c r="R205" s="81">
        <v>3611971700</v>
      </c>
      <c r="S205" s="81">
        <v>220263300</v>
      </c>
      <c r="T205" s="81" t="s">
        <v>1578</v>
      </c>
    </row>
    <row r="206" spans="1:20" ht="20.399999999999999" x14ac:dyDescent="0.25">
      <c r="A206" s="81" t="s">
        <v>1579</v>
      </c>
      <c r="B206" s="356" t="s">
        <v>1580</v>
      </c>
      <c r="C206" s="142" t="s">
        <v>1581</v>
      </c>
      <c r="D206" s="76" t="s">
        <v>126</v>
      </c>
      <c r="E206" s="76" t="s">
        <v>54</v>
      </c>
      <c r="F206" s="142" t="s">
        <v>1582</v>
      </c>
      <c r="G206" s="142" t="s">
        <v>1583</v>
      </c>
      <c r="H206" s="142">
        <v>44006</v>
      </c>
      <c r="I206" s="142" t="s">
        <v>51</v>
      </c>
      <c r="J206" s="142" t="s">
        <v>1584</v>
      </c>
      <c r="K206" s="142" t="s">
        <v>1584</v>
      </c>
      <c r="L206" s="81" t="s">
        <v>1525</v>
      </c>
      <c r="M206" s="142" t="s">
        <v>1203</v>
      </c>
      <c r="N206" s="142" t="s">
        <v>1585</v>
      </c>
      <c r="O206" s="142" t="s">
        <v>1586</v>
      </c>
      <c r="P206" s="142" t="s">
        <v>1585</v>
      </c>
      <c r="Q206" s="142" t="s">
        <v>1586</v>
      </c>
      <c r="R206" s="142" t="s">
        <v>1587</v>
      </c>
      <c r="S206" s="142">
        <v>36.269199999999998</v>
      </c>
      <c r="T206" s="142">
        <v>1.6844399999999999</v>
      </c>
    </row>
    <row r="207" spans="1:20" ht="40.799999999999997" x14ac:dyDescent="0.25">
      <c r="A207" s="81" t="s">
        <v>1588</v>
      </c>
      <c r="B207" s="356" t="s">
        <v>1589</v>
      </c>
      <c r="C207" s="142" t="s">
        <v>1590</v>
      </c>
      <c r="D207" s="76" t="s">
        <v>126</v>
      </c>
      <c r="E207" s="76" t="s">
        <v>54</v>
      </c>
      <c r="F207" s="142" t="s">
        <v>1591</v>
      </c>
      <c r="G207" s="142" t="s">
        <v>1592</v>
      </c>
      <c r="H207" s="142">
        <v>44018</v>
      </c>
      <c r="I207" s="142" t="s">
        <v>51</v>
      </c>
      <c r="J207" s="142" t="s">
        <v>1593</v>
      </c>
      <c r="K207" s="142" t="s">
        <v>1593</v>
      </c>
      <c r="L207" s="81" t="s">
        <v>1525</v>
      </c>
      <c r="M207" s="142" t="s">
        <v>1203</v>
      </c>
      <c r="N207" s="142" t="s">
        <v>1594</v>
      </c>
      <c r="O207" s="142" t="s">
        <v>1595</v>
      </c>
      <c r="P207" s="142" t="s">
        <v>1594</v>
      </c>
      <c r="Q207" s="142" t="s">
        <v>1595</v>
      </c>
      <c r="R207" s="142" t="s">
        <v>1596</v>
      </c>
      <c r="S207" s="142" t="s">
        <v>1597</v>
      </c>
      <c r="T207" s="165"/>
    </row>
    <row r="208" spans="1:20" ht="40.799999999999997" x14ac:dyDescent="0.25">
      <c r="A208" s="81" t="s">
        <v>1598</v>
      </c>
      <c r="B208" s="356" t="s">
        <v>1599</v>
      </c>
      <c r="C208" s="142" t="s">
        <v>1600</v>
      </c>
      <c r="D208" s="76" t="s">
        <v>126</v>
      </c>
      <c r="E208" s="76" t="s">
        <v>54</v>
      </c>
      <c r="F208" s="142" t="s">
        <v>1601</v>
      </c>
      <c r="G208" s="142" t="s">
        <v>1602</v>
      </c>
      <c r="H208" s="142">
        <v>44002</v>
      </c>
      <c r="I208" s="142" t="s">
        <v>51</v>
      </c>
      <c r="J208" s="81" t="s">
        <v>1603</v>
      </c>
      <c r="K208" s="81" t="s">
        <v>1603</v>
      </c>
      <c r="L208" s="81" t="s">
        <v>1525</v>
      </c>
      <c r="M208" s="142" t="s">
        <v>1203</v>
      </c>
      <c r="N208" s="142" t="s">
        <v>1604</v>
      </c>
      <c r="O208" s="142" t="s">
        <v>1605</v>
      </c>
      <c r="P208" s="142" t="s">
        <v>1604</v>
      </c>
      <c r="Q208" s="142" t="s">
        <v>1605</v>
      </c>
      <c r="R208" s="81"/>
      <c r="S208" s="142"/>
      <c r="T208" s="142"/>
    </row>
    <row r="209" spans="1:20" ht="40.799999999999997" x14ac:dyDescent="0.25">
      <c r="A209" s="81" t="s">
        <v>1606</v>
      </c>
      <c r="B209" s="356" t="s">
        <v>1607</v>
      </c>
      <c r="C209" s="142" t="s">
        <v>1608</v>
      </c>
      <c r="D209" s="76" t="s">
        <v>126</v>
      </c>
      <c r="E209" s="76" t="s">
        <v>54</v>
      </c>
      <c r="F209" s="142" t="s">
        <v>1609</v>
      </c>
      <c r="G209" s="142" t="s">
        <v>1610</v>
      </c>
      <c r="H209" s="142">
        <v>44000</v>
      </c>
      <c r="I209" s="142" t="s">
        <v>51</v>
      </c>
      <c r="J209" s="81" t="s">
        <v>1611</v>
      </c>
      <c r="K209" s="81" t="s">
        <v>1611</v>
      </c>
      <c r="L209" s="81" t="s">
        <v>1525</v>
      </c>
      <c r="M209" s="142" t="s">
        <v>1203</v>
      </c>
      <c r="N209" s="81" t="s">
        <v>1525</v>
      </c>
      <c r="O209" s="142" t="s">
        <v>1203</v>
      </c>
      <c r="P209" s="81" t="s">
        <v>1525</v>
      </c>
      <c r="Q209" s="142" t="s">
        <v>1203</v>
      </c>
      <c r="R209" s="81" t="s">
        <v>1612</v>
      </c>
      <c r="S209" s="81" t="s">
        <v>1613</v>
      </c>
      <c r="T209" s="81" t="s">
        <v>1614</v>
      </c>
    </row>
    <row r="210" spans="1:20" ht="30.6" x14ac:dyDescent="0.25">
      <c r="A210" s="81" t="s">
        <v>1615</v>
      </c>
      <c r="B210" s="356" t="s">
        <v>1616</v>
      </c>
      <c r="C210" s="142" t="s">
        <v>1617</v>
      </c>
      <c r="D210" s="76" t="s">
        <v>126</v>
      </c>
      <c r="E210" s="76" t="s">
        <v>54</v>
      </c>
      <c r="F210" s="142" t="s">
        <v>1618</v>
      </c>
      <c r="G210" s="142" t="s">
        <v>1619</v>
      </c>
      <c r="H210" s="142" t="s">
        <v>1620</v>
      </c>
      <c r="I210" s="142" t="s">
        <v>51</v>
      </c>
      <c r="J210" s="81" t="s">
        <v>1621</v>
      </c>
      <c r="K210" s="81" t="s">
        <v>1621</v>
      </c>
      <c r="L210" s="81" t="s">
        <v>1525</v>
      </c>
      <c r="M210" s="142" t="s">
        <v>1203</v>
      </c>
      <c r="N210" s="81" t="s">
        <v>1622</v>
      </c>
      <c r="O210" s="142" t="s">
        <v>1623</v>
      </c>
      <c r="P210" s="81" t="s">
        <v>1622</v>
      </c>
      <c r="Q210" s="142" t="s">
        <v>1623</v>
      </c>
      <c r="R210" s="142"/>
      <c r="S210" s="142"/>
      <c r="T210" s="142"/>
    </row>
    <row r="211" spans="1:20" ht="20.399999999999999" x14ac:dyDescent="0.25">
      <c r="A211" s="81" t="s">
        <v>1624</v>
      </c>
      <c r="B211" s="356" t="s">
        <v>1625</v>
      </c>
      <c r="C211" s="142" t="s">
        <v>1626</v>
      </c>
      <c r="D211" s="76" t="s">
        <v>126</v>
      </c>
      <c r="E211" s="76" t="s">
        <v>54</v>
      </c>
      <c r="F211" s="142" t="s">
        <v>1609</v>
      </c>
      <c r="G211" s="142" t="s">
        <v>1610</v>
      </c>
      <c r="H211" s="142">
        <v>44000</v>
      </c>
      <c r="I211" s="142" t="s">
        <v>51</v>
      </c>
      <c r="J211" s="81" t="s">
        <v>1627</v>
      </c>
      <c r="K211" s="81" t="s">
        <v>1628</v>
      </c>
      <c r="L211" s="81" t="s">
        <v>1525</v>
      </c>
      <c r="M211" s="142" t="s">
        <v>1203</v>
      </c>
      <c r="N211" s="81" t="s">
        <v>1525</v>
      </c>
      <c r="O211" s="142" t="s">
        <v>1203</v>
      </c>
      <c r="P211" s="81" t="s">
        <v>1525</v>
      </c>
      <c r="Q211" s="142" t="s">
        <v>1203</v>
      </c>
      <c r="R211" s="142"/>
      <c r="S211" s="142"/>
      <c r="T211" s="142"/>
    </row>
    <row r="212" spans="1:20" ht="30.6" x14ac:dyDescent="0.25">
      <c r="A212" s="81" t="s">
        <v>377</v>
      </c>
      <c r="B212" s="356" t="s">
        <v>1629</v>
      </c>
      <c r="C212" s="142" t="s">
        <v>1630</v>
      </c>
      <c r="D212" s="76" t="s">
        <v>126</v>
      </c>
      <c r="E212" s="76" t="s">
        <v>54</v>
      </c>
      <c r="F212" s="81" t="s">
        <v>1631</v>
      </c>
      <c r="G212" s="81" t="s">
        <v>1632</v>
      </c>
      <c r="H212" s="142">
        <v>4405</v>
      </c>
      <c r="I212" s="142" t="s">
        <v>51</v>
      </c>
      <c r="J212" s="81" t="s">
        <v>1633</v>
      </c>
      <c r="K212" s="81" t="s">
        <v>1633</v>
      </c>
      <c r="L212" s="81" t="s">
        <v>1525</v>
      </c>
      <c r="M212" s="142" t="s">
        <v>1203</v>
      </c>
      <c r="N212" s="81" t="s">
        <v>1634</v>
      </c>
      <c r="O212" s="81" t="s">
        <v>1635</v>
      </c>
      <c r="P212" s="81" t="s">
        <v>1634</v>
      </c>
      <c r="Q212" s="81" t="s">
        <v>1635</v>
      </c>
      <c r="R212" s="142" t="s">
        <v>1636</v>
      </c>
      <c r="S212" s="142" t="s">
        <v>1637</v>
      </c>
      <c r="T212" s="142"/>
    </row>
    <row r="213" spans="1:20" ht="20.399999999999999" x14ac:dyDescent="0.25">
      <c r="A213" s="81" t="s">
        <v>1638</v>
      </c>
      <c r="B213" s="356" t="s">
        <v>1639</v>
      </c>
      <c r="C213" s="142" t="s">
        <v>1640</v>
      </c>
      <c r="D213" s="76" t="s">
        <v>126</v>
      </c>
      <c r="E213" s="76" t="s">
        <v>54</v>
      </c>
      <c r="F213" s="142" t="s">
        <v>1641</v>
      </c>
      <c r="G213" s="142" t="s">
        <v>1642</v>
      </c>
      <c r="H213" s="142">
        <v>4407</v>
      </c>
      <c r="I213" s="142" t="s">
        <v>51</v>
      </c>
      <c r="J213" s="142" t="s">
        <v>1643</v>
      </c>
      <c r="K213" s="142" t="s">
        <v>1643</v>
      </c>
      <c r="L213" s="81" t="s">
        <v>1525</v>
      </c>
      <c r="M213" s="142" t="s">
        <v>1203</v>
      </c>
      <c r="N213" s="142" t="s">
        <v>1644</v>
      </c>
      <c r="O213" s="142" t="s">
        <v>1645</v>
      </c>
      <c r="P213" s="142" t="s">
        <v>1644</v>
      </c>
      <c r="Q213" s="142" t="s">
        <v>1645</v>
      </c>
      <c r="R213" s="142" t="s">
        <v>51</v>
      </c>
      <c r="S213" s="142" t="s">
        <v>51</v>
      </c>
      <c r="T213" s="142" t="s">
        <v>51</v>
      </c>
    </row>
    <row r="214" spans="1:20" ht="20.399999999999999" x14ac:dyDescent="0.25">
      <c r="A214" s="81" t="s">
        <v>1646</v>
      </c>
      <c r="B214" s="356" t="s">
        <v>1647</v>
      </c>
      <c r="C214" s="142" t="s">
        <v>1648</v>
      </c>
      <c r="D214" s="76" t="s">
        <v>126</v>
      </c>
      <c r="E214" s="76" t="s">
        <v>54</v>
      </c>
      <c r="F214" s="142" t="s">
        <v>1649</v>
      </c>
      <c r="G214" s="142" t="s">
        <v>1650</v>
      </c>
      <c r="H214" s="142">
        <v>44200</v>
      </c>
      <c r="I214" s="142" t="s">
        <v>51</v>
      </c>
      <c r="J214" s="142" t="s">
        <v>1651</v>
      </c>
      <c r="K214" s="142" t="s">
        <v>1651</v>
      </c>
      <c r="L214" s="81" t="s">
        <v>1525</v>
      </c>
      <c r="M214" s="142" t="s">
        <v>1203</v>
      </c>
      <c r="N214" s="81" t="s">
        <v>1622</v>
      </c>
      <c r="O214" s="142" t="s">
        <v>1623</v>
      </c>
      <c r="P214" s="81" t="s">
        <v>1622</v>
      </c>
      <c r="Q214" s="142" t="s">
        <v>1623</v>
      </c>
      <c r="R214" s="81">
        <v>36318921</v>
      </c>
      <c r="S214" s="81">
        <v>22335066</v>
      </c>
      <c r="T214" s="81" t="s">
        <v>1652</v>
      </c>
    </row>
    <row r="215" spans="1:20" ht="20.399999999999999" x14ac:dyDescent="0.25">
      <c r="A215" s="81" t="s">
        <v>1653</v>
      </c>
      <c r="B215" s="356" t="s">
        <v>1654</v>
      </c>
      <c r="C215" s="142" t="s">
        <v>1655</v>
      </c>
      <c r="D215" s="76" t="s">
        <v>126</v>
      </c>
      <c r="E215" s="76" t="s">
        <v>54</v>
      </c>
      <c r="F215" s="81" t="s">
        <v>1656</v>
      </c>
      <c r="G215" s="142" t="s">
        <v>1657</v>
      </c>
      <c r="H215" s="142">
        <v>44002</v>
      </c>
      <c r="I215" s="142" t="s">
        <v>51</v>
      </c>
      <c r="J215" s="142" t="s">
        <v>1658</v>
      </c>
      <c r="K215" s="142" t="s">
        <v>1659</v>
      </c>
      <c r="L215" s="81" t="s">
        <v>1525</v>
      </c>
      <c r="M215" s="142" t="s">
        <v>1203</v>
      </c>
      <c r="N215" s="142" t="s">
        <v>1604</v>
      </c>
      <c r="O215" s="142" t="s">
        <v>1605</v>
      </c>
      <c r="P215" s="142" t="s">
        <v>1604</v>
      </c>
      <c r="Q215" s="142" t="s">
        <v>1605</v>
      </c>
      <c r="R215" s="142"/>
      <c r="S215" s="142"/>
      <c r="T215" s="142"/>
    </row>
    <row r="216" spans="1:20" x14ac:dyDescent="0.25">
      <c r="A216" s="358"/>
      <c r="B216" s="359" t="s">
        <v>1653</v>
      </c>
      <c r="C216" s="153" t="s">
        <v>6117</v>
      </c>
      <c r="D216" s="153" t="s">
        <v>6118</v>
      </c>
      <c r="E216" s="153"/>
      <c r="F216" s="166"/>
      <c r="G216" s="153"/>
      <c r="H216" s="153"/>
      <c r="I216" s="153"/>
      <c r="J216" s="153"/>
      <c r="K216" s="153"/>
      <c r="L216" s="166"/>
      <c r="M216" s="153"/>
      <c r="N216" s="153"/>
      <c r="O216" s="153"/>
      <c r="P216" s="153"/>
      <c r="Q216" s="153"/>
      <c r="R216" s="153"/>
      <c r="S216" s="153"/>
      <c r="T216" s="145"/>
    </row>
    <row r="217" spans="1:20" x14ac:dyDescent="0.25">
      <c r="A217" s="236"/>
      <c r="B217" s="555" t="s">
        <v>6064</v>
      </c>
      <c r="C217" s="556"/>
      <c r="D217" s="556"/>
      <c r="E217" s="556"/>
      <c r="F217" s="556"/>
      <c r="G217" s="556"/>
      <c r="H217" s="556"/>
      <c r="I217" s="556"/>
      <c r="J217" s="556"/>
      <c r="K217" s="556"/>
      <c r="L217" s="556"/>
      <c r="M217" s="556"/>
      <c r="N217" s="556"/>
      <c r="O217" s="556"/>
      <c r="P217" s="556"/>
      <c r="Q217" s="556"/>
      <c r="R217" s="556"/>
      <c r="S217" s="556"/>
      <c r="T217" s="557"/>
    </row>
    <row r="218" spans="1:20" ht="30.6" x14ac:dyDescent="0.25">
      <c r="A218" s="297"/>
      <c r="B218" s="309" t="s">
        <v>1662</v>
      </c>
      <c r="C218" s="297" t="s">
        <v>1663</v>
      </c>
      <c r="D218" s="297" t="s">
        <v>126</v>
      </c>
      <c r="E218" s="297" t="s">
        <v>54</v>
      </c>
      <c r="F218" s="310" t="s">
        <v>1664</v>
      </c>
      <c r="G218" s="297" t="s">
        <v>1665</v>
      </c>
      <c r="H218" s="297">
        <v>16000</v>
      </c>
      <c r="I218" s="297" t="s">
        <v>51</v>
      </c>
      <c r="J218" s="297" t="s">
        <v>1666</v>
      </c>
      <c r="K218" s="297" t="s">
        <v>1667</v>
      </c>
      <c r="L218" s="297" t="s">
        <v>1668</v>
      </c>
      <c r="M218" s="297" t="s">
        <v>1669</v>
      </c>
      <c r="N218" s="297" t="s">
        <v>1670</v>
      </c>
      <c r="O218" s="297" t="s">
        <v>1671</v>
      </c>
      <c r="P218" s="297" t="s">
        <v>1672</v>
      </c>
      <c r="Q218" s="297" t="s">
        <v>1671</v>
      </c>
      <c r="R218" s="297">
        <v>36.777793000000003</v>
      </c>
      <c r="S218" s="297">
        <v>3.060257</v>
      </c>
      <c r="T218" s="297" t="s">
        <v>51</v>
      </c>
    </row>
    <row r="219" spans="1:20" x14ac:dyDescent="0.25">
      <c r="A219" s="283"/>
      <c r="B219" s="76"/>
      <c r="C219" s="87"/>
      <c r="D219" s="87"/>
      <c r="E219" s="87"/>
      <c r="F219" s="87"/>
      <c r="G219" s="87"/>
      <c r="H219" s="87"/>
      <c r="I219" s="87"/>
      <c r="J219" s="76"/>
      <c r="K219" s="76"/>
      <c r="L219" s="87"/>
      <c r="M219" s="87"/>
      <c r="N219" s="87"/>
      <c r="O219" s="87"/>
      <c r="P219" s="87"/>
      <c r="Q219" s="87"/>
      <c r="R219" s="87"/>
      <c r="S219" s="87"/>
      <c r="T219" s="87"/>
    </row>
    <row r="220" spans="1:20" x14ac:dyDescent="0.25">
      <c r="A220" s="546" t="s">
        <v>6085</v>
      </c>
      <c r="B220" s="500"/>
      <c r="C220" s="500"/>
      <c r="D220" s="500"/>
      <c r="E220" s="500"/>
      <c r="F220" s="500"/>
      <c r="G220" s="500"/>
      <c r="H220" s="500"/>
      <c r="I220" s="500"/>
      <c r="J220" s="500"/>
      <c r="K220" s="500"/>
      <c r="L220" s="500"/>
      <c r="M220" s="500"/>
      <c r="N220" s="500"/>
      <c r="O220" s="500"/>
      <c r="P220" s="500"/>
      <c r="Q220" s="500"/>
      <c r="R220" s="500"/>
      <c r="S220" s="500"/>
      <c r="T220" s="501"/>
    </row>
    <row r="221" spans="1:20" ht="20.399999999999999" x14ac:dyDescent="0.25">
      <c r="A221" s="76">
        <v>1</v>
      </c>
      <c r="B221" s="88" t="s">
        <v>1673</v>
      </c>
      <c r="C221" s="76" t="s">
        <v>1674</v>
      </c>
      <c r="D221" s="76" t="s">
        <v>126</v>
      </c>
      <c r="E221" s="76" t="s">
        <v>54</v>
      </c>
      <c r="F221" s="76" t="s">
        <v>1675</v>
      </c>
      <c r="G221" s="76" t="s">
        <v>1676</v>
      </c>
      <c r="H221" s="76">
        <v>16000</v>
      </c>
      <c r="I221" s="76" t="s">
        <v>51</v>
      </c>
      <c r="J221" s="76" t="s">
        <v>1677</v>
      </c>
      <c r="K221" s="76" t="s">
        <v>1678</v>
      </c>
      <c r="L221" s="76" t="s">
        <v>1679</v>
      </c>
      <c r="M221" s="76" t="s">
        <v>1669</v>
      </c>
      <c r="N221" s="76" t="s">
        <v>1670</v>
      </c>
      <c r="O221" s="76" t="s">
        <v>1671</v>
      </c>
      <c r="P221" s="76" t="s">
        <v>1672</v>
      </c>
      <c r="Q221" s="76" t="s">
        <v>1680</v>
      </c>
      <c r="R221" s="76">
        <v>36.740900000000003</v>
      </c>
      <c r="S221" s="76">
        <v>3.1122000000000001</v>
      </c>
      <c r="T221" s="76" t="s">
        <v>51</v>
      </c>
    </row>
    <row r="222" spans="1:20" ht="30.6" x14ac:dyDescent="0.25">
      <c r="A222" s="76">
        <v>2</v>
      </c>
      <c r="B222" s="88" t="s">
        <v>1681</v>
      </c>
      <c r="C222" s="76" t="s">
        <v>1682</v>
      </c>
      <c r="D222" s="76" t="s">
        <v>126</v>
      </c>
      <c r="E222" s="76" t="s">
        <v>54</v>
      </c>
      <c r="F222" s="76" t="s">
        <v>1683</v>
      </c>
      <c r="G222" s="76" t="s">
        <v>1684</v>
      </c>
      <c r="H222" s="76">
        <v>16000</v>
      </c>
      <c r="I222" s="76" t="s">
        <v>51</v>
      </c>
      <c r="J222" s="76" t="s">
        <v>1685</v>
      </c>
      <c r="K222" s="76" t="s">
        <v>1686</v>
      </c>
      <c r="L222" s="76" t="s">
        <v>1679</v>
      </c>
      <c r="M222" s="76" t="s">
        <v>1669</v>
      </c>
      <c r="N222" s="76" t="s">
        <v>1687</v>
      </c>
      <c r="O222" s="76" t="s">
        <v>1688</v>
      </c>
      <c r="P222" s="76" t="s">
        <v>1689</v>
      </c>
      <c r="Q222" s="76" t="s">
        <v>1690</v>
      </c>
      <c r="R222" s="76">
        <v>36.785961999999998</v>
      </c>
      <c r="S222" s="76">
        <v>3.0631110000000001</v>
      </c>
      <c r="T222" s="76" t="s">
        <v>51</v>
      </c>
    </row>
    <row r="223" spans="1:20" ht="30.6" x14ac:dyDescent="0.25">
      <c r="A223" s="167">
        <v>3</v>
      </c>
      <c r="B223" s="88" t="s">
        <v>1691</v>
      </c>
      <c r="C223" s="76" t="s">
        <v>1692</v>
      </c>
      <c r="D223" s="76" t="s">
        <v>126</v>
      </c>
      <c r="E223" s="76" t="s">
        <v>54</v>
      </c>
      <c r="F223" s="76" t="s">
        <v>1683</v>
      </c>
      <c r="G223" s="76" t="s">
        <v>1684</v>
      </c>
      <c r="H223" s="76">
        <v>16000</v>
      </c>
      <c r="I223" s="76" t="s">
        <v>51</v>
      </c>
      <c r="J223" s="76" t="s">
        <v>1693</v>
      </c>
      <c r="K223" s="76" t="s">
        <v>1694</v>
      </c>
      <c r="L223" s="76" t="s">
        <v>1679</v>
      </c>
      <c r="M223" s="76" t="s">
        <v>1669</v>
      </c>
      <c r="N223" s="76" t="s">
        <v>1687</v>
      </c>
      <c r="O223" s="76" t="s">
        <v>1688</v>
      </c>
      <c r="P223" s="76" t="s">
        <v>1689</v>
      </c>
      <c r="Q223" s="76" t="s">
        <v>1690</v>
      </c>
      <c r="R223" s="76">
        <v>36.785961999999998</v>
      </c>
      <c r="S223" s="76">
        <v>3.0631110000000001</v>
      </c>
      <c r="T223" s="76" t="s">
        <v>51</v>
      </c>
    </row>
    <row r="224" spans="1:20" x14ac:dyDescent="0.25">
      <c r="A224" s="87"/>
      <c r="B224" s="88"/>
      <c r="C224" s="76"/>
      <c r="D224" s="87"/>
      <c r="E224" s="76"/>
      <c r="F224" s="76"/>
      <c r="G224" s="87"/>
      <c r="H224" s="76"/>
      <c r="I224" s="76"/>
      <c r="J224" s="76"/>
      <c r="K224" s="76"/>
      <c r="L224" s="76"/>
      <c r="M224" s="76"/>
      <c r="N224" s="76"/>
      <c r="O224" s="76"/>
      <c r="P224" s="76"/>
      <c r="Q224" s="76"/>
      <c r="R224" s="76"/>
      <c r="S224" s="76"/>
      <c r="T224" s="76"/>
    </row>
    <row r="225" spans="1:20" x14ac:dyDescent="0.25">
      <c r="A225" s="546" t="s">
        <v>6086</v>
      </c>
      <c r="B225" s="500"/>
      <c r="C225" s="500"/>
      <c r="D225" s="500"/>
      <c r="E225" s="500"/>
      <c r="F225" s="500"/>
      <c r="G225" s="500"/>
      <c r="H225" s="500"/>
      <c r="I225" s="500"/>
      <c r="J225" s="500"/>
      <c r="K225" s="500"/>
      <c r="L225" s="500"/>
      <c r="M225" s="500"/>
      <c r="N225" s="500"/>
      <c r="O225" s="500"/>
      <c r="P225" s="500"/>
      <c r="Q225" s="500"/>
      <c r="R225" s="500"/>
      <c r="S225" s="500"/>
      <c r="T225" s="501"/>
    </row>
    <row r="226" spans="1:20" ht="40.799999999999997" x14ac:dyDescent="0.25">
      <c r="A226" s="76">
        <v>1</v>
      </c>
      <c r="B226" s="88" t="s">
        <v>5612</v>
      </c>
      <c r="C226" s="76" t="s">
        <v>1695</v>
      </c>
      <c r="D226" s="76" t="s">
        <v>126</v>
      </c>
      <c r="E226" s="76" t="s">
        <v>54</v>
      </c>
      <c r="F226" s="76" t="s">
        <v>1696</v>
      </c>
      <c r="G226" s="76" t="s">
        <v>1697</v>
      </c>
      <c r="H226" s="76">
        <v>16018</v>
      </c>
      <c r="I226" s="169" t="s">
        <v>51</v>
      </c>
      <c r="J226" s="76" t="s">
        <v>1698</v>
      </c>
      <c r="K226" s="76" t="s">
        <v>1698</v>
      </c>
      <c r="L226" s="76" t="s">
        <v>1668</v>
      </c>
      <c r="M226" s="76" t="s">
        <v>1669</v>
      </c>
      <c r="N226" s="76" t="s">
        <v>1699</v>
      </c>
      <c r="O226" s="76" t="s">
        <v>1700</v>
      </c>
      <c r="P226" s="76" t="s">
        <v>1701</v>
      </c>
      <c r="Q226" s="76" t="s">
        <v>1702</v>
      </c>
      <c r="R226" s="76">
        <v>36.801169999999999</v>
      </c>
      <c r="S226" s="76">
        <v>2.9280170000000001</v>
      </c>
      <c r="T226" s="76" t="s">
        <v>51</v>
      </c>
    </row>
    <row r="227" spans="1:20" ht="30.6" x14ac:dyDescent="0.25">
      <c r="A227" s="170">
        <v>2</v>
      </c>
      <c r="B227" s="88" t="s">
        <v>1703</v>
      </c>
      <c r="C227" s="76" t="s">
        <v>1704</v>
      </c>
      <c r="D227" s="76" t="s">
        <v>126</v>
      </c>
      <c r="E227" s="76" t="s">
        <v>54</v>
      </c>
      <c r="F227" s="76" t="s">
        <v>1705</v>
      </c>
      <c r="G227" s="76" t="s">
        <v>1706</v>
      </c>
      <c r="H227" s="76">
        <v>16019</v>
      </c>
      <c r="I227" s="76" t="s">
        <v>51</v>
      </c>
      <c r="J227" s="76" t="s">
        <v>1707</v>
      </c>
      <c r="K227" s="76" t="s">
        <v>1707</v>
      </c>
      <c r="L227" s="76" t="s">
        <v>1668</v>
      </c>
      <c r="M227" s="76" t="s">
        <v>1669</v>
      </c>
      <c r="N227" s="76" t="s">
        <v>1708</v>
      </c>
      <c r="O227" s="76" t="s">
        <v>1709</v>
      </c>
      <c r="P227" s="76" t="s">
        <v>1710</v>
      </c>
      <c r="Q227" s="76" t="s">
        <v>1711</v>
      </c>
      <c r="R227" s="76" t="s">
        <v>5585</v>
      </c>
      <c r="S227" s="76" t="s">
        <v>5586</v>
      </c>
      <c r="T227" s="76" t="s">
        <v>1712</v>
      </c>
    </row>
    <row r="228" spans="1:20" ht="30.6" x14ac:dyDescent="0.25">
      <c r="A228" s="168">
        <v>3</v>
      </c>
      <c r="B228" s="360" t="s">
        <v>1713</v>
      </c>
      <c r="C228" s="168" t="s">
        <v>1714</v>
      </c>
      <c r="D228" s="76" t="s">
        <v>126</v>
      </c>
      <c r="E228" s="76" t="s">
        <v>54</v>
      </c>
      <c r="F228" s="168" t="s">
        <v>1715</v>
      </c>
      <c r="G228" s="168" t="s">
        <v>1716</v>
      </c>
      <c r="H228" s="168">
        <v>16007</v>
      </c>
      <c r="I228" s="168" t="s">
        <v>51</v>
      </c>
      <c r="J228" s="171" t="s">
        <v>1717</v>
      </c>
      <c r="K228" s="168" t="s">
        <v>1717</v>
      </c>
      <c r="L228" s="168" t="s">
        <v>1668</v>
      </c>
      <c r="M228" s="168" t="s">
        <v>1669</v>
      </c>
      <c r="N228" s="168" t="s">
        <v>1718</v>
      </c>
      <c r="O228" s="168" t="s">
        <v>1671</v>
      </c>
      <c r="P228" s="168" t="s">
        <v>1719</v>
      </c>
      <c r="Q228" s="168" t="s">
        <v>1680</v>
      </c>
      <c r="R228" s="168" t="s">
        <v>1720</v>
      </c>
      <c r="S228" s="168" t="s">
        <v>1721</v>
      </c>
      <c r="T228" s="168" t="s">
        <v>1722</v>
      </c>
    </row>
    <row r="229" spans="1:20" ht="30.6" x14ac:dyDescent="0.25">
      <c r="A229" s="76">
        <v>4</v>
      </c>
      <c r="B229" s="361" t="s">
        <v>1723</v>
      </c>
      <c r="C229" s="76" t="s">
        <v>1724</v>
      </c>
      <c r="D229" s="76" t="s">
        <v>126</v>
      </c>
      <c r="E229" s="76" t="s">
        <v>54</v>
      </c>
      <c r="F229" s="76" t="s">
        <v>1725</v>
      </c>
      <c r="G229" s="76" t="s">
        <v>1726</v>
      </c>
      <c r="H229" s="76">
        <v>16008</v>
      </c>
      <c r="I229" s="76" t="s">
        <v>51</v>
      </c>
      <c r="J229" s="76" t="s">
        <v>1727</v>
      </c>
      <c r="K229" s="172" t="s">
        <v>1727</v>
      </c>
      <c r="L229" s="76" t="s">
        <v>1668</v>
      </c>
      <c r="M229" s="76" t="s">
        <v>1669</v>
      </c>
      <c r="N229" s="76" t="s">
        <v>1728</v>
      </c>
      <c r="O229" s="76" t="s">
        <v>1688</v>
      </c>
      <c r="P229" s="76" t="s">
        <v>1728</v>
      </c>
      <c r="Q229" s="76" t="s">
        <v>1688</v>
      </c>
      <c r="R229" s="76" t="s">
        <v>51</v>
      </c>
      <c r="S229" s="76" t="s">
        <v>51</v>
      </c>
      <c r="T229" s="76" t="s">
        <v>51</v>
      </c>
    </row>
    <row r="230" spans="1:20" ht="30.6" x14ac:dyDescent="0.25">
      <c r="A230" s="76">
        <v>5</v>
      </c>
      <c r="B230" s="88" t="s">
        <v>1729</v>
      </c>
      <c r="C230" s="76" t="s">
        <v>1730</v>
      </c>
      <c r="D230" s="76" t="s">
        <v>126</v>
      </c>
      <c r="E230" s="76" t="s">
        <v>54</v>
      </c>
      <c r="F230" s="76" t="s">
        <v>1731</v>
      </c>
      <c r="G230" s="76" t="s">
        <v>1732</v>
      </c>
      <c r="H230" s="76">
        <v>16024</v>
      </c>
      <c r="I230" s="76" t="s">
        <v>51</v>
      </c>
      <c r="J230" s="76" t="s">
        <v>1733</v>
      </c>
      <c r="K230" s="167" t="s">
        <v>1733</v>
      </c>
      <c r="L230" s="76" t="s">
        <v>1668</v>
      </c>
      <c r="M230" s="76" t="s">
        <v>1669</v>
      </c>
      <c r="N230" s="76" t="s">
        <v>1708</v>
      </c>
      <c r="O230" s="76" t="s">
        <v>1709</v>
      </c>
      <c r="P230" s="76" t="s">
        <v>1734</v>
      </c>
      <c r="Q230" s="76" t="s">
        <v>1735</v>
      </c>
      <c r="R230" s="76" t="s">
        <v>5587</v>
      </c>
      <c r="S230" s="76" t="s">
        <v>5588</v>
      </c>
      <c r="T230" s="76" t="s">
        <v>1736</v>
      </c>
    </row>
    <row r="231" spans="1:20" ht="20.399999999999999" x14ac:dyDescent="0.25">
      <c r="A231" s="168">
        <v>6</v>
      </c>
      <c r="B231" s="360" t="s">
        <v>1737</v>
      </c>
      <c r="C231" s="168" t="s">
        <v>1738</v>
      </c>
      <c r="D231" s="76" t="s">
        <v>126</v>
      </c>
      <c r="E231" s="76" t="s">
        <v>54</v>
      </c>
      <c r="F231" s="168" t="s">
        <v>1739</v>
      </c>
      <c r="G231" s="168" t="s">
        <v>1740</v>
      </c>
      <c r="H231" s="168">
        <v>16026</v>
      </c>
      <c r="I231" s="168" t="s">
        <v>51</v>
      </c>
      <c r="J231" s="168" t="s">
        <v>1698</v>
      </c>
      <c r="K231" s="168" t="s">
        <v>1741</v>
      </c>
      <c r="L231" s="168" t="s">
        <v>1668</v>
      </c>
      <c r="M231" s="168" t="s">
        <v>1669</v>
      </c>
      <c r="N231" s="168" t="s">
        <v>1742</v>
      </c>
      <c r="O231" s="168" t="s">
        <v>1743</v>
      </c>
      <c r="P231" s="168" t="s">
        <v>1744</v>
      </c>
      <c r="Q231" s="168" t="s">
        <v>1745</v>
      </c>
      <c r="R231" s="168" t="s">
        <v>51</v>
      </c>
      <c r="S231" s="168" t="s">
        <v>51</v>
      </c>
      <c r="T231" s="168" t="s">
        <v>51</v>
      </c>
    </row>
    <row r="232" spans="1:20" ht="20.399999999999999" x14ac:dyDescent="0.25">
      <c r="A232" s="76">
        <v>7</v>
      </c>
      <c r="B232" s="88" t="s">
        <v>1746</v>
      </c>
      <c r="C232" s="76" t="s">
        <v>1747</v>
      </c>
      <c r="D232" s="76" t="s">
        <v>126</v>
      </c>
      <c r="E232" s="76" t="s">
        <v>54</v>
      </c>
      <c r="F232" s="173" t="s">
        <v>1748</v>
      </c>
      <c r="G232" s="84" t="s">
        <v>1749</v>
      </c>
      <c r="H232" s="168">
        <v>16015</v>
      </c>
      <c r="I232" s="76" t="s">
        <v>51</v>
      </c>
      <c r="J232" s="167" t="s">
        <v>1750</v>
      </c>
      <c r="K232" s="76" t="s">
        <v>1750</v>
      </c>
      <c r="L232" s="76" t="s">
        <v>1668</v>
      </c>
      <c r="M232" s="76" t="s">
        <v>1669</v>
      </c>
      <c r="N232" s="76" t="s">
        <v>1751</v>
      </c>
      <c r="O232" s="76" t="s">
        <v>1752</v>
      </c>
      <c r="P232" s="76" t="s">
        <v>1753</v>
      </c>
      <c r="Q232" s="76" t="s">
        <v>1754</v>
      </c>
      <c r="R232" s="76" t="s">
        <v>51</v>
      </c>
      <c r="S232" s="76" t="s">
        <v>51</v>
      </c>
      <c r="T232" s="76" t="s">
        <v>51</v>
      </c>
    </row>
    <row r="233" spans="1:20" ht="30.6" x14ac:dyDescent="0.25">
      <c r="A233" s="168">
        <v>8</v>
      </c>
      <c r="B233" s="360" t="s">
        <v>1755</v>
      </c>
      <c r="C233" s="168" t="s">
        <v>1756</v>
      </c>
      <c r="D233" s="76" t="s">
        <v>126</v>
      </c>
      <c r="E233" s="76" t="s">
        <v>54</v>
      </c>
      <c r="F233" s="168" t="s">
        <v>1757</v>
      </c>
      <c r="G233" s="168" t="s">
        <v>1758</v>
      </c>
      <c r="H233" s="168">
        <v>16030</v>
      </c>
      <c r="I233" s="168" t="s">
        <v>51</v>
      </c>
      <c r="J233" s="168" t="s">
        <v>1698</v>
      </c>
      <c r="K233" s="168" t="s">
        <v>1759</v>
      </c>
      <c r="L233" s="168" t="s">
        <v>1668</v>
      </c>
      <c r="M233" s="168" t="s">
        <v>1669</v>
      </c>
      <c r="N233" s="168" t="s">
        <v>1760</v>
      </c>
      <c r="O233" s="168" t="s">
        <v>1761</v>
      </c>
      <c r="P233" s="168" t="s">
        <v>1762</v>
      </c>
      <c r="Q233" s="168" t="s">
        <v>1763</v>
      </c>
      <c r="R233" s="168" t="s">
        <v>51</v>
      </c>
      <c r="S233" s="168" t="s">
        <v>51</v>
      </c>
      <c r="T233" s="168" t="s">
        <v>51</v>
      </c>
    </row>
    <row r="234" spans="1:20" ht="20.399999999999999" x14ac:dyDescent="0.25">
      <c r="A234" s="76">
        <v>9</v>
      </c>
      <c r="B234" s="88" t="s">
        <v>1764</v>
      </c>
      <c r="C234" s="76" t="s">
        <v>1765</v>
      </c>
      <c r="D234" s="76" t="s">
        <v>126</v>
      </c>
      <c r="E234" s="76" t="s">
        <v>54</v>
      </c>
      <c r="F234" s="76" t="s">
        <v>1766</v>
      </c>
      <c r="G234" s="76" t="s">
        <v>1767</v>
      </c>
      <c r="H234" s="76">
        <v>16027</v>
      </c>
      <c r="I234" s="76" t="s">
        <v>51</v>
      </c>
      <c r="J234" s="76" t="s">
        <v>1768</v>
      </c>
      <c r="K234" s="76" t="s">
        <v>1768</v>
      </c>
      <c r="L234" s="76" t="s">
        <v>1668</v>
      </c>
      <c r="M234" s="76" t="s">
        <v>1669</v>
      </c>
      <c r="N234" s="76" t="s">
        <v>1769</v>
      </c>
      <c r="O234" s="76" t="s">
        <v>1770</v>
      </c>
      <c r="P234" s="76" t="s">
        <v>1769</v>
      </c>
      <c r="Q234" s="76" t="s">
        <v>1770</v>
      </c>
      <c r="R234" s="76">
        <v>36.667295299999999</v>
      </c>
      <c r="S234" s="76">
        <v>3.0987667999999999</v>
      </c>
      <c r="T234" s="76" t="s">
        <v>1771</v>
      </c>
    </row>
    <row r="235" spans="1:20" ht="40.799999999999997" x14ac:dyDescent="0.25">
      <c r="A235" s="76">
        <v>10</v>
      </c>
      <c r="B235" s="88" t="s">
        <v>1772</v>
      </c>
      <c r="C235" s="76" t="s">
        <v>1773</v>
      </c>
      <c r="D235" s="76" t="s">
        <v>126</v>
      </c>
      <c r="E235" s="76" t="s">
        <v>54</v>
      </c>
      <c r="F235" s="76" t="s">
        <v>1774</v>
      </c>
      <c r="G235" s="76" t="s">
        <v>1775</v>
      </c>
      <c r="H235" s="76">
        <v>16206</v>
      </c>
      <c r="I235" s="76" t="s">
        <v>51</v>
      </c>
      <c r="J235" s="76" t="s">
        <v>1776</v>
      </c>
      <c r="K235" s="173" t="s">
        <v>1776</v>
      </c>
      <c r="L235" s="76" t="s">
        <v>1668</v>
      </c>
      <c r="M235" s="76" t="s">
        <v>1669</v>
      </c>
      <c r="N235" s="76" t="s">
        <v>1760</v>
      </c>
      <c r="O235" s="76" t="s">
        <v>1761</v>
      </c>
      <c r="P235" s="76" t="s">
        <v>1777</v>
      </c>
      <c r="Q235" s="76" t="s">
        <v>1778</v>
      </c>
      <c r="R235" s="76" t="s">
        <v>51</v>
      </c>
      <c r="S235" s="76" t="s">
        <v>51</v>
      </c>
      <c r="T235" s="76" t="s">
        <v>51</v>
      </c>
    </row>
    <row r="236" spans="1:20" ht="30.6" x14ac:dyDescent="0.25">
      <c r="A236" s="76">
        <v>11</v>
      </c>
      <c r="B236" s="88" t="s">
        <v>1779</v>
      </c>
      <c r="C236" s="76" t="s">
        <v>1780</v>
      </c>
      <c r="D236" s="76" t="s">
        <v>126</v>
      </c>
      <c r="E236" s="76" t="s">
        <v>54</v>
      </c>
      <c r="F236" s="76" t="s">
        <v>1781</v>
      </c>
      <c r="G236" s="76" t="s">
        <v>1782</v>
      </c>
      <c r="H236" s="168">
        <v>16029</v>
      </c>
      <c r="I236" s="76" t="s">
        <v>51</v>
      </c>
      <c r="J236" s="173" t="s">
        <v>1783</v>
      </c>
      <c r="K236" s="172" t="s">
        <v>1783</v>
      </c>
      <c r="L236" s="76" t="s">
        <v>1668</v>
      </c>
      <c r="M236" s="76" t="s">
        <v>1669</v>
      </c>
      <c r="N236" s="76" t="s">
        <v>1784</v>
      </c>
      <c r="O236" s="76" t="s">
        <v>1785</v>
      </c>
      <c r="P236" s="76" t="s">
        <v>1786</v>
      </c>
      <c r="Q236" s="76" t="s">
        <v>1787</v>
      </c>
      <c r="R236" s="76" t="s">
        <v>51</v>
      </c>
      <c r="S236" s="76" t="s">
        <v>51</v>
      </c>
      <c r="T236" s="76" t="s">
        <v>51</v>
      </c>
    </row>
    <row r="237" spans="1:20" ht="40.799999999999997" x14ac:dyDescent="0.25">
      <c r="A237" s="76">
        <v>12</v>
      </c>
      <c r="B237" s="88" t="s">
        <v>1788</v>
      </c>
      <c r="C237" s="174" t="s">
        <v>1789</v>
      </c>
      <c r="D237" s="76" t="s">
        <v>126</v>
      </c>
      <c r="E237" s="76" t="s">
        <v>54</v>
      </c>
      <c r="F237" s="168" t="s">
        <v>1790</v>
      </c>
      <c r="G237" s="168" t="s">
        <v>1791</v>
      </c>
      <c r="H237" s="168">
        <v>16078</v>
      </c>
      <c r="I237" s="168" t="s">
        <v>51</v>
      </c>
      <c r="J237" s="168" t="s">
        <v>1792</v>
      </c>
      <c r="K237" s="168" t="s">
        <v>1792</v>
      </c>
      <c r="L237" s="168" t="s">
        <v>1668</v>
      </c>
      <c r="M237" s="168" t="s">
        <v>1669</v>
      </c>
      <c r="N237" s="168" t="s">
        <v>1784</v>
      </c>
      <c r="O237" s="168" t="s">
        <v>1785</v>
      </c>
      <c r="P237" s="168" t="s">
        <v>1784</v>
      </c>
      <c r="Q237" s="168" t="s">
        <v>1785</v>
      </c>
      <c r="R237" s="168">
        <v>36.734327173136997</v>
      </c>
      <c r="S237" s="168">
        <v>3.03385198116302</v>
      </c>
      <c r="T237" s="168" t="s">
        <v>1793</v>
      </c>
    </row>
    <row r="238" spans="1:20" ht="40.799999999999997" x14ac:dyDescent="0.25">
      <c r="A238" s="168">
        <v>13</v>
      </c>
      <c r="B238" s="360" t="s">
        <v>1794</v>
      </c>
      <c r="C238" s="168" t="s">
        <v>1795</v>
      </c>
      <c r="D238" s="76" t="s">
        <v>126</v>
      </c>
      <c r="E238" s="76" t="s">
        <v>54</v>
      </c>
      <c r="F238" s="168" t="s">
        <v>1796</v>
      </c>
      <c r="G238" s="168" t="s">
        <v>1797</v>
      </c>
      <c r="H238" s="168">
        <v>16045</v>
      </c>
      <c r="I238" s="168" t="s">
        <v>51</v>
      </c>
      <c r="J238" s="168" t="s">
        <v>1798</v>
      </c>
      <c r="K238" s="168" t="s">
        <v>1798</v>
      </c>
      <c r="L238" s="168" t="s">
        <v>1668</v>
      </c>
      <c r="M238" s="168" t="s">
        <v>1669</v>
      </c>
      <c r="N238" s="168" t="s">
        <v>1799</v>
      </c>
      <c r="O238" s="168" t="s">
        <v>1800</v>
      </c>
      <c r="P238" s="168" t="s">
        <v>1801</v>
      </c>
      <c r="Q238" s="168" t="s">
        <v>1800</v>
      </c>
      <c r="R238" s="168">
        <v>36.638370000000002</v>
      </c>
      <c r="S238" s="168">
        <v>2.9950860000000001</v>
      </c>
      <c r="T238" s="168" t="s">
        <v>1802</v>
      </c>
    </row>
    <row r="239" spans="1:20" ht="20.399999999999999" x14ac:dyDescent="0.25">
      <c r="A239" s="168">
        <v>14</v>
      </c>
      <c r="B239" s="360" t="s">
        <v>1803</v>
      </c>
      <c r="C239" s="168" t="s">
        <v>1804</v>
      </c>
      <c r="D239" s="76" t="s">
        <v>126</v>
      </c>
      <c r="E239" s="76" t="s">
        <v>54</v>
      </c>
      <c r="F239" s="168" t="s">
        <v>1805</v>
      </c>
      <c r="G239" s="168" t="s">
        <v>1806</v>
      </c>
      <c r="H239" s="168">
        <v>16030</v>
      </c>
      <c r="I239" s="168" t="s">
        <v>51</v>
      </c>
      <c r="J239" s="168" t="s">
        <v>1698</v>
      </c>
      <c r="K239" s="168" t="s">
        <v>1698</v>
      </c>
      <c r="L239" s="168" t="s">
        <v>1668</v>
      </c>
      <c r="M239" s="168" t="s">
        <v>1669</v>
      </c>
      <c r="N239" s="168" t="s">
        <v>1728</v>
      </c>
      <c r="O239" s="168" t="s">
        <v>1688</v>
      </c>
      <c r="P239" s="174" t="s">
        <v>1807</v>
      </c>
      <c r="Q239" s="168" t="s">
        <v>1808</v>
      </c>
      <c r="R239" s="168">
        <v>36.803550000000001</v>
      </c>
      <c r="S239" s="168">
        <v>3.0333000000000001</v>
      </c>
      <c r="T239" s="168" t="s">
        <v>1809</v>
      </c>
    </row>
    <row r="240" spans="1:20" ht="30.6" x14ac:dyDescent="0.25">
      <c r="A240" s="168">
        <v>15</v>
      </c>
      <c r="B240" s="360" t="s">
        <v>1810</v>
      </c>
      <c r="C240" s="168" t="s">
        <v>1811</v>
      </c>
      <c r="D240" s="76" t="s">
        <v>126</v>
      </c>
      <c r="E240" s="76" t="s">
        <v>54</v>
      </c>
      <c r="F240" s="168" t="s">
        <v>1812</v>
      </c>
      <c r="G240" s="168" t="s">
        <v>1813</v>
      </c>
      <c r="H240" s="168">
        <v>16931</v>
      </c>
      <c r="I240" s="168" t="s">
        <v>51</v>
      </c>
      <c r="J240" s="168" t="s">
        <v>1698</v>
      </c>
      <c r="K240" s="168" t="s">
        <v>1698</v>
      </c>
      <c r="L240" s="168" t="s">
        <v>1668</v>
      </c>
      <c r="M240" s="168" t="s">
        <v>1669</v>
      </c>
      <c r="N240" s="168" t="s">
        <v>1708</v>
      </c>
      <c r="O240" s="168" t="s">
        <v>1709</v>
      </c>
      <c r="P240" s="168" t="s">
        <v>1814</v>
      </c>
      <c r="Q240" s="168" t="s">
        <v>1815</v>
      </c>
      <c r="R240" s="168" t="s">
        <v>5589</v>
      </c>
      <c r="S240" s="168" t="s">
        <v>5590</v>
      </c>
      <c r="T240" s="168" t="s">
        <v>51</v>
      </c>
    </row>
    <row r="241" spans="1:20" ht="30.6" x14ac:dyDescent="0.25">
      <c r="A241" s="168">
        <v>16</v>
      </c>
      <c r="B241" s="360" t="s">
        <v>1816</v>
      </c>
      <c r="C241" s="168" t="s">
        <v>1817</v>
      </c>
      <c r="D241" s="76" t="s">
        <v>126</v>
      </c>
      <c r="E241" s="76" t="s">
        <v>54</v>
      </c>
      <c r="F241" s="168" t="s">
        <v>1818</v>
      </c>
      <c r="G241" s="168" t="s">
        <v>1819</v>
      </c>
      <c r="H241" s="168">
        <v>16032</v>
      </c>
      <c r="I241" s="168" t="s">
        <v>51</v>
      </c>
      <c r="J241" s="168" t="s">
        <v>1698</v>
      </c>
      <c r="K241" s="168" t="s">
        <v>1698</v>
      </c>
      <c r="L241" s="168" t="s">
        <v>1668</v>
      </c>
      <c r="M241" s="168" t="s">
        <v>1669</v>
      </c>
      <c r="N241" s="168" t="s">
        <v>1760</v>
      </c>
      <c r="O241" s="168" t="s">
        <v>1761</v>
      </c>
      <c r="P241" s="168" t="s">
        <v>1760</v>
      </c>
      <c r="Q241" s="168" t="s">
        <v>1761</v>
      </c>
      <c r="R241" s="168" t="s">
        <v>51</v>
      </c>
      <c r="S241" s="76" t="s">
        <v>51</v>
      </c>
      <c r="T241" s="76" t="s">
        <v>51</v>
      </c>
    </row>
    <row r="242" spans="1:20" ht="30.6" x14ac:dyDescent="0.25">
      <c r="A242" s="76">
        <v>17</v>
      </c>
      <c r="B242" s="88" t="s">
        <v>1820</v>
      </c>
      <c r="C242" s="76" t="s">
        <v>1821</v>
      </c>
      <c r="D242" s="76" t="s">
        <v>126</v>
      </c>
      <c r="E242" s="76" t="s">
        <v>54</v>
      </c>
      <c r="F242" s="76" t="s">
        <v>1822</v>
      </c>
      <c r="G242" s="76" t="s">
        <v>1823</v>
      </c>
      <c r="H242" s="76">
        <v>16162</v>
      </c>
      <c r="I242" s="76" t="s">
        <v>51</v>
      </c>
      <c r="J242" s="76" t="s">
        <v>1824</v>
      </c>
      <c r="K242" s="76" t="s">
        <v>1824</v>
      </c>
      <c r="L242" s="76" t="s">
        <v>1668</v>
      </c>
      <c r="M242" s="76" t="s">
        <v>1669</v>
      </c>
      <c r="N242" s="76" t="s">
        <v>1742</v>
      </c>
      <c r="O242" s="76" t="s">
        <v>1743</v>
      </c>
      <c r="P242" s="76" t="s">
        <v>1825</v>
      </c>
      <c r="Q242" s="76" t="s">
        <v>1826</v>
      </c>
      <c r="R242" s="76" t="s">
        <v>51</v>
      </c>
      <c r="S242" s="76" t="s">
        <v>51</v>
      </c>
      <c r="T242" s="76" t="s">
        <v>51</v>
      </c>
    </row>
    <row r="243" spans="1:20" ht="20.399999999999999" x14ac:dyDescent="0.25">
      <c r="A243" s="76">
        <v>18</v>
      </c>
      <c r="B243" s="88" t="s">
        <v>1827</v>
      </c>
      <c r="C243" s="76" t="s">
        <v>1828</v>
      </c>
      <c r="D243" s="76" t="s">
        <v>126</v>
      </c>
      <c r="E243" s="76" t="s">
        <v>54</v>
      </c>
      <c r="F243" s="76" t="s">
        <v>1829</v>
      </c>
      <c r="G243" s="76" t="s">
        <v>1830</v>
      </c>
      <c r="H243" s="76">
        <v>1607</v>
      </c>
      <c r="I243" s="76" t="s">
        <v>51</v>
      </c>
      <c r="J243" s="76" t="s">
        <v>1831</v>
      </c>
      <c r="K243" s="76" t="s">
        <v>1831</v>
      </c>
      <c r="L243" s="76" t="s">
        <v>1668</v>
      </c>
      <c r="M243" s="76" t="s">
        <v>1669</v>
      </c>
      <c r="N243" s="76" t="s">
        <v>1728</v>
      </c>
      <c r="O243" s="76" t="s">
        <v>1688</v>
      </c>
      <c r="P243" s="76" t="s">
        <v>1832</v>
      </c>
      <c r="Q243" s="76" t="s">
        <v>1833</v>
      </c>
      <c r="R243" s="76" t="s">
        <v>51</v>
      </c>
      <c r="S243" s="76" t="s">
        <v>51</v>
      </c>
      <c r="T243" s="76" t="s">
        <v>51</v>
      </c>
    </row>
    <row r="244" spans="1:20" ht="40.799999999999997" x14ac:dyDescent="0.25">
      <c r="A244" s="76">
        <v>19</v>
      </c>
      <c r="B244" s="88" t="s">
        <v>1834</v>
      </c>
      <c r="C244" s="76" t="s">
        <v>1835</v>
      </c>
      <c r="D244" s="76" t="s">
        <v>126</v>
      </c>
      <c r="E244" s="76" t="s">
        <v>54</v>
      </c>
      <c r="F244" s="76" t="s">
        <v>1836</v>
      </c>
      <c r="G244" s="76" t="s">
        <v>1837</v>
      </c>
      <c r="H244" s="76">
        <v>16014</v>
      </c>
      <c r="I244" s="173" t="s">
        <v>51</v>
      </c>
      <c r="J244" s="172" t="s">
        <v>1838</v>
      </c>
      <c r="K244" s="172" t="s">
        <v>1838</v>
      </c>
      <c r="L244" s="76" t="s">
        <v>1668</v>
      </c>
      <c r="M244" s="76" t="s">
        <v>1669</v>
      </c>
      <c r="N244" s="76" t="s">
        <v>1699</v>
      </c>
      <c r="O244" s="76" t="s">
        <v>1700</v>
      </c>
      <c r="P244" s="76" t="s">
        <v>1699</v>
      </c>
      <c r="Q244" s="76" t="s">
        <v>1700</v>
      </c>
      <c r="R244" s="76" t="s">
        <v>5591</v>
      </c>
      <c r="S244" s="76" t="s">
        <v>5592</v>
      </c>
      <c r="T244" s="76" t="s">
        <v>1839</v>
      </c>
    </row>
    <row r="245" spans="1:20" ht="30.6" x14ac:dyDescent="0.25">
      <c r="A245" s="76">
        <v>20</v>
      </c>
      <c r="B245" s="88" t="s">
        <v>1840</v>
      </c>
      <c r="C245" s="76" t="s">
        <v>1841</v>
      </c>
      <c r="D245" s="76" t="s">
        <v>126</v>
      </c>
      <c r="E245" s="76" t="s">
        <v>54</v>
      </c>
      <c r="F245" s="76" t="s">
        <v>1842</v>
      </c>
      <c r="G245" s="76" t="s">
        <v>1843</v>
      </c>
      <c r="H245" s="76">
        <v>16033</v>
      </c>
      <c r="I245" s="76" t="s">
        <v>51</v>
      </c>
      <c r="J245" s="80" t="s">
        <v>1844</v>
      </c>
      <c r="K245" s="175" t="s">
        <v>1844</v>
      </c>
      <c r="L245" s="76" t="s">
        <v>1668</v>
      </c>
      <c r="M245" s="76" t="s">
        <v>1669</v>
      </c>
      <c r="N245" s="76" t="s">
        <v>1845</v>
      </c>
      <c r="O245" s="76" t="s">
        <v>1709</v>
      </c>
      <c r="P245" s="76" t="s">
        <v>1845</v>
      </c>
      <c r="Q245" s="76" t="s">
        <v>1709</v>
      </c>
      <c r="R245" s="76">
        <v>35.564999999999998</v>
      </c>
      <c r="S245" s="76">
        <v>3.55</v>
      </c>
      <c r="T245" s="76" t="s">
        <v>1846</v>
      </c>
    </row>
    <row r="246" spans="1:20" ht="30.6" x14ac:dyDescent="0.25">
      <c r="A246" s="76">
        <v>21</v>
      </c>
      <c r="B246" s="88" t="s">
        <v>1847</v>
      </c>
      <c r="C246" s="76" t="s">
        <v>1848</v>
      </c>
      <c r="D246" s="76" t="s">
        <v>126</v>
      </c>
      <c r="E246" s="76" t="s">
        <v>54</v>
      </c>
      <c r="F246" s="76" t="s">
        <v>1849</v>
      </c>
      <c r="G246" s="76" t="s">
        <v>1850</v>
      </c>
      <c r="H246" s="76">
        <v>16047</v>
      </c>
      <c r="I246" s="91" t="s">
        <v>51</v>
      </c>
      <c r="J246" s="176" t="s">
        <v>1851</v>
      </c>
      <c r="K246" s="83" t="s">
        <v>1851</v>
      </c>
      <c r="L246" s="76" t="s">
        <v>1668</v>
      </c>
      <c r="M246" s="76" t="s">
        <v>1669</v>
      </c>
      <c r="N246" s="76" t="s">
        <v>1699</v>
      </c>
      <c r="O246" s="76" t="s">
        <v>1700</v>
      </c>
      <c r="P246" s="76" t="s">
        <v>1852</v>
      </c>
      <c r="Q246" s="76" t="s">
        <v>1853</v>
      </c>
      <c r="R246" s="76" t="s">
        <v>5593</v>
      </c>
      <c r="S246" s="76" t="s">
        <v>5594</v>
      </c>
      <c r="T246" s="76" t="s">
        <v>51</v>
      </c>
    </row>
    <row r="247" spans="1:20" ht="20.399999999999999" x14ac:dyDescent="0.25">
      <c r="A247" s="76">
        <v>22</v>
      </c>
      <c r="B247" s="88" t="s">
        <v>1854</v>
      </c>
      <c r="C247" s="76" t="s">
        <v>1855</v>
      </c>
      <c r="D247" s="76" t="s">
        <v>126</v>
      </c>
      <c r="E247" s="76" t="s">
        <v>54</v>
      </c>
      <c r="F247" s="76" t="s">
        <v>1856</v>
      </c>
      <c r="G247" s="76" t="s">
        <v>1857</v>
      </c>
      <c r="H247" s="76">
        <v>16049</v>
      </c>
      <c r="I247" s="76" t="s">
        <v>51</v>
      </c>
      <c r="J247" s="84" t="s">
        <v>1858</v>
      </c>
      <c r="K247" s="76" t="s">
        <v>1858</v>
      </c>
      <c r="L247" s="76" t="s">
        <v>1668</v>
      </c>
      <c r="M247" s="76" t="s">
        <v>1669</v>
      </c>
      <c r="N247" s="76" t="s">
        <v>1859</v>
      </c>
      <c r="O247" s="76" t="s">
        <v>1860</v>
      </c>
      <c r="P247" s="76" t="s">
        <v>1861</v>
      </c>
      <c r="Q247" s="76" t="s">
        <v>1862</v>
      </c>
      <c r="R247" s="76" t="s">
        <v>5595</v>
      </c>
      <c r="S247" s="76" t="s">
        <v>5596</v>
      </c>
      <c r="T247" s="76" t="s">
        <v>1863</v>
      </c>
    </row>
    <row r="248" spans="1:20" ht="40.799999999999997" x14ac:dyDescent="0.25">
      <c r="A248" s="76">
        <v>23</v>
      </c>
      <c r="B248" s="88" t="s">
        <v>1864</v>
      </c>
      <c r="C248" s="76" t="s">
        <v>1865</v>
      </c>
      <c r="D248" s="76" t="s">
        <v>126</v>
      </c>
      <c r="E248" s="76" t="s">
        <v>54</v>
      </c>
      <c r="F248" s="167" t="s">
        <v>1866</v>
      </c>
      <c r="G248" s="76" t="s">
        <v>1867</v>
      </c>
      <c r="H248" s="76">
        <v>16050</v>
      </c>
      <c r="I248" s="76" t="s">
        <v>51</v>
      </c>
      <c r="J248" s="76" t="s">
        <v>1868</v>
      </c>
      <c r="K248" s="76" t="s">
        <v>1868</v>
      </c>
      <c r="L248" s="76" t="s">
        <v>1668</v>
      </c>
      <c r="M248" s="76" t="s">
        <v>1669</v>
      </c>
      <c r="N248" s="76" t="s">
        <v>1859</v>
      </c>
      <c r="O248" s="76" t="s">
        <v>1860</v>
      </c>
      <c r="P248" s="76" t="s">
        <v>1859</v>
      </c>
      <c r="Q248" s="76" t="s">
        <v>1860</v>
      </c>
      <c r="R248" s="76" t="s">
        <v>51</v>
      </c>
      <c r="S248" s="76" t="s">
        <v>51</v>
      </c>
      <c r="T248" s="76" t="s">
        <v>51</v>
      </c>
    </row>
    <row r="249" spans="1:20" ht="51" x14ac:dyDescent="0.25">
      <c r="A249" s="76">
        <v>24</v>
      </c>
      <c r="B249" s="88" t="s">
        <v>1869</v>
      </c>
      <c r="C249" s="76" t="s">
        <v>1870</v>
      </c>
      <c r="D249" s="76" t="s">
        <v>126</v>
      </c>
      <c r="E249" s="76" t="s">
        <v>54</v>
      </c>
      <c r="F249" s="76" t="s">
        <v>1871</v>
      </c>
      <c r="G249" s="76" t="s">
        <v>1872</v>
      </c>
      <c r="H249" s="76">
        <v>16246</v>
      </c>
      <c r="I249" s="76" t="s">
        <v>51</v>
      </c>
      <c r="J249" s="76" t="s">
        <v>1873</v>
      </c>
      <c r="K249" s="76" t="s">
        <v>1873</v>
      </c>
      <c r="L249" s="76" t="s">
        <v>1668</v>
      </c>
      <c r="M249" s="76" t="s">
        <v>1669</v>
      </c>
      <c r="N249" s="76" t="s">
        <v>1859</v>
      </c>
      <c r="O249" s="76" t="s">
        <v>1860</v>
      </c>
      <c r="P249" s="76" t="s">
        <v>1874</v>
      </c>
      <c r="Q249" s="76" t="s">
        <v>1875</v>
      </c>
      <c r="R249" s="76" t="s">
        <v>51</v>
      </c>
      <c r="S249" s="76" t="s">
        <v>51</v>
      </c>
      <c r="T249" s="76" t="s">
        <v>51</v>
      </c>
    </row>
    <row r="250" spans="1:20" ht="20.399999999999999" x14ac:dyDescent="0.25">
      <c r="A250" s="168">
        <v>25</v>
      </c>
      <c r="B250" s="360" t="s">
        <v>1876</v>
      </c>
      <c r="C250" s="168" t="s">
        <v>1877</v>
      </c>
      <c r="D250" s="76" t="s">
        <v>126</v>
      </c>
      <c r="E250" s="76" t="s">
        <v>54</v>
      </c>
      <c r="F250" s="168" t="s">
        <v>1878</v>
      </c>
      <c r="G250" s="168" t="s">
        <v>1879</v>
      </c>
      <c r="H250" s="168">
        <v>16003</v>
      </c>
      <c r="I250" s="168" t="s">
        <v>51</v>
      </c>
      <c r="J250" s="168" t="s">
        <v>1880</v>
      </c>
      <c r="K250" s="168" t="s">
        <v>1880</v>
      </c>
      <c r="L250" s="168" t="s">
        <v>1668</v>
      </c>
      <c r="M250" s="168" t="s">
        <v>1669</v>
      </c>
      <c r="N250" s="168" t="s">
        <v>1760</v>
      </c>
      <c r="O250" s="168" t="s">
        <v>1761</v>
      </c>
      <c r="P250" s="168" t="s">
        <v>1881</v>
      </c>
      <c r="Q250" s="168" t="s">
        <v>1882</v>
      </c>
      <c r="R250" s="168" t="s">
        <v>51</v>
      </c>
      <c r="S250" s="168" t="s">
        <v>51</v>
      </c>
      <c r="T250" s="168" t="s">
        <v>51</v>
      </c>
    </row>
    <row r="251" spans="1:20" ht="30.6" x14ac:dyDescent="0.25">
      <c r="A251" s="76">
        <v>26</v>
      </c>
      <c r="B251" s="88" t="s">
        <v>1883</v>
      </c>
      <c r="C251" s="76" t="s">
        <v>1884</v>
      </c>
      <c r="D251" s="76" t="s">
        <v>126</v>
      </c>
      <c r="E251" s="76" t="s">
        <v>54</v>
      </c>
      <c r="F251" s="76" t="s">
        <v>1885</v>
      </c>
      <c r="G251" s="76" t="s">
        <v>1886</v>
      </c>
      <c r="H251" s="76">
        <v>16200</v>
      </c>
      <c r="I251" s="76" t="s">
        <v>51</v>
      </c>
      <c r="J251" s="76" t="s">
        <v>1887</v>
      </c>
      <c r="K251" s="76" t="s">
        <v>1887</v>
      </c>
      <c r="L251" s="76" t="s">
        <v>1668</v>
      </c>
      <c r="M251" s="76" t="s">
        <v>1669</v>
      </c>
      <c r="N251" s="76" t="s">
        <v>1742</v>
      </c>
      <c r="O251" s="76" t="s">
        <v>1743</v>
      </c>
      <c r="P251" s="76" t="s">
        <v>1742</v>
      </c>
      <c r="Q251" s="76" t="s">
        <v>1743</v>
      </c>
      <c r="R251" s="76" t="s">
        <v>5597</v>
      </c>
      <c r="S251" s="76" t="s">
        <v>5598</v>
      </c>
      <c r="T251" s="76" t="s">
        <v>1888</v>
      </c>
    </row>
    <row r="252" spans="1:20" ht="31.2" thickBot="1" x14ac:dyDescent="0.3">
      <c r="A252" s="168">
        <v>27</v>
      </c>
      <c r="B252" s="360" t="s">
        <v>1889</v>
      </c>
      <c r="C252" s="168" t="s">
        <v>1890</v>
      </c>
      <c r="D252" s="76" t="s">
        <v>126</v>
      </c>
      <c r="E252" s="76" t="s">
        <v>54</v>
      </c>
      <c r="F252" s="168" t="s">
        <v>1891</v>
      </c>
      <c r="G252" s="168" t="s">
        <v>1892</v>
      </c>
      <c r="H252" s="168">
        <v>16075</v>
      </c>
      <c r="I252" s="168" t="s">
        <v>51</v>
      </c>
      <c r="J252" s="168" t="s">
        <v>1698</v>
      </c>
      <c r="K252" s="171" t="s">
        <v>1893</v>
      </c>
      <c r="L252" s="168" t="s">
        <v>1668</v>
      </c>
      <c r="M252" s="168" t="s">
        <v>1669</v>
      </c>
      <c r="N252" s="168" t="s">
        <v>1670</v>
      </c>
      <c r="O252" s="168" t="s">
        <v>1894</v>
      </c>
      <c r="P252" s="168" t="s">
        <v>1895</v>
      </c>
      <c r="Q252" s="168" t="s">
        <v>1896</v>
      </c>
      <c r="R252" s="168">
        <v>36.741199999999999</v>
      </c>
      <c r="S252" s="168">
        <v>3.0689000000000002</v>
      </c>
      <c r="T252" s="168" t="s">
        <v>1897</v>
      </c>
    </row>
    <row r="253" spans="1:20" ht="41.4" thickBot="1" x14ac:dyDescent="0.3">
      <c r="A253" s="168">
        <v>28</v>
      </c>
      <c r="B253" s="362" t="s">
        <v>1898</v>
      </c>
      <c r="C253" s="168" t="s">
        <v>1899</v>
      </c>
      <c r="D253" s="76" t="s">
        <v>126</v>
      </c>
      <c r="E253" s="76" t="s">
        <v>54</v>
      </c>
      <c r="F253" s="168" t="s">
        <v>1900</v>
      </c>
      <c r="G253" s="168" t="s">
        <v>1901</v>
      </c>
      <c r="H253" s="168">
        <v>16069</v>
      </c>
      <c r="I253" s="168" t="s">
        <v>51</v>
      </c>
      <c r="J253" s="168" t="s">
        <v>1698</v>
      </c>
      <c r="K253" s="168" t="s">
        <v>1698</v>
      </c>
      <c r="L253" s="168" t="s">
        <v>1679</v>
      </c>
      <c r="M253" s="168" t="s">
        <v>1669</v>
      </c>
      <c r="N253" s="168" t="s">
        <v>1751</v>
      </c>
      <c r="O253" s="168" t="s">
        <v>1752</v>
      </c>
      <c r="P253" s="177" t="s">
        <v>1902</v>
      </c>
      <c r="Q253" s="168" t="s">
        <v>1903</v>
      </c>
      <c r="R253" s="168">
        <v>36.731999999999999</v>
      </c>
      <c r="S253" s="168">
        <v>3.1150000000000002</v>
      </c>
      <c r="T253" s="168" t="s">
        <v>1904</v>
      </c>
    </row>
    <row r="254" spans="1:20" ht="40.799999999999997" x14ac:dyDescent="0.25">
      <c r="A254" s="76">
        <v>29</v>
      </c>
      <c r="B254" s="361" t="s">
        <v>1905</v>
      </c>
      <c r="C254" s="76" t="s">
        <v>1906</v>
      </c>
      <c r="D254" s="76" t="s">
        <v>126</v>
      </c>
      <c r="E254" s="76" t="s">
        <v>54</v>
      </c>
      <c r="F254" s="76" t="s">
        <v>1907</v>
      </c>
      <c r="G254" s="76" t="s">
        <v>1908</v>
      </c>
      <c r="H254" s="76">
        <v>16057</v>
      </c>
      <c r="I254" s="178" t="s">
        <v>51</v>
      </c>
      <c r="J254" s="173" t="s">
        <v>1909</v>
      </c>
      <c r="K254" s="76" t="s">
        <v>1909</v>
      </c>
      <c r="L254" s="76" t="s">
        <v>1668</v>
      </c>
      <c r="M254" s="76" t="s">
        <v>1669</v>
      </c>
      <c r="N254" s="76" t="s">
        <v>1769</v>
      </c>
      <c r="O254" s="76" t="s">
        <v>1770</v>
      </c>
      <c r="P254" s="76" t="s">
        <v>1910</v>
      </c>
      <c r="Q254" s="76" t="s">
        <v>1911</v>
      </c>
      <c r="R254" s="76" t="s">
        <v>5599</v>
      </c>
      <c r="S254" s="76" t="s">
        <v>5600</v>
      </c>
      <c r="T254" s="76" t="s">
        <v>1912</v>
      </c>
    </row>
    <row r="255" spans="1:20" ht="40.799999999999997" x14ac:dyDescent="0.25">
      <c r="A255" s="76">
        <v>30</v>
      </c>
      <c r="B255" s="88" t="s">
        <v>1913</v>
      </c>
      <c r="C255" s="76" t="s">
        <v>1914</v>
      </c>
      <c r="D255" s="76" t="s">
        <v>126</v>
      </c>
      <c r="E255" s="76" t="s">
        <v>54</v>
      </c>
      <c r="F255" s="105" t="s">
        <v>1915</v>
      </c>
      <c r="G255" s="76" t="s">
        <v>1916</v>
      </c>
      <c r="H255" s="168">
        <v>16115</v>
      </c>
      <c r="I255" s="76" t="s">
        <v>51</v>
      </c>
      <c r="J255" s="76" t="s">
        <v>1917</v>
      </c>
      <c r="K255" s="76" t="s">
        <v>1917</v>
      </c>
      <c r="L255" s="76" t="s">
        <v>1668</v>
      </c>
      <c r="M255" s="76" t="s">
        <v>1669</v>
      </c>
      <c r="N255" s="76" t="s">
        <v>1708</v>
      </c>
      <c r="O255" s="76" t="s">
        <v>1918</v>
      </c>
      <c r="P255" s="76" t="s">
        <v>1919</v>
      </c>
      <c r="Q255" s="76" t="s">
        <v>1920</v>
      </c>
      <c r="R255" s="76" t="s">
        <v>51</v>
      </c>
      <c r="S255" s="76" t="s">
        <v>51</v>
      </c>
      <c r="T255" s="76" t="s">
        <v>51</v>
      </c>
    </row>
    <row r="256" spans="1:20" ht="40.799999999999997" x14ac:dyDescent="0.25">
      <c r="A256" s="76">
        <v>31</v>
      </c>
      <c r="B256" s="88" t="s">
        <v>1921</v>
      </c>
      <c r="C256" s="76" t="s">
        <v>1922</v>
      </c>
      <c r="D256" s="76" t="s">
        <v>126</v>
      </c>
      <c r="E256" s="76" t="s">
        <v>54</v>
      </c>
      <c r="F256" s="168" t="s">
        <v>1923</v>
      </c>
      <c r="G256" s="168" t="s">
        <v>1924</v>
      </c>
      <c r="H256" s="76">
        <v>16048</v>
      </c>
      <c r="I256" s="76" t="s">
        <v>51</v>
      </c>
      <c r="J256" s="76" t="s">
        <v>1925</v>
      </c>
      <c r="K256" s="76" t="s">
        <v>1925</v>
      </c>
      <c r="L256" s="76" t="s">
        <v>1668</v>
      </c>
      <c r="M256" s="76" t="s">
        <v>1669</v>
      </c>
      <c r="N256" s="168" t="s">
        <v>1784</v>
      </c>
      <c r="O256" s="168" t="s">
        <v>1785</v>
      </c>
      <c r="P256" s="76" t="s">
        <v>1926</v>
      </c>
      <c r="Q256" s="76" t="s">
        <v>1927</v>
      </c>
      <c r="R256" s="76" t="s">
        <v>51</v>
      </c>
      <c r="S256" s="76" t="s">
        <v>51</v>
      </c>
      <c r="T256" s="76" t="s">
        <v>51</v>
      </c>
    </row>
    <row r="257" spans="1:20" ht="20.399999999999999" x14ac:dyDescent="0.25">
      <c r="A257" s="76">
        <v>32</v>
      </c>
      <c r="B257" s="88" t="s">
        <v>1928</v>
      </c>
      <c r="C257" s="76" t="s">
        <v>1929</v>
      </c>
      <c r="D257" s="76" t="s">
        <v>126</v>
      </c>
      <c r="E257" s="76" t="s">
        <v>54</v>
      </c>
      <c r="F257" s="76" t="s">
        <v>1930</v>
      </c>
      <c r="G257" s="76" t="s">
        <v>1931</v>
      </c>
      <c r="H257" s="76">
        <v>16082</v>
      </c>
      <c r="I257" s="76" t="s">
        <v>51</v>
      </c>
      <c r="J257" s="173" t="s">
        <v>1932</v>
      </c>
      <c r="K257" s="76" t="s">
        <v>1932</v>
      </c>
      <c r="L257" s="76" t="s">
        <v>1668</v>
      </c>
      <c r="M257" s="76" t="s">
        <v>1669</v>
      </c>
      <c r="N257" s="76" t="s">
        <v>1699</v>
      </c>
      <c r="O257" s="76" t="s">
        <v>1700</v>
      </c>
      <c r="P257" s="76" t="s">
        <v>1933</v>
      </c>
      <c r="Q257" s="76" t="s">
        <v>1934</v>
      </c>
      <c r="R257" s="76" t="s">
        <v>51</v>
      </c>
      <c r="S257" s="76" t="s">
        <v>51</v>
      </c>
      <c r="T257" s="76" t="s">
        <v>51</v>
      </c>
    </row>
    <row r="258" spans="1:20" ht="30.6" x14ac:dyDescent="0.25">
      <c r="A258" s="168">
        <v>33</v>
      </c>
      <c r="B258" s="360" t="s">
        <v>1935</v>
      </c>
      <c r="C258" s="168" t="s">
        <v>1936</v>
      </c>
      <c r="D258" s="76" t="s">
        <v>126</v>
      </c>
      <c r="E258" s="76" t="s">
        <v>54</v>
      </c>
      <c r="F258" s="168" t="s">
        <v>1937</v>
      </c>
      <c r="G258" s="168" t="s">
        <v>1938</v>
      </c>
      <c r="H258" s="168">
        <v>16040</v>
      </c>
      <c r="I258" s="168" t="s">
        <v>51</v>
      </c>
      <c r="J258" s="179" t="s">
        <v>1939</v>
      </c>
      <c r="K258" s="179" t="s">
        <v>1939</v>
      </c>
      <c r="L258" s="168" t="s">
        <v>1668</v>
      </c>
      <c r="M258" s="168" t="s">
        <v>1669</v>
      </c>
      <c r="N258" s="168" t="s">
        <v>1751</v>
      </c>
      <c r="O258" s="168" t="s">
        <v>1752</v>
      </c>
      <c r="P258" s="168" t="s">
        <v>1751</v>
      </c>
      <c r="Q258" s="168" t="s">
        <v>1752</v>
      </c>
      <c r="R258" s="168" t="s">
        <v>1940</v>
      </c>
      <c r="S258" s="168" t="s">
        <v>1941</v>
      </c>
      <c r="T258" s="168" t="s">
        <v>51</v>
      </c>
    </row>
    <row r="259" spans="1:20" ht="30.6" x14ac:dyDescent="0.25">
      <c r="A259" s="76">
        <v>34</v>
      </c>
      <c r="B259" s="88" t="s">
        <v>1942</v>
      </c>
      <c r="C259" s="76" t="s">
        <v>1943</v>
      </c>
      <c r="D259" s="76" t="s">
        <v>126</v>
      </c>
      <c r="E259" s="76" t="s">
        <v>54</v>
      </c>
      <c r="F259" s="76" t="s">
        <v>1944</v>
      </c>
      <c r="G259" s="76" t="s">
        <v>1945</v>
      </c>
      <c r="H259" s="76">
        <v>16016</v>
      </c>
      <c r="I259" s="91" t="s">
        <v>51</v>
      </c>
      <c r="J259" s="180" t="s">
        <v>1946</v>
      </c>
      <c r="K259" s="180" t="s">
        <v>1946</v>
      </c>
      <c r="L259" s="83" t="s">
        <v>1668</v>
      </c>
      <c r="M259" s="76" t="s">
        <v>1669</v>
      </c>
      <c r="N259" s="76" t="s">
        <v>1784</v>
      </c>
      <c r="O259" s="76" t="s">
        <v>1785</v>
      </c>
      <c r="P259" s="76" t="s">
        <v>1947</v>
      </c>
      <c r="Q259" s="76" t="s">
        <v>1948</v>
      </c>
      <c r="R259" s="76">
        <v>36.740951000000003</v>
      </c>
      <c r="S259" s="76">
        <v>3.0250780000000002</v>
      </c>
      <c r="T259" s="76" t="s">
        <v>1949</v>
      </c>
    </row>
    <row r="260" spans="1:20" ht="30.6" x14ac:dyDescent="0.25">
      <c r="A260" s="76">
        <v>35</v>
      </c>
      <c r="B260" s="88" t="s">
        <v>1950</v>
      </c>
      <c r="C260" s="76" t="s">
        <v>1951</v>
      </c>
      <c r="D260" s="76" t="s">
        <v>126</v>
      </c>
      <c r="E260" s="76" t="s">
        <v>54</v>
      </c>
      <c r="F260" s="76" t="s">
        <v>1952</v>
      </c>
      <c r="G260" s="168" t="s">
        <v>1953</v>
      </c>
      <c r="H260" s="76">
        <v>16006</v>
      </c>
      <c r="I260" s="76" t="s">
        <v>51</v>
      </c>
      <c r="J260" s="84" t="s">
        <v>1954</v>
      </c>
      <c r="K260" s="84" t="s">
        <v>1954</v>
      </c>
      <c r="L260" s="76" t="s">
        <v>1668</v>
      </c>
      <c r="M260" s="76" t="s">
        <v>1669</v>
      </c>
      <c r="N260" s="76" t="s">
        <v>1751</v>
      </c>
      <c r="O260" s="76" t="s">
        <v>1752</v>
      </c>
      <c r="P260" s="76" t="s">
        <v>1955</v>
      </c>
      <c r="Q260" s="76" t="s">
        <v>1956</v>
      </c>
      <c r="R260" s="76" t="s">
        <v>51</v>
      </c>
      <c r="S260" s="76" t="s">
        <v>51</v>
      </c>
      <c r="T260" s="76" t="s">
        <v>51</v>
      </c>
    </row>
    <row r="261" spans="1:20" ht="20.399999999999999" x14ac:dyDescent="0.25">
      <c r="A261" s="76">
        <v>36</v>
      </c>
      <c r="B261" s="88" t="s">
        <v>1957</v>
      </c>
      <c r="C261" s="76" t="s">
        <v>1958</v>
      </c>
      <c r="D261" s="76" t="s">
        <v>126</v>
      </c>
      <c r="E261" s="76" t="s">
        <v>54</v>
      </c>
      <c r="F261" s="76" t="s">
        <v>1959</v>
      </c>
      <c r="G261" s="76" t="s">
        <v>1960</v>
      </c>
      <c r="H261" s="76">
        <v>16058</v>
      </c>
      <c r="I261" s="76" t="s">
        <v>51</v>
      </c>
      <c r="J261" s="76" t="s">
        <v>1961</v>
      </c>
      <c r="K261" s="76" t="s">
        <v>1961</v>
      </c>
      <c r="L261" s="76" t="s">
        <v>1668</v>
      </c>
      <c r="M261" s="76" t="s">
        <v>1669</v>
      </c>
      <c r="N261" s="76" t="s">
        <v>1962</v>
      </c>
      <c r="O261" s="76" t="s">
        <v>1709</v>
      </c>
      <c r="P261" s="76" t="s">
        <v>1963</v>
      </c>
      <c r="Q261" s="76" t="s">
        <v>1057</v>
      </c>
      <c r="R261" s="76">
        <v>36.730375799999997</v>
      </c>
      <c r="S261" s="76">
        <v>3.1396424000000001</v>
      </c>
      <c r="T261" s="76" t="s">
        <v>1964</v>
      </c>
    </row>
    <row r="262" spans="1:20" ht="40.799999999999997" x14ac:dyDescent="0.25">
      <c r="A262" s="76">
        <v>37</v>
      </c>
      <c r="B262" s="88" t="s">
        <v>1965</v>
      </c>
      <c r="C262" s="76" t="s">
        <v>1966</v>
      </c>
      <c r="D262" s="76" t="s">
        <v>126</v>
      </c>
      <c r="E262" s="76" t="s">
        <v>54</v>
      </c>
      <c r="F262" s="76" t="s">
        <v>1967</v>
      </c>
      <c r="G262" s="76" t="s">
        <v>1968</v>
      </c>
      <c r="H262" s="76">
        <v>1608</v>
      </c>
      <c r="I262" s="76" t="s">
        <v>51</v>
      </c>
      <c r="J262" s="76" t="s">
        <v>1698</v>
      </c>
      <c r="K262" s="76" t="s">
        <v>1698</v>
      </c>
      <c r="L262" s="76" t="s">
        <v>1668</v>
      </c>
      <c r="M262" s="76" t="s">
        <v>1669</v>
      </c>
      <c r="N262" s="76" t="s">
        <v>1728</v>
      </c>
      <c r="O262" s="76" t="s">
        <v>1688</v>
      </c>
      <c r="P262" s="76" t="s">
        <v>1969</v>
      </c>
      <c r="Q262" s="76" t="s">
        <v>1970</v>
      </c>
      <c r="R262" s="76" t="s">
        <v>51</v>
      </c>
      <c r="S262" s="76" t="s">
        <v>51</v>
      </c>
      <c r="T262" s="76" t="s">
        <v>51</v>
      </c>
    </row>
    <row r="263" spans="1:20" ht="30.6" x14ac:dyDescent="0.25">
      <c r="A263" s="76">
        <v>38</v>
      </c>
      <c r="B263" s="88" t="s">
        <v>1971</v>
      </c>
      <c r="C263" s="76" t="s">
        <v>1972</v>
      </c>
      <c r="D263" s="76" t="s">
        <v>126</v>
      </c>
      <c r="E263" s="76" t="s">
        <v>54</v>
      </c>
      <c r="F263" s="76" t="s">
        <v>1973</v>
      </c>
      <c r="G263" s="76" t="s">
        <v>1974</v>
      </c>
      <c r="H263" s="76">
        <v>16035</v>
      </c>
      <c r="I263" s="76" t="s">
        <v>51</v>
      </c>
      <c r="J263" s="76" t="s">
        <v>1975</v>
      </c>
      <c r="K263" s="76" t="s">
        <v>1975</v>
      </c>
      <c r="L263" s="76" t="s">
        <v>1668</v>
      </c>
      <c r="M263" s="76" t="s">
        <v>1669</v>
      </c>
      <c r="N263" s="76" t="s">
        <v>1718</v>
      </c>
      <c r="O263" s="76" t="s">
        <v>1671</v>
      </c>
      <c r="P263" s="76" t="s">
        <v>1976</v>
      </c>
      <c r="Q263" s="76" t="s">
        <v>1977</v>
      </c>
      <c r="R263" s="76">
        <v>36.75</v>
      </c>
      <c r="S263" s="76">
        <v>3.05</v>
      </c>
      <c r="T263" s="76" t="s">
        <v>1978</v>
      </c>
    </row>
    <row r="264" spans="1:20" ht="40.799999999999997" x14ac:dyDescent="0.25">
      <c r="A264" s="168">
        <v>39</v>
      </c>
      <c r="B264" s="360" t="s">
        <v>1979</v>
      </c>
      <c r="C264" s="168" t="s">
        <v>1980</v>
      </c>
      <c r="D264" s="76" t="s">
        <v>126</v>
      </c>
      <c r="E264" s="76" t="s">
        <v>54</v>
      </c>
      <c r="F264" s="168" t="s">
        <v>1981</v>
      </c>
      <c r="G264" s="168" t="s">
        <v>1982</v>
      </c>
      <c r="H264" s="168">
        <v>16090</v>
      </c>
      <c r="I264" s="168" t="s">
        <v>51</v>
      </c>
      <c r="J264" s="168" t="s">
        <v>1983</v>
      </c>
      <c r="K264" s="168" t="s">
        <v>1983</v>
      </c>
      <c r="L264" s="168" t="s">
        <v>1668</v>
      </c>
      <c r="M264" s="168" t="s">
        <v>1669</v>
      </c>
      <c r="N264" s="168" t="s">
        <v>1984</v>
      </c>
      <c r="O264" s="168" t="s">
        <v>1743</v>
      </c>
      <c r="P264" s="168" t="s">
        <v>1985</v>
      </c>
      <c r="Q264" s="168" t="s">
        <v>1986</v>
      </c>
      <c r="R264" s="168" t="s">
        <v>51</v>
      </c>
      <c r="S264" s="168" t="s">
        <v>51</v>
      </c>
      <c r="T264" s="168" t="s">
        <v>51</v>
      </c>
    </row>
    <row r="265" spans="1:20" ht="40.799999999999997" x14ac:dyDescent="0.25">
      <c r="A265" s="76">
        <v>40</v>
      </c>
      <c r="B265" s="88" t="s">
        <v>1987</v>
      </c>
      <c r="C265" s="76" t="s">
        <v>1988</v>
      </c>
      <c r="D265" s="76" t="s">
        <v>126</v>
      </c>
      <c r="E265" s="76" t="s">
        <v>54</v>
      </c>
      <c r="F265" s="76" t="s">
        <v>1989</v>
      </c>
      <c r="G265" s="76" t="s">
        <v>1990</v>
      </c>
      <c r="H265" s="76">
        <v>1694</v>
      </c>
      <c r="I265" s="76" t="s">
        <v>51</v>
      </c>
      <c r="J265" s="76" t="s">
        <v>1698</v>
      </c>
      <c r="K265" s="76" t="s">
        <v>1698</v>
      </c>
      <c r="L265" s="76" t="s">
        <v>1668</v>
      </c>
      <c r="M265" s="76" t="s">
        <v>1669</v>
      </c>
      <c r="N265" s="76" t="s">
        <v>1699</v>
      </c>
      <c r="O265" s="76" t="s">
        <v>1700</v>
      </c>
      <c r="P265" s="76" t="s">
        <v>1991</v>
      </c>
      <c r="Q265" s="76" t="s">
        <v>1992</v>
      </c>
      <c r="R265" s="76" t="s">
        <v>51</v>
      </c>
      <c r="S265" s="76" t="s">
        <v>51</v>
      </c>
      <c r="T265" s="76" t="s">
        <v>51</v>
      </c>
    </row>
    <row r="266" spans="1:20" ht="61.2" x14ac:dyDescent="0.25">
      <c r="A266" s="76">
        <v>41</v>
      </c>
      <c r="B266" s="88" t="s">
        <v>1993</v>
      </c>
      <c r="C266" s="76" t="s">
        <v>1994</v>
      </c>
      <c r="D266" s="76" t="s">
        <v>126</v>
      </c>
      <c r="E266" s="76" t="s">
        <v>54</v>
      </c>
      <c r="F266" s="76" t="s">
        <v>1995</v>
      </c>
      <c r="G266" s="76" t="s">
        <v>1996</v>
      </c>
      <c r="H266" s="76">
        <v>16060</v>
      </c>
      <c r="I266" s="76" t="s">
        <v>51</v>
      </c>
      <c r="J266" s="76" t="s">
        <v>1698</v>
      </c>
      <c r="K266" s="76" t="s">
        <v>1997</v>
      </c>
      <c r="L266" s="76" t="s">
        <v>1668</v>
      </c>
      <c r="M266" s="76" t="s">
        <v>1669</v>
      </c>
      <c r="N266" s="76" t="s">
        <v>1728</v>
      </c>
      <c r="O266" s="76" t="s">
        <v>1688</v>
      </c>
      <c r="P266" s="76" t="s">
        <v>1998</v>
      </c>
      <c r="Q266" s="76" t="s">
        <v>1999</v>
      </c>
      <c r="R266" s="76" t="s">
        <v>51</v>
      </c>
      <c r="S266" s="76" t="s">
        <v>51</v>
      </c>
      <c r="T266" s="76" t="s">
        <v>51</v>
      </c>
    </row>
    <row r="267" spans="1:20" ht="51" x14ac:dyDescent="0.25">
      <c r="A267" s="76">
        <v>42</v>
      </c>
      <c r="B267" s="88" t="s">
        <v>2000</v>
      </c>
      <c r="C267" s="76" t="s">
        <v>2001</v>
      </c>
      <c r="D267" s="76" t="s">
        <v>126</v>
      </c>
      <c r="E267" s="76" t="s">
        <v>54</v>
      </c>
      <c r="F267" s="76" t="s">
        <v>2002</v>
      </c>
      <c r="G267" s="76" t="s">
        <v>2003</v>
      </c>
      <c r="H267" s="76">
        <v>16036</v>
      </c>
      <c r="I267" s="76" t="s">
        <v>51</v>
      </c>
      <c r="J267" s="76" t="s">
        <v>2004</v>
      </c>
      <c r="K267" s="76" t="s">
        <v>2004</v>
      </c>
      <c r="L267" s="76" t="s">
        <v>1668</v>
      </c>
      <c r="M267" s="76" t="s">
        <v>1669</v>
      </c>
      <c r="N267" s="167" t="s">
        <v>2005</v>
      </c>
      <c r="O267" s="76" t="s">
        <v>2006</v>
      </c>
      <c r="P267" s="76" t="s">
        <v>2007</v>
      </c>
      <c r="Q267" s="76" t="s">
        <v>2008</v>
      </c>
      <c r="R267" s="76" t="s">
        <v>5601</v>
      </c>
      <c r="S267" s="76" t="s">
        <v>5602</v>
      </c>
      <c r="T267" s="76" t="s">
        <v>2009</v>
      </c>
    </row>
    <row r="268" spans="1:20" ht="30.6" x14ac:dyDescent="0.25">
      <c r="A268" s="76">
        <v>43</v>
      </c>
      <c r="B268" s="88" t="s">
        <v>2010</v>
      </c>
      <c r="C268" s="76" t="s">
        <v>2011</v>
      </c>
      <c r="D268" s="76" t="s">
        <v>126</v>
      </c>
      <c r="E268" s="76" t="s">
        <v>54</v>
      </c>
      <c r="F268" s="76" t="s">
        <v>2012</v>
      </c>
      <c r="G268" s="76" t="s">
        <v>2013</v>
      </c>
      <c r="H268" s="76">
        <v>16017</v>
      </c>
      <c r="I268" s="76" t="s">
        <v>51</v>
      </c>
      <c r="J268" s="76" t="s">
        <v>2014</v>
      </c>
      <c r="K268" s="76" t="s">
        <v>2015</v>
      </c>
      <c r="L268" s="76" t="s">
        <v>1668</v>
      </c>
      <c r="M268" s="76" t="s">
        <v>1669</v>
      </c>
      <c r="N268" s="76" t="s">
        <v>2005</v>
      </c>
      <c r="O268" s="76" t="s">
        <v>2006</v>
      </c>
      <c r="P268" s="76" t="s">
        <v>2005</v>
      </c>
      <c r="Q268" s="76" t="s">
        <v>2006</v>
      </c>
      <c r="R268" s="76">
        <v>36.738835000000002</v>
      </c>
      <c r="S268" s="76">
        <v>32.83081</v>
      </c>
      <c r="T268" s="76" t="s">
        <v>2016</v>
      </c>
    </row>
    <row r="269" spans="1:20" ht="30.6" x14ac:dyDescent="0.25">
      <c r="A269" s="168">
        <v>44</v>
      </c>
      <c r="B269" s="360" t="s">
        <v>2017</v>
      </c>
      <c r="C269" s="168" t="s">
        <v>2018</v>
      </c>
      <c r="D269" s="76" t="s">
        <v>126</v>
      </c>
      <c r="E269" s="76" t="s">
        <v>54</v>
      </c>
      <c r="F269" s="168" t="s">
        <v>2019</v>
      </c>
      <c r="G269" s="168" t="s">
        <v>2020</v>
      </c>
      <c r="H269" s="168">
        <v>16095</v>
      </c>
      <c r="I269" s="168" t="s">
        <v>51</v>
      </c>
      <c r="J269" s="168" t="s">
        <v>2021</v>
      </c>
      <c r="K269" s="168" t="s">
        <v>2021</v>
      </c>
      <c r="L269" s="168" t="s">
        <v>1668</v>
      </c>
      <c r="M269" s="168" t="s">
        <v>1669</v>
      </c>
      <c r="N269" s="168" t="s">
        <v>1784</v>
      </c>
      <c r="O269" s="168" t="s">
        <v>1785</v>
      </c>
      <c r="P269" s="168" t="s">
        <v>2022</v>
      </c>
      <c r="Q269" s="168" t="s">
        <v>2023</v>
      </c>
      <c r="R269" s="168" t="s">
        <v>5603</v>
      </c>
      <c r="S269" s="168" t="s">
        <v>5604</v>
      </c>
      <c r="T269" s="168" t="s">
        <v>2024</v>
      </c>
    </row>
    <row r="270" spans="1:20" ht="56.25" customHeight="1" x14ac:dyDescent="0.25">
      <c r="A270" s="76">
        <v>45</v>
      </c>
      <c r="B270" s="88" t="s">
        <v>2025</v>
      </c>
      <c r="C270" s="76" t="s">
        <v>2026</v>
      </c>
      <c r="D270" s="76" t="s">
        <v>126</v>
      </c>
      <c r="E270" s="76" t="s">
        <v>54</v>
      </c>
      <c r="F270" s="168" t="s">
        <v>2027</v>
      </c>
      <c r="G270" s="168" t="s">
        <v>2028</v>
      </c>
      <c r="H270" s="168">
        <v>16007</v>
      </c>
      <c r="I270" s="168" t="s">
        <v>51</v>
      </c>
      <c r="J270" s="168" t="s">
        <v>2029</v>
      </c>
      <c r="K270" s="168" t="s">
        <v>2029</v>
      </c>
      <c r="L270" s="168" t="s">
        <v>1668</v>
      </c>
      <c r="M270" s="168" t="s">
        <v>1669</v>
      </c>
      <c r="N270" s="168" t="s">
        <v>1670</v>
      </c>
      <c r="O270" s="168" t="s">
        <v>1671</v>
      </c>
      <c r="P270" s="168" t="s">
        <v>1670</v>
      </c>
      <c r="Q270" s="168" t="s">
        <v>1671</v>
      </c>
      <c r="R270" s="168" t="s">
        <v>5605</v>
      </c>
      <c r="S270" s="168" t="s">
        <v>5606</v>
      </c>
      <c r="T270" s="168" t="s">
        <v>2030</v>
      </c>
    </row>
    <row r="271" spans="1:20" ht="30.6" x14ac:dyDescent="0.25">
      <c r="A271" s="76">
        <v>46</v>
      </c>
      <c r="B271" s="88" t="s">
        <v>2031</v>
      </c>
      <c r="C271" s="76" t="s">
        <v>2032</v>
      </c>
      <c r="D271" s="76" t="s">
        <v>126</v>
      </c>
      <c r="E271" s="76" t="s">
        <v>54</v>
      </c>
      <c r="F271" s="168" t="s">
        <v>2033</v>
      </c>
      <c r="G271" s="168" t="s">
        <v>2034</v>
      </c>
      <c r="H271" s="76">
        <v>16061</v>
      </c>
      <c r="I271" s="76" t="s">
        <v>51</v>
      </c>
      <c r="J271" s="173" t="s">
        <v>2035</v>
      </c>
      <c r="K271" s="172" t="s">
        <v>2035</v>
      </c>
      <c r="L271" s="76" t="s">
        <v>1668</v>
      </c>
      <c r="M271" s="76" t="s">
        <v>1669</v>
      </c>
      <c r="N271" s="76" t="s">
        <v>2036</v>
      </c>
      <c r="O271" s="76" t="s">
        <v>1770</v>
      </c>
      <c r="P271" s="76" t="s">
        <v>2037</v>
      </c>
      <c r="Q271" s="76" t="s">
        <v>2038</v>
      </c>
      <c r="R271" s="76" t="s">
        <v>51</v>
      </c>
      <c r="S271" s="76" t="s">
        <v>51</v>
      </c>
      <c r="T271" s="168" t="s">
        <v>51</v>
      </c>
    </row>
    <row r="272" spans="1:20" ht="40.799999999999997" x14ac:dyDescent="0.25">
      <c r="A272" s="76">
        <v>47</v>
      </c>
      <c r="B272" s="88" t="s">
        <v>2039</v>
      </c>
      <c r="C272" s="76" t="s">
        <v>2040</v>
      </c>
      <c r="D272" s="76" t="s">
        <v>126</v>
      </c>
      <c r="E272" s="76" t="s">
        <v>54</v>
      </c>
      <c r="F272" s="76" t="s">
        <v>2041</v>
      </c>
      <c r="G272" s="76" t="s">
        <v>2042</v>
      </c>
      <c r="H272" s="76">
        <v>16062</v>
      </c>
      <c r="I272" s="76" t="s">
        <v>51</v>
      </c>
      <c r="J272" s="76" t="s">
        <v>2043</v>
      </c>
      <c r="K272" s="76" t="s">
        <v>2043</v>
      </c>
      <c r="L272" s="76" t="s">
        <v>1668</v>
      </c>
      <c r="M272" s="76" t="s">
        <v>1669</v>
      </c>
      <c r="N272" s="76" t="s">
        <v>2044</v>
      </c>
      <c r="O272" s="76" t="s">
        <v>2045</v>
      </c>
      <c r="P272" s="76" t="s">
        <v>2046</v>
      </c>
      <c r="Q272" s="76" t="s">
        <v>2047</v>
      </c>
      <c r="R272" s="76">
        <v>36.751651000000003</v>
      </c>
      <c r="S272" s="76">
        <v>2.8881790000000001</v>
      </c>
      <c r="T272" s="76" t="s">
        <v>51</v>
      </c>
    </row>
    <row r="273" spans="1:20" ht="30.6" x14ac:dyDescent="0.25">
      <c r="A273" s="76">
        <v>48</v>
      </c>
      <c r="B273" s="88" t="s">
        <v>2048</v>
      </c>
      <c r="C273" s="76" t="s">
        <v>2049</v>
      </c>
      <c r="D273" s="76" t="s">
        <v>126</v>
      </c>
      <c r="E273" s="76" t="s">
        <v>54</v>
      </c>
      <c r="F273" s="76" t="s">
        <v>2050</v>
      </c>
      <c r="G273" s="76" t="s">
        <v>2051</v>
      </c>
      <c r="H273" s="76">
        <v>16063</v>
      </c>
      <c r="I273" s="76" t="s">
        <v>51</v>
      </c>
      <c r="J273" s="76" t="s">
        <v>2052</v>
      </c>
      <c r="K273" s="76" t="s">
        <v>2052</v>
      </c>
      <c r="L273" s="76" t="s">
        <v>1668</v>
      </c>
      <c r="M273" s="76" t="s">
        <v>1669</v>
      </c>
      <c r="N273" s="76" t="s">
        <v>2044</v>
      </c>
      <c r="O273" s="76" t="s">
        <v>2045</v>
      </c>
      <c r="P273" s="76" t="s">
        <v>2044</v>
      </c>
      <c r="Q273" s="76" t="s">
        <v>2045</v>
      </c>
      <c r="R273" s="76">
        <v>36.709090000000003</v>
      </c>
      <c r="S273" s="76">
        <v>2.8443399999999999</v>
      </c>
      <c r="T273" s="76" t="s">
        <v>51</v>
      </c>
    </row>
    <row r="274" spans="1:20" ht="40.799999999999997" x14ac:dyDescent="0.25">
      <c r="A274" s="76">
        <v>49</v>
      </c>
      <c r="B274" s="360" t="s">
        <v>2053</v>
      </c>
      <c r="C274" s="168" t="s">
        <v>2054</v>
      </c>
      <c r="D274" s="76" t="s">
        <v>126</v>
      </c>
      <c r="E274" s="76" t="s">
        <v>54</v>
      </c>
      <c r="F274" s="168" t="s">
        <v>2055</v>
      </c>
      <c r="G274" s="168" t="s">
        <v>2056</v>
      </c>
      <c r="H274" s="168">
        <v>16008</v>
      </c>
      <c r="I274" s="168" t="s">
        <v>51</v>
      </c>
      <c r="J274" s="168" t="s">
        <v>2057</v>
      </c>
      <c r="K274" s="168" t="s">
        <v>2057</v>
      </c>
      <c r="L274" s="168" t="s">
        <v>1668</v>
      </c>
      <c r="M274" s="168" t="s">
        <v>1669</v>
      </c>
      <c r="N274" s="168" t="s">
        <v>1728</v>
      </c>
      <c r="O274" s="168" t="s">
        <v>1688</v>
      </c>
      <c r="P274" s="168" t="s">
        <v>1728</v>
      </c>
      <c r="Q274" s="168" t="s">
        <v>1688</v>
      </c>
      <c r="R274" s="168" t="s">
        <v>5607</v>
      </c>
      <c r="S274" s="168" t="s">
        <v>5608</v>
      </c>
      <c r="T274" s="168" t="s">
        <v>2058</v>
      </c>
    </row>
    <row r="275" spans="1:20" ht="51" x14ac:dyDescent="0.25">
      <c r="A275" s="76">
        <v>50</v>
      </c>
      <c r="B275" s="88" t="s">
        <v>2059</v>
      </c>
      <c r="C275" s="76" t="s">
        <v>2060</v>
      </c>
      <c r="D275" s="76" t="s">
        <v>126</v>
      </c>
      <c r="E275" s="76" t="s">
        <v>54</v>
      </c>
      <c r="F275" s="76" t="s">
        <v>2061</v>
      </c>
      <c r="G275" s="76" t="s">
        <v>2062</v>
      </c>
      <c r="H275" s="76">
        <v>16206</v>
      </c>
      <c r="I275" s="76" t="s">
        <v>51</v>
      </c>
      <c r="J275" s="76" t="s">
        <v>2063</v>
      </c>
      <c r="K275" s="76" t="s">
        <v>2063</v>
      </c>
      <c r="L275" s="76" t="s">
        <v>1668</v>
      </c>
      <c r="M275" s="76" t="s">
        <v>1669</v>
      </c>
      <c r="N275" s="76" t="s">
        <v>1760</v>
      </c>
      <c r="O275" s="76" t="s">
        <v>1761</v>
      </c>
      <c r="P275" s="76" t="s">
        <v>2064</v>
      </c>
      <c r="Q275" s="76" t="s">
        <v>2065</v>
      </c>
      <c r="R275" s="76">
        <v>36.778533000000003</v>
      </c>
      <c r="S275" s="76">
        <v>2.9801329999999999</v>
      </c>
      <c r="T275" s="76" t="s">
        <v>2066</v>
      </c>
    </row>
    <row r="276" spans="1:20" ht="20.399999999999999" x14ac:dyDescent="0.25">
      <c r="A276" s="76">
        <v>51</v>
      </c>
      <c r="B276" s="360" t="s">
        <v>2067</v>
      </c>
      <c r="C276" s="168" t="s">
        <v>2068</v>
      </c>
      <c r="D276" s="76" t="s">
        <v>126</v>
      </c>
      <c r="E276" s="76" t="s">
        <v>54</v>
      </c>
      <c r="F276" s="168" t="s">
        <v>2069</v>
      </c>
      <c r="G276" s="168" t="s">
        <v>2070</v>
      </c>
      <c r="H276" s="168">
        <v>16049</v>
      </c>
      <c r="I276" s="168" t="s">
        <v>51</v>
      </c>
      <c r="J276" s="168" t="s">
        <v>2071</v>
      </c>
      <c r="K276" s="168" t="s">
        <v>2071</v>
      </c>
      <c r="L276" s="168" t="s">
        <v>1668</v>
      </c>
      <c r="M276" s="168" t="s">
        <v>1669</v>
      </c>
      <c r="N276" s="168" t="s">
        <v>1859</v>
      </c>
      <c r="O276" s="168" t="s">
        <v>1860</v>
      </c>
      <c r="P276" s="168" t="s">
        <v>1861</v>
      </c>
      <c r="Q276" s="168" t="s">
        <v>1862</v>
      </c>
      <c r="R276" s="168">
        <v>36.667490000000001</v>
      </c>
      <c r="S276" s="168">
        <v>2.94041</v>
      </c>
      <c r="T276" s="168" t="s">
        <v>1863</v>
      </c>
    </row>
    <row r="277" spans="1:20" ht="33" x14ac:dyDescent="0.25">
      <c r="A277" s="168">
        <v>52</v>
      </c>
      <c r="B277" s="360" t="s">
        <v>2072</v>
      </c>
      <c r="C277" s="168" t="s">
        <v>2073</v>
      </c>
      <c r="D277" s="76" t="s">
        <v>126</v>
      </c>
      <c r="E277" s="76" t="s">
        <v>54</v>
      </c>
      <c r="F277" s="168" t="s">
        <v>5609</v>
      </c>
      <c r="G277" s="168" t="s">
        <v>2074</v>
      </c>
      <c r="H277" s="168">
        <v>16200</v>
      </c>
      <c r="I277" s="168" t="s">
        <v>51</v>
      </c>
      <c r="J277" s="168" t="s">
        <v>1698</v>
      </c>
      <c r="K277" s="168" t="s">
        <v>2075</v>
      </c>
      <c r="L277" s="168" t="s">
        <v>1668</v>
      </c>
      <c r="M277" s="168" t="s">
        <v>1669</v>
      </c>
      <c r="N277" s="168" t="s">
        <v>2076</v>
      </c>
      <c r="O277" s="168" t="s">
        <v>1743</v>
      </c>
      <c r="P277" s="168" t="s">
        <v>2076</v>
      </c>
      <c r="Q277" s="168" t="s">
        <v>1743</v>
      </c>
      <c r="R277" s="168" t="s">
        <v>51</v>
      </c>
      <c r="S277" s="168" t="s">
        <v>51</v>
      </c>
      <c r="T277" s="168" t="s">
        <v>51</v>
      </c>
    </row>
    <row r="278" spans="1:20" ht="30.6" x14ac:dyDescent="0.25">
      <c r="A278" s="76">
        <v>53</v>
      </c>
      <c r="B278" s="88" t="s">
        <v>2077</v>
      </c>
      <c r="C278" s="76" t="s">
        <v>2078</v>
      </c>
      <c r="D278" s="76" t="s">
        <v>126</v>
      </c>
      <c r="E278" s="76" t="s">
        <v>54</v>
      </c>
      <c r="F278" s="167" t="s">
        <v>2079</v>
      </c>
      <c r="G278" s="76" t="s">
        <v>2080</v>
      </c>
      <c r="H278" s="76">
        <v>16005</v>
      </c>
      <c r="I278" s="76" t="s">
        <v>51</v>
      </c>
      <c r="J278" s="173" t="s">
        <v>2081</v>
      </c>
      <c r="K278" s="181" t="s">
        <v>2081</v>
      </c>
      <c r="L278" s="76" t="s">
        <v>1668</v>
      </c>
      <c r="M278" s="76" t="s">
        <v>1669</v>
      </c>
      <c r="N278" s="76" t="s">
        <v>1751</v>
      </c>
      <c r="O278" s="76" t="s">
        <v>1752</v>
      </c>
      <c r="P278" s="76" t="s">
        <v>1751</v>
      </c>
      <c r="Q278" s="76" t="s">
        <v>1752</v>
      </c>
      <c r="R278" s="76" t="s">
        <v>5610</v>
      </c>
      <c r="S278" s="76" t="s">
        <v>5611</v>
      </c>
      <c r="T278" s="76" t="s">
        <v>2082</v>
      </c>
    </row>
    <row r="279" spans="1:20" ht="40.799999999999997" x14ac:dyDescent="0.25">
      <c r="A279" s="80">
        <v>54</v>
      </c>
      <c r="B279" s="93" t="s">
        <v>2083</v>
      </c>
      <c r="C279" s="80" t="s">
        <v>2084</v>
      </c>
      <c r="D279" s="76" t="s">
        <v>126</v>
      </c>
      <c r="E279" s="76" t="s">
        <v>54</v>
      </c>
      <c r="F279" s="80" t="s">
        <v>2085</v>
      </c>
      <c r="G279" s="80" t="s">
        <v>2086</v>
      </c>
      <c r="H279" s="80">
        <v>16010</v>
      </c>
      <c r="I279" s="80" t="s">
        <v>51</v>
      </c>
      <c r="J279" s="182" t="s">
        <v>2087</v>
      </c>
      <c r="K279" s="183" t="s">
        <v>2087</v>
      </c>
      <c r="L279" s="114" t="s">
        <v>1668</v>
      </c>
      <c r="M279" s="80" t="s">
        <v>1669</v>
      </c>
      <c r="N279" s="80" t="s">
        <v>1670</v>
      </c>
      <c r="O279" s="80" t="s">
        <v>2088</v>
      </c>
      <c r="P279" s="80" t="s">
        <v>1670</v>
      </c>
      <c r="Q279" s="80" t="s">
        <v>2088</v>
      </c>
      <c r="R279" s="80" t="s">
        <v>51</v>
      </c>
      <c r="S279" s="80" t="s">
        <v>51</v>
      </c>
      <c r="T279" s="80" t="s">
        <v>51</v>
      </c>
    </row>
    <row r="280" spans="1:20" x14ac:dyDescent="0.25">
      <c r="A280" s="189"/>
      <c r="B280" s="332">
        <v>54</v>
      </c>
      <c r="C280" s="76" t="s">
        <v>6115</v>
      </c>
      <c r="D280" s="76" t="s">
        <v>6119</v>
      </c>
      <c r="E280" s="76"/>
      <c r="F280" s="76"/>
      <c r="G280" s="76"/>
      <c r="H280" s="76"/>
      <c r="I280" s="76"/>
      <c r="J280" s="76"/>
      <c r="K280" s="76"/>
      <c r="L280" s="76"/>
      <c r="M280" s="76"/>
      <c r="N280" s="76"/>
      <c r="O280" s="76"/>
      <c r="P280" s="76"/>
      <c r="Q280" s="76"/>
      <c r="R280" s="76"/>
      <c r="S280" s="76"/>
      <c r="T280" s="76"/>
    </row>
    <row r="281" spans="1:20" x14ac:dyDescent="0.25">
      <c r="A281" s="236"/>
      <c r="B281" s="526" t="s">
        <v>6065</v>
      </c>
      <c r="C281" s="526"/>
      <c r="D281" s="526"/>
      <c r="E281" s="526"/>
      <c r="F281" s="526"/>
      <c r="G281" s="526"/>
      <c r="H281" s="526"/>
      <c r="I281" s="526"/>
      <c r="J281" s="526"/>
      <c r="K281" s="526"/>
      <c r="L281" s="526"/>
      <c r="M281" s="526"/>
      <c r="N281" s="526"/>
      <c r="O281" s="526"/>
      <c r="P281" s="526"/>
      <c r="Q281" s="526"/>
      <c r="R281" s="526"/>
      <c r="S281" s="526"/>
      <c r="T281" s="526"/>
    </row>
    <row r="282" spans="1:20" ht="30.6" x14ac:dyDescent="0.25">
      <c r="A282" s="301"/>
      <c r="B282" s="363" t="s">
        <v>2089</v>
      </c>
      <c r="C282" s="311" t="s">
        <v>2090</v>
      </c>
      <c r="D282" s="297" t="s">
        <v>126</v>
      </c>
      <c r="E282" s="297" t="s">
        <v>54</v>
      </c>
      <c r="F282" s="312" t="s">
        <v>2091</v>
      </c>
      <c r="G282" s="311" t="s">
        <v>2092</v>
      </c>
      <c r="H282" s="301">
        <v>23000</v>
      </c>
      <c r="I282" s="301" t="s">
        <v>51</v>
      </c>
      <c r="J282" s="301" t="s">
        <v>2093</v>
      </c>
      <c r="K282" s="301" t="s">
        <v>2094</v>
      </c>
      <c r="L282" s="301" t="s">
        <v>2095</v>
      </c>
      <c r="M282" s="301" t="s">
        <v>2096</v>
      </c>
      <c r="N282" s="301" t="s">
        <v>2095</v>
      </c>
      <c r="O282" s="301" t="s">
        <v>2096</v>
      </c>
      <c r="P282" s="301" t="s">
        <v>2095</v>
      </c>
      <c r="Q282" s="301" t="s">
        <v>2096</v>
      </c>
      <c r="R282" s="301">
        <v>7.7598099999999999</v>
      </c>
      <c r="S282" s="301">
        <v>3691093</v>
      </c>
      <c r="T282" s="301">
        <v>17</v>
      </c>
    </row>
    <row r="283" spans="1:20" x14ac:dyDescent="0.25">
      <c r="A283" s="185" t="s">
        <v>22</v>
      </c>
      <c r="B283" s="186"/>
      <c r="C283" s="187"/>
      <c r="D283" s="187"/>
      <c r="E283" s="187"/>
      <c r="F283" s="187"/>
      <c r="G283" s="187"/>
      <c r="H283" s="187"/>
      <c r="I283" s="187"/>
      <c r="J283" s="187"/>
      <c r="K283" s="187"/>
      <c r="L283" s="187"/>
      <c r="M283" s="187"/>
      <c r="N283" s="187"/>
      <c r="O283" s="187"/>
      <c r="P283" s="187"/>
      <c r="Q283" s="187"/>
      <c r="R283" s="187"/>
      <c r="S283" s="187"/>
      <c r="T283" s="188"/>
    </row>
    <row r="284" spans="1:20" x14ac:dyDescent="0.25">
      <c r="A284" s="553" t="s">
        <v>6087</v>
      </c>
      <c r="B284" s="502"/>
      <c r="C284" s="502"/>
      <c r="D284" s="502"/>
      <c r="E284" s="502"/>
      <c r="F284" s="502"/>
      <c r="G284" s="502"/>
      <c r="H284" s="502"/>
      <c r="I284" s="502"/>
      <c r="J284" s="502"/>
      <c r="K284" s="502"/>
      <c r="L284" s="502"/>
      <c r="M284" s="502"/>
      <c r="N284" s="502"/>
      <c r="O284" s="502"/>
      <c r="P284" s="502"/>
      <c r="Q284" s="502"/>
      <c r="R284" s="502"/>
      <c r="S284" s="502"/>
      <c r="T284" s="503"/>
    </row>
    <row r="285" spans="1:20" ht="30.6" x14ac:dyDescent="0.25">
      <c r="A285" s="11">
        <v>1</v>
      </c>
      <c r="B285" s="364" t="s">
        <v>2097</v>
      </c>
      <c r="C285" s="129" t="s">
        <v>2098</v>
      </c>
      <c r="D285" s="76" t="s">
        <v>126</v>
      </c>
      <c r="E285" s="76" t="s">
        <v>54</v>
      </c>
      <c r="F285" s="184" t="s">
        <v>2091</v>
      </c>
      <c r="G285" s="76" t="s">
        <v>2099</v>
      </c>
      <c r="H285" s="129">
        <v>23000</v>
      </c>
      <c r="I285" s="11" t="s">
        <v>51</v>
      </c>
      <c r="J285" s="11" t="s">
        <v>2100</v>
      </c>
      <c r="K285" s="78" t="s">
        <v>2101</v>
      </c>
      <c r="L285" s="78" t="s">
        <v>2095</v>
      </c>
      <c r="M285" s="78" t="s">
        <v>2096</v>
      </c>
      <c r="N285" s="78" t="s">
        <v>2095</v>
      </c>
      <c r="O285" s="78" t="s">
        <v>2096</v>
      </c>
      <c r="P285" s="78" t="s">
        <v>2095</v>
      </c>
      <c r="Q285" s="78" t="s">
        <v>2096</v>
      </c>
      <c r="R285" s="78">
        <v>7.7598099999999999</v>
      </c>
      <c r="S285" s="78">
        <v>3691093</v>
      </c>
      <c r="T285" s="11">
        <v>17</v>
      </c>
    </row>
    <row r="286" spans="1:20" ht="20.399999999999999" x14ac:dyDescent="0.25">
      <c r="A286" s="11">
        <v>2</v>
      </c>
      <c r="B286" s="364" t="s">
        <v>2102</v>
      </c>
      <c r="C286" s="129" t="s">
        <v>2103</v>
      </c>
      <c r="D286" s="76" t="s">
        <v>126</v>
      </c>
      <c r="E286" s="76" t="s">
        <v>54</v>
      </c>
      <c r="F286" s="184" t="s">
        <v>2104</v>
      </c>
      <c r="G286" s="85" t="s">
        <v>2105</v>
      </c>
      <c r="H286" s="129">
        <v>24000</v>
      </c>
      <c r="I286" s="11" t="s">
        <v>51</v>
      </c>
      <c r="J286" s="11" t="s">
        <v>2106</v>
      </c>
      <c r="K286" s="78" t="s">
        <v>2107</v>
      </c>
      <c r="L286" s="129" t="s">
        <v>2108</v>
      </c>
      <c r="M286" s="11" t="s">
        <v>2109</v>
      </c>
      <c r="N286" s="129" t="s">
        <v>2108</v>
      </c>
      <c r="O286" s="11" t="s">
        <v>2109</v>
      </c>
      <c r="P286" s="11" t="s">
        <v>2108</v>
      </c>
      <c r="Q286" s="11" t="s">
        <v>2109</v>
      </c>
      <c r="R286" s="129">
        <v>7.7676400000000001</v>
      </c>
      <c r="S286" s="129">
        <v>36.91919</v>
      </c>
      <c r="T286" s="11">
        <v>265</v>
      </c>
    </row>
    <row r="287" spans="1:20" ht="20.399999999999999" x14ac:dyDescent="0.25">
      <c r="A287" s="189">
        <v>3</v>
      </c>
      <c r="B287" s="364" t="s">
        <v>2110</v>
      </c>
      <c r="C287" s="129" t="s">
        <v>2111</v>
      </c>
      <c r="D287" s="76" t="s">
        <v>126</v>
      </c>
      <c r="E287" s="76" t="s">
        <v>54</v>
      </c>
      <c r="F287" s="184" t="s">
        <v>2112</v>
      </c>
      <c r="G287" s="76" t="s">
        <v>2113</v>
      </c>
      <c r="H287" s="129">
        <v>36000</v>
      </c>
      <c r="I287" s="11" t="s">
        <v>51</v>
      </c>
      <c r="J287" s="11" t="s">
        <v>2114</v>
      </c>
      <c r="K287" s="78" t="s">
        <v>2115</v>
      </c>
      <c r="L287" s="11" t="s">
        <v>2116</v>
      </c>
      <c r="M287" s="129" t="s">
        <v>2117</v>
      </c>
      <c r="N287" s="129" t="s">
        <v>2116</v>
      </c>
      <c r="O287" s="11" t="s">
        <v>2117</v>
      </c>
      <c r="P287" s="11" t="s">
        <v>2116</v>
      </c>
      <c r="Q287" s="129" t="s">
        <v>2117</v>
      </c>
      <c r="R287" s="129">
        <v>8.3215500000000002</v>
      </c>
      <c r="S287" s="129">
        <v>36.767330000000001</v>
      </c>
      <c r="T287" s="11">
        <v>29</v>
      </c>
    </row>
    <row r="288" spans="1:20" ht="20.399999999999999" x14ac:dyDescent="0.25">
      <c r="A288" s="78">
        <v>4</v>
      </c>
      <c r="B288" s="365" t="s">
        <v>2118</v>
      </c>
      <c r="C288" s="76" t="s">
        <v>2119</v>
      </c>
      <c r="D288" s="76" t="s">
        <v>126</v>
      </c>
      <c r="E288" s="76" t="s">
        <v>54</v>
      </c>
      <c r="F288" s="184" t="s">
        <v>2120</v>
      </c>
      <c r="G288" s="85" t="s">
        <v>2121</v>
      </c>
      <c r="H288" s="190">
        <v>41000</v>
      </c>
      <c r="I288" s="11" t="s">
        <v>51</v>
      </c>
      <c r="J288" s="78" t="s">
        <v>2122</v>
      </c>
      <c r="K288" s="78" t="s">
        <v>2123</v>
      </c>
      <c r="L288" s="76" t="s">
        <v>2124</v>
      </c>
      <c r="M288" s="76" t="s">
        <v>2125</v>
      </c>
      <c r="N288" s="76" t="s">
        <v>2124</v>
      </c>
      <c r="O288" s="76" t="s">
        <v>2125</v>
      </c>
      <c r="P288" s="76" t="s">
        <v>2124</v>
      </c>
      <c r="Q288" s="76" t="s">
        <v>2125</v>
      </c>
      <c r="R288" s="78">
        <v>7.9428200000000002</v>
      </c>
      <c r="S288" s="78">
        <v>36.285220000000002</v>
      </c>
      <c r="T288" s="78">
        <v>702</v>
      </c>
    </row>
    <row r="289" spans="1:20" x14ac:dyDescent="0.25">
      <c r="A289" s="233"/>
      <c r="B289" s="186"/>
      <c r="C289" s="187"/>
      <c r="D289" s="187"/>
      <c r="E289" s="187"/>
      <c r="F289" s="187"/>
      <c r="G289" s="187"/>
      <c r="H289" s="187"/>
      <c r="I289" s="187"/>
      <c r="J289" s="187"/>
      <c r="K289" s="190"/>
      <c r="L289" s="187"/>
      <c r="M289" s="187"/>
      <c r="N289" s="187"/>
      <c r="O289" s="187"/>
      <c r="P289" s="187"/>
      <c r="Q289" s="187"/>
      <c r="R289" s="187"/>
      <c r="S289" s="187"/>
      <c r="T289" s="187"/>
    </row>
    <row r="290" spans="1:20" ht="18" customHeight="1" x14ac:dyDescent="0.25">
      <c r="A290" s="547" t="s">
        <v>6088</v>
      </c>
      <c r="B290" s="548"/>
      <c r="C290" s="548"/>
      <c r="D290" s="548"/>
      <c r="E290" s="548"/>
      <c r="F290" s="548"/>
      <c r="G290" s="548"/>
      <c r="H290" s="548"/>
      <c r="I290" s="548"/>
      <c r="J290" s="548"/>
      <c r="K290" s="548"/>
      <c r="L290" s="548"/>
      <c r="M290" s="548"/>
      <c r="N290" s="548"/>
      <c r="O290" s="548"/>
      <c r="P290" s="548"/>
      <c r="Q290" s="548"/>
      <c r="R290" s="548"/>
      <c r="S290" s="548"/>
      <c r="T290" s="549"/>
    </row>
    <row r="291" spans="1:20" ht="20.399999999999999" x14ac:dyDescent="0.25">
      <c r="A291" s="191">
        <v>1</v>
      </c>
      <c r="B291" s="364" t="s">
        <v>2126</v>
      </c>
      <c r="C291" s="105" t="s">
        <v>2127</v>
      </c>
      <c r="D291" s="76" t="s">
        <v>126</v>
      </c>
      <c r="E291" s="76" t="s">
        <v>54</v>
      </c>
      <c r="F291" s="184" t="s">
        <v>2128</v>
      </c>
      <c r="G291" s="105" t="s">
        <v>2129</v>
      </c>
      <c r="H291" s="78">
        <v>23000</v>
      </c>
      <c r="I291" s="78" t="s">
        <v>51</v>
      </c>
      <c r="J291" s="78" t="s">
        <v>2130</v>
      </c>
      <c r="K291" s="78" t="s">
        <v>2130</v>
      </c>
      <c r="L291" s="78" t="s">
        <v>2095</v>
      </c>
      <c r="M291" s="78" t="s">
        <v>2096</v>
      </c>
      <c r="N291" s="78" t="s">
        <v>2095</v>
      </c>
      <c r="O291" s="78" t="s">
        <v>2096</v>
      </c>
      <c r="P291" s="78" t="s">
        <v>2095</v>
      </c>
      <c r="Q291" s="78" t="s">
        <v>2096</v>
      </c>
      <c r="R291" s="78">
        <v>7.7611039999999996</v>
      </c>
      <c r="S291" s="78">
        <v>36.899445</v>
      </c>
      <c r="T291" s="78">
        <v>8</v>
      </c>
    </row>
    <row r="292" spans="1:20" ht="30.6" x14ac:dyDescent="0.25">
      <c r="A292" s="191">
        <v>2</v>
      </c>
      <c r="B292" s="364" t="s">
        <v>2131</v>
      </c>
      <c r="C292" s="192" t="s">
        <v>2132</v>
      </c>
      <c r="D292" s="76" t="s">
        <v>126</v>
      </c>
      <c r="E292" s="76" t="s">
        <v>54</v>
      </c>
      <c r="F292" s="184" t="s">
        <v>2133</v>
      </c>
      <c r="G292" s="192" t="s">
        <v>2134</v>
      </c>
      <c r="H292" s="78">
        <v>23000</v>
      </c>
      <c r="I292" s="78" t="s">
        <v>51</v>
      </c>
      <c r="J292" s="78" t="s">
        <v>2135</v>
      </c>
      <c r="K292" s="78" t="s">
        <v>2135</v>
      </c>
      <c r="L292" s="78" t="s">
        <v>2095</v>
      </c>
      <c r="M292" s="78" t="s">
        <v>2096</v>
      </c>
      <c r="N292" s="78" t="s">
        <v>2095</v>
      </c>
      <c r="O292" s="78" t="s">
        <v>2096</v>
      </c>
      <c r="P292" s="78" t="s">
        <v>2095</v>
      </c>
      <c r="Q292" s="78" t="s">
        <v>2096</v>
      </c>
      <c r="R292" s="78">
        <v>7.7465520000000003</v>
      </c>
      <c r="S292" s="78">
        <v>36.911282999999997</v>
      </c>
      <c r="T292" s="78">
        <v>23</v>
      </c>
    </row>
    <row r="293" spans="1:20" ht="31.2" thickBot="1" x14ac:dyDescent="0.3">
      <c r="A293" s="191">
        <v>3</v>
      </c>
      <c r="B293" s="364" t="s">
        <v>2136</v>
      </c>
      <c r="C293" s="76" t="s">
        <v>2137</v>
      </c>
      <c r="D293" s="76" t="s">
        <v>126</v>
      </c>
      <c r="E293" s="76" t="s">
        <v>54</v>
      </c>
      <c r="F293" s="184" t="s">
        <v>2138</v>
      </c>
      <c r="G293" s="76" t="s">
        <v>2139</v>
      </c>
      <c r="H293" s="78">
        <v>23010</v>
      </c>
      <c r="I293" s="78" t="s">
        <v>51</v>
      </c>
      <c r="J293" s="78" t="s">
        <v>2140</v>
      </c>
      <c r="K293" s="78" t="s">
        <v>2140</v>
      </c>
      <c r="L293" s="78" t="s">
        <v>2095</v>
      </c>
      <c r="M293" s="78" t="s">
        <v>2096</v>
      </c>
      <c r="N293" s="78" t="s">
        <v>2141</v>
      </c>
      <c r="O293" s="78" t="s">
        <v>2142</v>
      </c>
      <c r="P293" s="78" t="s">
        <v>2141</v>
      </c>
      <c r="Q293" s="78" t="s">
        <v>2142</v>
      </c>
      <c r="R293" s="78">
        <v>7.7416720000000003</v>
      </c>
      <c r="S293" s="78">
        <v>36.856631999999998</v>
      </c>
      <c r="T293" s="78">
        <v>10</v>
      </c>
    </row>
    <row r="294" spans="1:20" ht="20.399999999999999" x14ac:dyDescent="0.25">
      <c r="A294" s="193">
        <v>4</v>
      </c>
      <c r="B294" s="366" t="s">
        <v>2143</v>
      </c>
      <c r="C294" s="80" t="s">
        <v>2144</v>
      </c>
      <c r="D294" s="76" t="s">
        <v>126</v>
      </c>
      <c r="E294" s="76" t="s">
        <v>54</v>
      </c>
      <c r="F294" s="194" t="s">
        <v>2145</v>
      </c>
      <c r="G294" s="195" t="s">
        <v>2146</v>
      </c>
      <c r="H294" s="196">
        <v>23004</v>
      </c>
      <c r="I294" s="196" t="s">
        <v>51</v>
      </c>
      <c r="J294" s="196" t="s">
        <v>2147</v>
      </c>
      <c r="K294" s="196" t="s">
        <v>2147</v>
      </c>
      <c r="L294" s="196" t="s">
        <v>2095</v>
      </c>
      <c r="M294" s="196" t="s">
        <v>2096</v>
      </c>
      <c r="N294" s="196" t="s">
        <v>2148</v>
      </c>
      <c r="O294" s="196" t="s">
        <v>2149</v>
      </c>
      <c r="P294" s="196" t="s">
        <v>2150</v>
      </c>
      <c r="Q294" s="196" t="s">
        <v>2149</v>
      </c>
      <c r="R294" s="196">
        <v>7.7720599999999997</v>
      </c>
      <c r="S294" s="196">
        <v>36.81</v>
      </c>
      <c r="T294" s="196">
        <v>12</v>
      </c>
    </row>
    <row r="295" spans="1:20" ht="21" x14ac:dyDescent="0.25">
      <c r="A295" s="191">
        <v>5</v>
      </c>
      <c r="B295" s="364" t="s">
        <v>2151</v>
      </c>
      <c r="C295" s="76" t="s">
        <v>2152</v>
      </c>
      <c r="D295" s="76" t="s">
        <v>126</v>
      </c>
      <c r="E295" s="76" t="s">
        <v>54</v>
      </c>
      <c r="F295" s="184" t="s">
        <v>2153</v>
      </c>
      <c r="G295" s="87" t="s">
        <v>2154</v>
      </c>
      <c r="H295" s="78">
        <v>23009</v>
      </c>
      <c r="I295" s="78" t="s">
        <v>51</v>
      </c>
      <c r="J295" s="78" t="s">
        <v>2135</v>
      </c>
      <c r="K295" s="78" t="s">
        <v>2135</v>
      </c>
      <c r="L295" s="78" t="s">
        <v>2095</v>
      </c>
      <c r="M295" s="78" t="s">
        <v>2096</v>
      </c>
      <c r="N295" s="78" t="s">
        <v>2155</v>
      </c>
      <c r="O295" s="78" t="s">
        <v>2156</v>
      </c>
      <c r="P295" s="78" t="s">
        <v>2155</v>
      </c>
      <c r="Q295" s="78" t="s">
        <v>2156</v>
      </c>
      <c r="R295" s="78">
        <v>7.4590230000000002</v>
      </c>
      <c r="S295" s="78">
        <v>36.844622000000001</v>
      </c>
      <c r="T295" s="197">
        <v>68</v>
      </c>
    </row>
    <row r="296" spans="1:20" ht="30.6" x14ac:dyDescent="0.25">
      <c r="A296" s="191">
        <v>6</v>
      </c>
      <c r="B296" s="364" t="s">
        <v>2157</v>
      </c>
      <c r="C296" s="76" t="s">
        <v>2158</v>
      </c>
      <c r="D296" s="76" t="s">
        <v>126</v>
      </c>
      <c r="E296" s="76" t="s">
        <v>54</v>
      </c>
      <c r="F296" s="184" t="s">
        <v>2159</v>
      </c>
      <c r="G296" s="85" t="s">
        <v>2160</v>
      </c>
      <c r="H296" s="78">
        <v>23010</v>
      </c>
      <c r="I296" s="78" t="s">
        <v>51</v>
      </c>
      <c r="J296" s="78" t="s">
        <v>2161</v>
      </c>
      <c r="K296" s="78" t="s">
        <v>2161</v>
      </c>
      <c r="L296" s="78" t="s">
        <v>2095</v>
      </c>
      <c r="M296" s="78" t="s">
        <v>2096</v>
      </c>
      <c r="N296" s="78" t="s">
        <v>2162</v>
      </c>
      <c r="O296" s="78" t="s">
        <v>2163</v>
      </c>
      <c r="P296" s="78" t="s">
        <v>2162</v>
      </c>
      <c r="Q296" s="78" t="s">
        <v>2163</v>
      </c>
      <c r="R296" s="78">
        <v>7.3829089999999997</v>
      </c>
      <c r="S296" s="78">
        <v>37.068275999999997</v>
      </c>
      <c r="T296" s="197">
        <v>24</v>
      </c>
    </row>
    <row r="297" spans="1:20" ht="20.399999999999999" x14ac:dyDescent="0.25">
      <c r="A297" s="198">
        <v>7</v>
      </c>
      <c r="B297" s="367" t="s">
        <v>2164</v>
      </c>
      <c r="C297" s="84" t="s">
        <v>2165</v>
      </c>
      <c r="D297" s="76" t="s">
        <v>126</v>
      </c>
      <c r="E297" s="76" t="s">
        <v>54</v>
      </c>
      <c r="F297" s="199" t="s">
        <v>2166</v>
      </c>
      <c r="G297" s="200" t="s">
        <v>2167</v>
      </c>
      <c r="H297" s="201">
        <v>20006</v>
      </c>
      <c r="I297" s="201" t="s">
        <v>51</v>
      </c>
      <c r="J297" s="78" t="s">
        <v>2135</v>
      </c>
      <c r="K297" s="78" t="s">
        <v>2135</v>
      </c>
      <c r="L297" s="201" t="s">
        <v>2095</v>
      </c>
      <c r="M297" s="201" t="s">
        <v>2096</v>
      </c>
      <c r="N297" s="201" t="s">
        <v>2168</v>
      </c>
      <c r="O297" s="84" t="s">
        <v>2169</v>
      </c>
      <c r="P297" s="201" t="s">
        <v>2168</v>
      </c>
      <c r="Q297" s="84" t="s">
        <v>2169</v>
      </c>
      <c r="R297" s="201">
        <v>7.5914799999999998</v>
      </c>
      <c r="S297" s="201">
        <v>36.688699999999997</v>
      </c>
      <c r="T297" s="201">
        <v>109</v>
      </c>
    </row>
    <row r="298" spans="1:20" ht="30.6" x14ac:dyDescent="0.25">
      <c r="A298" s="191">
        <v>8</v>
      </c>
      <c r="B298" s="368" t="s">
        <v>2170</v>
      </c>
      <c r="C298" s="78" t="s">
        <v>2171</v>
      </c>
      <c r="D298" s="76" t="s">
        <v>126</v>
      </c>
      <c r="E298" s="76" t="s">
        <v>54</v>
      </c>
      <c r="F298" s="184" t="s">
        <v>2172</v>
      </c>
      <c r="G298" s="85" t="s">
        <v>2173</v>
      </c>
      <c r="H298" s="78">
        <v>24000</v>
      </c>
      <c r="I298" s="78" t="s">
        <v>51</v>
      </c>
      <c r="J298" s="78" t="s">
        <v>2174</v>
      </c>
      <c r="K298" s="78" t="s">
        <v>2174</v>
      </c>
      <c r="L298" s="78" t="s">
        <v>2108</v>
      </c>
      <c r="M298" s="78" t="s">
        <v>2109</v>
      </c>
      <c r="N298" s="78" t="s">
        <v>2108</v>
      </c>
      <c r="O298" s="78" t="s">
        <v>2109</v>
      </c>
      <c r="P298" s="78" t="s">
        <v>2108</v>
      </c>
      <c r="Q298" s="78" t="s">
        <v>2109</v>
      </c>
      <c r="R298" s="78">
        <v>7.4312100000000001</v>
      </c>
      <c r="S298" s="78">
        <v>36.461849999999998</v>
      </c>
      <c r="T298" s="78">
        <v>284</v>
      </c>
    </row>
    <row r="299" spans="1:20" ht="30.6" x14ac:dyDescent="0.25">
      <c r="A299" s="202">
        <v>9</v>
      </c>
      <c r="B299" s="331" t="s">
        <v>2175</v>
      </c>
      <c r="C299" s="83" t="s">
        <v>2176</v>
      </c>
      <c r="D299" s="76" t="s">
        <v>126</v>
      </c>
      <c r="E299" s="76" t="s">
        <v>54</v>
      </c>
      <c r="F299" s="184" t="s">
        <v>2177</v>
      </c>
      <c r="G299" s="85" t="s">
        <v>2178</v>
      </c>
      <c r="H299" s="78">
        <v>24000</v>
      </c>
      <c r="I299" s="78" t="s">
        <v>51</v>
      </c>
      <c r="J299" s="78" t="s">
        <v>2179</v>
      </c>
      <c r="K299" s="78" t="s">
        <v>2179</v>
      </c>
      <c r="L299" s="78" t="s">
        <v>2108</v>
      </c>
      <c r="M299" s="78" t="s">
        <v>2109</v>
      </c>
      <c r="N299" s="78" t="s">
        <v>2108</v>
      </c>
      <c r="O299" s="78" t="s">
        <v>2109</v>
      </c>
      <c r="P299" s="78" t="s">
        <v>2108</v>
      </c>
      <c r="Q299" s="78" t="s">
        <v>2109</v>
      </c>
      <c r="R299" s="78">
        <v>7.4285699999999997</v>
      </c>
      <c r="S299" s="78">
        <v>36.463590000000003</v>
      </c>
      <c r="T299" s="78">
        <v>279</v>
      </c>
    </row>
    <row r="300" spans="1:20" ht="20.399999999999999" x14ac:dyDescent="0.25">
      <c r="A300" s="191">
        <v>10</v>
      </c>
      <c r="B300" s="364" t="s">
        <v>2180</v>
      </c>
      <c r="C300" s="76" t="s">
        <v>2181</v>
      </c>
      <c r="D300" s="76" t="s">
        <v>126</v>
      </c>
      <c r="E300" s="76" t="s">
        <v>54</v>
      </c>
      <c r="F300" s="184" t="s">
        <v>2182</v>
      </c>
      <c r="G300" s="192" t="s">
        <v>2183</v>
      </c>
      <c r="H300" s="78">
        <v>24025</v>
      </c>
      <c r="I300" s="78" t="s">
        <v>51</v>
      </c>
      <c r="J300" s="78" t="s">
        <v>2184</v>
      </c>
      <c r="K300" s="78" t="s">
        <v>2184</v>
      </c>
      <c r="L300" s="78" t="s">
        <v>2108</v>
      </c>
      <c r="M300" s="78" t="s">
        <v>2109</v>
      </c>
      <c r="N300" s="76" t="s">
        <v>2185</v>
      </c>
      <c r="O300" s="76" t="s">
        <v>2186</v>
      </c>
      <c r="P300" s="76" t="s">
        <v>2185</v>
      </c>
      <c r="Q300" s="76" t="s">
        <v>2186</v>
      </c>
      <c r="R300" s="78">
        <v>7.3163309999999999</v>
      </c>
      <c r="S300" s="78">
        <v>36.399061000000003</v>
      </c>
      <c r="T300" s="78">
        <v>452</v>
      </c>
    </row>
    <row r="301" spans="1:20" ht="30.6" x14ac:dyDescent="0.25">
      <c r="A301" s="191">
        <v>11</v>
      </c>
      <c r="B301" s="364" t="s">
        <v>2187</v>
      </c>
      <c r="C301" s="76" t="s">
        <v>2188</v>
      </c>
      <c r="D301" s="76" t="s">
        <v>126</v>
      </c>
      <c r="E301" s="76" t="s">
        <v>54</v>
      </c>
      <c r="F301" s="184" t="s">
        <v>2189</v>
      </c>
      <c r="G301" s="192" t="s">
        <v>2190</v>
      </c>
      <c r="H301" s="78">
        <v>24007</v>
      </c>
      <c r="I301" s="78" t="s">
        <v>51</v>
      </c>
      <c r="J301" s="78" t="s">
        <v>2191</v>
      </c>
      <c r="K301" s="78" t="s">
        <v>2191</v>
      </c>
      <c r="L301" s="78" t="s">
        <v>2108</v>
      </c>
      <c r="M301" s="78" t="s">
        <v>2109</v>
      </c>
      <c r="N301" s="76" t="s">
        <v>2192</v>
      </c>
      <c r="O301" s="76" t="s">
        <v>2193</v>
      </c>
      <c r="P301" s="76" t="s">
        <v>2192</v>
      </c>
      <c r="Q301" s="76" t="s">
        <v>2193</v>
      </c>
      <c r="R301" s="78">
        <v>7.2675559999999999</v>
      </c>
      <c r="S301" s="78">
        <v>36.466197999999999</v>
      </c>
      <c r="T301" s="78">
        <v>309</v>
      </c>
    </row>
    <row r="302" spans="1:20" ht="20.399999999999999" x14ac:dyDescent="0.25">
      <c r="A302" s="191">
        <v>12</v>
      </c>
      <c r="B302" s="364" t="s">
        <v>2194</v>
      </c>
      <c r="C302" s="76" t="s">
        <v>2195</v>
      </c>
      <c r="D302" s="76" t="s">
        <v>126</v>
      </c>
      <c r="E302" s="76" t="s">
        <v>54</v>
      </c>
      <c r="F302" s="184" t="s">
        <v>2196</v>
      </c>
      <c r="G302" s="85" t="s">
        <v>2197</v>
      </c>
      <c r="H302" s="78">
        <v>24024</v>
      </c>
      <c r="I302" s="78" t="s">
        <v>51</v>
      </c>
      <c r="J302" s="78" t="s">
        <v>2198</v>
      </c>
      <c r="K302" s="78" t="s">
        <v>2198</v>
      </c>
      <c r="L302" s="78" t="s">
        <v>2108</v>
      </c>
      <c r="M302" s="78" t="s">
        <v>2109</v>
      </c>
      <c r="N302" s="76" t="s">
        <v>2199</v>
      </c>
      <c r="O302" s="76" t="s">
        <v>2200</v>
      </c>
      <c r="P302" s="76" t="s">
        <v>2199</v>
      </c>
      <c r="Q302" s="76" t="s">
        <v>2200</v>
      </c>
      <c r="R302" s="78">
        <v>7.6424079999999996</v>
      </c>
      <c r="S302" s="78">
        <v>36.325732000000002</v>
      </c>
      <c r="T302" s="78">
        <v>428</v>
      </c>
    </row>
    <row r="303" spans="1:20" ht="20.399999999999999" x14ac:dyDescent="0.25">
      <c r="A303" s="191">
        <v>13</v>
      </c>
      <c r="B303" s="364" t="s">
        <v>2201</v>
      </c>
      <c r="C303" s="76" t="s">
        <v>2202</v>
      </c>
      <c r="D303" s="76" t="s">
        <v>126</v>
      </c>
      <c r="E303" s="76" t="s">
        <v>54</v>
      </c>
      <c r="F303" s="184" t="s">
        <v>2203</v>
      </c>
      <c r="G303" s="85" t="s">
        <v>2204</v>
      </c>
      <c r="H303" s="78">
        <v>24020</v>
      </c>
      <c r="I303" s="78" t="s">
        <v>51</v>
      </c>
      <c r="J303" s="78" t="s">
        <v>2205</v>
      </c>
      <c r="K303" s="78" t="s">
        <v>2205</v>
      </c>
      <c r="L303" s="78" t="s">
        <v>2108</v>
      </c>
      <c r="M303" s="78" t="s">
        <v>2109</v>
      </c>
      <c r="N303" s="76" t="s">
        <v>2206</v>
      </c>
      <c r="O303" s="76" t="s">
        <v>2207</v>
      </c>
      <c r="P303" s="76" t="s">
        <v>2206</v>
      </c>
      <c r="Q303" s="76" t="s">
        <v>2207</v>
      </c>
      <c r="R303" s="78">
        <v>7.5450100000000004</v>
      </c>
      <c r="S303" s="78">
        <v>36.484220000000001</v>
      </c>
      <c r="T303" s="78">
        <v>378</v>
      </c>
    </row>
    <row r="304" spans="1:20" ht="20.399999999999999" x14ac:dyDescent="0.25">
      <c r="A304" s="191">
        <v>14</v>
      </c>
      <c r="B304" s="364" t="s">
        <v>2208</v>
      </c>
      <c r="C304" s="105" t="s">
        <v>2209</v>
      </c>
      <c r="D304" s="76" t="s">
        <v>126</v>
      </c>
      <c r="E304" s="76" t="s">
        <v>54</v>
      </c>
      <c r="F304" s="184" t="s">
        <v>2210</v>
      </c>
      <c r="G304" s="85" t="s">
        <v>2211</v>
      </c>
      <c r="H304" s="78">
        <v>24008</v>
      </c>
      <c r="I304" s="78" t="s">
        <v>51</v>
      </c>
      <c r="J304" s="78" t="s">
        <v>2212</v>
      </c>
      <c r="K304" s="78" t="s">
        <v>2212</v>
      </c>
      <c r="L304" s="78" t="s">
        <v>2108</v>
      </c>
      <c r="M304" s="78" t="s">
        <v>2109</v>
      </c>
      <c r="N304" s="76" t="s">
        <v>2213</v>
      </c>
      <c r="O304" s="76" t="s">
        <v>2214</v>
      </c>
      <c r="P304" s="76" t="s">
        <v>2213</v>
      </c>
      <c r="Q304" s="76" t="s">
        <v>2214</v>
      </c>
      <c r="R304" s="78">
        <v>7.4429800000000004</v>
      </c>
      <c r="S304" s="78">
        <v>36.509300000000003</v>
      </c>
      <c r="T304" s="78">
        <v>309</v>
      </c>
    </row>
    <row r="305" spans="1:20" ht="30.6" x14ac:dyDescent="0.25">
      <c r="A305" s="191">
        <v>15</v>
      </c>
      <c r="B305" s="364" t="s">
        <v>2215</v>
      </c>
      <c r="C305" s="105" t="s">
        <v>2216</v>
      </c>
      <c r="D305" s="76" t="s">
        <v>126</v>
      </c>
      <c r="E305" s="76" t="s">
        <v>54</v>
      </c>
      <c r="F305" s="184" t="s">
        <v>2217</v>
      </c>
      <c r="G305" s="85" t="s">
        <v>2218</v>
      </c>
      <c r="H305" s="78">
        <v>24013</v>
      </c>
      <c r="I305" s="78" t="s">
        <v>51</v>
      </c>
      <c r="J305" s="78" t="s">
        <v>2219</v>
      </c>
      <c r="K305" s="78" t="s">
        <v>2219</v>
      </c>
      <c r="L305" s="78" t="s">
        <v>2108</v>
      </c>
      <c r="M305" s="78" t="s">
        <v>2109</v>
      </c>
      <c r="N305" s="76" t="s">
        <v>2220</v>
      </c>
      <c r="O305" s="76" t="s">
        <v>2221</v>
      </c>
      <c r="P305" s="76" t="s">
        <v>2220</v>
      </c>
      <c r="Q305" s="76" t="s">
        <v>2221</v>
      </c>
      <c r="R305" s="78">
        <v>7.2455600000000002</v>
      </c>
      <c r="S305" s="78">
        <v>36.243000000000002</v>
      </c>
      <c r="T305" s="78">
        <v>900</v>
      </c>
    </row>
    <row r="306" spans="1:20" ht="30.6" x14ac:dyDescent="0.25">
      <c r="A306" s="191">
        <v>16</v>
      </c>
      <c r="B306" s="364" t="s">
        <v>2222</v>
      </c>
      <c r="C306" s="105" t="s">
        <v>2223</v>
      </c>
      <c r="D306" s="76" t="s">
        <v>126</v>
      </c>
      <c r="E306" s="76" t="s">
        <v>54</v>
      </c>
      <c r="F306" s="184" t="s">
        <v>2224</v>
      </c>
      <c r="G306" s="192" t="s">
        <v>2225</v>
      </c>
      <c r="H306" s="78">
        <v>24016</v>
      </c>
      <c r="I306" s="78" t="s">
        <v>51</v>
      </c>
      <c r="J306" s="78" t="s">
        <v>2226</v>
      </c>
      <c r="K306" s="78" t="s">
        <v>2226</v>
      </c>
      <c r="L306" s="78" t="s">
        <v>2108</v>
      </c>
      <c r="M306" s="78" t="s">
        <v>2109</v>
      </c>
      <c r="N306" s="78" t="s">
        <v>2227</v>
      </c>
      <c r="O306" s="117" t="s">
        <v>2228</v>
      </c>
      <c r="P306" s="78" t="s">
        <v>2227</v>
      </c>
      <c r="Q306" s="117" t="s">
        <v>2228</v>
      </c>
      <c r="R306" s="78">
        <v>7.5262399999999996</v>
      </c>
      <c r="S306" s="78">
        <v>36.369709999999998</v>
      </c>
      <c r="T306" s="78">
        <v>434</v>
      </c>
    </row>
    <row r="307" spans="1:20" ht="30.6" x14ac:dyDescent="0.25">
      <c r="A307" s="191">
        <v>17</v>
      </c>
      <c r="B307" s="364" t="s">
        <v>2229</v>
      </c>
      <c r="C307" s="76" t="s">
        <v>2230</v>
      </c>
      <c r="D307" s="76" t="s">
        <v>126</v>
      </c>
      <c r="E307" s="76" t="s">
        <v>54</v>
      </c>
      <c r="F307" s="184" t="s">
        <v>2231</v>
      </c>
      <c r="G307" s="85" t="s">
        <v>2232</v>
      </c>
      <c r="H307" s="78">
        <v>24001</v>
      </c>
      <c r="I307" s="78" t="s">
        <v>51</v>
      </c>
      <c r="J307" s="78" t="s">
        <v>2233</v>
      </c>
      <c r="K307" s="78" t="s">
        <v>2233</v>
      </c>
      <c r="L307" s="78" t="s">
        <v>2108</v>
      </c>
      <c r="M307" s="78" t="s">
        <v>2109</v>
      </c>
      <c r="N307" s="76" t="s">
        <v>2234</v>
      </c>
      <c r="O307" s="76" t="s">
        <v>2235</v>
      </c>
      <c r="P307" s="76" t="s">
        <v>2234</v>
      </c>
      <c r="Q307" s="76" t="s">
        <v>2235</v>
      </c>
      <c r="R307" s="78">
        <v>7.2870499999999998</v>
      </c>
      <c r="S307" s="78">
        <v>36.416130000000003</v>
      </c>
      <c r="T307" s="78">
        <v>623</v>
      </c>
    </row>
    <row r="308" spans="1:20" ht="20.399999999999999" x14ac:dyDescent="0.25">
      <c r="A308" s="191">
        <v>18</v>
      </c>
      <c r="B308" s="364" t="s">
        <v>2236</v>
      </c>
      <c r="C308" s="76" t="s">
        <v>2237</v>
      </c>
      <c r="D308" s="76" t="s">
        <v>126</v>
      </c>
      <c r="E308" s="76" t="s">
        <v>54</v>
      </c>
      <c r="F308" s="184" t="s">
        <v>2238</v>
      </c>
      <c r="G308" s="85" t="s">
        <v>2239</v>
      </c>
      <c r="H308" s="78">
        <v>24002</v>
      </c>
      <c r="I308" s="78" t="s">
        <v>51</v>
      </c>
      <c r="J308" s="78" t="s">
        <v>2240</v>
      </c>
      <c r="K308" s="78" t="s">
        <v>2240</v>
      </c>
      <c r="L308" s="78" t="s">
        <v>2108</v>
      </c>
      <c r="M308" s="78" t="s">
        <v>2109</v>
      </c>
      <c r="N308" s="76" t="s">
        <v>2241</v>
      </c>
      <c r="O308" s="76" t="s">
        <v>2242</v>
      </c>
      <c r="P308" s="76" t="s">
        <v>2241</v>
      </c>
      <c r="Q308" s="76" t="s">
        <v>2242</v>
      </c>
      <c r="R308" s="78">
        <v>7.6451599999999997</v>
      </c>
      <c r="S308" s="78">
        <v>36.598840000000003</v>
      </c>
      <c r="T308" s="78">
        <v>139</v>
      </c>
    </row>
    <row r="309" spans="1:20" ht="20.399999999999999" x14ac:dyDescent="0.25">
      <c r="A309" s="191">
        <v>19</v>
      </c>
      <c r="B309" s="364" t="s">
        <v>2243</v>
      </c>
      <c r="C309" s="76" t="s">
        <v>2244</v>
      </c>
      <c r="D309" s="76" t="s">
        <v>126</v>
      </c>
      <c r="E309" s="76" t="s">
        <v>54</v>
      </c>
      <c r="F309" s="184" t="s">
        <v>2245</v>
      </c>
      <c r="G309" s="85" t="s">
        <v>2246</v>
      </c>
      <c r="H309" s="78">
        <v>36000</v>
      </c>
      <c r="I309" s="78" t="s">
        <v>51</v>
      </c>
      <c r="J309" s="78" t="s">
        <v>2247</v>
      </c>
      <c r="K309" s="78" t="s">
        <v>2247</v>
      </c>
      <c r="L309" s="78" t="s">
        <v>2116</v>
      </c>
      <c r="M309" s="78" t="s">
        <v>2117</v>
      </c>
      <c r="N309" s="78" t="s">
        <v>2116</v>
      </c>
      <c r="O309" s="76" t="s">
        <v>2248</v>
      </c>
      <c r="P309" s="76" t="s">
        <v>2249</v>
      </c>
      <c r="Q309" s="76" t="s">
        <v>2248</v>
      </c>
      <c r="R309" s="78">
        <v>8.3126800000000003</v>
      </c>
      <c r="S309" s="78">
        <v>36.766419999999997</v>
      </c>
      <c r="T309" s="78">
        <v>28</v>
      </c>
    </row>
    <row r="310" spans="1:20" ht="20.399999999999999" x14ac:dyDescent="0.25">
      <c r="A310" s="191">
        <v>20</v>
      </c>
      <c r="B310" s="364" t="s">
        <v>2250</v>
      </c>
      <c r="C310" s="76" t="s">
        <v>2251</v>
      </c>
      <c r="D310" s="76" t="s">
        <v>126</v>
      </c>
      <c r="E310" s="76" t="s">
        <v>54</v>
      </c>
      <c r="F310" s="184" t="s">
        <v>2252</v>
      </c>
      <c r="G310" s="85" t="s">
        <v>2253</v>
      </c>
      <c r="H310" s="78">
        <v>36005</v>
      </c>
      <c r="I310" s="78" t="s">
        <v>51</v>
      </c>
      <c r="J310" s="78" t="s">
        <v>2254</v>
      </c>
      <c r="K310" s="78" t="s">
        <v>2254</v>
      </c>
      <c r="L310" s="78" t="s">
        <v>2116</v>
      </c>
      <c r="M310" s="78" t="s">
        <v>2117</v>
      </c>
      <c r="N310" s="76" t="s">
        <v>2255</v>
      </c>
      <c r="O310" s="76" t="s">
        <v>2256</v>
      </c>
      <c r="P310" s="76" t="s">
        <v>2255</v>
      </c>
      <c r="Q310" s="76" t="s">
        <v>2256</v>
      </c>
      <c r="R310" s="78">
        <v>8.1167899999999999</v>
      </c>
      <c r="S310" s="78">
        <v>36.50759</v>
      </c>
      <c r="T310" s="78">
        <v>283</v>
      </c>
    </row>
    <row r="311" spans="1:20" ht="20.399999999999999" x14ac:dyDescent="0.25">
      <c r="A311" s="191">
        <v>21</v>
      </c>
      <c r="B311" s="364" t="s">
        <v>2257</v>
      </c>
      <c r="C311" s="76" t="s">
        <v>2258</v>
      </c>
      <c r="D311" s="76" t="s">
        <v>126</v>
      </c>
      <c r="E311" s="76" t="s">
        <v>54</v>
      </c>
      <c r="F311" s="184" t="s">
        <v>2259</v>
      </c>
      <c r="G311" s="85" t="s">
        <v>2260</v>
      </c>
      <c r="H311" s="78">
        <v>36003</v>
      </c>
      <c r="I311" s="78" t="s">
        <v>51</v>
      </c>
      <c r="J311" s="78" t="s">
        <v>2135</v>
      </c>
      <c r="K311" s="78" t="s">
        <v>2135</v>
      </c>
      <c r="L311" s="78" t="s">
        <v>2116</v>
      </c>
      <c r="M311" s="78" t="s">
        <v>2117</v>
      </c>
      <c r="N311" s="78" t="s">
        <v>2261</v>
      </c>
      <c r="O311" s="76" t="s">
        <v>2262</v>
      </c>
      <c r="P311" s="78" t="s">
        <v>2263</v>
      </c>
      <c r="Q311" s="76" t="s">
        <v>2262</v>
      </c>
      <c r="R311" s="78">
        <v>7.9121699999999997</v>
      </c>
      <c r="S311" s="78">
        <v>36.806060000000002</v>
      </c>
      <c r="T311" s="78">
        <v>6</v>
      </c>
    </row>
    <row r="312" spans="1:20" ht="20.399999999999999" x14ac:dyDescent="0.25">
      <c r="A312" s="191">
        <v>22</v>
      </c>
      <c r="B312" s="364" t="s">
        <v>2264</v>
      </c>
      <c r="C312" s="203" t="s">
        <v>2265</v>
      </c>
      <c r="D312" s="76" t="s">
        <v>126</v>
      </c>
      <c r="E312" s="76" t="s">
        <v>54</v>
      </c>
      <c r="F312" s="184" t="s">
        <v>2266</v>
      </c>
      <c r="G312" s="192" t="s">
        <v>2267</v>
      </c>
      <c r="H312" s="78">
        <v>36010</v>
      </c>
      <c r="I312" s="78" t="s">
        <v>51</v>
      </c>
      <c r="J312" s="78" t="s">
        <v>2268</v>
      </c>
      <c r="K312" s="78" t="s">
        <v>2268</v>
      </c>
      <c r="L312" s="78" t="s">
        <v>2116</v>
      </c>
      <c r="M312" s="78" t="s">
        <v>2117</v>
      </c>
      <c r="N312" s="76" t="s">
        <v>2116</v>
      </c>
      <c r="O312" s="76" t="s">
        <v>2117</v>
      </c>
      <c r="P312" s="78" t="s">
        <v>2269</v>
      </c>
      <c r="Q312" s="76" t="s">
        <v>2270</v>
      </c>
      <c r="R312" s="78">
        <v>8.3792600000000004</v>
      </c>
      <c r="S312" s="78">
        <v>36.782670000000003</v>
      </c>
      <c r="T312" s="78">
        <v>36</v>
      </c>
    </row>
    <row r="313" spans="1:20" ht="20.399999999999999" x14ac:dyDescent="0.25">
      <c r="A313" s="191">
        <v>23</v>
      </c>
      <c r="B313" s="364" t="s">
        <v>2271</v>
      </c>
      <c r="C313" s="76" t="s">
        <v>2272</v>
      </c>
      <c r="D313" s="76" t="s">
        <v>126</v>
      </c>
      <c r="E313" s="76" t="s">
        <v>54</v>
      </c>
      <c r="F313" s="184" t="s">
        <v>2273</v>
      </c>
      <c r="G313" s="85" t="s">
        <v>2274</v>
      </c>
      <c r="H313" s="78">
        <v>360004</v>
      </c>
      <c r="I313" s="78" t="s">
        <v>51</v>
      </c>
      <c r="J313" s="78" t="s">
        <v>2275</v>
      </c>
      <c r="K313" s="78" t="s">
        <v>2275</v>
      </c>
      <c r="L313" s="78" t="s">
        <v>2116</v>
      </c>
      <c r="M313" s="78" t="s">
        <v>2117</v>
      </c>
      <c r="N313" s="78" t="s">
        <v>2276</v>
      </c>
      <c r="O313" s="78" t="s">
        <v>2277</v>
      </c>
      <c r="P313" s="78" t="s">
        <v>2276</v>
      </c>
      <c r="Q313" s="78" t="s">
        <v>2277</v>
      </c>
      <c r="R313" s="78">
        <v>7.8458959999999998</v>
      </c>
      <c r="S313" s="78">
        <v>36.701599999999999</v>
      </c>
      <c r="T313" s="78">
        <v>23</v>
      </c>
    </row>
    <row r="314" spans="1:20" ht="20.399999999999999" x14ac:dyDescent="0.25">
      <c r="A314" s="191">
        <v>24</v>
      </c>
      <c r="B314" s="364" t="s">
        <v>2278</v>
      </c>
      <c r="C314" s="76" t="s">
        <v>2279</v>
      </c>
      <c r="D314" s="76" t="s">
        <v>126</v>
      </c>
      <c r="E314" s="76" t="s">
        <v>54</v>
      </c>
      <c r="F314" s="184" t="s">
        <v>2280</v>
      </c>
      <c r="G314" s="85" t="s">
        <v>2281</v>
      </c>
      <c r="H314" s="78">
        <v>36001</v>
      </c>
      <c r="I314" s="78" t="s">
        <v>51</v>
      </c>
      <c r="J314" s="78" t="s">
        <v>2282</v>
      </c>
      <c r="K314" s="78" t="s">
        <v>2282</v>
      </c>
      <c r="L314" s="78" t="s">
        <v>2116</v>
      </c>
      <c r="M314" s="78" t="s">
        <v>2117</v>
      </c>
      <c r="N314" s="78" t="s">
        <v>2283</v>
      </c>
      <c r="O314" s="78" t="s">
        <v>2284</v>
      </c>
      <c r="P314" s="78" t="s">
        <v>2283</v>
      </c>
      <c r="Q314" s="78" t="s">
        <v>2284</v>
      </c>
      <c r="R314" s="78">
        <v>7.7474400000000001</v>
      </c>
      <c r="S314" s="78">
        <v>36.688279999999999</v>
      </c>
      <c r="T314" s="78">
        <v>29</v>
      </c>
    </row>
    <row r="315" spans="1:20" ht="20.399999999999999" x14ac:dyDescent="0.25">
      <c r="A315" s="191">
        <v>25</v>
      </c>
      <c r="B315" s="364" t="s">
        <v>2285</v>
      </c>
      <c r="C315" s="76" t="s">
        <v>2286</v>
      </c>
      <c r="D315" s="76" t="s">
        <v>126</v>
      </c>
      <c r="E315" s="76" t="s">
        <v>54</v>
      </c>
      <c r="F315" s="184" t="s">
        <v>2287</v>
      </c>
      <c r="G315" s="85" t="s">
        <v>2288</v>
      </c>
      <c r="H315" s="78">
        <v>36006</v>
      </c>
      <c r="I315" s="78" t="s">
        <v>51</v>
      </c>
      <c r="J315" s="78" t="s">
        <v>2289</v>
      </c>
      <c r="K315" s="78" t="s">
        <v>2289</v>
      </c>
      <c r="L315" s="78" t="s">
        <v>2116</v>
      </c>
      <c r="M315" s="78" t="s">
        <v>2117</v>
      </c>
      <c r="N315" s="78" t="s">
        <v>2290</v>
      </c>
      <c r="O315" s="78" t="s">
        <v>2291</v>
      </c>
      <c r="P315" s="78" t="s">
        <v>2290</v>
      </c>
      <c r="Q315" s="78" t="s">
        <v>2291</v>
      </c>
      <c r="R315" s="78">
        <v>8.1974999999999998</v>
      </c>
      <c r="S315" s="78">
        <v>36.79054</v>
      </c>
      <c r="T315" s="78">
        <v>30</v>
      </c>
    </row>
    <row r="316" spans="1:20" ht="30.6" x14ac:dyDescent="0.25">
      <c r="A316" s="191">
        <v>26</v>
      </c>
      <c r="B316" s="364" t="s">
        <v>2292</v>
      </c>
      <c r="C316" s="76" t="s">
        <v>2293</v>
      </c>
      <c r="D316" s="76" t="s">
        <v>126</v>
      </c>
      <c r="E316" s="76" t="s">
        <v>54</v>
      </c>
      <c r="F316" s="184" t="s">
        <v>2294</v>
      </c>
      <c r="G316" s="85" t="s">
        <v>2295</v>
      </c>
      <c r="H316" s="78">
        <v>36002</v>
      </c>
      <c r="I316" s="78" t="s">
        <v>51</v>
      </c>
      <c r="J316" s="78" t="s">
        <v>2296</v>
      </c>
      <c r="K316" s="78" t="s">
        <v>2296</v>
      </c>
      <c r="L316" s="78" t="s">
        <v>2116</v>
      </c>
      <c r="M316" s="78" t="s">
        <v>2117</v>
      </c>
      <c r="N316" s="78" t="s">
        <v>2297</v>
      </c>
      <c r="O316" s="78" t="s">
        <v>2298</v>
      </c>
      <c r="P316" s="78" t="s">
        <v>2299</v>
      </c>
      <c r="Q316" s="78" t="s">
        <v>2298</v>
      </c>
      <c r="R316" s="78">
        <v>8.4316499999999994</v>
      </c>
      <c r="S316" s="78">
        <v>36.910559999999997</v>
      </c>
      <c r="T316" s="78">
        <v>36</v>
      </c>
    </row>
    <row r="317" spans="1:20" ht="20.399999999999999" x14ac:dyDescent="0.25">
      <c r="A317" s="191">
        <v>27</v>
      </c>
      <c r="B317" s="364" t="s">
        <v>2300</v>
      </c>
      <c r="C317" s="76" t="s">
        <v>2301</v>
      </c>
      <c r="D317" s="76" t="s">
        <v>126</v>
      </c>
      <c r="E317" s="76" t="s">
        <v>54</v>
      </c>
      <c r="F317" s="184" t="s">
        <v>2302</v>
      </c>
      <c r="G317" s="85" t="s">
        <v>2303</v>
      </c>
      <c r="H317" s="78">
        <v>41000</v>
      </c>
      <c r="I317" s="78" t="s">
        <v>51</v>
      </c>
      <c r="J317" s="78" t="s">
        <v>2304</v>
      </c>
      <c r="K317" s="78" t="s">
        <v>2304</v>
      </c>
      <c r="L317" s="76" t="s">
        <v>2124</v>
      </c>
      <c r="M317" s="76" t="s">
        <v>2125</v>
      </c>
      <c r="N317" s="76" t="s">
        <v>2124</v>
      </c>
      <c r="O317" s="76" t="s">
        <v>2305</v>
      </c>
      <c r="P317" s="78" t="s">
        <v>2306</v>
      </c>
      <c r="Q317" s="76" t="s">
        <v>2305</v>
      </c>
      <c r="R317" s="78">
        <v>7.9430199999999997</v>
      </c>
      <c r="S317" s="78">
        <v>36.284100000000002</v>
      </c>
      <c r="T317" s="78">
        <v>704</v>
      </c>
    </row>
    <row r="318" spans="1:20" ht="30.6" x14ac:dyDescent="0.25">
      <c r="A318" s="191">
        <v>28</v>
      </c>
      <c r="B318" s="364" t="s">
        <v>2307</v>
      </c>
      <c r="C318" s="76" t="s">
        <v>2308</v>
      </c>
      <c r="D318" s="76" t="s">
        <v>126</v>
      </c>
      <c r="E318" s="76" t="s">
        <v>54</v>
      </c>
      <c r="F318" s="184" t="s">
        <v>2302</v>
      </c>
      <c r="G318" s="85" t="s">
        <v>2309</v>
      </c>
      <c r="H318" s="78">
        <v>41000</v>
      </c>
      <c r="I318" s="78" t="s">
        <v>51</v>
      </c>
      <c r="J318" s="78" t="s">
        <v>2310</v>
      </c>
      <c r="K318" s="78" t="s">
        <v>2310</v>
      </c>
      <c r="L318" s="76" t="s">
        <v>2311</v>
      </c>
      <c r="M318" s="76" t="s">
        <v>2125</v>
      </c>
      <c r="N318" s="76" t="s">
        <v>2124</v>
      </c>
      <c r="O318" s="76" t="s">
        <v>2125</v>
      </c>
      <c r="P318" s="76" t="s">
        <v>2124</v>
      </c>
      <c r="Q318" s="76" t="s">
        <v>2125</v>
      </c>
      <c r="R318" s="78">
        <v>7.9430199999999997</v>
      </c>
      <c r="S318" s="78">
        <v>36.284100000000002</v>
      </c>
      <c r="T318" s="78">
        <v>668</v>
      </c>
    </row>
    <row r="319" spans="1:20" ht="21" x14ac:dyDescent="0.25">
      <c r="A319" s="191">
        <v>29</v>
      </c>
      <c r="B319" s="364" t="s">
        <v>2312</v>
      </c>
      <c r="C319" s="76" t="s">
        <v>2313</v>
      </c>
      <c r="D319" s="76" t="s">
        <v>126</v>
      </c>
      <c r="E319" s="76" t="s">
        <v>54</v>
      </c>
      <c r="F319" s="204" t="s">
        <v>2314</v>
      </c>
      <c r="G319" s="85" t="s">
        <v>2315</v>
      </c>
      <c r="H319" s="78">
        <v>41004</v>
      </c>
      <c r="I319" s="78" t="s">
        <v>51</v>
      </c>
      <c r="J319" s="78" t="s">
        <v>2316</v>
      </c>
      <c r="K319" s="78" t="s">
        <v>2316</v>
      </c>
      <c r="L319" s="76" t="s">
        <v>2311</v>
      </c>
      <c r="M319" s="76" t="s">
        <v>2125</v>
      </c>
      <c r="N319" s="78" t="s">
        <v>2317</v>
      </c>
      <c r="O319" s="78" t="s">
        <v>2318</v>
      </c>
      <c r="P319" s="78" t="s">
        <v>2317</v>
      </c>
      <c r="Q319" s="78" t="s">
        <v>2318</v>
      </c>
      <c r="R319" s="78">
        <v>8.1526999999999994</v>
      </c>
      <c r="S319" s="78">
        <v>36.197330000000001</v>
      </c>
      <c r="T319" s="78">
        <v>832</v>
      </c>
    </row>
    <row r="320" spans="1:20" ht="30.6" x14ac:dyDescent="0.25">
      <c r="A320" s="191">
        <v>30</v>
      </c>
      <c r="B320" s="364" t="s">
        <v>2319</v>
      </c>
      <c r="C320" s="76" t="s">
        <v>2320</v>
      </c>
      <c r="D320" s="76" t="s">
        <v>126</v>
      </c>
      <c r="E320" s="76" t="s">
        <v>54</v>
      </c>
      <c r="F320" s="184" t="s">
        <v>2321</v>
      </c>
      <c r="G320" s="192" t="s">
        <v>2322</v>
      </c>
      <c r="H320" s="78">
        <v>41011</v>
      </c>
      <c r="I320" s="78" t="s">
        <v>51</v>
      </c>
      <c r="J320" s="78" t="s">
        <v>2323</v>
      </c>
      <c r="K320" s="78" t="s">
        <v>2323</v>
      </c>
      <c r="L320" s="76" t="s">
        <v>2311</v>
      </c>
      <c r="M320" s="76" t="s">
        <v>2125</v>
      </c>
      <c r="N320" s="76" t="s">
        <v>2324</v>
      </c>
      <c r="O320" s="78" t="s">
        <v>2325</v>
      </c>
      <c r="P320" s="76" t="s">
        <v>2324</v>
      </c>
      <c r="Q320" s="78" t="s">
        <v>2325</v>
      </c>
      <c r="R320" s="78">
        <v>7.4191399999999996</v>
      </c>
      <c r="S320" s="78">
        <v>36.019889999999997</v>
      </c>
      <c r="T320" s="78">
        <v>821</v>
      </c>
    </row>
    <row r="321" spans="1:20" ht="30.6" x14ac:dyDescent="0.25">
      <c r="A321" s="191">
        <v>31</v>
      </c>
      <c r="B321" s="364" t="s">
        <v>2326</v>
      </c>
      <c r="C321" s="85" t="s">
        <v>2327</v>
      </c>
      <c r="D321" s="76" t="s">
        <v>126</v>
      </c>
      <c r="E321" s="76" t="s">
        <v>54</v>
      </c>
      <c r="F321" s="184" t="s">
        <v>2328</v>
      </c>
      <c r="G321" s="85" t="s">
        <v>2329</v>
      </c>
      <c r="H321" s="78">
        <v>41012</v>
      </c>
      <c r="I321" s="78" t="s">
        <v>51</v>
      </c>
      <c r="J321" s="78" t="s">
        <v>2330</v>
      </c>
      <c r="K321" s="78" t="s">
        <v>2330</v>
      </c>
      <c r="L321" s="76" t="s">
        <v>2311</v>
      </c>
      <c r="M321" s="76" t="s">
        <v>2125</v>
      </c>
      <c r="N321" s="78" t="s">
        <v>2331</v>
      </c>
      <c r="O321" s="78" t="s">
        <v>2332</v>
      </c>
      <c r="P321" s="78" t="s">
        <v>2331</v>
      </c>
      <c r="Q321" s="78" t="s">
        <v>2332</v>
      </c>
      <c r="R321" s="78">
        <v>7.9412799999999999</v>
      </c>
      <c r="S321" s="78">
        <v>36.283880000000003</v>
      </c>
      <c r="T321" s="78">
        <v>857</v>
      </c>
    </row>
    <row r="322" spans="1:20" ht="20.399999999999999" x14ac:dyDescent="0.25">
      <c r="A322" s="191">
        <v>32</v>
      </c>
      <c r="B322" s="364" t="s">
        <v>2333</v>
      </c>
      <c r="C322" s="76" t="s">
        <v>2334</v>
      </c>
      <c r="D322" s="76" t="s">
        <v>126</v>
      </c>
      <c r="E322" s="76" t="s">
        <v>54</v>
      </c>
      <c r="F322" s="184" t="s">
        <v>2335</v>
      </c>
      <c r="G322" s="85" t="s">
        <v>2336</v>
      </c>
      <c r="H322" s="78">
        <v>41005</v>
      </c>
      <c r="I322" s="78" t="s">
        <v>51</v>
      </c>
      <c r="J322" s="78" t="s">
        <v>2337</v>
      </c>
      <c r="K322" s="78" t="s">
        <v>2337</v>
      </c>
      <c r="L322" s="76" t="s">
        <v>2311</v>
      </c>
      <c r="M322" s="76" t="s">
        <v>2125</v>
      </c>
      <c r="N322" s="76" t="s">
        <v>2338</v>
      </c>
      <c r="O322" s="76" t="s">
        <v>2339</v>
      </c>
      <c r="P322" s="76" t="s">
        <v>2338</v>
      </c>
      <c r="Q322" s="76" t="s">
        <v>2339</v>
      </c>
      <c r="R322" s="78">
        <v>7.2527299999999997</v>
      </c>
      <c r="S322" s="78">
        <v>36.080820000000003</v>
      </c>
      <c r="T322" s="78">
        <v>1032</v>
      </c>
    </row>
    <row r="323" spans="1:20" ht="20.399999999999999" x14ac:dyDescent="0.25">
      <c r="A323" s="191">
        <v>33</v>
      </c>
      <c r="B323" s="364" t="s">
        <v>2340</v>
      </c>
      <c r="C323" s="76" t="s">
        <v>2341</v>
      </c>
      <c r="D323" s="76" t="s">
        <v>126</v>
      </c>
      <c r="E323" s="76" t="s">
        <v>54</v>
      </c>
      <c r="F323" s="184" t="s">
        <v>2342</v>
      </c>
      <c r="G323" s="85" t="s">
        <v>2343</v>
      </c>
      <c r="H323" s="78">
        <v>41002</v>
      </c>
      <c r="I323" s="78" t="s">
        <v>51</v>
      </c>
      <c r="J323" s="78" t="s">
        <v>2344</v>
      </c>
      <c r="K323" s="78" t="s">
        <v>2344</v>
      </c>
      <c r="L323" s="76" t="s">
        <v>2311</v>
      </c>
      <c r="M323" s="76" t="s">
        <v>2125</v>
      </c>
      <c r="N323" s="78" t="s">
        <v>2345</v>
      </c>
      <c r="O323" s="78" t="s">
        <v>2346</v>
      </c>
      <c r="P323" s="78" t="s">
        <v>2345</v>
      </c>
      <c r="Q323" s="78" t="s">
        <v>2346</v>
      </c>
      <c r="R323" s="78">
        <v>7.5297999999999998</v>
      </c>
      <c r="S323" s="78">
        <v>36.13456</v>
      </c>
      <c r="T323" s="78">
        <v>808</v>
      </c>
    </row>
    <row r="324" spans="1:20" ht="30.6" x14ac:dyDescent="0.25">
      <c r="A324" s="191">
        <v>34</v>
      </c>
      <c r="B324" s="364" t="s">
        <v>2347</v>
      </c>
      <c r="C324" s="76" t="s">
        <v>2348</v>
      </c>
      <c r="D324" s="76" t="s">
        <v>126</v>
      </c>
      <c r="E324" s="76" t="s">
        <v>54</v>
      </c>
      <c r="F324" s="184" t="s">
        <v>2349</v>
      </c>
      <c r="G324" s="85" t="s">
        <v>2350</v>
      </c>
      <c r="H324" s="78">
        <v>41001</v>
      </c>
      <c r="I324" s="78" t="s">
        <v>51</v>
      </c>
      <c r="J324" s="78" t="s">
        <v>2351</v>
      </c>
      <c r="K324" s="78" t="s">
        <v>2351</v>
      </c>
      <c r="L324" s="76" t="s">
        <v>2311</v>
      </c>
      <c r="M324" s="76" t="s">
        <v>2125</v>
      </c>
      <c r="N324" s="76" t="s">
        <v>2352</v>
      </c>
      <c r="O324" s="78" t="s">
        <v>2353</v>
      </c>
      <c r="P324" s="76" t="s">
        <v>2354</v>
      </c>
      <c r="Q324" s="78" t="s">
        <v>2353</v>
      </c>
      <c r="R324" s="78">
        <v>7.8155400000000004</v>
      </c>
      <c r="S324" s="78">
        <v>36.076949999999997</v>
      </c>
      <c r="T324" s="78">
        <v>896</v>
      </c>
    </row>
    <row r="325" spans="1:20" ht="30.6" x14ac:dyDescent="0.25">
      <c r="A325" s="191">
        <v>35</v>
      </c>
      <c r="B325" s="364" t="s">
        <v>2355</v>
      </c>
      <c r="C325" s="76" t="s">
        <v>2356</v>
      </c>
      <c r="D325" s="76" t="s">
        <v>126</v>
      </c>
      <c r="E325" s="76" t="s">
        <v>54</v>
      </c>
      <c r="F325" s="184" t="s">
        <v>2357</v>
      </c>
      <c r="G325" s="85" t="s">
        <v>2358</v>
      </c>
      <c r="H325" s="78">
        <v>41045</v>
      </c>
      <c r="I325" s="78" t="s">
        <v>51</v>
      </c>
      <c r="J325" s="78" t="s">
        <v>2359</v>
      </c>
      <c r="K325" s="78" t="s">
        <v>2359</v>
      </c>
      <c r="L325" s="76" t="s">
        <v>2311</v>
      </c>
      <c r="M325" s="76" t="s">
        <v>2125</v>
      </c>
      <c r="N325" s="78" t="s">
        <v>2360</v>
      </c>
      <c r="O325" s="78" t="s">
        <v>2361</v>
      </c>
      <c r="P325" s="78" t="s">
        <v>2360</v>
      </c>
      <c r="Q325" s="78" t="s">
        <v>2361</v>
      </c>
      <c r="R325" s="78">
        <v>7.4724399999999997</v>
      </c>
      <c r="S325" s="78">
        <v>36.549590000000002</v>
      </c>
      <c r="T325" s="78">
        <v>700</v>
      </c>
    </row>
    <row r="326" spans="1:20" ht="30.6" x14ac:dyDescent="0.25">
      <c r="A326" s="191">
        <v>36</v>
      </c>
      <c r="B326" s="364" t="s">
        <v>2362</v>
      </c>
      <c r="C326" s="76" t="s">
        <v>2363</v>
      </c>
      <c r="D326" s="76" t="s">
        <v>126</v>
      </c>
      <c r="E326" s="76" t="s">
        <v>54</v>
      </c>
      <c r="F326" s="184" t="s">
        <v>2364</v>
      </c>
      <c r="G326" s="85" t="s">
        <v>2365</v>
      </c>
      <c r="H326" s="78">
        <v>41009</v>
      </c>
      <c r="I326" s="78" t="s">
        <v>51</v>
      </c>
      <c r="J326" s="78" t="s">
        <v>2366</v>
      </c>
      <c r="K326" s="78" t="s">
        <v>2366</v>
      </c>
      <c r="L326" s="76" t="s">
        <v>2311</v>
      </c>
      <c r="M326" s="76" t="s">
        <v>2125</v>
      </c>
      <c r="N326" s="78" t="s">
        <v>2367</v>
      </c>
      <c r="O326" s="78" t="s">
        <v>2368</v>
      </c>
      <c r="P326" s="78" t="s">
        <v>2367</v>
      </c>
      <c r="Q326" s="78" t="s">
        <v>2368</v>
      </c>
      <c r="R326" s="78">
        <v>8.0411800000000007</v>
      </c>
      <c r="S326" s="78">
        <v>36.167110000000001</v>
      </c>
      <c r="T326" s="78">
        <v>857</v>
      </c>
    </row>
    <row r="327" spans="1:20" ht="20.399999999999999" x14ac:dyDescent="0.25">
      <c r="A327" s="191">
        <v>37</v>
      </c>
      <c r="B327" s="364" t="s">
        <v>2369</v>
      </c>
      <c r="C327" s="76" t="s">
        <v>2370</v>
      </c>
      <c r="D327" s="76" t="s">
        <v>126</v>
      </c>
      <c r="E327" s="76" t="s">
        <v>54</v>
      </c>
      <c r="F327" s="184" t="s">
        <v>2371</v>
      </c>
      <c r="G327" s="85" t="s">
        <v>2372</v>
      </c>
      <c r="H327" s="78">
        <v>41019</v>
      </c>
      <c r="I327" s="78" t="s">
        <v>51</v>
      </c>
      <c r="J327" s="78" t="s">
        <v>2373</v>
      </c>
      <c r="K327" s="78" t="s">
        <v>2373</v>
      </c>
      <c r="L327" s="76" t="s">
        <v>2311</v>
      </c>
      <c r="M327" s="76" t="s">
        <v>2125</v>
      </c>
      <c r="N327" s="76" t="s">
        <v>2374</v>
      </c>
      <c r="O327" s="76" t="s">
        <v>2375</v>
      </c>
      <c r="P327" s="76" t="s">
        <v>2374</v>
      </c>
      <c r="Q327" s="76" t="s">
        <v>2375</v>
      </c>
      <c r="R327" s="78">
        <v>7.6169099999999998</v>
      </c>
      <c r="S327" s="78">
        <v>36.028790000000001</v>
      </c>
      <c r="T327" s="78">
        <v>882</v>
      </c>
    </row>
    <row r="328" spans="1:20" x14ac:dyDescent="0.25">
      <c r="A328" s="369"/>
      <c r="B328" s="370">
        <v>37</v>
      </c>
      <c r="C328" s="205" t="s">
        <v>6120</v>
      </c>
      <c r="D328" s="205" t="s">
        <v>6121</v>
      </c>
      <c r="E328" s="205"/>
      <c r="F328" s="205"/>
      <c r="G328" s="206"/>
      <c r="H328" s="205"/>
      <c r="I328" s="205"/>
      <c r="J328" s="205"/>
      <c r="K328" s="205"/>
      <c r="L328" s="205"/>
      <c r="M328" s="205"/>
      <c r="N328" s="205"/>
      <c r="O328" s="205"/>
      <c r="P328" s="205"/>
      <c r="Q328" s="205"/>
      <c r="R328" s="205"/>
      <c r="S328" s="205"/>
      <c r="T328" s="205"/>
    </row>
    <row r="329" spans="1:20" x14ac:dyDescent="0.25">
      <c r="A329" s="236"/>
      <c r="B329" s="526" t="s">
        <v>6066</v>
      </c>
      <c r="C329" s="526"/>
      <c r="D329" s="526"/>
      <c r="E329" s="526"/>
      <c r="F329" s="526"/>
      <c r="G329" s="526"/>
      <c r="H329" s="526"/>
      <c r="I329" s="526"/>
      <c r="J329" s="526"/>
      <c r="K329" s="526"/>
      <c r="L329" s="526"/>
      <c r="M329" s="526"/>
      <c r="N329" s="526"/>
      <c r="O329" s="526"/>
      <c r="P329" s="526"/>
      <c r="Q329" s="526"/>
      <c r="R329" s="526"/>
      <c r="S329" s="526"/>
      <c r="T329" s="526"/>
    </row>
    <row r="330" spans="1:20" ht="90.75" customHeight="1" x14ac:dyDescent="0.25">
      <c r="A330" s="78"/>
      <c r="B330" s="309" t="s">
        <v>2376</v>
      </c>
      <c r="C330" s="315" t="s">
        <v>2377</v>
      </c>
      <c r="D330" s="297" t="s">
        <v>126</v>
      </c>
      <c r="E330" s="297" t="s">
        <v>54</v>
      </c>
      <c r="F330" s="297" t="s">
        <v>5623</v>
      </c>
      <c r="G330" s="297"/>
      <c r="H330" s="297">
        <v>40000</v>
      </c>
      <c r="I330" s="297"/>
      <c r="J330" s="297"/>
      <c r="K330" s="297" t="s">
        <v>2378</v>
      </c>
      <c r="L330" s="297" t="s">
        <v>2379</v>
      </c>
      <c r="M330" s="297" t="s">
        <v>2380</v>
      </c>
      <c r="N330" s="297" t="s">
        <v>2379</v>
      </c>
      <c r="O330" s="297" t="s">
        <v>2380</v>
      </c>
      <c r="P330" s="297" t="s">
        <v>2379</v>
      </c>
      <c r="Q330" s="297" t="s">
        <v>2380</v>
      </c>
      <c r="R330" s="297">
        <v>35.432315937284002</v>
      </c>
      <c r="S330" s="297">
        <v>7.1410307881578303</v>
      </c>
      <c r="T330" s="297" t="s">
        <v>2381</v>
      </c>
    </row>
    <row r="331" spans="1:20" x14ac:dyDescent="0.25">
      <c r="A331" s="185"/>
      <c r="B331" s="187"/>
      <c r="C331" s="187"/>
      <c r="D331" s="187"/>
      <c r="E331" s="187"/>
      <c r="F331" s="187"/>
      <c r="G331" s="187"/>
      <c r="H331" s="187"/>
      <c r="I331" s="187"/>
      <c r="J331" s="187"/>
      <c r="K331" s="187"/>
      <c r="L331" s="187"/>
      <c r="M331" s="187"/>
      <c r="N331" s="187"/>
      <c r="O331" s="187"/>
      <c r="P331" s="187"/>
      <c r="Q331" s="187"/>
      <c r="R331" s="187"/>
      <c r="S331" s="187"/>
      <c r="T331" s="187"/>
    </row>
    <row r="332" spans="1:20" x14ac:dyDescent="0.25">
      <c r="A332" s="207"/>
      <c r="B332" s="502" t="s">
        <v>6089</v>
      </c>
      <c r="C332" s="502"/>
      <c r="D332" s="502"/>
      <c r="E332" s="502"/>
      <c r="F332" s="502"/>
      <c r="G332" s="502"/>
      <c r="H332" s="502"/>
      <c r="I332" s="502"/>
      <c r="J332" s="502"/>
      <c r="K332" s="502"/>
      <c r="L332" s="502"/>
      <c r="M332" s="502"/>
      <c r="N332" s="502"/>
      <c r="O332" s="502"/>
      <c r="P332" s="502"/>
      <c r="Q332" s="502"/>
      <c r="R332" s="502"/>
      <c r="S332" s="502"/>
      <c r="T332" s="503"/>
    </row>
    <row r="333" spans="1:20" ht="30.6" x14ac:dyDescent="0.25">
      <c r="A333" s="76">
        <v>1</v>
      </c>
      <c r="B333" s="88" t="s">
        <v>2382</v>
      </c>
      <c r="C333" s="90" t="s">
        <v>2383</v>
      </c>
      <c r="D333" s="76" t="s">
        <v>126</v>
      </c>
      <c r="E333" s="76" t="s">
        <v>54</v>
      </c>
      <c r="F333" s="76" t="s">
        <v>5624</v>
      </c>
      <c r="G333" s="76"/>
      <c r="H333" s="76">
        <v>40000</v>
      </c>
      <c r="I333" s="76"/>
      <c r="J333" s="76"/>
      <c r="K333" s="76" t="s">
        <v>2384</v>
      </c>
      <c r="L333" s="76" t="s">
        <v>2379</v>
      </c>
      <c r="M333" s="76" t="s">
        <v>2380</v>
      </c>
      <c r="N333" s="76" t="s">
        <v>2379</v>
      </c>
      <c r="O333" s="76" t="s">
        <v>2380</v>
      </c>
      <c r="P333" s="76" t="s">
        <v>2379</v>
      </c>
      <c r="Q333" s="76" t="s">
        <v>2380</v>
      </c>
      <c r="R333" s="76">
        <v>35.407254799999997</v>
      </c>
      <c r="S333" s="76">
        <v>7.1364888999999998</v>
      </c>
      <c r="T333" s="76" t="s">
        <v>2381</v>
      </c>
    </row>
    <row r="334" spans="1:20" ht="20.399999999999999" x14ac:dyDescent="0.25">
      <c r="A334" s="76">
        <v>2</v>
      </c>
      <c r="B334" s="88" t="s">
        <v>2385</v>
      </c>
      <c r="C334" s="90" t="s">
        <v>2386</v>
      </c>
      <c r="D334" s="76" t="s">
        <v>126</v>
      </c>
      <c r="E334" s="76" t="s">
        <v>54</v>
      </c>
      <c r="F334" s="76" t="s">
        <v>5625</v>
      </c>
      <c r="G334" s="76"/>
      <c r="H334" s="76">
        <v>5000</v>
      </c>
      <c r="I334" s="76"/>
      <c r="J334" s="254"/>
      <c r="K334" s="76" t="s">
        <v>2387</v>
      </c>
      <c r="L334" s="76" t="s">
        <v>2388</v>
      </c>
      <c r="M334" s="76" t="s">
        <v>2389</v>
      </c>
      <c r="N334" s="76" t="s">
        <v>2388</v>
      </c>
      <c r="O334" s="76" t="s">
        <v>2389</v>
      </c>
      <c r="P334" s="76" t="s">
        <v>2388</v>
      </c>
      <c r="Q334" s="76" t="s">
        <v>2389</v>
      </c>
      <c r="R334" s="76">
        <v>35.550785175036303</v>
      </c>
      <c r="S334" s="76">
        <v>6.1716142770660598</v>
      </c>
      <c r="T334" s="76" t="s">
        <v>2390</v>
      </c>
    </row>
    <row r="335" spans="1:20" ht="20.399999999999999" x14ac:dyDescent="0.25">
      <c r="A335" s="76">
        <v>3</v>
      </c>
      <c r="B335" s="88" t="s">
        <v>2391</v>
      </c>
      <c r="C335" s="90" t="s">
        <v>2392</v>
      </c>
      <c r="D335" s="76" t="s">
        <v>126</v>
      </c>
      <c r="E335" s="76" t="s">
        <v>54</v>
      </c>
      <c r="F335" s="76" t="s">
        <v>5626</v>
      </c>
      <c r="G335" s="76"/>
      <c r="H335" s="76">
        <v>12000</v>
      </c>
      <c r="I335" s="76"/>
      <c r="J335" s="76"/>
      <c r="K335" s="76" t="s">
        <v>2393</v>
      </c>
      <c r="L335" s="76" t="s">
        <v>2394</v>
      </c>
      <c r="M335" s="76" t="s">
        <v>2395</v>
      </c>
      <c r="N335" s="76" t="s">
        <v>2394</v>
      </c>
      <c r="O335" s="76" t="s">
        <v>2395</v>
      </c>
      <c r="P335" s="76" t="s">
        <v>2394</v>
      </c>
      <c r="Q335" s="76" t="s">
        <v>2395</v>
      </c>
      <c r="R335" s="76">
        <v>35.408786788479603</v>
      </c>
      <c r="S335" s="76">
        <v>8.1090397382599093</v>
      </c>
      <c r="T335" s="76" t="s">
        <v>2396</v>
      </c>
    </row>
    <row r="336" spans="1:20" ht="49.5" customHeight="1" x14ac:dyDescent="0.25">
      <c r="A336" s="76">
        <v>4</v>
      </c>
      <c r="B336" s="88" t="s">
        <v>2397</v>
      </c>
      <c r="C336" s="90" t="s">
        <v>2398</v>
      </c>
      <c r="D336" s="76" t="s">
        <v>126</v>
      </c>
      <c r="E336" s="76" t="s">
        <v>54</v>
      </c>
      <c r="F336" s="76" t="s">
        <v>5627</v>
      </c>
      <c r="G336" s="76"/>
      <c r="H336" s="76">
        <v>4000</v>
      </c>
      <c r="I336" s="76"/>
      <c r="J336" s="76"/>
      <c r="K336" s="76" t="s">
        <v>2399</v>
      </c>
      <c r="L336" s="76" t="s">
        <v>2400</v>
      </c>
      <c r="M336" s="76" t="s">
        <v>2401</v>
      </c>
      <c r="N336" s="76" t="s">
        <v>2400</v>
      </c>
      <c r="O336" s="76" t="s">
        <v>2401</v>
      </c>
      <c r="P336" s="76" t="s">
        <v>2400</v>
      </c>
      <c r="Q336" s="76" t="s">
        <v>2401</v>
      </c>
      <c r="R336" s="76">
        <v>35864442</v>
      </c>
      <c r="S336" s="76">
        <v>7108613</v>
      </c>
      <c r="T336" s="76" t="s">
        <v>2402</v>
      </c>
    </row>
    <row r="337" spans="1:20" x14ac:dyDescent="0.25">
      <c r="A337" s="187"/>
      <c r="B337" s="186"/>
      <c r="C337" s="187"/>
      <c r="D337" s="187"/>
      <c r="E337" s="187"/>
      <c r="F337" s="187"/>
      <c r="G337" s="187"/>
      <c r="H337" s="187"/>
      <c r="I337" s="187"/>
      <c r="J337" s="187"/>
      <c r="K337" s="187"/>
      <c r="L337" s="187"/>
      <c r="M337" s="187"/>
      <c r="N337" s="187"/>
      <c r="O337" s="187"/>
      <c r="P337" s="187"/>
      <c r="Q337" s="187"/>
      <c r="R337" s="187"/>
      <c r="S337" s="187"/>
      <c r="T337" s="187"/>
    </row>
    <row r="338" spans="1:20" x14ac:dyDescent="0.25">
      <c r="A338" s="236"/>
      <c r="B338" s="502" t="s">
        <v>6090</v>
      </c>
      <c r="C338" s="502"/>
      <c r="D338" s="502"/>
      <c r="E338" s="502"/>
      <c r="F338" s="502"/>
      <c r="G338" s="502"/>
      <c r="H338" s="502"/>
      <c r="I338" s="502"/>
      <c r="J338" s="502"/>
      <c r="K338" s="502"/>
      <c r="L338" s="502"/>
      <c r="M338" s="502"/>
      <c r="N338" s="502"/>
      <c r="O338" s="502"/>
      <c r="P338" s="502"/>
      <c r="Q338" s="502"/>
      <c r="R338" s="502"/>
      <c r="S338" s="502"/>
      <c r="T338" s="503"/>
    </row>
    <row r="339" spans="1:20" ht="30.6" x14ac:dyDescent="0.25">
      <c r="A339" s="76">
        <v>1</v>
      </c>
      <c r="B339" s="88" t="s">
        <v>2403</v>
      </c>
      <c r="C339" s="90" t="s">
        <v>2404</v>
      </c>
      <c r="D339" s="76" t="s">
        <v>126</v>
      </c>
      <c r="E339" s="76" t="s">
        <v>54</v>
      </c>
      <c r="F339" s="76"/>
      <c r="G339" s="76"/>
      <c r="H339" s="76">
        <v>40000</v>
      </c>
      <c r="I339" s="76"/>
      <c r="J339" s="76"/>
      <c r="K339" s="76" t="s">
        <v>2405</v>
      </c>
      <c r="L339" s="76" t="s">
        <v>2379</v>
      </c>
      <c r="M339" s="76" t="s">
        <v>2380</v>
      </c>
      <c r="N339" s="76" t="s">
        <v>2379</v>
      </c>
      <c r="O339" s="76" t="s">
        <v>2380</v>
      </c>
      <c r="P339" s="76" t="s">
        <v>2379</v>
      </c>
      <c r="Q339" s="76" t="s">
        <v>2380</v>
      </c>
      <c r="R339" s="76">
        <v>35.427830800000002</v>
      </c>
      <c r="S339" s="76">
        <v>7.1439614999999996</v>
      </c>
      <c r="T339" s="76" t="s">
        <v>2381</v>
      </c>
    </row>
    <row r="340" spans="1:20" ht="30.6" x14ac:dyDescent="0.25">
      <c r="A340" s="76">
        <v>2</v>
      </c>
      <c r="B340" s="88" t="s">
        <v>2406</v>
      </c>
      <c r="C340" s="90" t="s">
        <v>2407</v>
      </c>
      <c r="D340" s="76" t="s">
        <v>126</v>
      </c>
      <c r="E340" s="76" t="s">
        <v>54</v>
      </c>
      <c r="F340" s="76"/>
      <c r="G340" s="76"/>
      <c r="H340" s="76">
        <v>40005</v>
      </c>
      <c r="I340" s="76"/>
      <c r="J340" s="76"/>
      <c r="K340" s="76" t="s">
        <v>2408</v>
      </c>
      <c r="L340" s="76" t="s">
        <v>2379</v>
      </c>
      <c r="M340" s="76" t="s">
        <v>2380</v>
      </c>
      <c r="N340" s="76" t="s">
        <v>2409</v>
      </c>
      <c r="O340" s="76" t="s">
        <v>2410</v>
      </c>
      <c r="P340" s="76" t="s">
        <v>2409</v>
      </c>
      <c r="Q340" s="76" t="s">
        <v>2410</v>
      </c>
      <c r="R340" s="76">
        <v>35.435400000000001</v>
      </c>
      <c r="S340" s="76">
        <v>7.3516599999999999</v>
      </c>
      <c r="T340" s="76" t="s">
        <v>2411</v>
      </c>
    </row>
    <row r="341" spans="1:20" ht="30.6" x14ac:dyDescent="0.25">
      <c r="A341" s="76">
        <v>3</v>
      </c>
      <c r="B341" s="88" t="s">
        <v>2412</v>
      </c>
      <c r="C341" s="90" t="s">
        <v>2413</v>
      </c>
      <c r="D341" s="76" t="s">
        <v>126</v>
      </c>
      <c r="E341" s="76" t="s">
        <v>54</v>
      </c>
      <c r="F341" s="76"/>
      <c r="G341" s="76"/>
      <c r="H341" s="76">
        <v>40008</v>
      </c>
      <c r="I341" s="76"/>
      <c r="J341" s="76"/>
      <c r="K341" s="76" t="s">
        <v>2414</v>
      </c>
      <c r="L341" s="76" t="s">
        <v>2379</v>
      </c>
      <c r="M341" s="76" t="s">
        <v>2380</v>
      </c>
      <c r="N341" s="76" t="s">
        <v>2415</v>
      </c>
      <c r="O341" s="76" t="s">
        <v>2416</v>
      </c>
      <c r="P341" s="76" t="s">
        <v>2415</v>
      </c>
      <c r="Q341" s="76" t="s">
        <v>2416</v>
      </c>
      <c r="R341" s="76">
        <v>35.039557000000002</v>
      </c>
      <c r="S341" s="76">
        <v>7.0048729999999999</v>
      </c>
      <c r="T341" s="76" t="s">
        <v>2381</v>
      </c>
    </row>
    <row r="342" spans="1:20" ht="30.6" x14ac:dyDescent="0.25">
      <c r="A342" s="76">
        <v>4</v>
      </c>
      <c r="B342" s="88" t="s">
        <v>2417</v>
      </c>
      <c r="C342" s="90" t="s">
        <v>2418</v>
      </c>
      <c r="D342" s="76" t="s">
        <v>126</v>
      </c>
      <c r="E342" s="76" t="s">
        <v>54</v>
      </c>
      <c r="F342" s="76"/>
      <c r="G342" s="76"/>
      <c r="H342" s="76">
        <v>40007</v>
      </c>
      <c r="I342" s="76"/>
      <c r="J342" s="76"/>
      <c r="K342" s="76" t="s">
        <v>2419</v>
      </c>
      <c r="L342" s="76" t="s">
        <v>2379</v>
      </c>
      <c r="M342" s="76" t="s">
        <v>2380</v>
      </c>
      <c r="N342" s="76" t="s">
        <v>2420</v>
      </c>
      <c r="O342" s="76" t="s">
        <v>2421</v>
      </c>
      <c r="P342" s="76" t="s">
        <v>2420</v>
      </c>
      <c r="Q342" s="76" t="s">
        <v>2421</v>
      </c>
      <c r="R342" s="76">
        <v>35.320283000000003</v>
      </c>
      <c r="S342" s="76">
        <v>6.7467220000000001</v>
      </c>
      <c r="T342" s="76" t="s">
        <v>2422</v>
      </c>
    </row>
    <row r="343" spans="1:20" ht="30.6" x14ac:dyDescent="0.25">
      <c r="A343" s="76">
        <v>5</v>
      </c>
      <c r="B343" s="88" t="s">
        <v>2423</v>
      </c>
      <c r="C343" s="90" t="s">
        <v>2424</v>
      </c>
      <c r="D343" s="76" t="s">
        <v>126</v>
      </c>
      <c r="E343" s="76" t="s">
        <v>54</v>
      </c>
      <c r="F343" s="76"/>
      <c r="G343" s="76"/>
      <c r="H343" s="76">
        <v>40016</v>
      </c>
      <c r="I343" s="76"/>
      <c r="J343" s="76"/>
      <c r="K343" s="76" t="s">
        <v>2425</v>
      </c>
      <c r="L343" s="76" t="s">
        <v>2379</v>
      </c>
      <c r="M343" s="76" t="s">
        <v>2380</v>
      </c>
      <c r="N343" s="76" t="s">
        <v>2426</v>
      </c>
      <c r="O343" s="76" t="s">
        <v>2427</v>
      </c>
      <c r="P343" s="76" t="s">
        <v>2426</v>
      </c>
      <c r="Q343" s="76" t="s">
        <v>2427</v>
      </c>
      <c r="R343" s="76">
        <v>35.462701000000003</v>
      </c>
      <c r="S343" s="76">
        <v>7.4850139999999996</v>
      </c>
      <c r="T343" s="76" t="s">
        <v>2428</v>
      </c>
    </row>
    <row r="344" spans="1:20" ht="30.6" x14ac:dyDescent="0.25">
      <c r="A344" s="76">
        <v>6</v>
      </c>
      <c r="B344" s="88" t="s">
        <v>2429</v>
      </c>
      <c r="C344" s="90" t="s">
        <v>2430</v>
      </c>
      <c r="D344" s="76" t="s">
        <v>126</v>
      </c>
      <c r="E344" s="76" t="s">
        <v>54</v>
      </c>
      <c r="F344" s="76"/>
      <c r="G344" s="76"/>
      <c r="H344" s="76">
        <v>40001</v>
      </c>
      <c r="I344" s="76"/>
      <c r="J344" s="76"/>
      <c r="K344" s="76" t="s">
        <v>2431</v>
      </c>
      <c r="L344" s="76" t="s">
        <v>2379</v>
      </c>
      <c r="M344" s="76" t="s">
        <v>2380</v>
      </c>
      <c r="N344" s="76" t="s">
        <v>2432</v>
      </c>
      <c r="O344" s="76" t="s">
        <v>2433</v>
      </c>
      <c r="P344" s="76" t="s">
        <v>2432</v>
      </c>
      <c r="Q344" s="76" t="s">
        <v>2433</v>
      </c>
      <c r="R344" s="76">
        <v>35.4923141471535</v>
      </c>
      <c r="S344" s="76">
        <v>6.9283130524381198</v>
      </c>
      <c r="T344" s="76" t="s">
        <v>2434</v>
      </c>
    </row>
    <row r="345" spans="1:20" ht="30.6" x14ac:dyDescent="0.25">
      <c r="A345" s="76">
        <v>7</v>
      </c>
      <c r="B345" s="88" t="s">
        <v>2435</v>
      </c>
      <c r="C345" s="90" t="s">
        <v>2436</v>
      </c>
      <c r="D345" s="76" t="s">
        <v>126</v>
      </c>
      <c r="E345" s="76" t="s">
        <v>54</v>
      </c>
      <c r="F345" s="76"/>
      <c r="G345" s="76"/>
      <c r="H345" s="76">
        <v>40021</v>
      </c>
      <c r="I345" s="76"/>
      <c r="J345" s="76"/>
      <c r="K345" s="76" t="s">
        <v>2437</v>
      </c>
      <c r="L345" s="76" t="s">
        <v>2379</v>
      </c>
      <c r="M345" s="76" t="s">
        <v>2380</v>
      </c>
      <c r="N345" s="76" t="s">
        <v>2409</v>
      </c>
      <c r="O345" s="76" t="s">
        <v>2410</v>
      </c>
      <c r="P345" s="76" t="s">
        <v>2438</v>
      </c>
      <c r="Q345" s="76" t="s">
        <v>2439</v>
      </c>
      <c r="R345" s="76">
        <v>35.598323954000797</v>
      </c>
      <c r="S345" s="76">
        <v>7.2464499402366203</v>
      </c>
      <c r="T345" s="76"/>
    </row>
    <row r="346" spans="1:20" ht="30.6" x14ac:dyDescent="0.25">
      <c r="A346" s="76">
        <v>8</v>
      </c>
      <c r="B346" s="88" t="s">
        <v>2440</v>
      </c>
      <c r="C346" s="90" t="s">
        <v>2441</v>
      </c>
      <c r="D346" s="76" t="s">
        <v>126</v>
      </c>
      <c r="E346" s="76" t="s">
        <v>54</v>
      </c>
      <c r="F346" s="76"/>
      <c r="G346" s="76"/>
      <c r="H346" s="76">
        <v>40013</v>
      </c>
      <c r="I346" s="76"/>
      <c r="J346" s="76"/>
      <c r="K346" s="76" t="s">
        <v>2442</v>
      </c>
      <c r="L346" s="76" t="s">
        <v>2379</v>
      </c>
      <c r="M346" s="76" t="s">
        <v>2380</v>
      </c>
      <c r="N346" s="76" t="s">
        <v>2443</v>
      </c>
      <c r="O346" s="76" t="s">
        <v>2444</v>
      </c>
      <c r="P346" s="76" t="s">
        <v>2443</v>
      </c>
      <c r="Q346" s="76" t="s">
        <v>2444</v>
      </c>
      <c r="R346" s="76">
        <v>352973</v>
      </c>
      <c r="S346" s="76">
        <v>7.3548</v>
      </c>
      <c r="T346" s="76" t="s">
        <v>2445</v>
      </c>
    </row>
    <row r="347" spans="1:20" ht="30.6" x14ac:dyDescent="0.25">
      <c r="A347" s="76">
        <v>9</v>
      </c>
      <c r="B347" s="88" t="s">
        <v>2446</v>
      </c>
      <c r="C347" s="90" t="s">
        <v>2447</v>
      </c>
      <c r="D347" s="76" t="s">
        <v>126</v>
      </c>
      <c r="E347" s="76" t="s">
        <v>54</v>
      </c>
      <c r="F347" s="76"/>
      <c r="G347" s="76"/>
      <c r="H347" s="76">
        <v>40012</v>
      </c>
      <c r="I347" s="76"/>
      <c r="J347" s="76"/>
      <c r="K347" s="76" t="s">
        <v>2448</v>
      </c>
      <c r="L347" s="76" t="s">
        <v>2379</v>
      </c>
      <c r="M347" s="76" t="s">
        <v>2380</v>
      </c>
      <c r="N347" s="76" t="s">
        <v>2443</v>
      </c>
      <c r="O347" s="76" t="s">
        <v>2444</v>
      </c>
      <c r="P347" s="76" t="s">
        <v>2449</v>
      </c>
      <c r="Q347" s="76" t="s">
        <v>2450</v>
      </c>
      <c r="R347" s="76">
        <v>35.370992000000001</v>
      </c>
      <c r="S347" s="76">
        <v>7.2136959999999997</v>
      </c>
      <c r="T347" s="76"/>
    </row>
    <row r="348" spans="1:20" ht="30.6" x14ac:dyDescent="0.25">
      <c r="A348" s="76">
        <v>10</v>
      </c>
      <c r="B348" s="88" t="s">
        <v>2451</v>
      </c>
      <c r="C348" s="90" t="s">
        <v>2452</v>
      </c>
      <c r="D348" s="76" t="s">
        <v>126</v>
      </c>
      <c r="E348" s="76" t="s">
        <v>54</v>
      </c>
      <c r="F348" s="76"/>
      <c r="G348" s="76"/>
      <c r="H348" s="76">
        <v>40006</v>
      </c>
      <c r="I348" s="76"/>
      <c r="J348" s="76"/>
      <c r="K348" s="76" t="s">
        <v>2453</v>
      </c>
      <c r="L348" s="76" t="s">
        <v>2379</v>
      </c>
      <c r="M348" s="76" t="s">
        <v>2380</v>
      </c>
      <c r="N348" s="76" t="s">
        <v>2454</v>
      </c>
      <c r="O348" s="76" t="s">
        <v>2455</v>
      </c>
      <c r="P348" s="76" t="s">
        <v>2454</v>
      </c>
      <c r="Q348" s="76" t="s">
        <v>2455</v>
      </c>
      <c r="R348" s="76">
        <v>35.165667999999997</v>
      </c>
      <c r="S348" s="76">
        <v>7.1059479999999997</v>
      </c>
      <c r="T348" s="76"/>
    </row>
    <row r="349" spans="1:20" ht="20.399999999999999" x14ac:dyDescent="0.25">
      <c r="A349" s="76">
        <v>11</v>
      </c>
      <c r="B349" s="88" t="s">
        <v>2456</v>
      </c>
      <c r="C349" s="90" t="s">
        <v>2457</v>
      </c>
      <c r="D349" s="76" t="s">
        <v>126</v>
      </c>
      <c r="E349" s="76" t="s">
        <v>54</v>
      </c>
      <c r="F349" s="76"/>
      <c r="G349" s="76"/>
      <c r="H349" s="76">
        <v>40000</v>
      </c>
      <c r="I349" s="76"/>
      <c r="J349" s="76"/>
      <c r="K349" s="76" t="s">
        <v>2458</v>
      </c>
      <c r="L349" s="76" t="s">
        <v>2379</v>
      </c>
      <c r="M349" s="76" t="s">
        <v>2380</v>
      </c>
      <c r="N349" s="76" t="s">
        <v>2379</v>
      </c>
      <c r="O349" s="76" t="s">
        <v>2380</v>
      </c>
      <c r="P349" s="76" t="s">
        <v>2379</v>
      </c>
      <c r="Q349" s="76" t="s">
        <v>2380</v>
      </c>
      <c r="R349" s="76">
        <v>35.427639999999997</v>
      </c>
      <c r="S349" s="76">
        <v>7.143866</v>
      </c>
      <c r="T349" s="76" t="s">
        <v>2459</v>
      </c>
    </row>
    <row r="350" spans="1:20" ht="30.6" x14ac:dyDescent="0.25">
      <c r="A350" s="76">
        <v>12</v>
      </c>
      <c r="B350" s="88" t="s">
        <v>2460</v>
      </c>
      <c r="C350" s="90" t="s">
        <v>2461</v>
      </c>
      <c r="D350" s="76" t="s">
        <v>126</v>
      </c>
      <c r="E350" s="76" t="s">
        <v>54</v>
      </c>
      <c r="F350" s="76"/>
      <c r="G350" s="76"/>
      <c r="H350" s="76">
        <v>5000</v>
      </c>
      <c r="I350" s="76"/>
      <c r="J350" s="76"/>
      <c r="K350" s="76" t="s">
        <v>2462</v>
      </c>
      <c r="L350" s="76" t="s">
        <v>2388</v>
      </c>
      <c r="M350" s="76" t="s">
        <v>2389</v>
      </c>
      <c r="N350" s="76" t="s">
        <v>2388</v>
      </c>
      <c r="O350" s="76" t="s">
        <v>2389</v>
      </c>
      <c r="P350" s="76" t="s">
        <v>2388</v>
      </c>
      <c r="Q350" s="76" t="s">
        <v>2389</v>
      </c>
      <c r="R350" s="76">
        <v>35.331899999999997</v>
      </c>
      <c r="S350" s="76">
        <v>6.1021000000000001</v>
      </c>
      <c r="T350" s="76" t="s">
        <v>2463</v>
      </c>
    </row>
    <row r="351" spans="1:20" ht="30.6" x14ac:dyDescent="0.25">
      <c r="A351" s="76">
        <v>13</v>
      </c>
      <c r="B351" s="88" t="s">
        <v>2464</v>
      </c>
      <c r="C351" s="90" t="s">
        <v>2465</v>
      </c>
      <c r="D351" s="76" t="s">
        <v>126</v>
      </c>
      <c r="E351" s="76" t="s">
        <v>54</v>
      </c>
      <c r="F351" s="76"/>
      <c r="G351" s="76"/>
      <c r="H351" s="76">
        <v>5032</v>
      </c>
      <c r="I351" s="76"/>
      <c r="J351" s="76"/>
      <c r="K351" s="76" t="s">
        <v>2466</v>
      </c>
      <c r="L351" s="76" t="s">
        <v>2388</v>
      </c>
      <c r="M351" s="76" t="s">
        <v>2389</v>
      </c>
      <c r="N351" s="76" t="s">
        <v>2467</v>
      </c>
      <c r="O351" s="76" t="s">
        <v>2468</v>
      </c>
      <c r="P351" s="76" t="s">
        <v>2467</v>
      </c>
      <c r="Q351" s="76" t="s">
        <v>2468</v>
      </c>
      <c r="R351" s="76">
        <v>35.512816999999998</v>
      </c>
      <c r="S351" s="76">
        <v>6.0213999999999999</v>
      </c>
      <c r="T351" s="76" t="s">
        <v>2469</v>
      </c>
    </row>
    <row r="352" spans="1:20" ht="30.6" x14ac:dyDescent="0.25">
      <c r="A352" s="76">
        <v>14</v>
      </c>
      <c r="B352" s="88" t="s">
        <v>2470</v>
      </c>
      <c r="C352" s="90" t="s">
        <v>2471</v>
      </c>
      <c r="D352" s="76" t="s">
        <v>126</v>
      </c>
      <c r="E352" s="76" t="s">
        <v>54</v>
      </c>
      <c r="F352" s="76"/>
      <c r="G352" s="76"/>
      <c r="H352" s="76">
        <v>5002</v>
      </c>
      <c r="I352" s="76"/>
      <c r="J352" s="76"/>
      <c r="K352" s="76" t="s">
        <v>2472</v>
      </c>
      <c r="L352" s="76" t="s">
        <v>2388</v>
      </c>
      <c r="M352" s="76" t="s">
        <v>2389</v>
      </c>
      <c r="N352" s="76" t="s">
        <v>2473</v>
      </c>
      <c r="O352" s="76" t="s">
        <v>2474</v>
      </c>
      <c r="P352" s="76" t="s">
        <v>2473</v>
      </c>
      <c r="Q352" s="76" t="s">
        <v>2474</v>
      </c>
      <c r="R352" s="76">
        <v>35.368330512060702</v>
      </c>
      <c r="S352" s="76">
        <v>5.8956789190611696</v>
      </c>
      <c r="T352" s="76"/>
    </row>
    <row r="353" spans="1:20" ht="30.6" x14ac:dyDescent="0.25">
      <c r="A353" s="76">
        <v>15</v>
      </c>
      <c r="B353" s="88" t="s">
        <v>2475</v>
      </c>
      <c r="C353" s="90" t="s">
        <v>2476</v>
      </c>
      <c r="D353" s="76" t="s">
        <v>126</v>
      </c>
      <c r="E353" s="76" t="s">
        <v>54</v>
      </c>
      <c r="F353" s="76"/>
      <c r="G353" s="76"/>
      <c r="H353" s="76">
        <v>5007</v>
      </c>
      <c r="I353" s="76"/>
      <c r="J353" s="76"/>
      <c r="K353" s="76" t="s">
        <v>2477</v>
      </c>
      <c r="L353" s="76" t="s">
        <v>2388</v>
      </c>
      <c r="M353" s="76" t="s">
        <v>2389</v>
      </c>
      <c r="N353" s="76" t="s">
        <v>2478</v>
      </c>
      <c r="O353" s="76" t="s">
        <v>2479</v>
      </c>
      <c r="P353" s="76" t="s">
        <v>2478</v>
      </c>
      <c r="Q353" s="76" t="s">
        <v>2479</v>
      </c>
      <c r="R353" s="76">
        <v>35.549999999999997</v>
      </c>
      <c r="S353" s="76">
        <v>6.17</v>
      </c>
      <c r="T353" s="76" t="s">
        <v>2381</v>
      </c>
    </row>
    <row r="354" spans="1:20" ht="30.6" x14ac:dyDescent="0.25">
      <c r="A354" s="76">
        <v>16</v>
      </c>
      <c r="B354" s="88" t="s">
        <v>2480</v>
      </c>
      <c r="C354" s="90" t="s">
        <v>2481</v>
      </c>
      <c r="D354" s="76" t="s">
        <v>126</v>
      </c>
      <c r="E354" s="76" t="s">
        <v>54</v>
      </c>
      <c r="F354" s="76"/>
      <c r="G354" s="76"/>
      <c r="H354" s="76">
        <v>5001</v>
      </c>
      <c r="I354" s="76"/>
      <c r="J354" s="76"/>
      <c r="K354" s="76" t="s">
        <v>2482</v>
      </c>
      <c r="L354" s="76" t="s">
        <v>2388</v>
      </c>
      <c r="M354" s="76" t="s">
        <v>2389</v>
      </c>
      <c r="N354" s="76" t="s">
        <v>2483</v>
      </c>
      <c r="O354" s="76" t="s">
        <v>2484</v>
      </c>
      <c r="P354" s="76" t="s">
        <v>2483</v>
      </c>
      <c r="Q354" s="76" t="s">
        <v>2484</v>
      </c>
      <c r="R354" s="76">
        <v>35.388199999999998</v>
      </c>
      <c r="S354" s="76">
        <v>5.3720210000000002</v>
      </c>
      <c r="T354" s="76"/>
    </row>
    <row r="355" spans="1:20" ht="30.6" x14ac:dyDescent="0.25">
      <c r="A355" s="76">
        <v>17</v>
      </c>
      <c r="B355" s="88" t="s">
        <v>2485</v>
      </c>
      <c r="C355" s="90" t="s">
        <v>2486</v>
      </c>
      <c r="D355" s="76" t="s">
        <v>126</v>
      </c>
      <c r="E355" s="76" t="s">
        <v>54</v>
      </c>
      <c r="F355" s="76"/>
      <c r="G355" s="76"/>
      <c r="H355" s="76">
        <v>5039</v>
      </c>
      <c r="I355" s="76"/>
      <c r="J355" s="76"/>
      <c r="K355" s="76" t="s">
        <v>2487</v>
      </c>
      <c r="L355" s="76" t="s">
        <v>2388</v>
      </c>
      <c r="M355" s="76" t="s">
        <v>2389</v>
      </c>
      <c r="N355" s="76" t="s">
        <v>2488</v>
      </c>
      <c r="O355" s="76" t="s">
        <v>2489</v>
      </c>
      <c r="P355" s="76" t="s">
        <v>2488</v>
      </c>
      <c r="Q355" s="76" t="s">
        <v>2489</v>
      </c>
      <c r="R355" s="76">
        <v>35.659999999999997</v>
      </c>
      <c r="S355" s="76">
        <v>6.65</v>
      </c>
      <c r="T355" s="76" t="s">
        <v>2490</v>
      </c>
    </row>
    <row r="356" spans="1:20" ht="30.6" x14ac:dyDescent="0.25">
      <c r="A356" s="76">
        <v>18</v>
      </c>
      <c r="B356" s="88" t="s">
        <v>2491</v>
      </c>
      <c r="C356" s="90" t="s">
        <v>2492</v>
      </c>
      <c r="D356" s="76" t="s">
        <v>126</v>
      </c>
      <c r="E356" s="76" t="s">
        <v>54</v>
      </c>
      <c r="F356" s="76"/>
      <c r="G356" s="76"/>
      <c r="H356" s="76">
        <v>5046</v>
      </c>
      <c r="I356" s="76"/>
      <c r="J356" s="76"/>
      <c r="K356" s="76" t="s">
        <v>2493</v>
      </c>
      <c r="L356" s="76" t="s">
        <v>2388</v>
      </c>
      <c r="M356" s="76" t="s">
        <v>2389</v>
      </c>
      <c r="N356" s="76" t="s">
        <v>2494</v>
      </c>
      <c r="O356" s="76" t="s">
        <v>2495</v>
      </c>
      <c r="P356" s="76" t="s">
        <v>2494</v>
      </c>
      <c r="Q356" s="76" t="s">
        <v>2495</v>
      </c>
      <c r="R356" s="76">
        <v>35.509425745242297</v>
      </c>
      <c r="S356" s="76">
        <v>5.2660130887949101</v>
      </c>
      <c r="T356" s="76"/>
    </row>
    <row r="357" spans="1:20" ht="30.6" x14ac:dyDescent="0.25">
      <c r="A357" s="76">
        <v>19</v>
      </c>
      <c r="B357" s="88" t="s">
        <v>2496</v>
      </c>
      <c r="C357" s="90" t="s">
        <v>2497</v>
      </c>
      <c r="D357" s="76" t="s">
        <v>126</v>
      </c>
      <c r="E357" s="76" t="s">
        <v>54</v>
      </c>
      <c r="F357" s="76"/>
      <c r="G357" s="76"/>
      <c r="H357" s="76">
        <v>5026</v>
      </c>
      <c r="I357" s="76"/>
      <c r="J357" s="76"/>
      <c r="K357" s="76" t="s">
        <v>2498</v>
      </c>
      <c r="L357" s="76" t="s">
        <v>2388</v>
      </c>
      <c r="M357" s="76" t="s">
        <v>2389</v>
      </c>
      <c r="N357" s="76" t="s">
        <v>2499</v>
      </c>
      <c r="O357" s="76" t="s">
        <v>2500</v>
      </c>
      <c r="P357" s="76" t="s">
        <v>2499</v>
      </c>
      <c r="Q357" s="76" t="s">
        <v>2500</v>
      </c>
      <c r="R357" s="76">
        <v>35.310693999999998</v>
      </c>
      <c r="S357" s="76">
        <v>6.5088889999999999</v>
      </c>
      <c r="T357" s="76" t="s">
        <v>2501</v>
      </c>
    </row>
    <row r="358" spans="1:20" ht="30.6" x14ac:dyDescent="0.25">
      <c r="A358" s="76">
        <v>20</v>
      </c>
      <c r="B358" s="88" t="s">
        <v>2502</v>
      </c>
      <c r="C358" s="90" t="s">
        <v>2503</v>
      </c>
      <c r="D358" s="76" t="s">
        <v>126</v>
      </c>
      <c r="E358" s="76" t="s">
        <v>54</v>
      </c>
      <c r="F358" s="76"/>
      <c r="G358" s="76"/>
      <c r="H358" s="76">
        <v>5012</v>
      </c>
      <c r="I358" s="76"/>
      <c r="J358" s="76"/>
      <c r="K358" s="76" t="s">
        <v>2504</v>
      </c>
      <c r="L358" s="76" t="s">
        <v>2388</v>
      </c>
      <c r="M358" s="76" t="s">
        <v>2389</v>
      </c>
      <c r="N358" s="76" t="s">
        <v>2505</v>
      </c>
      <c r="O358" s="76" t="s">
        <v>2506</v>
      </c>
      <c r="P358" s="76" t="s">
        <v>2505</v>
      </c>
      <c r="Q358" s="76" t="s">
        <v>2506</v>
      </c>
      <c r="R358" s="76">
        <v>35.645299999999999</v>
      </c>
      <c r="S358" s="76">
        <v>5.9960000000000004</v>
      </c>
      <c r="T358" s="76"/>
    </row>
    <row r="359" spans="1:20" ht="30.6" x14ac:dyDescent="0.25">
      <c r="A359" s="76">
        <v>21</v>
      </c>
      <c r="B359" s="88" t="s">
        <v>2507</v>
      </c>
      <c r="C359" s="90" t="s">
        <v>2508</v>
      </c>
      <c r="D359" s="76" t="s">
        <v>126</v>
      </c>
      <c r="E359" s="76" t="s">
        <v>54</v>
      </c>
      <c r="F359" s="76"/>
      <c r="G359" s="76"/>
      <c r="H359" s="76">
        <v>5013</v>
      </c>
      <c r="I359" s="76"/>
      <c r="J359" s="76"/>
      <c r="K359" s="76" t="s">
        <v>2509</v>
      </c>
      <c r="L359" s="76" t="s">
        <v>2388</v>
      </c>
      <c r="M359" s="76" t="s">
        <v>2389</v>
      </c>
      <c r="N359" s="76" t="s">
        <v>2510</v>
      </c>
      <c r="O359" s="76" t="s">
        <v>2511</v>
      </c>
      <c r="P359" s="76" t="s">
        <v>2510</v>
      </c>
      <c r="Q359" s="76" t="s">
        <v>2511</v>
      </c>
      <c r="R359" s="76">
        <v>35.628599999999999</v>
      </c>
      <c r="S359" s="76">
        <v>5.9116999999999997</v>
      </c>
      <c r="T359" s="76" t="s">
        <v>2428</v>
      </c>
    </row>
    <row r="360" spans="1:20" ht="30.6" x14ac:dyDescent="0.25">
      <c r="A360" s="76">
        <v>22</v>
      </c>
      <c r="B360" s="88" t="s">
        <v>2512</v>
      </c>
      <c r="C360" s="90" t="s">
        <v>2513</v>
      </c>
      <c r="D360" s="76" t="s">
        <v>126</v>
      </c>
      <c r="E360" s="76" t="s">
        <v>54</v>
      </c>
      <c r="F360" s="76"/>
      <c r="G360" s="76"/>
      <c r="H360" s="76">
        <v>5004</v>
      </c>
      <c r="I360" s="76"/>
      <c r="J360" s="76"/>
      <c r="K360" s="76" t="s">
        <v>2514</v>
      </c>
      <c r="L360" s="76" t="s">
        <v>2388</v>
      </c>
      <c r="M360" s="76" t="s">
        <v>2389</v>
      </c>
      <c r="N360" s="76" t="s">
        <v>2515</v>
      </c>
      <c r="O360" s="76" t="s">
        <v>2516</v>
      </c>
      <c r="P360" s="76" t="s">
        <v>2515</v>
      </c>
      <c r="Q360" s="76" t="s">
        <v>2516</v>
      </c>
      <c r="R360" s="76">
        <v>35.5520517651481</v>
      </c>
      <c r="S360" s="76">
        <v>5.6147022264572</v>
      </c>
      <c r="T360" s="76"/>
    </row>
    <row r="361" spans="1:20" ht="30.6" x14ac:dyDescent="0.25">
      <c r="A361" s="76">
        <v>23</v>
      </c>
      <c r="B361" s="88" t="s">
        <v>2517</v>
      </c>
      <c r="C361" s="90" t="s">
        <v>2518</v>
      </c>
      <c r="D361" s="76" t="s">
        <v>126</v>
      </c>
      <c r="E361" s="76" t="s">
        <v>54</v>
      </c>
      <c r="F361" s="76"/>
      <c r="G361" s="76"/>
      <c r="H361" s="76">
        <v>5066</v>
      </c>
      <c r="I361" s="76"/>
      <c r="J361" s="76"/>
      <c r="K361" s="76" t="s">
        <v>2519</v>
      </c>
      <c r="L361" s="76" t="s">
        <v>2388</v>
      </c>
      <c r="M361" s="76" t="s">
        <v>2389</v>
      </c>
      <c r="N361" s="76" t="s">
        <v>2520</v>
      </c>
      <c r="O361" s="76" t="s">
        <v>2521</v>
      </c>
      <c r="P361" s="76" t="s">
        <v>2520</v>
      </c>
      <c r="Q361" s="76" t="s">
        <v>2521</v>
      </c>
      <c r="R361" s="76">
        <v>35.611707000000003</v>
      </c>
      <c r="S361" s="76">
        <v>5.6329960000000003</v>
      </c>
      <c r="T361" s="76"/>
    </row>
    <row r="362" spans="1:20" ht="30.6" x14ac:dyDescent="0.25">
      <c r="A362" s="76">
        <v>24</v>
      </c>
      <c r="B362" s="88" t="s">
        <v>2522</v>
      </c>
      <c r="C362" s="90" t="s">
        <v>2523</v>
      </c>
      <c r="D362" s="76" t="s">
        <v>126</v>
      </c>
      <c r="E362" s="76" t="s">
        <v>54</v>
      </c>
      <c r="F362" s="76"/>
      <c r="G362" s="76"/>
      <c r="H362" s="76">
        <v>5044</v>
      </c>
      <c r="I362" s="76"/>
      <c r="J362" s="76"/>
      <c r="K362" s="76" t="s">
        <v>2524</v>
      </c>
      <c r="L362" s="76" t="s">
        <v>2388</v>
      </c>
      <c r="M362" s="76" t="s">
        <v>2389</v>
      </c>
      <c r="N362" s="76" t="s">
        <v>2525</v>
      </c>
      <c r="O362" s="76" t="s">
        <v>2526</v>
      </c>
      <c r="P362" s="76" t="s">
        <v>2527</v>
      </c>
      <c r="Q362" s="76" t="s">
        <v>2528</v>
      </c>
      <c r="R362" s="76">
        <v>35.825628999999999</v>
      </c>
      <c r="S362" s="76">
        <v>5.8847189999999996</v>
      </c>
      <c r="T362" s="76" t="s">
        <v>2529</v>
      </c>
    </row>
    <row r="363" spans="1:20" ht="30.6" x14ac:dyDescent="0.25">
      <c r="A363" s="76">
        <v>25</v>
      </c>
      <c r="B363" s="88" t="s">
        <v>2530</v>
      </c>
      <c r="C363" s="90" t="s">
        <v>2531</v>
      </c>
      <c r="D363" s="76" t="s">
        <v>126</v>
      </c>
      <c r="E363" s="76" t="s">
        <v>54</v>
      </c>
      <c r="F363" s="76"/>
      <c r="G363" s="76"/>
      <c r="H363" s="76">
        <v>5009</v>
      </c>
      <c r="I363" s="76"/>
      <c r="J363" s="76"/>
      <c r="K363" s="76" t="s">
        <v>2532</v>
      </c>
      <c r="L363" s="76" t="s">
        <v>2388</v>
      </c>
      <c r="M363" s="76" t="s">
        <v>2389</v>
      </c>
      <c r="N363" s="76" t="s">
        <v>2525</v>
      </c>
      <c r="O363" s="76" t="s">
        <v>2526</v>
      </c>
      <c r="P363" s="76" t="s">
        <v>2525</v>
      </c>
      <c r="Q363" s="76" t="s">
        <v>2526</v>
      </c>
      <c r="R363" s="76">
        <v>35.676279999999998</v>
      </c>
      <c r="S363" s="76">
        <v>5.3501000000000003</v>
      </c>
      <c r="T363" s="76" t="s">
        <v>2533</v>
      </c>
    </row>
    <row r="364" spans="1:20" ht="30.6" x14ac:dyDescent="0.25">
      <c r="A364" s="76">
        <v>26</v>
      </c>
      <c r="B364" s="88" t="s">
        <v>2534</v>
      </c>
      <c r="C364" s="90" t="s">
        <v>2535</v>
      </c>
      <c r="D364" s="76" t="s">
        <v>126</v>
      </c>
      <c r="E364" s="76" t="s">
        <v>54</v>
      </c>
      <c r="F364" s="76"/>
      <c r="G364" s="76"/>
      <c r="H364" s="76">
        <v>5025</v>
      </c>
      <c r="I364" s="76"/>
      <c r="J364" s="76"/>
      <c r="K364" s="76" t="s">
        <v>2536</v>
      </c>
      <c r="L364" s="76" t="s">
        <v>2388</v>
      </c>
      <c r="M364" s="76" t="s">
        <v>2389</v>
      </c>
      <c r="N364" s="76" t="s">
        <v>2537</v>
      </c>
      <c r="O364" s="76" t="s">
        <v>2538</v>
      </c>
      <c r="P364" s="76" t="s">
        <v>2537</v>
      </c>
      <c r="Q364" s="76" t="s">
        <v>2538</v>
      </c>
      <c r="R364" s="76">
        <v>35.413699999999999</v>
      </c>
      <c r="S364" s="76">
        <v>61868</v>
      </c>
      <c r="T364" s="76" t="s">
        <v>2539</v>
      </c>
    </row>
    <row r="365" spans="1:20" ht="30.6" x14ac:dyDescent="0.25">
      <c r="A365" s="76">
        <v>27</v>
      </c>
      <c r="B365" s="88" t="s">
        <v>2540</v>
      </c>
      <c r="C365" s="90" t="s">
        <v>2541</v>
      </c>
      <c r="D365" s="76" t="s">
        <v>126</v>
      </c>
      <c r="E365" s="76" t="s">
        <v>54</v>
      </c>
      <c r="F365" s="76"/>
      <c r="G365" s="76"/>
      <c r="H365" s="76">
        <v>5011</v>
      </c>
      <c r="I365" s="76"/>
      <c r="J365" s="76"/>
      <c r="K365" s="76" t="s">
        <v>2542</v>
      </c>
      <c r="L365" s="76" t="s">
        <v>2388</v>
      </c>
      <c r="M365" s="76" t="s">
        <v>2389</v>
      </c>
      <c r="N365" s="76" t="s">
        <v>2543</v>
      </c>
      <c r="O365" s="76" t="s">
        <v>2544</v>
      </c>
      <c r="P365" s="76" t="s">
        <v>2543</v>
      </c>
      <c r="Q365" s="76" t="s">
        <v>2544</v>
      </c>
      <c r="R365" s="76">
        <v>35.489199999999997</v>
      </c>
      <c r="S365" s="76">
        <v>6.2543100000000003</v>
      </c>
      <c r="T365" s="76" t="s">
        <v>2545</v>
      </c>
    </row>
    <row r="366" spans="1:20" ht="30.6" x14ac:dyDescent="0.25">
      <c r="A366" s="76">
        <v>28</v>
      </c>
      <c r="B366" s="88" t="s">
        <v>2546</v>
      </c>
      <c r="C366" s="90" t="s">
        <v>2547</v>
      </c>
      <c r="D366" s="76" t="s">
        <v>126</v>
      </c>
      <c r="E366" s="76" t="s">
        <v>54</v>
      </c>
      <c r="F366" s="76"/>
      <c r="G366" s="76"/>
      <c r="H366" s="76">
        <v>5035</v>
      </c>
      <c r="I366" s="76"/>
      <c r="J366" s="76"/>
      <c r="K366" s="76" t="s">
        <v>2548</v>
      </c>
      <c r="L366" s="76" t="s">
        <v>2388</v>
      </c>
      <c r="M366" s="76" t="s">
        <v>2389</v>
      </c>
      <c r="N366" s="76" t="s">
        <v>2549</v>
      </c>
      <c r="O366" s="76" t="s">
        <v>2550</v>
      </c>
      <c r="P366" s="76" t="s">
        <v>2549</v>
      </c>
      <c r="Q366" s="76" t="s">
        <v>2550</v>
      </c>
      <c r="R366" s="76">
        <v>35.246899999999997</v>
      </c>
      <c r="S366" s="76">
        <v>6.19062</v>
      </c>
      <c r="T366" s="76"/>
    </row>
    <row r="367" spans="1:20" ht="30.6" x14ac:dyDescent="0.25">
      <c r="A367" s="76">
        <v>29</v>
      </c>
      <c r="B367" s="88" t="s">
        <v>2551</v>
      </c>
      <c r="C367" s="90" t="s">
        <v>2552</v>
      </c>
      <c r="D367" s="76" t="s">
        <v>126</v>
      </c>
      <c r="E367" s="76" t="s">
        <v>54</v>
      </c>
      <c r="F367" s="76"/>
      <c r="G367" s="76"/>
      <c r="H367" s="76">
        <v>5020</v>
      </c>
      <c r="I367" s="76"/>
      <c r="J367" s="76"/>
      <c r="K367" s="76" t="s">
        <v>2553</v>
      </c>
      <c r="L367" s="76" t="s">
        <v>2388</v>
      </c>
      <c r="M367" s="76" t="s">
        <v>2389</v>
      </c>
      <c r="N367" s="76" t="s">
        <v>2554</v>
      </c>
      <c r="O367" s="76" t="s">
        <v>2555</v>
      </c>
      <c r="P367" s="76" t="s">
        <v>2554</v>
      </c>
      <c r="Q367" s="76" t="s">
        <v>2555</v>
      </c>
      <c r="R367" s="76">
        <v>35.139200000000002</v>
      </c>
      <c r="S367" s="76">
        <v>356.30860999999999</v>
      </c>
      <c r="T367" s="76" t="s">
        <v>2556</v>
      </c>
    </row>
    <row r="368" spans="1:20" ht="20.399999999999999" x14ac:dyDescent="0.25">
      <c r="A368" s="76">
        <v>30</v>
      </c>
      <c r="B368" s="88" t="s">
        <v>2557</v>
      </c>
      <c r="C368" s="90" t="s">
        <v>2558</v>
      </c>
      <c r="D368" s="76" t="s">
        <v>126</v>
      </c>
      <c r="E368" s="76" t="s">
        <v>54</v>
      </c>
      <c r="F368" s="76"/>
      <c r="G368" s="76"/>
      <c r="H368" s="76">
        <v>5000</v>
      </c>
      <c r="I368" s="76"/>
      <c r="J368" s="76"/>
      <c r="K368" s="76" t="s">
        <v>2559</v>
      </c>
      <c r="L368" s="76" t="s">
        <v>2388</v>
      </c>
      <c r="M368" s="76" t="s">
        <v>2389</v>
      </c>
      <c r="N368" s="76" t="s">
        <v>2388</v>
      </c>
      <c r="O368" s="76" t="s">
        <v>2389</v>
      </c>
      <c r="P368" s="76" t="s">
        <v>2388</v>
      </c>
      <c r="Q368" s="76" t="s">
        <v>2389</v>
      </c>
      <c r="R368" s="76">
        <v>35.3322</v>
      </c>
      <c r="S368" s="76">
        <v>7.1016000000000004</v>
      </c>
      <c r="T368" s="76" t="s">
        <v>2463</v>
      </c>
    </row>
    <row r="369" spans="1:20" ht="30.6" x14ac:dyDescent="0.25">
      <c r="A369" s="76">
        <v>31</v>
      </c>
      <c r="B369" s="88" t="s">
        <v>2560</v>
      </c>
      <c r="C369" s="90" t="s">
        <v>2561</v>
      </c>
      <c r="D369" s="76" t="s">
        <v>126</v>
      </c>
      <c r="E369" s="76" t="s">
        <v>54</v>
      </c>
      <c r="F369" s="76"/>
      <c r="G369" s="76"/>
      <c r="H369" s="76">
        <v>5015</v>
      </c>
      <c r="I369" s="76"/>
      <c r="J369" s="76"/>
      <c r="K369" s="76" t="s">
        <v>2562</v>
      </c>
      <c r="L369" s="76" t="s">
        <v>2388</v>
      </c>
      <c r="M369" s="76" t="s">
        <v>2389</v>
      </c>
      <c r="N369" s="76" t="s">
        <v>2563</v>
      </c>
      <c r="O369" s="76" t="s">
        <v>2564</v>
      </c>
      <c r="P369" s="76" t="s">
        <v>2563</v>
      </c>
      <c r="Q369" s="76" t="s">
        <v>2564</v>
      </c>
      <c r="R369" s="76">
        <v>35.625967093273502</v>
      </c>
      <c r="S369" s="76">
        <v>6.3711496311672402</v>
      </c>
      <c r="T369" s="76"/>
    </row>
    <row r="370" spans="1:20" ht="30.6" x14ac:dyDescent="0.25">
      <c r="A370" s="76">
        <v>32</v>
      </c>
      <c r="B370" s="88" t="s">
        <v>2565</v>
      </c>
      <c r="C370" s="90" t="s">
        <v>2566</v>
      </c>
      <c r="D370" s="76" t="s">
        <v>126</v>
      </c>
      <c r="E370" s="76" t="s">
        <v>54</v>
      </c>
      <c r="F370" s="76"/>
      <c r="G370" s="76"/>
      <c r="H370" s="76">
        <v>5027</v>
      </c>
      <c r="I370" s="76"/>
      <c r="J370" s="76"/>
      <c r="K370" s="76" t="s">
        <v>2567</v>
      </c>
      <c r="L370" s="76" t="s">
        <v>2388</v>
      </c>
      <c r="M370" s="76" t="s">
        <v>2389</v>
      </c>
      <c r="N370" s="76" t="s">
        <v>2568</v>
      </c>
      <c r="O370" s="76" t="s">
        <v>2569</v>
      </c>
      <c r="P370" s="76" t="s">
        <v>2568</v>
      </c>
      <c r="Q370" s="76" t="s">
        <v>2569</v>
      </c>
      <c r="R370" s="76">
        <v>35.364537824894903</v>
      </c>
      <c r="S370" s="76">
        <v>5.5767369927868504</v>
      </c>
      <c r="T370" s="76"/>
    </row>
    <row r="371" spans="1:20" ht="30.6" x14ac:dyDescent="0.25">
      <c r="A371" s="76">
        <v>33</v>
      </c>
      <c r="B371" s="88" t="s">
        <v>2570</v>
      </c>
      <c r="C371" s="90" t="s">
        <v>2571</v>
      </c>
      <c r="D371" s="76" t="s">
        <v>126</v>
      </c>
      <c r="E371" s="76" t="s">
        <v>54</v>
      </c>
      <c r="F371" s="76"/>
      <c r="G371" s="76"/>
      <c r="H371" s="76">
        <v>12000</v>
      </c>
      <c r="I371" s="76"/>
      <c r="J371" s="76"/>
      <c r="K371" s="76" t="s">
        <v>2572</v>
      </c>
      <c r="L371" s="76" t="s">
        <v>2394</v>
      </c>
      <c r="M371" s="76" t="s">
        <v>2395</v>
      </c>
      <c r="N371" s="76" t="s">
        <v>2394</v>
      </c>
      <c r="O371" s="76" t="s">
        <v>2395</v>
      </c>
      <c r="P371" s="76" t="s">
        <v>2394</v>
      </c>
      <c r="Q371" s="76" t="s">
        <v>2395</v>
      </c>
      <c r="R371" s="76">
        <v>35.401992401340202</v>
      </c>
      <c r="S371" s="76">
        <v>8.1085872932427403</v>
      </c>
      <c r="T371" s="76"/>
    </row>
    <row r="372" spans="1:20" ht="30.6" x14ac:dyDescent="0.25">
      <c r="A372" s="76">
        <v>34</v>
      </c>
      <c r="B372" s="88" t="s">
        <v>2573</v>
      </c>
      <c r="C372" s="90" t="s">
        <v>2574</v>
      </c>
      <c r="D372" s="76" t="s">
        <v>126</v>
      </c>
      <c r="E372" s="76" t="s">
        <v>54</v>
      </c>
      <c r="F372" s="76"/>
      <c r="G372" s="76"/>
      <c r="H372" s="76">
        <v>12005</v>
      </c>
      <c r="I372" s="76"/>
      <c r="J372" s="76"/>
      <c r="K372" s="76" t="s">
        <v>2575</v>
      </c>
      <c r="L372" s="76" t="s">
        <v>2394</v>
      </c>
      <c r="M372" s="76" t="s">
        <v>2395</v>
      </c>
      <c r="N372" s="76" t="s">
        <v>2576</v>
      </c>
      <c r="O372" s="76" t="s">
        <v>2577</v>
      </c>
      <c r="P372" s="76" t="s">
        <v>2576</v>
      </c>
      <c r="Q372" s="76" t="s">
        <v>2577</v>
      </c>
      <c r="R372" s="76">
        <v>35.8659113303693</v>
      </c>
      <c r="S372" s="76">
        <v>7.88752131692193</v>
      </c>
      <c r="T372" s="76"/>
    </row>
    <row r="373" spans="1:20" ht="30.6" x14ac:dyDescent="0.25">
      <c r="A373" s="76">
        <v>35</v>
      </c>
      <c r="B373" s="88" t="s">
        <v>2578</v>
      </c>
      <c r="C373" s="90" t="s">
        <v>2579</v>
      </c>
      <c r="D373" s="76" t="s">
        <v>126</v>
      </c>
      <c r="E373" s="76" t="s">
        <v>54</v>
      </c>
      <c r="F373" s="76"/>
      <c r="G373" s="76"/>
      <c r="H373" s="76">
        <v>12003</v>
      </c>
      <c r="I373" s="76"/>
      <c r="J373" s="76"/>
      <c r="K373" s="76" t="s">
        <v>2580</v>
      </c>
      <c r="L373" s="76" t="s">
        <v>2394</v>
      </c>
      <c r="M373" s="76" t="s">
        <v>2395</v>
      </c>
      <c r="N373" s="76" t="s">
        <v>2581</v>
      </c>
      <c r="O373" s="76" t="s">
        <v>2582</v>
      </c>
      <c r="P373" s="76" t="s">
        <v>2581</v>
      </c>
      <c r="Q373" s="76" t="s">
        <v>2582</v>
      </c>
      <c r="R373" s="76">
        <v>35.916699999999999</v>
      </c>
      <c r="S373" s="76">
        <v>8.0833300000000001</v>
      </c>
      <c r="T373" s="76" t="s">
        <v>2583</v>
      </c>
    </row>
    <row r="374" spans="1:20" ht="30.6" x14ac:dyDescent="0.25">
      <c r="A374" s="76">
        <v>36</v>
      </c>
      <c r="B374" s="88" t="s">
        <v>2584</v>
      </c>
      <c r="C374" s="90" t="s">
        <v>2585</v>
      </c>
      <c r="D374" s="76" t="s">
        <v>126</v>
      </c>
      <c r="E374" s="76" t="s">
        <v>54</v>
      </c>
      <c r="F374" s="76"/>
      <c r="G374" s="76"/>
      <c r="H374" s="76">
        <v>12006</v>
      </c>
      <c r="I374" s="76"/>
      <c r="J374" s="76"/>
      <c r="K374" s="76" t="s">
        <v>2586</v>
      </c>
      <c r="L374" s="76" t="s">
        <v>2394</v>
      </c>
      <c r="M374" s="76" t="s">
        <v>2395</v>
      </c>
      <c r="N374" s="76" t="s">
        <v>2587</v>
      </c>
      <c r="O374" s="76" t="s">
        <v>2588</v>
      </c>
      <c r="P374" s="76" t="s">
        <v>2587</v>
      </c>
      <c r="Q374" s="76" t="s">
        <v>2588</v>
      </c>
      <c r="R374" s="76">
        <v>35.4983</v>
      </c>
      <c r="S374" s="76">
        <v>8.3218399999999999</v>
      </c>
      <c r="T374" s="76" t="s">
        <v>2589</v>
      </c>
    </row>
    <row r="375" spans="1:20" ht="30.6" x14ac:dyDescent="0.25">
      <c r="A375" s="76">
        <v>37</v>
      </c>
      <c r="B375" s="88" t="s">
        <v>2590</v>
      </c>
      <c r="C375" s="90" t="s">
        <v>2591</v>
      </c>
      <c r="D375" s="76" t="s">
        <v>126</v>
      </c>
      <c r="E375" s="76" t="s">
        <v>54</v>
      </c>
      <c r="F375" s="76"/>
      <c r="G375" s="76"/>
      <c r="H375" s="76">
        <v>12004</v>
      </c>
      <c r="I375" s="76"/>
      <c r="J375" s="76"/>
      <c r="K375" s="76" t="s">
        <v>2592</v>
      </c>
      <c r="L375" s="76" t="s">
        <v>2394</v>
      </c>
      <c r="M375" s="76" t="s">
        <v>2395</v>
      </c>
      <c r="N375" s="76" t="s">
        <v>2593</v>
      </c>
      <c r="O375" s="76" t="s">
        <v>2594</v>
      </c>
      <c r="P375" s="76" t="s">
        <v>2593</v>
      </c>
      <c r="Q375" s="76" t="s">
        <v>2594</v>
      </c>
      <c r="R375" s="76">
        <v>35.205596168781703</v>
      </c>
      <c r="S375" s="76">
        <v>8.1727072156659109</v>
      </c>
      <c r="T375" s="76"/>
    </row>
    <row r="376" spans="1:20" ht="30.6" x14ac:dyDescent="0.25">
      <c r="A376" s="76">
        <v>38</v>
      </c>
      <c r="B376" s="88" t="s">
        <v>2595</v>
      </c>
      <c r="C376" s="90" t="s">
        <v>2596</v>
      </c>
      <c r="D376" s="76" t="s">
        <v>126</v>
      </c>
      <c r="E376" s="76" t="s">
        <v>54</v>
      </c>
      <c r="F376" s="76"/>
      <c r="G376" s="76"/>
      <c r="H376" s="76">
        <v>12011</v>
      </c>
      <c r="I376" s="76"/>
      <c r="J376" s="76"/>
      <c r="K376" s="76" t="s">
        <v>2597</v>
      </c>
      <c r="L376" s="76" t="s">
        <v>2394</v>
      </c>
      <c r="M376" s="76" t="s">
        <v>2395</v>
      </c>
      <c r="N376" s="76" t="s">
        <v>2598</v>
      </c>
      <c r="O376" s="76" t="s">
        <v>2599</v>
      </c>
      <c r="P376" s="76" t="s">
        <v>2598</v>
      </c>
      <c r="Q376" s="76" t="s">
        <v>2599</v>
      </c>
      <c r="R376" s="76">
        <v>35.222239999999999</v>
      </c>
      <c r="S376" s="76">
        <v>7.4851000000000001</v>
      </c>
      <c r="T376" s="76" t="s">
        <v>2600</v>
      </c>
    </row>
    <row r="377" spans="1:20" ht="30.6" x14ac:dyDescent="0.25">
      <c r="A377" s="76">
        <v>39</v>
      </c>
      <c r="B377" s="88" t="s">
        <v>2601</v>
      </c>
      <c r="C377" s="90" t="s">
        <v>2602</v>
      </c>
      <c r="D377" s="76" t="s">
        <v>126</v>
      </c>
      <c r="E377" s="76" t="s">
        <v>54</v>
      </c>
      <c r="F377" s="76"/>
      <c r="G377" s="76"/>
      <c r="H377" s="76">
        <v>12012</v>
      </c>
      <c r="I377" s="76"/>
      <c r="J377" s="76"/>
      <c r="K377" s="76" t="s">
        <v>2603</v>
      </c>
      <c r="L377" s="76" t="s">
        <v>2394</v>
      </c>
      <c r="M377" s="76" t="s">
        <v>2395</v>
      </c>
      <c r="N377" s="76" t="s">
        <v>2604</v>
      </c>
      <c r="O377" s="76" t="s">
        <v>2605</v>
      </c>
      <c r="P377" s="76" t="s">
        <v>2604</v>
      </c>
      <c r="Q377" s="76" t="s">
        <v>2605</v>
      </c>
      <c r="R377" s="76" t="s">
        <v>2606</v>
      </c>
      <c r="S377" s="76" t="s">
        <v>2607</v>
      </c>
      <c r="T377" s="76" t="s">
        <v>2608</v>
      </c>
    </row>
    <row r="378" spans="1:20" ht="30.6" x14ac:dyDescent="0.25">
      <c r="A378" s="76">
        <v>40</v>
      </c>
      <c r="B378" s="88" t="s">
        <v>2609</v>
      </c>
      <c r="C378" s="90" t="s">
        <v>2610</v>
      </c>
      <c r="D378" s="76" t="s">
        <v>126</v>
      </c>
      <c r="E378" s="76" t="s">
        <v>54</v>
      </c>
      <c r="F378" s="76"/>
      <c r="G378" s="76"/>
      <c r="H378" s="76">
        <v>12001</v>
      </c>
      <c r="I378" s="76"/>
      <c r="J378" s="76"/>
      <c r="K378" s="76" t="s">
        <v>2611</v>
      </c>
      <c r="L378" s="76" t="s">
        <v>2394</v>
      </c>
      <c r="M378" s="76" t="s">
        <v>2395</v>
      </c>
      <c r="N378" s="76" t="s">
        <v>2612</v>
      </c>
      <c r="O378" s="76" t="s">
        <v>2613</v>
      </c>
      <c r="P378" s="76" t="s">
        <v>2612</v>
      </c>
      <c r="Q378" s="76" t="s">
        <v>2613</v>
      </c>
      <c r="R378" s="76">
        <v>34.7547</v>
      </c>
      <c r="S378" s="76">
        <v>8.0533999999999999</v>
      </c>
      <c r="T378" s="76"/>
    </row>
    <row r="379" spans="1:20" ht="30.6" x14ac:dyDescent="0.25">
      <c r="A379" s="76">
        <v>41</v>
      </c>
      <c r="B379" s="88" t="s">
        <v>2614</v>
      </c>
      <c r="C379" s="90" t="s">
        <v>2615</v>
      </c>
      <c r="D379" s="76" t="s">
        <v>126</v>
      </c>
      <c r="E379" s="76" t="s">
        <v>54</v>
      </c>
      <c r="F379" s="76"/>
      <c r="G379" s="76"/>
      <c r="H379" s="76">
        <v>12002</v>
      </c>
      <c r="I379" s="76"/>
      <c r="J379" s="76"/>
      <c r="K379" s="76" t="s">
        <v>2616</v>
      </c>
      <c r="L379" s="76" t="s">
        <v>2394</v>
      </c>
      <c r="M379" s="76" t="s">
        <v>2395</v>
      </c>
      <c r="N379" s="76" t="s">
        <v>2617</v>
      </c>
      <c r="O379" s="76" t="s">
        <v>2618</v>
      </c>
      <c r="P379" s="76" t="s">
        <v>2617</v>
      </c>
      <c r="Q379" s="76" t="s">
        <v>2618</v>
      </c>
      <c r="R379" s="76">
        <v>35.258130999999999</v>
      </c>
      <c r="S379" s="76">
        <v>7.7587580000000003</v>
      </c>
      <c r="T379" s="76" t="s">
        <v>2619</v>
      </c>
    </row>
    <row r="380" spans="1:20" ht="20.399999999999999" x14ac:dyDescent="0.25">
      <c r="A380" s="76">
        <v>42</v>
      </c>
      <c r="B380" s="88" t="s">
        <v>2620</v>
      </c>
      <c r="C380" s="90" t="s">
        <v>2621</v>
      </c>
      <c r="D380" s="76" t="s">
        <v>126</v>
      </c>
      <c r="E380" s="76" t="s">
        <v>54</v>
      </c>
      <c r="F380" s="76"/>
      <c r="G380" s="76"/>
      <c r="H380" s="76">
        <v>12000</v>
      </c>
      <c r="I380" s="76"/>
      <c r="J380" s="76"/>
      <c r="K380" s="76" t="s">
        <v>2622</v>
      </c>
      <c r="L380" s="76" t="s">
        <v>2394</v>
      </c>
      <c r="M380" s="76" t="s">
        <v>2395</v>
      </c>
      <c r="N380" s="76" t="s">
        <v>2394</v>
      </c>
      <c r="O380" s="76" t="s">
        <v>2395</v>
      </c>
      <c r="P380" s="76" t="s">
        <v>2394</v>
      </c>
      <c r="Q380" s="76" t="s">
        <v>2395</v>
      </c>
      <c r="R380" s="76">
        <v>35.401992401340202</v>
      </c>
      <c r="S380" s="76">
        <v>8.1085872932427403</v>
      </c>
      <c r="T380" s="76"/>
    </row>
    <row r="381" spans="1:20" ht="30.6" x14ac:dyDescent="0.25">
      <c r="A381" s="76">
        <v>43</v>
      </c>
      <c r="B381" s="88" t="s">
        <v>2623</v>
      </c>
      <c r="C381" s="90" t="s">
        <v>2624</v>
      </c>
      <c r="D381" s="76" t="s">
        <v>126</v>
      </c>
      <c r="E381" s="76" t="s">
        <v>54</v>
      </c>
      <c r="F381" s="76"/>
      <c r="G381" s="76"/>
      <c r="H381" s="76">
        <v>12005</v>
      </c>
      <c r="I381" s="76"/>
      <c r="J381" s="76"/>
      <c r="K381" s="76" t="s">
        <v>2625</v>
      </c>
      <c r="L381" s="76" t="s">
        <v>2394</v>
      </c>
      <c r="M381" s="76" t="s">
        <v>2395</v>
      </c>
      <c r="N381" s="76" t="s">
        <v>2626</v>
      </c>
      <c r="O381" s="76" t="s">
        <v>2627</v>
      </c>
      <c r="P381" s="76" t="s">
        <v>2626</v>
      </c>
      <c r="Q381" s="76" t="s">
        <v>2627</v>
      </c>
      <c r="R381" s="76">
        <v>35.112569999999998</v>
      </c>
      <c r="S381" s="76">
        <v>7.2794299999999996</v>
      </c>
      <c r="T381" s="76" t="s">
        <v>2628</v>
      </c>
    </row>
    <row r="382" spans="1:20" ht="30.6" x14ac:dyDescent="0.25">
      <c r="A382" s="76">
        <v>44</v>
      </c>
      <c r="B382" s="88" t="s">
        <v>2629</v>
      </c>
      <c r="C382" s="90" t="s">
        <v>2630</v>
      </c>
      <c r="D382" s="76" t="s">
        <v>126</v>
      </c>
      <c r="E382" s="76" t="s">
        <v>54</v>
      </c>
      <c r="F382" s="76"/>
      <c r="G382" s="76"/>
      <c r="H382" s="76">
        <v>120027</v>
      </c>
      <c r="I382" s="76"/>
      <c r="J382" s="76"/>
      <c r="K382" s="76" t="s">
        <v>2631</v>
      </c>
      <c r="L382" s="76" t="s">
        <v>2394</v>
      </c>
      <c r="M382" s="76" t="s">
        <v>2395</v>
      </c>
      <c r="N382" s="76" t="s">
        <v>2632</v>
      </c>
      <c r="O382" s="76" t="s">
        <v>2633</v>
      </c>
      <c r="P382" s="76" t="s">
        <v>2632</v>
      </c>
      <c r="Q382" s="76" t="s">
        <v>2633</v>
      </c>
      <c r="R382" s="76">
        <v>35.003500000000003</v>
      </c>
      <c r="S382" s="76">
        <v>8.1804000000000006</v>
      </c>
      <c r="T382" s="76" t="s">
        <v>2634</v>
      </c>
    </row>
    <row r="383" spans="1:20" ht="30.6" x14ac:dyDescent="0.25">
      <c r="A383" s="76">
        <v>45</v>
      </c>
      <c r="B383" s="88" t="s">
        <v>2635</v>
      </c>
      <c r="C383" s="90" t="s">
        <v>2636</v>
      </c>
      <c r="D383" s="76" t="s">
        <v>126</v>
      </c>
      <c r="E383" s="76" t="s">
        <v>54</v>
      </c>
      <c r="F383" s="76"/>
      <c r="G383" s="76"/>
      <c r="H383" s="76">
        <v>12024</v>
      </c>
      <c r="I383" s="76"/>
      <c r="J383" s="76"/>
      <c r="K383" s="76" t="s">
        <v>2637</v>
      </c>
      <c r="L383" s="76" t="s">
        <v>2394</v>
      </c>
      <c r="M383" s="76" t="s">
        <v>2395</v>
      </c>
      <c r="N383" s="76" t="s">
        <v>2638</v>
      </c>
      <c r="O383" s="76" t="s">
        <v>2639</v>
      </c>
      <c r="P383" s="76" t="s">
        <v>2638</v>
      </c>
      <c r="Q383" s="76" t="s">
        <v>2639</v>
      </c>
      <c r="R383" s="76">
        <v>35.342915499999997</v>
      </c>
      <c r="S383" s="76">
        <v>7.31304</v>
      </c>
      <c r="T383" s="76" t="s">
        <v>2381</v>
      </c>
    </row>
    <row r="384" spans="1:20" ht="30.6" x14ac:dyDescent="0.25">
      <c r="A384" s="76">
        <v>46</v>
      </c>
      <c r="B384" s="88" t="s">
        <v>2640</v>
      </c>
      <c r="C384" s="90" t="s">
        <v>2641</v>
      </c>
      <c r="D384" s="76" t="s">
        <v>126</v>
      </c>
      <c r="E384" s="76" t="s">
        <v>54</v>
      </c>
      <c r="F384" s="76"/>
      <c r="G384" s="76"/>
      <c r="H384" s="76">
        <v>4000</v>
      </c>
      <c r="I384" s="76"/>
      <c r="J384" s="76"/>
      <c r="K384" s="76" t="s">
        <v>2642</v>
      </c>
      <c r="L384" s="76" t="s">
        <v>2400</v>
      </c>
      <c r="M384" s="76" t="s">
        <v>2401</v>
      </c>
      <c r="N384" s="76" t="s">
        <v>2400</v>
      </c>
      <c r="O384" s="76" t="s">
        <v>2401</v>
      </c>
      <c r="P384" s="76" t="s">
        <v>2400</v>
      </c>
      <c r="Q384" s="76" t="s">
        <v>2401</v>
      </c>
      <c r="R384" s="76">
        <v>35.877499999999998</v>
      </c>
      <c r="S384" s="76">
        <v>7.1136100000000004</v>
      </c>
      <c r="T384" s="76" t="s">
        <v>2402</v>
      </c>
    </row>
    <row r="385" spans="1:20" ht="30.6" x14ac:dyDescent="0.25">
      <c r="A385" s="76">
        <v>47</v>
      </c>
      <c r="B385" s="88" t="s">
        <v>2643</v>
      </c>
      <c r="C385" s="90" t="s">
        <v>2644</v>
      </c>
      <c r="D385" s="76" t="s">
        <v>126</v>
      </c>
      <c r="E385" s="76" t="s">
        <v>54</v>
      </c>
      <c r="F385" s="76"/>
      <c r="G385" s="76"/>
      <c r="H385" s="76">
        <v>4001</v>
      </c>
      <c r="I385" s="76"/>
      <c r="J385" s="76"/>
      <c r="K385" s="76" t="s">
        <v>2645</v>
      </c>
      <c r="L385" s="76" t="s">
        <v>2400</v>
      </c>
      <c r="M385" s="76" t="s">
        <v>2401</v>
      </c>
      <c r="N385" s="76" t="s">
        <v>2646</v>
      </c>
      <c r="O385" s="76" t="s">
        <v>2647</v>
      </c>
      <c r="P385" s="76" t="s">
        <v>2646</v>
      </c>
      <c r="Q385" s="76" t="s">
        <v>2647</v>
      </c>
      <c r="R385" s="76">
        <v>35.195329000000001</v>
      </c>
      <c r="S385" s="76">
        <v>7.3922280000000002</v>
      </c>
      <c r="T385" s="76">
        <v>1008</v>
      </c>
    </row>
    <row r="386" spans="1:20" ht="30.6" x14ac:dyDescent="0.25">
      <c r="A386" s="76">
        <v>48</v>
      </c>
      <c r="B386" s="88" t="s">
        <v>2648</v>
      </c>
      <c r="C386" s="90" t="s">
        <v>2649</v>
      </c>
      <c r="D386" s="76" t="s">
        <v>126</v>
      </c>
      <c r="E386" s="76" t="s">
        <v>54</v>
      </c>
      <c r="F386" s="76"/>
      <c r="G386" s="76"/>
      <c r="H386" s="76">
        <v>4020</v>
      </c>
      <c r="I386" s="76"/>
      <c r="J386" s="76"/>
      <c r="K386" s="76" t="s">
        <v>2650</v>
      </c>
      <c r="L386" s="76" t="s">
        <v>2400</v>
      </c>
      <c r="M386" s="76" t="s">
        <v>2401</v>
      </c>
      <c r="N386" s="76" t="s">
        <v>2651</v>
      </c>
      <c r="O386" s="76" t="s">
        <v>2652</v>
      </c>
      <c r="P386" s="76" t="s">
        <v>2651</v>
      </c>
      <c r="Q386" s="76" t="s">
        <v>2652</v>
      </c>
      <c r="R386" s="76">
        <v>35.718556999999997</v>
      </c>
      <c r="S386" s="76">
        <v>7.1180000000000003</v>
      </c>
      <c r="T386" s="76" t="s">
        <v>2653</v>
      </c>
    </row>
    <row r="387" spans="1:20" ht="30.6" x14ac:dyDescent="0.25">
      <c r="A387" s="76">
        <v>49</v>
      </c>
      <c r="B387" s="88" t="s">
        <v>2654</v>
      </c>
      <c r="C387" s="90" t="s">
        <v>2655</v>
      </c>
      <c r="D387" s="76" t="s">
        <v>126</v>
      </c>
      <c r="E387" s="76" t="s">
        <v>54</v>
      </c>
      <c r="F387" s="76"/>
      <c r="G387" s="76"/>
      <c r="H387" s="76">
        <v>4001</v>
      </c>
      <c r="I387" s="76"/>
      <c r="J387" s="76"/>
      <c r="K387" s="76" t="s">
        <v>2656</v>
      </c>
      <c r="L387" s="76" t="s">
        <v>2400</v>
      </c>
      <c r="M387" s="76" t="s">
        <v>2401</v>
      </c>
      <c r="N387" s="76" t="s">
        <v>2646</v>
      </c>
      <c r="O387" s="76" t="s">
        <v>2647</v>
      </c>
      <c r="P387" s="76" t="s">
        <v>2646</v>
      </c>
      <c r="Q387" s="76" t="s">
        <v>2647</v>
      </c>
      <c r="R387" s="76">
        <v>35.798132699999996</v>
      </c>
      <c r="S387" s="76">
        <v>7.3921739999999998</v>
      </c>
      <c r="T387" s="76"/>
    </row>
    <row r="388" spans="1:20" ht="30.6" x14ac:dyDescent="0.25">
      <c r="A388" s="76">
        <v>50</v>
      </c>
      <c r="B388" s="88" t="s">
        <v>2657</v>
      </c>
      <c r="C388" s="90" t="s">
        <v>2658</v>
      </c>
      <c r="D388" s="76" t="s">
        <v>126</v>
      </c>
      <c r="E388" s="76" t="s">
        <v>54</v>
      </c>
      <c r="F388" s="76"/>
      <c r="G388" s="76"/>
      <c r="H388" s="76">
        <v>4006</v>
      </c>
      <c r="I388" s="76"/>
      <c r="J388" s="76"/>
      <c r="K388" s="76" t="s">
        <v>2659</v>
      </c>
      <c r="L388" s="76" t="s">
        <v>2400</v>
      </c>
      <c r="M388" s="76" t="s">
        <v>2401</v>
      </c>
      <c r="N388" s="76" t="s">
        <v>2660</v>
      </c>
      <c r="O388" s="76" t="s">
        <v>2661</v>
      </c>
      <c r="P388" s="76" t="s">
        <v>2660</v>
      </c>
      <c r="Q388" s="76" t="s">
        <v>2661</v>
      </c>
      <c r="R388" s="76">
        <v>35.924571053528602</v>
      </c>
      <c r="S388" s="76">
        <v>6.6962690598498202</v>
      </c>
      <c r="T388" s="76"/>
    </row>
    <row r="389" spans="1:20" ht="30.6" x14ac:dyDescent="0.25">
      <c r="A389" s="76">
        <v>51</v>
      </c>
      <c r="B389" s="88" t="s">
        <v>2662</v>
      </c>
      <c r="C389" s="90" t="s">
        <v>2663</v>
      </c>
      <c r="D389" s="76" t="s">
        <v>126</v>
      </c>
      <c r="E389" s="76" t="s">
        <v>54</v>
      </c>
      <c r="F389" s="76"/>
      <c r="G389" s="76"/>
      <c r="H389" s="76">
        <v>4002</v>
      </c>
      <c r="I389" s="76"/>
      <c r="J389" s="76"/>
      <c r="K389" s="76" t="s">
        <v>2664</v>
      </c>
      <c r="L389" s="76" t="s">
        <v>2400</v>
      </c>
      <c r="M389" s="76" t="s">
        <v>2401</v>
      </c>
      <c r="N389" s="76" t="s">
        <v>2665</v>
      </c>
      <c r="O389" s="76" t="s">
        <v>2666</v>
      </c>
      <c r="P389" s="76" t="s">
        <v>2665</v>
      </c>
      <c r="Q389" s="76" t="s">
        <v>2666</v>
      </c>
      <c r="R389" s="76">
        <v>36.033299999999997</v>
      </c>
      <c r="S389" s="76">
        <v>6.5833300000000001</v>
      </c>
      <c r="T389" s="76" t="s">
        <v>2667</v>
      </c>
    </row>
    <row r="390" spans="1:20" ht="20.399999999999999" x14ac:dyDescent="0.25">
      <c r="A390" s="76">
        <v>52</v>
      </c>
      <c r="B390" s="88" t="s">
        <v>2668</v>
      </c>
      <c r="C390" s="90" t="s">
        <v>2669</v>
      </c>
      <c r="D390" s="76" t="s">
        <v>126</v>
      </c>
      <c r="E390" s="76" t="s">
        <v>54</v>
      </c>
      <c r="F390" s="76"/>
      <c r="G390" s="76"/>
      <c r="H390" s="76">
        <v>4002</v>
      </c>
      <c r="I390" s="76"/>
      <c r="J390" s="76"/>
      <c r="K390" s="76" t="s">
        <v>2670</v>
      </c>
      <c r="L390" s="76" t="s">
        <v>2400</v>
      </c>
      <c r="M390" s="76" t="s">
        <v>2401</v>
      </c>
      <c r="N390" s="76" t="s">
        <v>2665</v>
      </c>
      <c r="O390" s="76" t="s">
        <v>2666</v>
      </c>
      <c r="P390" s="76" t="s">
        <v>2665</v>
      </c>
      <c r="Q390" s="76" t="s">
        <v>2666</v>
      </c>
      <c r="R390" s="76">
        <v>36.033299999999997</v>
      </c>
      <c r="S390" s="76">
        <v>6.5833300000000001</v>
      </c>
      <c r="T390" s="76" t="s">
        <v>2667</v>
      </c>
    </row>
    <row r="391" spans="1:20" ht="30.6" x14ac:dyDescent="0.25">
      <c r="A391" s="76">
        <v>53</v>
      </c>
      <c r="B391" s="88" t="s">
        <v>2671</v>
      </c>
      <c r="C391" s="90" t="s">
        <v>2672</v>
      </c>
      <c r="D391" s="76" t="s">
        <v>126</v>
      </c>
      <c r="E391" s="76" t="s">
        <v>54</v>
      </c>
      <c r="F391" s="76"/>
      <c r="G391" s="76"/>
      <c r="H391" s="76">
        <v>4010</v>
      </c>
      <c r="I391" s="76"/>
      <c r="J391" s="76"/>
      <c r="K391" s="76" t="s">
        <v>2673</v>
      </c>
      <c r="L391" s="76" t="s">
        <v>2400</v>
      </c>
      <c r="M391" s="76" t="s">
        <v>2401</v>
      </c>
      <c r="N391" s="76" t="s">
        <v>2674</v>
      </c>
      <c r="O391" s="76" t="s">
        <v>2675</v>
      </c>
      <c r="P391" s="76" t="s">
        <v>2674</v>
      </c>
      <c r="Q391" s="76" t="s">
        <v>2675</v>
      </c>
      <c r="R391" s="76">
        <v>35.896133272520999</v>
      </c>
      <c r="S391" s="76">
        <v>6.3903927971246102</v>
      </c>
      <c r="T391" s="76" t="s">
        <v>2676</v>
      </c>
    </row>
    <row r="392" spans="1:20" ht="30.6" x14ac:dyDescent="0.25">
      <c r="A392" s="76">
        <v>54</v>
      </c>
      <c r="B392" s="88" t="s">
        <v>2677</v>
      </c>
      <c r="C392" s="90" t="s">
        <v>2678</v>
      </c>
      <c r="D392" s="76" t="s">
        <v>126</v>
      </c>
      <c r="E392" s="76" t="s">
        <v>54</v>
      </c>
      <c r="F392" s="76"/>
      <c r="G392" s="76"/>
      <c r="H392" s="76">
        <v>4011</v>
      </c>
      <c r="I392" s="76"/>
      <c r="J392" s="76"/>
      <c r="K392" s="76" t="s">
        <v>2679</v>
      </c>
      <c r="L392" s="76" t="s">
        <v>2400</v>
      </c>
      <c r="M392" s="76" t="s">
        <v>2401</v>
      </c>
      <c r="N392" s="76" t="s">
        <v>2680</v>
      </c>
      <c r="O392" s="76" t="s">
        <v>2681</v>
      </c>
      <c r="P392" s="76" t="s">
        <v>2680</v>
      </c>
      <c r="Q392" s="76" t="s">
        <v>2681</v>
      </c>
      <c r="R392" s="76">
        <v>36.122141999999997</v>
      </c>
      <c r="S392" s="76">
        <v>6788220</v>
      </c>
      <c r="T392" s="76" t="s">
        <v>2676</v>
      </c>
    </row>
    <row r="393" spans="1:20" ht="30.6" x14ac:dyDescent="0.25">
      <c r="A393" s="76">
        <v>55</v>
      </c>
      <c r="B393" s="88" t="s">
        <v>2682</v>
      </c>
      <c r="C393" s="90" t="s">
        <v>2683</v>
      </c>
      <c r="D393" s="76" t="s">
        <v>126</v>
      </c>
      <c r="E393" s="76" t="s">
        <v>54</v>
      </c>
      <c r="F393" s="76"/>
      <c r="G393" s="76"/>
      <c r="H393" s="76">
        <v>4004</v>
      </c>
      <c r="I393" s="76"/>
      <c r="J393" s="76"/>
      <c r="K393" s="76" t="s">
        <v>2684</v>
      </c>
      <c r="L393" s="76" t="s">
        <v>2400</v>
      </c>
      <c r="M393" s="76" t="s">
        <v>2401</v>
      </c>
      <c r="N393" s="76" t="s">
        <v>2685</v>
      </c>
      <c r="O393" s="76" t="s">
        <v>2686</v>
      </c>
      <c r="P393" s="76" t="s">
        <v>2685</v>
      </c>
      <c r="Q393" s="76" t="s">
        <v>2686</v>
      </c>
      <c r="R393" s="76">
        <v>35.375900000000001</v>
      </c>
      <c r="S393" s="76">
        <v>7.4001999999999999</v>
      </c>
      <c r="T393" s="76" t="s">
        <v>2687</v>
      </c>
    </row>
    <row r="394" spans="1:20" ht="20.399999999999999" x14ac:dyDescent="0.25">
      <c r="A394" s="76">
        <v>56</v>
      </c>
      <c r="B394" s="88" t="s">
        <v>2688</v>
      </c>
      <c r="C394" s="90" t="s">
        <v>2689</v>
      </c>
      <c r="D394" s="76" t="s">
        <v>126</v>
      </c>
      <c r="E394" s="76" t="s">
        <v>54</v>
      </c>
      <c r="F394" s="76"/>
      <c r="G394" s="76"/>
      <c r="H394" s="76">
        <v>4001</v>
      </c>
      <c r="I394" s="76"/>
      <c r="J394" s="76"/>
      <c r="K394" s="76" t="s">
        <v>2690</v>
      </c>
      <c r="L394" s="76" t="s">
        <v>2400</v>
      </c>
      <c r="M394" s="76" t="s">
        <v>2401</v>
      </c>
      <c r="N394" s="76" t="s">
        <v>2646</v>
      </c>
      <c r="O394" s="76" t="s">
        <v>2647</v>
      </c>
      <c r="P394" s="76" t="s">
        <v>2646</v>
      </c>
      <c r="Q394" s="76" t="s">
        <v>2647</v>
      </c>
      <c r="R394" s="76">
        <v>35.795189000000001</v>
      </c>
      <c r="S394" s="76">
        <v>7.3941309999999998</v>
      </c>
      <c r="T394" s="76">
        <v>1008</v>
      </c>
    </row>
    <row r="395" spans="1:20" ht="30.6" x14ac:dyDescent="0.25">
      <c r="A395" s="76">
        <v>57</v>
      </c>
      <c r="B395" s="88" t="s">
        <v>2691</v>
      </c>
      <c r="C395" s="90" t="s">
        <v>2692</v>
      </c>
      <c r="D395" s="76" t="s">
        <v>126</v>
      </c>
      <c r="E395" s="76" t="s">
        <v>54</v>
      </c>
      <c r="F395" s="76"/>
      <c r="G395" s="76"/>
      <c r="H395" s="76">
        <v>4008</v>
      </c>
      <c r="I395" s="76"/>
      <c r="J395" s="76"/>
      <c r="K395" s="76" t="s">
        <v>2693</v>
      </c>
      <c r="L395" s="76" t="s">
        <v>2400</v>
      </c>
      <c r="M395" s="76" t="s">
        <v>2401</v>
      </c>
      <c r="N395" s="76" t="s">
        <v>2694</v>
      </c>
      <c r="O395" s="76" t="s">
        <v>2695</v>
      </c>
      <c r="P395" s="76" t="s">
        <v>2694</v>
      </c>
      <c r="Q395" s="76" t="s">
        <v>2695</v>
      </c>
      <c r="R395" s="76">
        <v>35.465000000000003</v>
      </c>
      <c r="S395" s="76">
        <v>7.5439999999999996</v>
      </c>
      <c r="T395" s="76"/>
    </row>
    <row r="396" spans="1:20" ht="30.6" x14ac:dyDescent="0.25">
      <c r="A396" s="76">
        <v>58</v>
      </c>
      <c r="B396" s="88" t="s">
        <v>2696</v>
      </c>
      <c r="C396" s="90" t="s">
        <v>2697</v>
      </c>
      <c r="D396" s="76" t="s">
        <v>126</v>
      </c>
      <c r="E396" s="76" t="s">
        <v>54</v>
      </c>
      <c r="F396" s="76"/>
      <c r="G396" s="76"/>
      <c r="H396" s="76">
        <v>4005</v>
      </c>
      <c r="I396" s="76"/>
      <c r="J396" s="76"/>
      <c r="K396" s="76" t="s">
        <v>2698</v>
      </c>
      <c r="L396" s="76" t="s">
        <v>2400</v>
      </c>
      <c r="M396" s="76" t="s">
        <v>2401</v>
      </c>
      <c r="N396" s="76" t="s">
        <v>2699</v>
      </c>
      <c r="O396" s="76" t="s">
        <v>2700</v>
      </c>
      <c r="P396" s="76" t="s">
        <v>2699</v>
      </c>
      <c r="Q396" s="76" t="s">
        <v>2700</v>
      </c>
      <c r="R396" s="76">
        <v>35972187</v>
      </c>
      <c r="S396" s="76">
        <v>6864966</v>
      </c>
      <c r="T396" s="76" t="s">
        <v>2701</v>
      </c>
    </row>
    <row r="397" spans="1:20" ht="20.399999999999999" x14ac:dyDescent="0.25">
      <c r="A397" s="76">
        <v>59</v>
      </c>
      <c r="B397" s="88" t="s">
        <v>2702</v>
      </c>
      <c r="C397" s="90" t="s">
        <v>2703</v>
      </c>
      <c r="D397" s="76" t="s">
        <v>126</v>
      </c>
      <c r="E397" s="76" t="s">
        <v>54</v>
      </c>
      <c r="F397" s="76"/>
      <c r="G397" s="76"/>
      <c r="H397" s="76">
        <v>4000</v>
      </c>
      <c r="I397" s="76"/>
      <c r="J397" s="76"/>
      <c r="K397" s="76" t="s">
        <v>2704</v>
      </c>
      <c r="L397" s="76" t="s">
        <v>2400</v>
      </c>
      <c r="M397" s="76" t="s">
        <v>2401</v>
      </c>
      <c r="N397" s="76" t="s">
        <v>2400</v>
      </c>
      <c r="O397" s="76" t="s">
        <v>2401</v>
      </c>
      <c r="P397" s="76" t="s">
        <v>2400</v>
      </c>
      <c r="Q397" s="76" t="s">
        <v>2401</v>
      </c>
      <c r="R397" s="76">
        <v>35.523099999999999</v>
      </c>
      <c r="S397" s="76">
        <v>7.0648</v>
      </c>
      <c r="T397" s="76" t="s">
        <v>2705</v>
      </c>
    </row>
    <row r="398" spans="1:20" x14ac:dyDescent="0.25">
      <c r="A398" s="283"/>
      <c r="B398" s="332">
        <v>59</v>
      </c>
      <c r="C398" s="87"/>
      <c r="D398" s="87"/>
      <c r="E398" s="87"/>
      <c r="F398" s="87"/>
      <c r="G398" s="87"/>
      <c r="H398" s="87"/>
      <c r="I398" s="87"/>
      <c r="J398" s="87"/>
      <c r="K398" s="87"/>
      <c r="L398" s="87"/>
      <c r="M398" s="87"/>
      <c r="N398" s="87"/>
      <c r="O398" s="87"/>
      <c r="P398" s="87"/>
      <c r="Q398" s="87"/>
      <c r="R398" s="87"/>
      <c r="S398" s="87"/>
      <c r="T398" s="87"/>
    </row>
    <row r="399" spans="1:20" x14ac:dyDescent="0.25">
      <c r="A399" s="236"/>
      <c r="B399" s="526" t="s">
        <v>6067</v>
      </c>
      <c r="C399" s="526"/>
      <c r="D399" s="526"/>
      <c r="E399" s="526"/>
      <c r="F399" s="526"/>
      <c r="G399" s="526"/>
      <c r="H399" s="526"/>
      <c r="I399" s="526"/>
      <c r="J399" s="526"/>
      <c r="K399" s="526"/>
      <c r="L399" s="526"/>
      <c r="M399" s="526"/>
      <c r="N399" s="526"/>
      <c r="O399" s="526"/>
      <c r="P399" s="526"/>
      <c r="Q399" s="526"/>
      <c r="R399" s="526"/>
      <c r="S399" s="526"/>
      <c r="T399" s="527"/>
    </row>
    <row r="400" spans="1:20" ht="30.6" x14ac:dyDescent="0.25">
      <c r="A400" s="305"/>
      <c r="B400" s="314" t="s">
        <v>2706</v>
      </c>
      <c r="C400" s="305" t="s">
        <v>2707</v>
      </c>
      <c r="D400" s="297" t="s">
        <v>126</v>
      </c>
      <c r="E400" s="297" t="s">
        <v>54</v>
      </c>
      <c r="F400" s="305" t="s">
        <v>2708</v>
      </c>
      <c r="G400" s="305" t="s">
        <v>2709</v>
      </c>
      <c r="H400" s="305">
        <v>27000</v>
      </c>
      <c r="I400" s="371"/>
      <c r="J400" s="313" t="s">
        <v>2710</v>
      </c>
      <c r="K400" s="313" t="s">
        <v>2711</v>
      </c>
      <c r="L400" s="305" t="s">
        <v>2712</v>
      </c>
      <c r="M400" s="305" t="s">
        <v>2713</v>
      </c>
      <c r="N400" s="305" t="s">
        <v>2712</v>
      </c>
      <c r="O400" s="305" t="s">
        <v>2713</v>
      </c>
      <c r="P400" s="305" t="s">
        <v>2712</v>
      </c>
      <c r="Q400" s="305" t="s">
        <v>2713</v>
      </c>
      <c r="R400" s="305" t="s">
        <v>2714</v>
      </c>
      <c r="S400" s="305" t="s">
        <v>2715</v>
      </c>
      <c r="T400" s="305" t="s">
        <v>2716</v>
      </c>
    </row>
    <row r="401" spans="1:20" x14ac:dyDescent="0.25">
      <c r="A401" s="11"/>
      <c r="B401" s="209"/>
      <c r="C401" s="11"/>
      <c r="D401" s="11"/>
      <c r="E401" s="11"/>
      <c r="F401" s="11"/>
      <c r="G401" s="11"/>
      <c r="H401" s="11"/>
      <c r="I401" s="11"/>
      <c r="J401" s="142"/>
      <c r="K401" s="142"/>
      <c r="L401" s="11"/>
      <c r="M401" s="11"/>
      <c r="N401" s="11"/>
      <c r="O401" s="11"/>
      <c r="P401" s="11"/>
      <c r="Q401" s="11"/>
      <c r="R401" s="11"/>
      <c r="S401" s="11"/>
      <c r="T401" s="11"/>
    </row>
    <row r="402" spans="1:20" ht="12.75" customHeight="1" x14ac:dyDescent="0.25">
      <c r="A402" s="236"/>
      <c r="B402" s="543" t="s">
        <v>6091</v>
      </c>
      <c r="C402" s="504"/>
      <c r="D402" s="504"/>
      <c r="E402" s="504"/>
      <c r="F402" s="504"/>
      <c r="G402" s="504"/>
      <c r="H402" s="504"/>
      <c r="I402" s="504"/>
      <c r="J402" s="504"/>
      <c r="K402" s="504"/>
      <c r="L402" s="504"/>
      <c r="M402" s="504"/>
      <c r="N402" s="504"/>
      <c r="O402" s="504"/>
      <c r="P402" s="504"/>
      <c r="Q402" s="504"/>
      <c r="R402" s="504"/>
      <c r="S402" s="504"/>
      <c r="T402" s="544"/>
    </row>
    <row r="403" spans="1:20" ht="30.6" x14ac:dyDescent="0.25">
      <c r="A403" s="11">
        <v>1</v>
      </c>
      <c r="B403" s="331" t="s">
        <v>2717</v>
      </c>
      <c r="C403" s="11" t="s">
        <v>2718</v>
      </c>
      <c r="D403" s="76" t="s">
        <v>126</v>
      </c>
      <c r="E403" s="76" t="s">
        <v>54</v>
      </c>
      <c r="F403" s="11" t="s">
        <v>2708</v>
      </c>
      <c r="G403" s="11" t="s">
        <v>2709</v>
      </c>
      <c r="H403" s="11">
        <v>27000</v>
      </c>
      <c r="I403" s="372"/>
      <c r="J403" s="142" t="s">
        <v>2719</v>
      </c>
      <c r="K403" s="142" t="s">
        <v>2720</v>
      </c>
      <c r="L403" s="11" t="s">
        <v>2712</v>
      </c>
      <c r="M403" s="11" t="s">
        <v>2713</v>
      </c>
      <c r="N403" s="11" t="s">
        <v>2712</v>
      </c>
      <c r="O403" s="11" t="s">
        <v>2713</v>
      </c>
      <c r="P403" s="11" t="s">
        <v>2712</v>
      </c>
      <c r="Q403" s="11" t="s">
        <v>2713</v>
      </c>
      <c r="R403" s="11" t="s">
        <v>2714</v>
      </c>
      <c r="S403" s="11" t="s">
        <v>2715</v>
      </c>
      <c r="T403" s="11" t="s">
        <v>2716</v>
      </c>
    </row>
    <row r="404" spans="1:20" ht="20.399999999999999" x14ac:dyDescent="0.25">
      <c r="A404" s="11">
        <v>2</v>
      </c>
      <c r="B404" s="331" t="s">
        <v>2721</v>
      </c>
      <c r="C404" s="11" t="s">
        <v>2722</v>
      </c>
      <c r="D404" s="76" t="s">
        <v>126</v>
      </c>
      <c r="E404" s="76" t="s">
        <v>54</v>
      </c>
      <c r="F404" s="11" t="s">
        <v>2723</v>
      </c>
      <c r="G404" s="11" t="s">
        <v>2724</v>
      </c>
      <c r="H404" s="11">
        <v>48000</v>
      </c>
      <c r="I404" s="372"/>
      <c r="J404" s="142" t="s">
        <v>2725</v>
      </c>
      <c r="K404" s="142" t="s">
        <v>2726</v>
      </c>
      <c r="L404" s="11" t="s">
        <v>2727</v>
      </c>
      <c r="M404" s="11" t="s">
        <v>2728</v>
      </c>
      <c r="N404" s="11" t="s">
        <v>2727</v>
      </c>
      <c r="O404" s="11" t="s">
        <v>2728</v>
      </c>
      <c r="P404" s="11" t="s">
        <v>2727</v>
      </c>
      <c r="Q404" s="11" t="s">
        <v>2728</v>
      </c>
      <c r="R404" s="11" t="s">
        <v>2729</v>
      </c>
      <c r="S404" s="11" t="s">
        <v>2730</v>
      </c>
      <c r="T404" s="11" t="s">
        <v>2731</v>
      </c>
    </row>
    <row r="405" spans="1:20" ht="20.399999999999999" x14ac:dyDescent="0.25">
      <c r="A405" s="11">
        <v>3</v>
      </c>
      <c r="B405" s="331" t="s">
        <v>2732</v>
      </c>
      <c r="C405" s="11" t="s">
        <v>2733</v>
      </c>
      <c r="D405" s="76" t="s">
        <v>126</v>
      </c>
      <c r="E405" s="76" t="s">
        <v>54</v>
      </c>
      <c r="F405" s="11" t="s">
        <v>2734</v>
      </c>
      <c r="G405" s="11" t="s">
        <v>2735</v>
      </c>
      <c r="H405" s="11">
        <v>14000</v>
      </c>
      <c r="I405" s="372"/>
      <c r="J405" s="142" t="s">
        <v>2736</v>
      </c>
      <c r="K405" s="142" t="s">
        <v>2737</v>
      </c>
      <c r="L405" s="11" t="s">
        <v>2738</v>
      </c>
      <c r="M405" s="11" t="s">
        <v>2739</v>
      </c>
      <c r="N405" s="11" t="s">
        <v>2738</v>
      </c>
      <c r="O405" s="11" t="s">
        <v>2739</v>
      </c>
      <c r="P405" s="11" t="s">
        <v>2738</v>
      </c>
      <c r="Q405" s="11" t="s">
        <v>2739</v>
      </c>
      <c r="R405" s="11" t="s">
        <v>2740</v>
      </c>
      <c r="S405" s="11" t="s">
        <v>2741</v>
      </c>
      <c r="T405" s="11" t="s">
        <v>2742</v>
      </c>
    </row>
    <row r="406" spans="1:20" x14ac:dyDescent="0.25">
      <c r="A406" s="11"/>
      <c r="B406" s="373">
        <v>3</v>
      </c>
      <c r="C406" s="11"/>
      <c r="D406" s="11"/>
      <c r="E406" s="11"/>
      <c r="F406" s="11"/>
      <c r="G406" s="11"/>
      <c r="H406" s="11"/>
      <c r="I406" s="11"/>
      <c r="J406" s="142"/>
      <c r="K406" s="142"/>
      <c r="L406" s="11"/>
      <c r="M406" s="11"/>
      <c r="N406" s="11"/>
      <c r="O406" s="11"/>
      <c r="P406" s="11"/>
      <c r="Q406" s="11"/>
      <c r="R406" s="11"/>
      <c r="S406" s="11"/>
      <c r="T406" s="11"/>
    </row>
    <row r="407" spans="1:20" ht="18.75" customHeight="1" x14ac:dyDescent="0.25">
      <c r="A407" s="236"/>
      <c r="B407" s="543" t="s">
        <v>6092</v>
      </c>
      <c r="C407" s="504"/>
      <c r="D407" s="504"/>
      <c r="E407" s="504"/>
      <c r="F407" s="504"/>
      <c r="G407" s="504"/>
      <c r="H407" s="504"/>
      <c r="I407" s="504"/>
      <c r="J407" s="504"/>
      <c r="K407" s="504"/>
      <c r="L407" s="504"/>
      <c r="M407" s="504"/>
      <c r="N407" s="504"/>
      <c r="O407" s="504"/>
      <c r="P407" s="504"/>
      <c r="Q407" s="504"/>
      <c r="R407" s="504"/>
      <c r="S407" s="504"/>
      <c r="T407" s="544"/>
    </row>
    <row r="408" spans="1:20" ht="30.6" x14ac:dyDescent="0.25">
      <c r="A408" s="11">
        <v>1</v>
      </c>
      <c r="B408" s="331" t="s">
        <v>2743</v>
      </c>
      <c r="C408" s="208" t="s">
        <v>2744</v>
      </c>
      <c r="D408" s="76" t="s">
        <v>126</v>
      </c>
      <c r="E408" s="76" t="s">
        <v>54</v>
      </c>
      <c r="F408" s="11" t="s">
        <v>2745</v>
      </c>
      <c r="G408" s="11" t="s">
        <v>2746</v>
      </c>
      <c r="H408" s="11">
        <v>27010</v>
      </c>
      <c r="I408" s="98" t="s">
        <v>51</v>
      </c>
      <c r="J408" s="142" t="s">
        <v>2747</v>
      </c>
      <c r="K408" s="142" t="s">
        <v>2747</v>
      </c>
      <c r="L408" s="11" t="s">
        <v>2712</v>
      </c>
      <c r="M408" s="11" t="s">
        <v>2713</v>
      </c>
      <c r="N408" s="11" t="s">
        <v>2748</v>
      </c>
      <c r="O408" s="11" t="s">
        <v>2749</v>
      </c>
      <c r="P408" s="11" t="s">
        <v>2748</v>
      </c>
      <c r="Q408" s="11" t="s">
        <v>2749</v>
      </c>
      <c r="R408" s="11" t="s">
        <v>2750</v>
      </c>
      <c r="S408" s="11" t="s">
        <v>2751</v>
      </c>
      <c r="T408" s="11" t="s">
        <v>2752</v>
      </c>
    </row>
    <row r="409" spans="1:20" ht="30.6" x14ac:dyDescent="0.25">
      <c r="A409" s="11">
        <v>2</v>
      </c>
      <c r="B409" s="331" t="s">
        <v>2753</v>
      </c>
      <c r="C409" s="208" t="s">
        <v>2754</v>
      </c>
      <c r="D409" s="76" t="s">
        <v>126</v>
      </c>
      <c r="E409" s="76" t="s">
        <v>54</v>
      </c>
      <c r="F409" s="11" t="s">
        <v>2755</v>
      </c>
      <c r="G409" s="11" t="s">
        <v>2756</v>
      </c>
      <c r="H409" s="11">
        <v>27018</v>
      </c>
      <c r="I409" s="98" t="s">
        <v>51</v>
      </c>
      <c r="J409" s="142" t="s">
        <v>2757</v>
      </c>
      <c r="K409" s="142" t="s">
        <v>2757</v>
      </c>
      <c r="L409" s="11" t="s">
        <v>2712</v>
      </c>
      <c r="M409" s="11" t="s">
        <v>2713</v>
      </c>
      <c r="N409" s="11" t="s">
        <v>2758</v>
      </c>
      <c r="O409" s="11" t="s">
        <v>2759</v>
      </c>
      <c r="P409" s="11" t="s">
        <v>2758</v>
      </c>
      <c r="Q409" s="11" t="s">
        <v>2759</v>
      </c>
      <c r="R409" s="11">
        <v>35.838419000000002</v>
      </c>
      <c r="S409" s="11">
        <v>1.7003000000000001E-2</v>
      </c>
      <c r="T409" s="11" t="s">
        <v>2760</v>
      </c>
    </row>
    <row r="410" spans="1:20" ht="40.799999999999997" x14ac:dyDescent="0.25">
      <c r="A410" s="11">
        <v>3</v>
      </c>
      <c r="B410" s="331" t="s">
        <v>2761</v>
      </c>
      <c r="C410" s="208" t="s">
        <v>2762</v>
      </c>
      <c r="D410" s="76" t="s">
        <v>126</v>
      </c>
      <c r="E410" s="76" t="s">
        <v>54</v>
      </c>
      <c r="F410" s="11" t="s">
        <v>2763</v>
      </c>
      <c r="G410" s="11" t="s">
        <v>2764</v>
      </c>
      <c r="H410" s="11">
        <v>27017</v>
      </c>
      <c r="I410" s="98" t="s">
        <v>51</v>
      </c>
      <c r="J410" s="142" t="s">
        <v>2765</v>
      </c>
      <c r="K410" s="142" t="s">
        <v>2765</v>
      </c>
      <c r="L410" s="11" t="s">
        <v>2712</v>
      </c>
      <c r="M410" s="11" t="s">
        <v>2713</v>
      </c>
      <c r="N410" s="11" t="s">
        <v>2766</v>
      </c>
      <c r="O410" s="11" t="s">
        <v>2767</v>
      </c>
      <c r="P410" s="11" t="s">
        <v>2768</v>
      </c>
      <c r="Q410" s="11" t="s">
        <v>2769</v>
      </c>
      <c r="R410" s="11" t="s">
        <v>2770</v>
      </c>
      <c r="S410" s="11" t="s">
        <v>2771</v>
      </c>
      <c r="T410" s="11" t="s">
        <v>2772</v>
      </c>
    </row>
    <row r="411" spans="1:20" ht="40.799999999999997" x14ac:dyDescent="0.25">
      <c r="A411" s="11">
        <v>4</v>
      </c>
      <c r="B411" s="331" t="s">
        <v>2773</v>
      </c>
      <c r="C411" s="208" t="s">
        <v>2774</v>
      </c>
      <c r="D411" s="76" t="s">
        <v>126</v>
      </c>
      <c r="E411" s="76" t="s">
        <v>54</v>
      </c>
      <c r="F411" s="11" t="s">
        <v>2775</v>
      </c>
      <c r="G411" s="11" t="s">
        <v>2776</v>
      </c>
      <c r="H411" s="11">
        <v>27003</v>
      </c>
      <c r="I411" s="98" t="s">
        <v>51</v>
      </c>
      <c r="J411" s="142" t="s">
        <v>2777</v>
      </c>
      <c r="K411" s="142" t="s">
        <v>2777</v>
      </c>
      <c r="L411" s="11" t="s">
        <v>2712</v>
      </c>
      <c r="M411" s="11" t="s">
        <v>2713</v>
      </c>
      <c r="N411" s="11" t="s">
        <v>2778</v>
      </c>
      <c r="O411" s="11" t="s">
        <v>2779</v>
      </c>
      <c r="P411" s="11" t="s">
        <v>2778</v>
      </c>
      <c r="Q411" s="11" t="s">
        <v>2779</v>
      </c>
      <c r="R411" s="11">
        <v>0.24918699999999999</v>
      </c>
      <c r="S411" s="11">
        <v>35.751680999999998</v>
      </c>
      <c r="T411" s="11" t="s">
        <v>2780</v>
      </c>
    </row>
    <row r="412" spans="1:20" ht="30.6" x14ac:dyDescent="0.25">
      <c r="A412" s="11">
        <v>5</v>
      </c>
      <c r="B412" s="331" t="s">
        <v>2781</v>
      </c>
      <c r="C412" s="208" t="s">
        <v>2782</v>
      </c>
      <c r="D412" s="76" t="s">
        <v>126</v>
      </c>
      <c r="E412" s="76" t="s">
        <v>54</v>
      </c>
      <c r="F412" s="11" t="s">
        <v>2783</v>
      </c>
      <c r="G412" s="11" t="s">
        <v>2784</v>
      </c>
      <c r="H412" s="11">
        <v>27000</v>
      </c>
      <c r="I412" s="98" t="s">
        <v>51</v>
      </c>
      <c r="J412" s="142" t="s">
        <v>2785</v>
      </c>
      <c r="K412" s="142" t="s">
        <v>2785</v>
      </c>
      <c r="L412" s="11" t="s">
        <v>2712</v>
      </c>
      <c r="M412" s="11" t="s">
        <v>2713</v>
      </c>
      <c r="N412" s="11" t="s">
        <v>2712</v>
      </c>
      <c r="O412" s="11" t="s">
        <v>2713</v>
      </c>
      <c r="P412" s="11" t="s">
        <v>2712</v>
      </c>
      <c r="Q412" s="11" t="s">
        <v>2713</v>
      </c>
      <c r="R412" s="11" t="s">
        <v>2786</v>
      </c>
      <c r="S412" s="11" t="s">
        <v>2787</v>
      </c>
      <c r="T412" s="11" t="s">
        <v>2788</v>
      </c>
    </row>
    <row r="413" spans="1:20" ht="20.399999999999999" x14ac:dyDescent="0.25">
      <c r="A413" s="11">
        <v>6</v>
      </c>
      <c r="B413" s="331" t="s">
        <v>2789</v>
      </c>
      <c r="C413" s="208" t="s">
        <v>2790</v>
      </c>
      <c r="D413" s="76" t="s">
        <v>126</v>
      </c>
      <c r="E413" s="76" t="s">
        <v>54</v>
      </c>
      <c r="F413" s="11" t="s">
        <v>2791</v>
      </c>
      <c r="G413" s="11" t="s">
        <v>2792</v>
      </c>
      <c r="H413" s="11">
        <v>27001</v>
      </c>
      <c r="I413" s="98" t="s">
        <v>51</v>
      </c>
      <c r="J413" s="142" t="s">
        <v>2793</v>
      </c>
      <c r="K413" s="142" t="s">
        <v>2793</v>
      </c>
      <c r="L413" s="11" t="s">
        <v>2712</v>
      </c>
      <c r="M413" s="11" t="s">
        <v>2713</v>
      </c>
      <c r="N413" s="11" t="s">
        <v>2794</v>
      </c>
      <c r="O413" s="11" t="s">
        <v>2795</v>
      </c>
      <c r="P413" s="11" t="s">
        <v>2794</v>
      </c>
      <c r="Q413" s="11" t="s">
        <v>2795</v>
      </c>
      <c r="R413" s="11" t="s">
        <v>2796</v>
      </c>
      <c r="S413" s="11" t="s">
        <v>2797</v>
      </c>
      <c r="T413" s="11" t="s">
        <v>2798</v>
      </c>
    </row>
    <row r="414" spans="1:20" ht="20.399999999999999" x14ac:dyDescent="0.25">
      <c r="A414" s="11">
        <v>7</v>
      </c>
      <c r="B414" s="331" t="s">
        <v>2799</v>
      </c>
      <c r="C414" s="208" t="s">
        <v>2800</v>
      </c>
      <c r="D414" s="76" t="s">
        <v>126</v>
      </c>
      <c r="E414" s="76" t="s">
        <v>54</v>
      </c>
      <c r="F414" s="11" t="s">
        <v>2801</v>
      </c>
      <c r="G414" s="11" t="s">
        <v>2802</v>
      </c>
      <c r="H414" s="11">
        <v>27000</v>
      </c>
      <c r="I414" s="98" t="s">
        <v>51</v>
      </c>
      <c r="J414" s="142" t="s">
        <v>2803</v>
      </c>
      <c r="K414" s="142" t="s">
        <v>2803</v>
      </c>
      <c r="L414" s="11" t="s">
        <v>2712</v>
      </c>
      <c r="M414" s="11" t="s">
        <v>2713</v>
      </c>
      <c r="N414" s="11" t="s">
        <v>2712</v>
      </c>
      <c r="O414" s="11" t="s">
        <v>2713</v>
      </c>
      <c r="P414" s="11" t="s">
        <v>2712</v>
      </c>
      <c r="Q414" s="11" t="s">
        <v>2713</v>
      </c>
      <c r="R414" s="11" t="s">
        <v>2804</v>
      </c>
      <c r="S414" s="11" t="s">
        <v>2805</v>
      </c>
      <c r="T414" s="11" t="s">
        <v>2806</v>
      </c>
    </row>
    <row r="415" spans="1:20" ht="30.6" x14ac:dyDescent="0.25">
      <c r="A415" s="11">
        <v>8</v>
      </c>
      <c r="B415" s="331" t="s">
        <v>2807</v>
      </c>
      <c r="C415" s="208" t="s">
        <v>2808</v>
      </c>
      <c r="D415" s="76" t="s">
        <v>126</v>
      </c>
      <c r="E415" s="76" t="s">
        <v>54</v>
      </c>
      <c r="F415" s="11" t="s">
        <v>2809</v>
      </c>
      <c r="G415" s="11" t="s">
        <v>2810</v>
      </c>
      <c r="H415" s="11">
        <v>27001</v>
      </c>
      <c r="I415" s="11" t="s">
        <v>51</v>
      </c>
      <c r="J415" s="142" t="s">
        <v>2811</v>
      </c>
      <c r="K415" s="142" t="s">
        <v>2811</v>
      </c>
      <c r="L415" s="11" t="s">
        <v>2712</v>
      </c>
      <c r="M415" s="11" t="s">
        <v>2713</v>
      </c>
      <c r="N415" s="11" t="s">
        <v>2794</v>
      </c>
      <c r="O415" s="11" t="s">
        <v>2795</v>
      </c>
      <c r="P415" s="11" t="s">
        <v>2794</v>
      </c>
      <c r="Q415" s="11" t="s">
        <v>2795</v>
      </c>
      <c r="R415" s="11">
        <v>36.995477000000001</v>
      </c>
      <c r="S415" s="11">
        <v>0.29519299999999998</v>
      </c>
      <c r="T415" s="11" t="s">
        <v>2812</v>
      </c>
    </row>
    <row r="416" spans="1:20" ht="30.6" x14ac:dyDescent="0.25">
      <c r="A416" s="11">
        <v>9</v>
      </c>
      <c r="B416" s="331" t="s">
        <v>2813</v>
      </c>
      <c r="C416" s="208" t="s">
        <v>2814</v>
      </c>
      <c r="D416" s="76" t="s">
        <v>126</v>
      </c>
      <c r="E416" s="76" t="s">
        <v>54</v>
      </c>
      <c r="F416" s="11" t="s">
        <v>2815</v>
      </c>
      <c r="G416" s="11" t="s">
        <v>2816</v>
      </c>
      <c r="H416" s="11">
        <v>27009</v>
      </c>
      <c r="I416" s="98" t="s">
        <v>51</v>
      </c>
      <c r="J416" s="142" t="s">
        <v>2817</v>
      </c>
      <c r="K416" s="142" t="s">
        <v>2817</v>
      </c>
      <c r="L416" s="11" t="s">
        <v>2712</v>
      </c>
      <c r="M416" s="11" t="s">
        <v>2713</v>
      </c>
      <c r="N416" s="11" t="s">
        <v>2818</v>
      </c>
      <c r="O416" s="11" t="s">
        <v>2819</v>
      </c>
      <c r="P416" s="11" t="s">
        <v>2818</v>
      </c>
      <c r="Q416" s="11" t="s">
        <v>2819</v>
      </c>
      <c r="R416" s="11" t="s">
        <v>2820</v>
      </c>
      <c r="S416" s="11" t="s">
        <v>2821</v>
      </c>
      <c r="T416" s="11" t="s">
        <v>681</v>
      </c>
    </row>
    <row r="417" spans="1:20" ht="30.6" x14ac:dyDescent="0.25">
      <c r="A417" s="11">
        <v>10</v>
      </c>
      <c r="B417" s="331" t="s">
        <v>2822</v>
      </c>
      <c r="C417" s="208" t="s">
        <v>2823</v>
      </c>
      <c r="D417" s="76" t="s">
        <v>126</v>
      </c>
      <c r="E417" s="76" t="s">
        <v>54</v>
      </c>
      <c r="F417" s="11" t="s">
        <v>2824</v>
      </c>
      <c r="G417" s="11" t="s">
        <v>2825</v>
      </c>
      <c r="H417" s="11">
        <v>27300</v>
      </c>
      <c r="I417" s="98" t="s">
        <v>51</v>
      </c>
      <c r="J417" s="142" t="s">
        <v>2826</v>
      </c>
      <c r="K417" s="142" t="s">
        <v>2826</v>
      </c>
      <c r="L417" s="11" t="s">
        <v>2712</v>
      </c>
      <c r="M417" s="11" t="s">
        <v>2713</v>
      </c>
      <c r="N417" s="11" t="s">
        <v>2827</v>
      </c>
      <c r="O417" s="11" t="s">
        <v>2828</v>
      </c>
      <c r="P417" s="11" t="s">
        <v>2827</v>
      </c>
      <c r="Q417" s="11" t="s">
        <v>2828</v>
      </c>
      <c r="R417" s="11">
        <v>36.100723700000003</v>
      </c>
      <c r="S417" s="11">
        <v>0.41952600000000001</v>
      </c>
      <c r="T417" s="11" t="s">
        <v>2829</v>
      </c>
    </row>
    <row r="418" spans="1:20" ht="30.6" x14ac:dyDescent="0.25">
      <c r="A418" s="11">
        <v>11</v>
      </c>
      <c r="B418" s="331" t="s">
        <v>2830</v>
      </c>
      <c r="C418" s="208" t="s">
        <v>2831</v>
      </c>
      <c r="D418" s="76" t="s">
        <v>126</v>
      </c>
      <c r="E418" s="76" t="s">
        <v>54</v>
      </c>
      <c r="F418" s="11" t="s">
        <v>2832</v>
      </c>
      <c r="G418" s="11" t="s">
        <v>2833</v>
      </c>
      <c r="H418" s="11">
        <v>27235</v>
      </c>
      <c r="I418" s="98" t="s">
        <v>51</v>
      </c>
      <c r="J418" s="142" t="s">
        <v>2834</v>
      </c>
      <c r="K418" s="142" t="s">
        <v>2834</v>
      </c>
      <c r="L418" s="11" t="s">
        <v>2712</v>
      </c>
      <c r="M418" s="11" t="s">
        <v>2713</v>
      </c>
      <c r="N418" s="11" t="s">
        <v>2835</v>
      </c>
      <c r="O418" s="11" t="s">
        <v>2836</v>
      </c>
      <c r="P418" s="11" t="s">
        <v>2835</v>
      </c>
      <c r="Q418" s="11" t="s">
        <v>2836</v>
      </c>
      <c r="R418" s="11">
        <v>35.981200000000001</v>
      </c>
      <c r="S418" s="11">
        <v>0.16882900000000001</v>
      </c>
      <c r="T418" s="11" t="s">
        <v>2837</v>
      </c>
    </row>
    <row r="419" spans="1:20" ht="30.6" x14ac:dyDescent="0.25">
      <c r="A419" s="11">
        <v>12</v>
      </c>
      <c r="B419" s="331" t="s">
        <v>2838</v>
      </c>
      <c r="C419" s="208" t="s">
        <v>2839</v>
      </c>
      <c r="D419" s="76" t="s">
        <v>126</v>
      </c>
      <c r="E419" s="76" t="s">
        <v>54</v>
      </c>
      <c r="F419" s="11" t="s">
        <v>2840</v>
      </c>
      <c r="G419" s="11" t="s">
        <v>2841</v>
      </c>
      <c r="H419" s="11">
        <v>27007</v>
      </c>
      <c r="I419" s="98" t="s">
        <v>51</v>
      </c>
      <c r="J419" s="142" t="s">
        <v>2842</v>
      </c>
      <c r="K419" s="142" t="s">
        <v>2842</v>
      </c>
      <c r="L419" s="11" t="s">
        <v>2712</v>
      </c>
      <c r="M419" s="11" t="s">
        <v>2713</v>
      </c>
      <c r="N419" s="11" t="s">
        <v>6093</v>
      </c>
      <c r="O419" s="11" t="s">
        <v>1559</v>
      </c>
      <c r="P419" s="11" t="s">
        <v>6093</v>
      </c>
      <c r="Q419" s="11" t="s">
        <v>1559</v>
      </c>
      <c r="R419" s="11">
        <v>36.100099999999998</v>
      </c>
      <c r="S419" s="11">
        <v>0.26190000000000002</v>
      </c>
      <c r="T419" s="11" t="s">
        <v>2843</v>
      </c>
    </row>
    <row r="420" spans="1:20" ht="40.799999999999997" x14ac:dyDescent="0.25">
      <c r="A420" s="11">
        <v>13</v>
      </c>
      <c r="B420" s="331" t="s">
        <v>2844</v>
      </c>
      <c r="C420" s="208" t="s">
        <v>2845</v>
      </c>
      <c r="D420" s="76" t="s">
        <v>126</v>
      </c>
      <c r="E420" s="76" t="s">
        <v>54</v>
      </c>
      <c r="F420" s="11" t="s">
        <v>2846</v>
      </c>
      <c r="G420" s="11" t="s">
        <v>2847</v>
      </c>
      <c r="H420" s="11">
        <v>48021</v>
      </c>
      <c r="I420" s="98" t="s">
        <v>51</v>
      </c>
      <c r="J420" s="142" t="s">
        <v>2848</v>
      </c>
      <c r="K420" s="142" t="s">
        <v>2848</v>
      </c>
      <c r="L420" s="11" t="s">
        <v>2727</v>
      </c>
      <c r="M420" s="11" t="s">
        <v>2728</v>
      </c>
      <c r="N420" s="11" t="s">
        <v>2849</v>
      </c>
      <c r="O420" s="11" t="s">
        <v>2850</v>
      </c>
      <c r="P420" s="11" t="s">
        <v>2851</v>
      </c>
      <c r="Q420" s="11" t="s">
        <v>2852</v>
      </c>
      <c r="R420" s="11">
        <v>35.79598</v>
      </c>
      <c r="S420" s="11">
        <v>0.68140999999999996</v>
      </c>
      <c r="T420" s="11" t="s">
        <v>2853</v>
      </c>
    </row>
    <row r="421" spans="1:20" ht="20.399999999999999" x14ac:dyDescent="0.25">
      <c r="A421" s="11">
        <v>14</v>
      </c>
      <c r="B421" s="331" t="s">
        <v>2854</v>
      </c>
      <c r="C421" s="208" t="s">
        <v>2855</v>
      </c>
      <c r="D421" s="76" t="s">
        <v>126</v>
      </c>
      <c r="E421" s="76" t="s">
        <v>54</v>
      </c>
      <c r="F421" s="11" t="s">
        <v>2856</v>
      </c>
      <c r="G421" s="11" t="s">
        <v>2857</v>
      </c>
      <c r="H421" s="11">
        <v>48000</v>
      </c>
      <c r="I421" s="98" t="s">
        <v>51</v>
      </c>
      <c r="J421" s="142" t="s">
        <v>2858</v>
      </c>
      <c r="K421" s="142" t="s">
        <v>2859</v>
      </c>
      <c r="L421" s="11" t="s">
        <v>2727</v>
      </c>
      <c r="M421" s="11" t="s">
        <v>2728</v>
      </c>
      <c r="N421" s="11" t="s">
        <v>2727</v>
      </c>
      <c r="O421" s="11" t="s">
        <v>2728</v>
      </c>
      <c r="P421" s="11" t="s">
        <v>2727</v>
      </c>
      <c r="Q421" s="11" t="s">
        <v>2728</v>
      </c>
      <c r="R421" s="11" t="s">
        <v>2860</v>
      </c>
      <c r="S421" s="11" t="s">
        <v>2861</v>
      </c>
      <c r="T421" s="11" t="s">
        <v>681</v>
      </c>
    </row>
    <row r="422" spans="1:20" ht="30.6" x14ac:dyDescent="0.25">
      <c r="A422" s="11">
        <v>15</v>
      </c>
      <c r="B422" s="331" t="s">
        <v>2862</v>
      </c>
      <c r="C422" s="208" t="s">
        <v>2863</v>
      </c>
      <c r="D422" s="76" t="s">
        <v>126</v>
      </c>
      <c r="E422" s="76" t="s">
        <v>54</v>
      </c>
      <c r="F422" s="98" t="s">
        <v>2864</v>
      </c>
      <c r="G422" s="98" t="s">
        <v>2865</v>
      </c>
      <c r="H422" s="98">
        <v>48015</v>
      </c>
      <c r="I422" s="98" t="s">
        <v>51</v>
      </c>
      <c r="J422" s="165" t="s">
        <v>2866</v>
      </c>
      <c r="K422" s="165" t="s">
        <v>2866</v>
      </c>
      <c r="L422" s="11" t="s">
        <v>2727</v>
      </c>
      <c r="M422" s="11" t="s">
        <v>2728</v>
      </c>
      <c r="N422" s="11" t="s">
        <v>2867</v>
      </c>
      <c r="O422" s="98" t="s">
        <v>2868</v>
      </c>
      <c r="P422" s="11" t="s">
        <v>2867</v>
      </c>
      <c r="Q422" s="98" t="s">
        <v>2868</v>
      </c>
      <c r="R422" s="98">
        <v>35.717700000000001</v>
      </c>
      <c r="S422" s="98">
        <v>0.754471</v>
      </c>
      <c r="T422" s="98" t="s">
        <v>390</v>
      </c>
    </row>
    <row r="423" spans="1:20" ht="51" x14ac:dyDescent="0.25">
      <c r="A423" s="11">
        <v>16</v>
      </c>
      <c r="B423" s="331" t="s">
        <v>2869</v>
      </c>
      <c r="C423" s="208" t="s">
        <v>2870</v>
      </c>
      <c r="D423" s="76" t="s">
        <v>126</v>
      </c>
      <c r="E423" s="76" t="s">
        <v>54</v>
      </c>
      <c r="F423" s="11" t="s">
        <v>2871</v>
      </c>
      <c r="G423" s="11" t="s">
        <v>2872</v>
      </c>
      <c r="H423" s="11">
        <v>48003</v>
      </c>
      <c r="I423" s="11" t="s">
        <v>51</v>
      </c>
      <c r="J423" s="142" t="s">
        <v>2873</v>
      </c>
      <c r="K423" s="142" t="s">
        <v>2873</v>
      </c>
      <c r="L423" s="11" t="s">
        <v>2727</v>
      </c>
      <c r="M423" s="11" t="s">
        <v>2728</v>
      </c>
      <c r="N423" s="11" t="s">
        <v>2874</v>
      </c>
      <c r="O423" s="11" t="s">
        <v>2875</v>
      </c>
      <c r="P423" s="11" t="s">
        <v>2874</v>
      </c>
      <c r="Q423" s="11" t="s">
        <v>2875</v>
      </c>
      <c r="R423" s="11" t="s">
        <v>2876</v>
      </c>
      <c r="S423" s="11" t="s">
        <v>2877</v>
      </c>
      <c r="T423" s="11" t="s">
        <v>2878</v>
      </c>
    </row>
    <row r="424" spans="1:20" ht="51" x14ac:dyDescent="0.25">
      <c r="A424" s="11">
        <v>17</v>
      </c>
      <c r="B424" s="331" t="s">
        <v>2879</v>
      </c>
      <c r="C424" s="208" t="s">
        <v>2880</v>
      </c>
      <c r="D424" s="76" t="s">
        <v>126</v>
      </c>
      <c r="E424" s="76" t="s">
        <v>54</v>
      </c>
      <c r="F424" s="11" t="s">
        <v>2881</v>
      </c>
      <c r="G424" s="11" t="s">
        <v>2882</v>
      </c>
      <c r="H424" s="11">
        <v>48005</v>
      </c>
      <c r="I424" s="11" t="s">
        <v>51</v>
      </c>
      <c r="J424" s="142" t="s">
        <v>2883</v>
      </c>
      <c r="K424" s="142" t="s">
        <v>2883</v>
      </c>
      <c r="L424" s="11" t="s">
        <v>2727</v>
      </c>
      <c r="M424" s="11" t="s">
        <v>2728</v>
      </c>
      <c r="N424" s="11" t="s">
        <v>2884</v>
      </c>
      <c r="O424" s="11" t="s">
        <v>2885</v>
      </c>
      <c r="P424" s="11" t="s">
        <v>2884</v>
      </c>
      <c r="Q424" s="11" t="s">
        <v>2885</v>
      </c>
      <c r="R424" s="11">
        <v>35.929465</v>
      </c>
      <c r="S424" s="11">
        <v>0.82538750000000005</v>
      </c>
      <c r="T424" s="11" t="s">
        <v>2788</v>
      </c>
    </row>
    <row r="425" spans="1:20" ht="30.6" x14ac:dyDescent="0.25">
      <c r="A425" s="11">
        <v>18</v>
      </c>
      <c r="B425" s="331" t="s">
        <v>2886</v>
      </c>
      <c r="C425" s="208" t="s">
        <v>2887</v>
      </c>
      <c r="D425" s="76" t="s">
        <v>126</v>
      </c>
      <c r="E425" s="76" t="s">
        <v>54</v>
      </c>
      <c r="F425" s="11" t="s">
        <v>2888</v>
      </c>
      <c r="G425" s="11" t="s">
        <v>2889</v>
      </c>
      <c r="H425" s="11">
        <v>48012</v>
      </c>
      <c r="I425" s="11" t="s">
        <v>51</v>
      </c>
      <c r="J425" s="142" t="s">
        <v>2890</v>
      </c>
      <c r="K425" s="142" t="s">
        <v>2890</v>
      </c>
      <c r="L425" s="11" t="s">
        <v>2727</v>
      </c>
      <c r="M425" s="11" t="s">
        <v>2728</v>
      </c>
      <c r="N425" s="11" t="s">
        <v>2891</v>
      </c>
      <c r="O425" s="11" t="s">
        <v>2892</v>
      </c>
      <c r="P425" s="11" t="s">
        <v>2891</v>
      </c>
      <c r="Q425" s="11" t="s">
        <v>2892</v>
      </c>
      <c r="R425" s="11">
        <v>35.64</v>
      </c>
      <c r="S425" s="11">
        <v>0.86</v>
      </c>
      <c r="T425" s="11" t="s">
        <v>2893</v>
      </c>
    </row>
    <row r="426" spans="1:20" ht="30.6" x14ac:dyDescent="0.25">
      <c r="A426" s="11">
        <v>19</v>
      </c>
      <c r="B426" s="331" t="s">
        <v>2894</v>
      </c>
      <c r="C426" s="208" t="s">
        <v>2895</v>
      </c>
      <c r="D426" s="76" t="s">
        <v>126</v>
      </c>
      <c r="E426" s="76" t="s">
        <v>54</v>
      </c>
      <c r="F426" s="11" t="s">
        <v>2896</v>
      </c>
      <c r="G426" s="11" t="s">
        <v>2897</v>
      </c>
      <c r="H426" s="11">
        <v>48001</v>
      </c>
      <c r="I426" s="11" t="s">
        <v>51</v>
      </c>
      <c r="J426" s="142" t="s">
        <v>2898</v>
      </c>
      <c r="K426" s="142" t="s">
        <v>2898</v>
      </c>
      <c r="L426" s="11" t="s">
        <v>2727</v>
      </c>
      <c r="M426" s="11" t="s">
        <v>2728</v>
      </c>
      <c r="N426" s="11" t="s">
        <v>2899</v>
      </c>
      <c r="O426" s="11" t="s">
        <v>2900</v>
      </c>
      <c r="P426" s="11" t="s">
        <v>2899</v>
      </c>
      <c r="Q426" s="11" t="s">
        <v>2900</v>
      </c>
      <c r="R426" s="11">
        <v>35.961199999999998</v>
      </c>
      <c r="S426" s="11">
        <v>0.91900000000000004</v>
      </c>
      <c r="T426" s="11" t="s">
        <v>2752</v>
      </c>
    </row>
    <row r="427" spans="1:20" ht="20.399999999999999" x14ac:dyDescent="0.25">
      <c r="A427" s="11">
        <v>20</v>
      </c>
      <c r="B427" s="331" t="s">
        <v>2901</v>
      </c>
      <c r="C427" s="208" t="s">
        <v>2902</v>
      </c>
      <c r="D427" s="76" t="s">
        <v>126</v>
      </c>
      <c r="E427" s="76" t="s">
        <v>54</v>
      </c>
      <c r="F427" s="11" t="s">
        <v>2903</v>
      </c>
      <c r="G427" s="11" t="s">
        <v>2904</v>
      </c>
      <c r="H427" s="11">
        <v>48125</v>
      </c>
      <c r="I427" s="98" t="s">
        <v>51</v>
      </c>
      <c r="J427" s="142" t="s">
        <v>2905</v>
      </c>
      <c r="K427" s="142" t="s">
        <v>2905</v>
      </c>
      <c r="L427" s="11" t="s">
        <v>2727</v>
      </c>
      <c r="M427" s="11" t="s">
        <v>2728</v>
      </c>
      <c r="N427" s="11" t="s">
        <v>2906</v>
      </c>
      <c r="O427" s="11" t="s">
        <v>2907</v>
      </c>
      <c r="P427" s="11" t="s">
        <v>2906</v>
      </c>
      <c r="Q427" s="11" t="s">
        <v>2907</v>
      </c>
      <c r="R427" s="11">
        <v>35.720261000000001</v>
      </c>
      <c r="S427" s="11">
        <v>0.35144900000000001</v>
      </c>
      <c r="T427" s="11" t="s">
        <v>2908</v>
      </c>
    </row>
    <row r="428" spans="1:20" ht="30.6" x14ac:dyDescent="0.25">
      <c r="A428" s="11">
        <v>21</v>
      </c>
      <c r="B428" s="331" t="s">
        <v>2909</v>
      </c>
      <c r="C428" s="208" t="s">
        <v>2910</v>
      </c>
      <c r="D428" s="76" t="s">
        <v>126</v>
      </c>
      <c r="E428" s="76" t="s">
        <v>54</v>
      </c>
      <c r="F428" s="11" t="s">
        <v>2911</v>
      </c>
      <c r="G428" s="11" t="s">
        <v>2912</v>
      </c>
      <c r="H428" s="11">
        <v>48200</v>
      </c>
      <c r="I428" s="98" t="s">
        <v>51</v>
      </c>
      <c r="J428" s="142" t="s">
        <v>2913</v>
      </c>
      <c r="K428" s="142" t="s">
        <v>2913</v>
      </c>
      <c r="L428" s="11" t="s">
        <v>2727</v>
      </c>
      <c r="M428" s="11" t="s">
        <v>2728</v>
      </c>
      <c r="N428" s="11" t="s">
        <v>2914</v>
      </c>
      <c r="O428" s="11" t="s">
        <v>2915</v>
      </c>
      <c r="P428" s="11" t="s">
        <v>2914</v>
      </c>
      <c r="Q428" s="11" t="s">
        <v>2915</v>
      </c>
      <c r="R428" s="11">
        <v>36.125700000000002</v>
      </c>
      <c r="S428" s="11">
        <v>0.87650300000000003</v>
      </c>
      <c r="T428" s="11" t="s">
        <v>2916</v>
      </c>
    </row>
    <row r="429" spans="1:20" ht="40.799999999999997" x14ac:dyDescent="0.25">
      <c r="A429" s="11">
        <v>22</v>
      </c>
      <c r="B429" s="331" t="s">
        <v>2917</v>
      </c>
      <c r="C429" s="208" t="s">
        <v>2918</v>
      </c>
      <c r="D429" s="76" t="s">
        <v>126</v>
      </c>
      <c r="E429" s="76" t="s">
        <v>54</v>
      </c>
      <c r="F429" s="11" t="s">
        <v>2919</v>
      </c>
      <c r="G429" s="11" t="s">
        <v>2920</v>
      </c>
      <c r="H429" s="11">
        <v>48200</v>
      </c>
      <c r="I429" s="98" t="s">
        <v>51</v>
      </c>
      <c r="J429" s="142" t="s">
        <v>2921</v>
      </c>
      <c r="K429" s="142" t="s">
        <v>2921</v>
      </c>
      <c r="L429" s="11" t="s">
        <v>2727</v>
      </c>
      <c r="M429" s="11" t="s">
        <v>2728</v>
      </c>
      <c r="N429" s="11" t="s">
        <v>2914</v>
      </c>
      <c r="O429" s="11" t="s">
        <v>2915</v>
      </c>
      <c r="P429" s="11" t="s">
        <v>2914</v>
      </c>
      <c r="Q429" s="11" t="s">
        <v>2915</v>
      </c>
      <c r="R429" s="11">
        <v>36.125700000000002</v>
      </c>
      <c r="S429" s="11">
        <v>0.87650300000000003</v>
      </c>
      <c r="T429" s="11" t="s">
        <v>2916</v>
      </c>
    </row>
    <row r="430" spans="1:20" ht="40.799999999999997" x14ac:dyDescent="0.25">
      <c r="A430" s="11">
        <v>23</v>
      </c>
      <c r="B430" s="331" t="s">
        <v>2922</v>
      </c>
      <c r="C430" s="208" t="s">
        <v>2923</v>
      </c>
      <c r="D430" s="76" t="s">
        <v>126</v>
      </c>
      <c r="E430" s="76" t="s">
        <v>54</v>
      </c>
      <c r="F430" s="11" t="s">
        <v>2924</v>
      </c>
      <c r="G430" s="11" t="s">
        <v>2925</v>
      </c>
      <c r="H430" s="11">
        <v>48004</v>
      </c>
      <c r="I430" s="98" t="s">
        <v>51</v>
      </c>
      <c r="J430" s="142" t="s">
        <v>2926</v>
      </c>
      <c r="K430" s="142" t="s">
        <v>2927</v>
      </c>
      <c r="L430" s="11" t="s">
        <v>2727</v>
      </c>
      <c r="M430" s="11" t="s">
        <v>2728</v>
      </c>
      <c r="N430" s="11" t="s">
        <v>2928</v>
      </c>
      <c r="O430" s="11" t="s">
        <v>2929</v>
      </c>
      <c r="P430" s="11" t="s">
        <v>2928</v>
      </c>
      <c r="Q430" s="11" t="s">
        <v>2929</v>
      </c>
      <c r="R430" s="11">
        <v>35.866043300000001</v>
      </c>
      <c r="S430" s="11">
        <v>1.1137155000000001</v>
      </c>
      <c r="T430" s="11" t="s">
        <v>2930</v>
      </c>
    </row>
    <row r="431" spans="1:20" ht="40.799999999999997" x14ac:dyDescent="0.25">
      <c r="A431" s="11">
        <v>24</v>
      </c>
      <c r="B431" s="331" t="s">
        <v>2931</v>
      </c>
      <c r="C431" s="208" t="s">
        <v>2932</v>
      </c>
      <c r="D431" s="76" t="s">
        <v>126</v>
      </c>
      <c r="E431" s="76" t="s">
        <v>54</v>
      </c>
      <c r="F431" s="11" t="s">
        <v>2933</v>
      </c>
      <c r="G431" s="11" t="s">
        <v>2934</v>
      </c>
      <c r="H431" s="11">
        <v>48015</v>
      </c>
      <c r="I431" s="98" t="s">
        <v>51</v>
      </c>
      <c r="J431" s="142" t="s">
        <v>2935</v>
      </c>
      <c r="K431" s="142" t="s">
        <v>2936</v>
      </c>
      <c r="L431" s="11" t="s">
        <v>2727</v>
      </c>
      <c r="M431" s="11" t="s">
        <v>2728</v>
      </c>
      <c r="N431" s="11" t="s">
        <v>2937</v>
      </c>
      <c r="O431" s="11" t="s">
        <v>2938</v>
      </c>
      <c r="P431" s="11" t="s">
        <v>2937</v>
      </c>
      <c r="Q431" s="11" t="s">
        <v>2938</v>
      </c>
      <c r="R431" s="11">
        <v>35.78228</v>
      </c>
      <c r="S431" s="11">
        <v>1.12968</v>
      </c>
      <c r="T431" s="11" t="s">
        <v>2939</v>
      </c>
    </row>
    <row r="432" spans="1:20" ht="40.799999999999997" x14ac:dyDescent="0.25">
      <c r="A432" s="11">
        <v>25</v>
      </c>
      <c r="B432" s="331" t="s">
        <v>2940</v>
      </c>
      <c r="C432" s="208" t="s">
        <v>2941</v>
      </c>
      <c r="D432" s="76" t="s">
        <v>126</v>
      </c>
      <c r="E432" s="76" t="s">
        <v>54</v>
      </c>
      <c r="F432" s="11" t="s">
        <v>2942</v>
      </c>
      <c r="G432" s="11" t="s">
        <v>2943</v>
      </c>
      <c r="H432" s="11">
        <v>48000</v>
      </c>
      <c r="I432" s="98" t="s">
        <v>51</v>
      </c>
      <c r="J432" s="142" t="s">
        <v>2944</v>
      </c>
      <c r="K432" s="142" t="s">
        <v>2944</v>
      </c>
      <c r="L432" s="11" t="s">
        <v>2727</v>
      </c>
      <c r="M432" s="11" t="s">
        <v>2728</v>
      </c>
      <c r="N432" s="11" t="s">
        <v>2727</v>
      </c>
      <c r="O432" s="11" t="s">
        <v>2728</v>
      </c>
      <c r="P432" s="11" t="s">
        <v>2727</v>
      </c>
      <c r="Q432" s="11" t="s">
        <v>2728</v>
      </c>
      <c r="R432" s="11" t="s">
        <v>2945</v>
      </c>
      <c r="S432" s="11" t="s">
        <v>2946</v>
      </c>
      <c r="T432" s="11" t="s">
        <v>2947</v>
      </c>
    </row>
    <row r="433" spans="1:20" ht="40.799999999999997" x14ac:dyDescent="0.25">
      <c r="A433" s="11">
        <v>26</v>
      </c>
      <c r="B433" s="331" t="s">
        <v>2948</v>
      </c>
      <c r="C433" s="208" t="s">
        <v>2949</v>
      </c>
      <c r="D433" s="76" t="s">
        <v>126</v>
      </c>
      <c r="E433" s="76" t="s">
        <v>54</v>
      </c>
      <c r="F433" s="11" t="s">
        <v>2950</v>
      </c>
      <c r="G433" s="11" t="s">
        <v>2951</v>
      </c>
      <c r="H433" s="11">
        <v>48001</v>
      </c>
      <c r="I433" s="98" t="s">
        <v>51</v>
      </c>
      <c r="J433" s="142" t="s">
        <v>2952</v>
      </c>
      <c r="K433" s="142" t="s">
        <v>2952</v>
      </c>
      <c r="L433" s="11" t="s">
        <v>2727</v>
      </c>
      <c r="M433" s="11" t="s">
        <v>2728</v>
      </c>
      <c r="N433" s="11" t="s">
        <v>2953</v>
      </c>
      <c r="O433" s="11" t="s">
        <v>2954</v>
      </c>
      <c r="P433" s="11" t="s">
        <v>2953</v>
      </c>
      <c r="Q433" s="11" t="s">
        <v>2954</v>
      </c>
      <c r="R433" s="11" t="s">
        <v>2955</v>
      </c>
      <c r="S433" s="11" t="s">
        <v>2956</v>
      </c>
      <c r="T433" s="11" t="s">
        <v>2731</v>
      </c>
    </row>
    <row r="434" spans="1:20" ht="20.399999999999999" x14ac:dyDescent="0.25">
      <c r="A434" s="11">
        <v>27</v>
      </c>
      <c r="B434" s="331" t="s">
        <v>2957</v>
      </c>
      <c r="C434" s="208" t="s">
        <v>2958</v>
      </c>
      <c r="D434" s="76" t="s">
        <v>126</v>
      </c>
      <c r="E434" s="76" t="s">
        <v>54</v>
      </c>
      <c r="F434" s="11" t="s">
        <v>2959</v>
      </c>
      <c r="G434" s="11" t="s">
        <v>2960</v>
      </c>
      <c r="H434" s="11">
        <v>48001</v>
      </c>
      <c r="I434" s="98" t="s">
        <v>51</v>
      </c>
      <c r="J434" s="142" t="s">
        <v>2961</v>
      </c>
      <c r="K434" s="142" t="s">
        <v>2961</v>
      </c>
      <c r="L434" s="11" t="s">
        <v>2727</v>
      </c>
      <c r="M434" s="11" t="s">
        <v>2728</v>
      </c>
      <c r="N434" s="11" t="s">
        <v>2899</v>
      </c>
      <c r="O434" s="11" t="s">
        <v>2900</v>
      </c>
      <c r="P434" s="11" t="s">
        <v>2899</v>
      </c>
      <c r="Q434" s="11" t="s">
        <v>2900</v>
      </c>
      <c r="R434" s="11">
        <v>35.960700000000003</v>
      </c>
      <c r="S434" s="11">
        <v>0.91997700000000004</v>
      </c>
      <c r="T434" s="11" t="s">
        <v>2752</v>
      </c>
    </row>
    <row r="435" spans="1:20" ht="30.6" x14ac:dyDescent="0.25">
      <c r="A435" s="11">
        <v>28</v>
      </c>
      <c r="B435" s="331" t="s">
        <v>2962</v>
      </c>
      <c r="C435" s="208" t="s">
        <v>2963</v>
      </c>
      <c r="D435" s="76" t="s">
        <v>126</v>
      </c>
      <c r="E435" s="76" t="s">
        <v>54</v>
      </c>
      <c r="F435" s="11" t="s">
        <v>2964</v>
      </c>
      <c r="G435" s="11" t="s">
        <v>2965</v>
      </c>
      <c r="H435" s="11">
        <v>14003</v>
      </c>
      <c r="I435" s="98" t="s">
        <v>51</v>
      </c>
      <c r="J435" s="142" t="s">
        <v>2966</v>
      </c>
      <c r="K435" s="142" t="s">
        <v>2966</v>
      </c>
      <c r="L435" s="11" t="s">
        <v>2738</v>
      </c>
      <c r="M435" s="11" t="s">
        <v>2739</v>
      </c>
      <c r="N435" s="11" t="s">
        <v>2967</v>
      </c>
      <c r="O435" s="11" t="s">
        <v>2968</v>
      </c>
      <c r="P435" s="11" t="s">
        <v>2967</v>
      </c>
      <c r="Q435" s="11" t="s">
        <v>2968</v>
      </c>
      <c r="R435" s="11" t="s">
        <v>2969</v>
      </c>
      <c r="S435" s="11" t="s">
        <v>2970</v>
      </c>
      <c r="T435" s="11" t="s">
        <v>2971</v>
      </c>
    </row>
    <row r="436" spans="1:20" ht="20.399999999999999" x14ac:dyDescent="0.25">
      <c r="A436" s="11">
        <v>29</v>
      </c>
      <c r="B436" s="331" t="s">
        <v>2972</v>
      </c>
      <c r="C436" s="208" t="s">
        <v>2973</v>
      </c>
      <c r="D436" s="76" t="s">
        <v>126</v>
      </c>
      <c r="E436" s="76" t="s">
        <v>54</v>
      </c>
      <c r="F436" s="11" t="s">
        <v>2974</v>
      </c>
      <c r="G436" s="11" t="s">
        <v>2975</v>
      </c>
      <c r="H436" s="11">
        <v>14100</v>
      </c>
      <c r="I436" s="98" t="s">
        <v>51</v>
      </c>
      <c r="J436" s="142" t="s">
        <v>2976</v>
      </c>
      <c r="K436" s="142" t="s">
        <v>2976</v>
      </c>
      <c r="L436" s="11" t="s">
        <v>2738</v>
      </c>
      <c r="M436" s="11" t="s">
        <v>2739</v>
      </c>
      <c r="N436" s="11" t="s">
        <v>2977</v>
      </c>
      <c r="O436" s="11" t="s">
        <v>2978</v>
      </c>
      <c r="P436" s="11" t="s">
        <v>2977</v>
      </c>
      <c r="Q436" s="11" t="s">
        <v>2978</v>
      </c>
      <c r="R436" s="11" t="s">
        <v>2979</v>
      </c>
      <c r="S436" s="11" t="s">
        <v>2980</v>
      </c>
      <c r="T436" s="11" t="s">
        <v>2981</v>
      </c>
    </row>
    <row r="437" spans="1:20" ht="20.399999999999999" x14ac:dyDescent="0.25">
      <c r="A437" s="11">
        <v>30</v>
      </c>
      <c r="B437" s="331" t="s">
        <v>2982</v>
      </c>
      <c r="C437" s="208" t="s">
        <v>2983</v>
      </c>
      <c r="D437" s="76" t="s">
        <v>126</v>
      </c>
      <c r="E437" s="76" t="s">
        <v>54</v>
      </c>
      <c r="F437" s="11" t="s">
        <v>2984</v>
      </c>
      <c r="G437" s="11" t="s">
        <v>2985</v>
      </c>
      <c r="H437" s="11">
        <v>14007</v>
      </c>
      <c r="I437" s="98" t="s">
        <v>51</v>
      </c>
      <c r="J437" s="142" t="s">
        <v>2986</v>
      </c>
      <c r="K437" s="142" t="s">
        <v>2986</v>
      </c>
      <c r="L437" s="11" t="s">
        <v>2738</v>
      </c>
      <c r="M437" s="11" t="s">
        <v>2739</v>
      </c>
      <c r="N437" s="11" t="s">
        <v>2987</v>
      </c>
      <c r="O437" s="11" t="s">
        <v>2988</v>
      </c>
      <c r="P437" s="11" t="s">
        <v>2987</v>
      </c>
      <c r="Q437" s="11" t="s">
        <v>2988</v>
      </c>
      <c r="R437" s="11" t="s">
        <v>2989</v>
      </c>
      <c r="S437" s="11" t="s">
        <v>2990</v>
      </c>
      <c r="T437" s="11" t="s">
        <v>2991</v>
      </c>
    </row>
    <row r="438" spans="1:20" ht="20.399999999999999" x14ac:dyDescent="0.25">
      <c r="A438" s="11">
        <v>31</v>
      </c>
      <c r="B438" s="331" t="s">
        <v>2992</v>
      </c>
      <c r="C438" s="208" t="s">
        <v>2993</v>
      </c>
      <c r="D438" s="76" t="s">
        <v>126</v>
      </c>
      <c r="E438" s="76" t="s">
        <v>54</v>
      </c>
      <c r="F438" s="11" t="s">
        <v>2994</v>
      </c>
      <c r="G438" s="11" t="s">
        <v>2995</v>
      </c>
      <c r="H438" s="11">
        <v>14010</v>
      </c>
      <c r="I438" s="98" t="s">
        <v>51</v>
      </c>
      <c r="J438" s="142" t="s">
        <v>2996</v>
      </c>
      <c r="K438" s="142" t="s">
        <v>2996</v>
      </c>
      <c r="L438" s="11" t="s">
        <v>2738</v>
      </c>
      <c r="M438" s="11" t="s">
        <v>2739</v>
      </c>
      <c r="N438" s="11" t="s">
        <v>2997</v>
      </c>
      <c r="O438" s="11" t="s">
        <v>2998</v>
      </c>
      <c r="P438" s="11" t="s">
        <v>2997</v>
      </c>
      <c r="Q438" s="11" t="s">
        <v>2998</v>
      </c>
      <c r="R438" s="11" t="s">
        <v>2999</v>
      </c>
      <c r="S438" s="11" t="s">
        <v>3000</v>
      </c>
      <c r="T438" s="11" t="s">
        <v>3001</v>
      </c>
    </row>
    <row r="439" spans="1:20" ht="20.399999999999999" x14ac:dyDescent="0.25">
      <c r="A439" s="11">
        <v>32</v>
      </c>
      <c r="B439" s="331" t="s">
        <v>3002</v>
      </c>
      <c r="C439" s="208" t="s">
        <v>3003</v>
      </c>
      <c r="D439" s="76" t="s">
        <v>126</v>
      </c>
      <c r="E439" s="76" t="s">
        <v>54</v>
      </c>
      <c r="F439" s="11" t="s">
        <v>3004</v>
      </c>
      <c r="G439" s="11" t="s">
        <v>3005</v>
      </c>
      <c r="H439" s="11">
        <v>14031</v>
      </c>
      <c r="I439" s="98" t="s">
        <v>51</v>
      </c>
      <c r="J439" s="142" t="s">
        <v>3006</v>
      </c>
      <c r="K439" s="142" t="s">
        <v>3006</v>
      </c>
      <c r="L439" s="11" t="s">
        <v>2738</v>
      </c>
      <c r="M439" s="11" t="s">
        <v>2739</v>
      </c>
      <c r="N439" s="11" t="s">
        <v>3007</v>
      </c>
      <c r="O439" s="11" t="s">
        <v>3008</v>
      </c>
      <c r="P439" s="11" t="s">
        <v>3007</v>
      </c>
      <c r="Q439" s="11" t="s">
        <v>3008</v>
      </c>
      <c r="R439" s="11" t="s">
        <v>3009</v>
      </c>
      <c r="S439" s="11" t="s">
        <v>3010</v>
      </c>
      <c r="T439" s="11" t="s">
        <v>3011</v>
      </c>
    </row>
    <row r="440" spans="1:20" ht="20.399999999999999" x14ac:dyDescent="0.25">
      <c r="A440" s="11">
        <v>33</v>
      </c>
      <c r="B440" s="331" t="s">
        <v>3012</v>
      </c>
      <c r="C440" s="208" t="s">
        <v>3013</v>
      </c>
      <c r="D440" s="76" t="s">
        <v>126</v>
      </c>
      <c r="E440" s="76" t="s">
        <v>54</v>
      </c>
      <c r="F440" s="11" t="s">
        <v>3014</v>
      </c>
      <c r="G440" s="11" t="s">
        <v>3015</v>
      </c>
      <c r="H440" s="11">
        <v>14000</v>
      </c>
      <c r="I440" s="98" t="s">
        <v>51</v>
      </c>
      <c r="J440" s="142" t="s">
        <v>3016</v>
      </c>
      <c r="K440" s="142" t="s">
        <v>3017</v>
      </c>
      <c r="L440" s="11" t="s">
        <v>2738</v>
      </c>
      <c r="M440" s="11" t="s">
        <v>2739</v>
      </c>
      <c r="N440" s="11" t="s">
        <v>2738</v>
      </c>
      <c r="O440" s="11" t="s">
        <v>2739</v>
      </c>
      <c r="P440" s="11" t="s">
        <v>2738</v>
      </c>
      <c r="Q440" s="11" t="s">
        <v>2739</v>
      </c>
      <c r="R440" s="11" t="s">
        <v>3018</v>
      </c>
      <c r="S440" s="11" t="s">
        <v>3019</v>
      </c>
      <c r="T440" s="11" t="s">
        <v>3020</v>
      </c>
    </row>
    <row r="441" spans="1:20" ht="20.399999999999999" x14ac:dyDescent="0.25">
      <c r="A441" s="11">
        <v>34</v>
      </c>
      <c r="B441" s="331" t="s">
        <v>3021</v>
      </c>
      <c r="C441" s="208" t="s">
        <v>3022</v>
      </c>
      <c r="D441" s="76" t="s">
        <v>126</v>
      </c>
      <c r="E441" s="76" t="s">
        <v>54</v>
      </c>
      <c r="F441" s="11" t="s">
        <v>3023</v>
      </c>
      <c r="G441" s="11" t="s">
        <v>3024</v>
      </c>
      <c r="H441" s="11">
        <v>14002</v>
      </c>
      <c r="I441" s="98" t="s">
        <v>51</v>
      </c>
      <c r="J441" s="142" t="s">
        <v>3025</v>
      </c>
      <c r="K441" s="142" t="s">
        <v>3025</v>
      </c>
      <c r="L441" s="11" t="s">
        <v>2738</v>
      </c>
      <c r="M441" s="11" t="s">
        <v>2739</v>
      </c>
      <c r="N441" s="11" t="s">
        <v>3026</v>
      </c>
      <c r="O441" s="11" t="s">
        <v>3027</v>
      </c>
      <c r="P441" s="11" t="s">
        <v>3026</v>
      </c>
      <c r="Q441" s="11" t="s">
        <v>3027</v>
      </c>
      <c r="R441" s="11" t="s">
        <v>3028</v>
      </c>
      <c r="S441" s="11" t="s">
        <v>3029</v>
      </c>
      <c r="T441" s="11" t="s">
        <v>2893</v>
      </c>
    </row>
    <row r="442" spans="1:20" ht="20.399999999999999" x14ac:dyDescent="0.25">
      <c r="A442" s="11">
        <v>35</v>
      </c>
      <c r="B442" s="331" t="s">
        <v>3030</v>
      </c>
      <c r="C442" s="208" t="s">
        <v>3031</v>
      </c>
      <c r="D442" s="76" t="s">
        <v>126</v>
      </c>
      <c r="E442" s="76" t="s">
        <v>54</v>
      </c>
      <c r="F442" s="11" t="s">
        <v>3032</v>
      </c>
      <c r="G442" s="11" t="s">
        <v>3033</v>
      </c>
      <c r="H442" s="11">
        <v>14009</v>
      </c>
      <c r="I442" s="98" t="s">
        <v>51</v>
      </c>
      <c r="J442" s="142" t="s">
        <v>3034</v>
      </c>
      <c r="K442" s="142" t="s">
        <v>3034</v>
      </c>
      <c r="L442" s="11" t="s">
        <v>2738</v>
      </c>
      <c r="M442" s="11" t="s">
        <v>2739</v>
      </c>
      <c r="N442" s="11" t="s">
        <v>3035</v>
      </c>
      <c r="O442" s="11" t="s">
        <v>3036</v>
      </c>
      <c r="P442" s="11" t="s">
        <v>3035</v>
      </c>
      <c r="Q442" s="11" t="s">
        <v>3036</v>
      </c>
      <c r="R442" s="11" t="s">
        <v>3037</v>
      </c>
      <c r="S442" s="11" t="s">
        <v>3038</v>
      </c>
      <c r="T442" s="11" t="s">
        <v>3039</v>
      </c>
    </row>
    <row r="443" spans="1:20" ht="30.6" x14ac:dyDescent="0.25">
      <c r="A443" s="11">
        <v>36</v>
      </c>
      <c r="B443" s="331" t="s">
        <v>3040</v>
      </c>
      <c r="C443" s="208" t="s">
        <v>3041</v>
      </c>
      <c r="D443" s="76" t="s">
        <v>126</v>
      </c>
      <c r="E443" s="76" t="s">
        <v>54</v>
      </c>
      <c r="F443" s="11" t="s">
        <v>2964</v>
      </c>
      <c r="G443" s="11" t="s">
        <v>2965</v>
      </c>
      <c r="H443" s="11">
        <v>14003</v>
      </c>
      <c r="I443" s="98" t="s">
        <v>51</v>
      </c>
      <c r="J443" s="142" t="s">
        <v>3042</v>
      </c>
      <c r="K443" s="142" t="s">
        <v>3042</v>
      </c>
      <c r="L443" s="11" t="s">
        <v>2738</v>
      </c>
      <c r="M443" s="11" t="s">
        <v>2739</v>
      </c>
      <c r="N443" s="11" t="s">
        <v>2967</v>
      </c>
      <c r="O443" s="11" t="s">
        <v>2968</v>
      </c>
      <c r="P443" s="11" t="s">
        <v>2967</v>
      </c>
      <c r="Q443" s="11" t="s">
        <v>2968</v>
      </c>
      <c r="R443" s="11" t="s">
        <v>2969</v>
      </c>
      <c r="S443" s="11" t="s">
        <v>2970</v>
      </c>
      <c r="T443" s="11" t="s">
        <v>2971</v>
      </c>
    </row>
    <row r="444" spans="1:20" ht="20.399999999999999" x14ac:dyDescent="0.25">
      <c r="A444" s="11">
        <v>37</v>
      </c>
      <c r="B444" s="331" t="s">
        <v>3043</v>
      </c>
      <c r="C444" s="208" t="s">
        <v>3044</v>
      </c>
      <c r="D444" s="76" t="s">
        <v>126</v>
      </c>
      <c r="E444" s="76" t="s">
        <v>54</v>
      </c>
      <c r="F444" s="11" t="s">
        <v>3045</v>
      </c>
      <c r="G444" s="11" t="s">
        <v>3046</v>
      </c>
      <c r="H444" s="11">
        <v>14000</v>
      </c>
      <c r="I444" s="98" t="s">
        <v>51</v>
      </c>
      <c r="J444" s="142" t="s">
        <v>3047</v>
      </c>
      <c r="K444" s="142" t="s">
        <v>3047</v>
      </c>
      <c r="L444" s="11" t="s">
        <v>2738</v>
      </c>
      <c r="M444" s="11" t="s">
        <v>2739</v>
      </c>
      <c r="N444" s="11" t="s">
        <v>2738</v>
      </c>
      <c r="O444" s="11" t="s">
        <v>2739</v>
      </c>
      <c r="P444" s="11" t="s">
        <v>2738</v>
      </c>
      <c r="Q444" s="11" t="s">
        <v>2739</v>
      </c>
      <c r="R444" s="11" t="s">
        <v>3048</v>
      </c>
      <c r="S444" s="11" t="s">
        <v>3049</v>
      </c>
      <c r="T444" s="11" t="s">
        <v>3050</v>
      </c>
    </row>
    <row r="445" spans="1:20" ht="20.399999999999999" x14ac:dyDescent="0.25">
      <c r="A445" s="11">
        <v>38</v>
      </c>
      <c r="B445" s="331" t="s">
        <v>3051</v>
      </c>
      <c r="C445" s="208" t="s">
        <v>3052</v>
      </c>
      <c r="D445" s="76" t="s">
        <v>126</v>
      </c>
      <c r="E445" s="76" t="s">
        <v>54</v>
      </c>
      <c r="F445" s="11" t="s">
        <v>3053</v>
      </c>
      <c r="G445" s="11" t="s">
        <v>3054</v>
      </c>
      <c r="H445" s="11">
        <v>14005</v>
      </c>
      <c r="I445" s="98" t="s">
        <v>51</v>
      </c>
      <c r="J445" s="142" t="s">
        <v>3055</v>
      </c>
      <c r="K445" s="142" t="s">
        <v>3055</v>
      </c>
      <c r="L445" s="11" t="s">
        <v>2738</v>
      </c>
      <c r="M445" s="11" t="s">
        <v>2739</v>
      </c>
      <c r="N445" s="11" t="s">
        <v>3056</v>
      </c>
      <c r="O445" s="11" t="s">
        <v>3057</v>
      </c>
      <c r="P445" s="11" t="s">
        <v>3056</v>
      </c>
      <c r="Q445" s="11" t="s">
        <v>3057</v>
      </c>
      <c r="R445" s="11" t="s">
        <v>3058</v>
      </c>
      <c r="S445" s="11" t="s">
        <v>3059</v>
      </c>
      <c r="T445" s="11" t="s">
        <v>3060</v>
      </c>
    </row>
    <row r="446" spans="1:20" x14ac:dyDescent="0.25">
      <c r="A446" s="189"/>
      <c r="B446" s="374">
        <v>38</v>
      </c>
      <c r="C446" s="189" t="s">
        <v>6122</v>
      </c>
      <c r="D446" s="189" t="s">
        <v>6123</v>
      </c>
      <c r="E446" s="189"/>
      <c r="F446" s="189"/>
      <c r="G446" s="189"/>
      <c r="H446" s="189"/>
      <c r="I446" s="189"/>
      <c r="J446" s="209"/>
      <c r="K446" s="209"/>
      <c r="L446" s="189"/>
      <c r="M446" s="189"/>
      <c r="N446" s="189"/>
      <c r="O446" s="189"/>
      <c r="P446" s="189"/>
      <c r="Q446" s="189"/>
      <c r="R446" s="189"/>
      <c r="S446" s="189"/>
      <c r="T446" s="189"/>
    </row>
    <row r="447" spans="1:20" x14ac:dyDescent="0.25">
      <c r="A447" s="236"/>
      <c r="B447" s="526" t="s">
        <v>6068</v>
      </c>
      <c r="C447" s="526"/>
      <c r="D447" s="526"/>
      <c r="E447" s="526"/>
      <c r="F447" s="526"/>
      <c r="G447" s="526"/>
      <c r="H447" s="526"/>
      <c r="I447" s="526"/>
      <c r="J447" s="526"/>
      <c r="K447" s="526"/>
      <c r="L447" s="526"/>
      <c r="M447" s="526"/>
      <c r="N447" s="526"/>
      <c r="O447" s="526"/>
      <c r="P447" s="526"/>
      <c r="Q447" s="526"/>
      <c r="R447" s="526"/>
      <c r="S447" s="526"/>
      <c r="T447" s="526"/>
    </row>
    <row r="448" spans="1:20" ht="20.399999999999999" x14ac:dyDescent="0.25">
      <c r="A448" s="297"/>
      <c r="B448" s="309" t="s">
        <v>3178</v>
      </c>
      <c r="C448" s="305" t="s">
        <v>3179</v>
      </c>
      <c r="D448" s="297" t="s">
        <v>126</v>
      </c>
      <c r="E448" s="297" t="s">
        <v>54</v>
      </c>
      <c r="F448" s="297" t="s">
        <v>3182</v>
      </c>
      <c r="G448" s="297" t="s">
        <v>3183</v>
      </c>
      <c r="H448" s="305" t="s">
        <v>3184</v>
      </c>
      <c r="I448" s="297" t="s">
        <v>51</v>
      </c>
      <c r="J448" s="306" t="s">
        <v>3185</v>
      </c>
      <c r="K448" s="306" t="s">
        <v>3186</v>
      </c>
      <c r="L448" s="306" t="s">
        <v>3187</v>
      </c>
      <c r="M448" s="305" t="s">
        <v>3188</v>
      </c>
      <c r="N448" s="314" t="s">
        <v>3189</v>
      </c>
      <c r="O448" s="305" t="s">
        <v>3188</v>
      </c>
      <c r="P448" s="314" t="s">
        <v>3189</v>
      </c>
      <c r="Q448" s="305" t="s">
        <v>3188</v>
      </c>
      <c r="R448" s="297" t="s">
        <v>3190</v>
      </c>
      <c r="S448" s="297" t="s">
        <v>3191</v>
      </c>
      <c r="T448" s="305" t="s">
        <v>3192</v>
      </c>
    </row>
    <row r="449" spans="1:20" ht="12.75" customHeight="1" x14ac:dyDescent="0.25">
      <c r="A449" s="236"/>
      <c r="B449" s="543" t="s">
        <v>6094</v>
      </c>
      <c r="C449" s="504"/>
      <c r="D449" s="504"/>
      <c r="E449" s="504"/>
      <c r="F449" s="504"/>
      <c r="G449" s="504"/>
      <c r="H449" s="504"/>
      <c r="I449" s="504"/>
      <c r="J449" s="504"/>
      <c r="K449" s="504"/>
      <c r="L449" s="504"/>
      <c r="M449" s="504"/>
      <c r="N449" s="504"/>
      <c r="O449" s="504"/>
      <c r="P449" s="504"/>
      <c r="Q449" s="504"/>
      <c r="R449" s="504"/>
      <c r="S449" s="504"/>
      <c r="T449" s="544"/>
    </row>
    <row r="450" spans="1:20" ht="42" customHeight="1" x14ac:dyDescent="0.25">
      <c r="A450" s="76">
        <v>1</v>
      </c>
      <c r="B450" s="375" t="s">
        <v>5613</v>
      </c>
      <c r="C450" s="235" t="s">
        <v>3193</v>
      </c>
      <c r="D450" s="222" t="s">
        <v>126</v>
      </c>
      <c r="E450" s="222" t="s">
        <v>54</v>
      </c>
      <c r="F450" s="235" t="s">
        <v>3194</v>
      </c>
      <c r="G450" s="221" t="s">
        <v>3195</v>
      </c>
      <c r="H450" s="221" t="s">
        <v>3184</v>
      </c>
      <c r="I450" s="189"/>
      <c r="J450" s="235" t="s">
        <v>3196</v>
      </c>
      <c r="K450" s="235" t="s">
        <v>3197</v>
      </c>
      <c r="L450" s="221" t="s">
        <v>3198</v>
      </c>
      <c r="M450" s="221" t="s">
        <v>3188</v>
      </c>
      <c r="N450" s="221" t="s">
        <v>3198</v>
      </c>
      <c r="O450" s="221" t="s">
        <v>3188</v>
      </c>
      <c r="P450" s="221" t="s">
        <v>3198</v>
      </c>
      <c r="Q450" s="221" t="s">
        <v>3188</v>
      </c>
      <c r="R450" s="222" t="s">
        <v>3199</v>
      </c>
      <c r="S450" s="222" t="s">
        <v>3200</v>
      </c>
      <c r="T450" s="221" t="s">
        <v>2780</v>
      </c>
    </row>
    <row r="451" spans="1:20" ht="20.399999999999999" x14ac:dyDescent="0.25">
      <c r="A451" s="187">
        <v>2</v>
      </c>
      <c r="B451" s="376" t="s">
        <v>3061</v>
      </c>
      <c r="C451" s="76" t="s">
        <v>3062</v>
      </c>
      <c r="D451" s="505" t="s">
        <v>126</v>
      </c>
      <c r="E451" s="505" t="s">
        <v>54</v>
      </c>
      <c r="F451" s="76" t="s">
        <v>3063</v>
      </c>
      <c r="G451" s="76" t="s">
        <v>3064</v>
      </c>
      <c r="H451" s="81">
        <v>17000</v>
      </c>
      <c r="I451" s="210" t="s">
        <v>51</v>
      </c>
      <c r="J451" s="76" t="s">
        <v>3065</v>
      </c>
      <c r="K451" s="76" t="s">
        <v>3066</v>
      </c>
      <c r="L451" s="76" t="s">
        <v>3067</v>
      </c>
      <c r="M451" s="76" t="s">
        <v>3068</v>
      </c>
      <c r="N451" s="76" t="s">
        <v>3067</v>
      </c>
      <c r="O451" s="76" t="s">
        <v>3068</v>
      </c>
      <c r="P451" s="76" t="s">
        <v>3067</v>
      </c>
      <c r="Q451" s="76" t="s">
        <v>3068</v>
      </c>
      <c r="R451" s="76" t="s">
        <v>3069</v>
      </c>
      <c r="S451" s="76" t="s">
        <v>3070</v>
      </c>
      <c r="T451" s="76" t="s">
        <v>5488</v>
      </c>
    </row>
    <row r="452" spans="1:20" ht="20.399999999999999" x14ac:dyDescent="0.25">
      <c r="A452" s="187">
        <v>3</v>
      </c>
      <c r="B452" s="88" t="s">
        <v>4736</v>
      </c>
      <c r="C452" s="76" t="s">
        <v>3312</v>
      </c>
      <c r="D452" s="506"/>
      <c r="E452" s="506"/>
      <c r="F452" s="76" t="s">
        <v>3313</v>
      </c>
      <c r="G452" s="76" t="s">
        <v>3314</v>
      </c>
      <c r="H452" s="76">
        <v>28000</v>
      </c>
      <c r="I452" s="76" t="s">
        <v>51</v>
      </c>
      <c r="J452" s="76" t="s">
        <v>3315</v>
      </c>
      <c r="K452" s="76" t="s">
        <v>3316</v>
      </c>
      <c r="L452" s="76" t="s">
        <v>3317</v>
      </c>
      <c r="M452" s="76" t="s">
        <v>3318</v>
      </c>
      <c r="N452" s="76" t="s">
        <v>3317</v>
      </c>
      <c r="O452" s="76" t="s">
        <v>3318</v>
      </c>
      <c r="P452" s="76" t="s">
        <v>3317</v>
      </c>
      <c r="Q452" s="76" t="s">
        <v>3318</v>
      </c>
      <c r="R452" s="76">
        <v>35.701900000000002</v>
      </c>
      <c r="S452" s="76">
        <v>4.5468999999999999</v>
      </c>
      <c r="T452" s="76" t="s">
        <v>5489</v>
      </c>
    </row>
    <row r="453" spans="1:20" ht="51" x14ac:dyDescent="0.25">
      <c r="A453" s="187">
        <v>4</v>
      </c>
      <c r="B453" s="377" t="s">
        <v>4737</v>
      </c>
      <c r="C453" s="378" t="s">
        <v>3330</v>
      </c>
      <c r="D453" s="505" t="s">
        <v>126</v>
      </c>
      <c r="E453" s="505" t="s">
        <v>54</v>
      </c>
      <c r="F453" s="12" t="s">
        <v>3319</v>
      </c>
      <c r="G453" s="11" t="s">
        <v>3320</v>
      </c>
      <c r="H453" s="13">
        <v>39000</v>
      </c>
      <c r="I453" s="14" t="s">
        <v>51</v>
      </c>
      <c r="J453" s="15" t="s">
        <v>3321</v>
      </c>
      <c r="K453" s="11" t="s">
        <v>3322</v>
      </c>
      <c r="L453" s="16" t="s">
        <v>3323</v>
      </c>
      <c r="M453" s="15" t="s">
        <v>3324</v>
      </c>
      <c r="N453" s="16" t="s">
        <v>3323</v>
      </c>
      <c r="O453" s="15" t="s">
        <v>3324</v>
      </c>
      <c r="P453" s="11" t="s">
        <v>3325</v>
      </c>
      <c r="Q453" s="15" t="s">
        <v>3326</v>
      </c>
      <c r="R453" s="15" t="s">
        <v>3327</v>
      </c>
      <c r="S453" s="15" t="s">
        <v>3328</v>
      </c>
      <c r="T453" s="15" t="s">
        <v>3329</v>
      </c>
    </row>
    <row r="454" spans="1:20" ht="20.399999999999999" x14ac:dyDescent="0.25">
      <c r="A454" s="187">
        <v>5</v>
      </c>
      <c r="B454" s="88" t="s">
        <v>4738</v>
      </c>
      <c r="C454" s="76" t="s">
        <v>44</v>
      </c>
      <c r="D454" s="506"/>
      <c r="E454" s="506"/>
      <c r="F454" s="76" t="s">
        <v>45</v>
      </c>
      <c r="G454" s="211" t="s">
        <v>46</v>
      </c>
      <c r="H454" s="78" t="s">
        <v>3331</v>
      </c>
      <c r="I454" s="78" t="s">
        <v>51</v>
      </c>
      <c r="J454" s="76" t="s">
        <v>47</v>
      </c>
      <c r="K454" s="78" t="s">
        <v>48</v>
      </c>
      <c r="L454" s="76" t="s">
        <v>3332</v>
      </c>
      <c r="M454" s="78" t="s">
        <v>50</v>
      </c>
      <c r="N454" s="76" t="s">
        <v>3333</v>
      </c>
      <c r="O454" s="78" t="s">
        <v>50</v>
      </c>
      <c r="P454" s="78" t="s">
        <v>49</v>
      </c>
      <c r="Q454" s="78" t="s">
        <v>50</v>
      </c>
      <c r="R454" s="78" t="s">
        <v>3334</v>
      </c>
      <c r="S454" s="78" t="s">
        <v>3335</v>
      </c>
      <c r="T454" s="78">
        <v>-2</v>
      </c>
    </row>
    <row r="455" spans="1:20" ht="40.799999999999997" x14ac:dyDescent="0.25">
      <c r="A455" s="187">
        <v>6</v>
      </c>
      <c r="B455" s="88" t="s">
        <v>28</v>
      </c>
      <c r="C455" s="76" t="s">
        <v>3336</v>
      </c>
      <c r="D455" s="85" t="s">
        <v>126</v>
      </c>
      <c r="E455" s="85" t="s">
        <v>54</v>
      </c>
      <c r="F455" s="76" t="s">
        <v>29</v>
      </c>
      <c r="G455" s="76" t="s">
        <v>3337</v>
      </c>
      <c r="H455" s="78">
        <v>51000</v>
      </c>
      <c r="I455" s="78" t="s">
        <v>51</v>
      </c>
      <c r="J455" s="78" t="s">
        <v>30</v>
      </c>
      <c r="K455" s="78" t="s">
        <v>31</v>
      </c>
      <c r="L455" s="78" t="s">
        <v>32</v>
      </c>
      <c r="M455" s="15" t="s">
        <v>3338</v>
      </c>
      <c r="N455" s="76" t="s">
        <v>32</v>
      </c>
      <c r="O455" s="15" t="s">
        <v>3338</v>
      </c>
      <c r="P455" s="76" t="str">
        <f>+L455</f>
        <v>OULED DJELLAL</v>
      </c>
      <c r="Q455" s="78" t="s">
        <v>3338</v>
      </c>
      <c r="R455" s="76" t="s">
        <v>3339</v>
      </c>
      <c r="S455" s="78" t="s">
        <v>3340</v>
      </c>
      <c r="T455" s="76" t="s">
        <v>5490</v>
      </c>
    </row>
    <row r="456" spans="1:20" x14ac:dyDescent="0.25">
      <c r="A456" s="236"/>
      <c r="B456" s="379"/>
      <c r="C456" s="156"/>
      <c r="D456" s="200"/>
      <c r="E456" s="200"/>
      <c r="F456" s="156"/>
      <c r="G456" s="156"/>
      <c r="H456" s="212"/>
      <c r="I456" s="212"/>
      <c r="J456" s="212"/>
      <c r="K456" s="212"/>
      <c r="L456" s="212"/>
      <c r="M456" s="213"/>
      <c r="N456" s="156"/>
      <c r="O456" s="213"/>
      <c r="P456" s="156"/>
      <c r="Q456" s="212"/>
      <c r="R456" s="156"/>
      <c r="S456" s="212"/>
      <c r="T456" s="83"/>
    </row>
    <row r="457" spans="1:20" ht="20.25" customHeight="1" x14ac:dyDescent="0.25">
      <c r="A457" s="236"/>
      <c r="B457" s="543" t="s">
        <v>6095</v>
      </c>
      <c r="C457" s="504"/>
      <c r="D457" s="504"/>
      <c r="E457" s="504"/>
      <c r="F457" s="504"/>
      <c r="G457" s="504"/>
      <c r="H457" s="504"/>
      <c r="I457" s="504"/>
      <c r="J457" s="504"/>
      <c r="K457" s="504"/>
      <c r="L457" s="504"/>
      <c r="M457" s="504"/>
      <c r="N457" s="504"/>
      <c r="O457" s="504"/>
      <c r="P457" s="504"/>
      <c r="Q457" s="504"/>
      <c r="R457" s="504"/>
      <c r="S457" s="504"/>
      <c r="T457" s="544"/>
    </row>
    <row r="458" spans="1:20" ht="12.75" customHeight="1" x14ac:dyDescent="0.25">
      <c r="A458" s="545">
        <v>1</v>
      </c>
      <c r="B458" s="560" t="s">
        <v>3201</v>
      </c>
      <c r="C458" s="562" t="s">
        <v>3202</v>
      </c>
      <c r="D458" s="505" t="s">
        <v>126</v>
      </c>
      <c r="E458" s="505" t="s">
        <v>54</v>
      </c>
      <c r="F458" s="566" t="s">
        <v>3203</v>
      </c>
      <c r="G458" s="565" t="s">
        <v>3204</v>
      </c>
      <c r="H458" s="565" t="s">
        <v>3184</v>
      </c>
      <c r="I458" s="562" t="s">
        <v>51</v>
      </c>
      <c r="J458" s="564" t="s">
        <v>3205</v>
      </c>
      <c r="K458" s="142" t="s">
        <v>3206</v>
      </c>
      <c r="L458" s="545" t="s">
        <v>3189</v>
      </c>
      <c r="M458" s="565" t="s">
        <v>3188</v>
      </c>
      <c r="N458" s="545" t="s">
        <v>3189</v>
      </c>
      <c r="O458" s="565" t="s">
        <v>3188</v>
      </c>
      <c r="P458" s="545" t="s">
        <v>3189</v>
      </c>
      <c r="Q458" s="565" t="s">
        <v>3188</v>
      </c>
      <c r="R458" s="545" t="s">
        <v>3207</v>
      </c>
      <c r="S458" s="545" t="s">
        <v>3208</v>
      </c>
      <c r="T458" s="545" t="s">
        <v>3020</v>
      </c>
    </row>
    <row r="459" spans="1:20" x14ac:dyDescent="0.25">
      <c r="A459" s="545"/>
      <c r="B459" s="560"/>
      <c r="C459" s="562"/>
      <c r="D459" s="563"/>
      <c r="E459" s="563"/>
      <c r="F459" s="566"/>
      <c r="G459" s="565"/>
      <c r="H459" s="565"/>
      <c r="I459" s="562"/>
      <c r="J459" s="564"/>
      <c r="K459" s="564" t="s">
        <v>3209</v>
      </c>
      <c r="L459" s="545"/>
      <c r="M459" s="565"/>
      <c r="N459" s="545"/>
      <c r="O459" s="565"/>
      <c r="P459" s="545"/>
      <c r="Q459" s="565"/>
      <c r="R459" s="545"/>
      <c r="S459" s="545"/>
      <c r="T459" s="545"/>
    </row>
    <row r="460" spans="1:20" x14ac:dyDescent="0.25">
      <c r="A460" s="545"/>
      <c r="B460" s="561"/>
      <c r="C460" s="562"/>
      <c r="D460" s="506"/>
      <c r="E460" s="506"/>
      <c r="F460" s="566"/>
      <c r="G460" s="565"/>
      <c r="H460" s="565"/>
      <c r="I460" s="562"/>
      <c r="J460" s="564"/>
      <c r="K460" s="564"/>
      <c r="L460" s="545"/>
      <c r="M460" s="565"/>
      <c r="N460" s="545"/>
      <c r="O460" s="565"/>
      <c r="P460" s="545"/>
      <c r="Q460" s="565"/>
      <c r="R460" s="545"/>
      <c r="S460" s="545"/>
      <c r="T460" s="545"/>
    </row>
    <row r="461" spans="1:20" ht="20.399999999999999" x14ac:dyDescent="0.25">
      <c r="A461" s="11">
        <v>2</v>
      </c>
      <c r="B461" s="88" t="s">
        <v>3210</v>
      </c>
      <c r="C461" s="76" t="s">
        <v>3211</v>
      </c>
      <c r="D461" s="76" t="s">
        <v>3180</v>
      </c>
      <c r="E461" s="214" t="s">
        <v>3181</v>
      </c>
      <c r="F461" s="76" t="s">
        <v>3212</v>
      </c>
      <c r="G461" s="76" t="s">
        <v>3213</v>
      </c>
      <c r="H461" s="11" t="s">
        <v>3184</v>
      </c>
      <c r="I461" s="214" t="s">
        <v>51</v>
      </c>
      <c r="J461" s="81" t="s">
        <v>3214</v>
      </c>
      <c r="K461" s="81" t="s">
        <v>3215</v>
      </c>
      <c r="L461" s="76" t="s">
        <v>3189</v>
      </c>
      <c r="M461" s="11" t="s">
        <v>3188</v>
      </c>
      <c r="N461" s="76" t="s">
        <v>3189</v>
      </c>
      <c r="O461" s="11" t="s">
        <v>3188</v>
      </c>
      <c r="P461" s="76" t="s">
        <v>3189</v>
      </c>
      <c r="Q461" s="11" t="s">
        <v>3188</v>
      </c>
      <c r="R461" s="76" t="s">
        <v>3216</v>
      </c>
      <c r="S461" s="76" t="s">
        <v>3217</v>
      </c>
      <c r="T461" s="76" t="s">
        <v>2780</v>
      </c>
    </row>
    <row r="462" spans="1:20" ht="20.399999999999999" x14ac:dyDescent="0.25">
      <c r="A462" s="11">
        <v>3</v>
      </c>
      <c r="B462" s="88" t="s">
        <v>3218</v>
      </c>
      <c r="C462" s="76" t="s">
        <v>3219</v>
      </c>
      <c r="D462" s="76" t="s">
        <v>3180</v>
      </c>
      <c r="E462" s="214" t="s">
        <v>3181</v>
      </c>
      <c r="F462" s="76" t="s">
        <v>3220</v>
      </c>
      <c r="G462" s="76" t="s">
        <v>3221</v>
      </c>
      <c r="H462" s="78">
        <v>7025</v>
      </c>
      <c r="I462" s="214" t="s">
        <v>51</v>
      </c>
      <c r="J462" s="81" t="s">
        <v>3222</v>
      </c>
      <c r="K462" s="81" t="s">
        <v>3222</v>
      </c>
      <c r="L462" s="78" t="s">
        <v>3189</v>
      </c>
      <c r="M462" s="78" t="s">
        <v>3223</v>
      </c>
      <c r="N462" s="78" t="s">
        <v>3224</v>
      </c>
      <c r="O462" s="78" t="s">
        <v>3223</v>
      </c>
      <c r="P462" s="78" t="s">
        <v>3224</v>
      </c>
      <c r="Q462" s="78" t="s">
        <v>3223</v>
      </c>
      <c r="R462" s="76">
        <v>35.04</v>
      </c>
      <c r="S462" s="76">
        <v>5.49</v>
      </c>
      <c r="T462" s="76" t="s">
        <v>5491</v>
      </c>
    </row>
    <row r="463" spans="1:20" ht="20.399999999999999" x14ac:dyDescent="0.25">
      <c r="A463" s="76">
        <v>4</v>
      </c>
      <c r="B463" s="380" t="s">
        <v>3225</v>
      </c>
      <c r="C463" s="214" t="s">
        <v>3226</v>
      </c>
      <c r="D463" s="76" t="s">
        <v>3180</v>
      </c>
      <c r="E463" s="214" t="s">
        <v>3181</v>
      </c>
      <c r="F463" s="92" t="s">
        <v>3227</v>
      </c>
      <c r="G463" s="11" t="s">
        <v>3228</v>
      </c>
      <c r="H463" s="11">
        <v>7026</v>
      </c>
      <c r="I463" s="214" t="s">
        <v>51</v>
      </c>
      <c r="J463" s="81" t="s">
        <v>3229</v>
      </c>
      <c r="K463" s="81" t="s">
        <v>3229</v>
      </c>
      <c r="L463" s="76" t="s">
        <v>3189</v>
      </c>
      <c r="M463" s="11" t="s">
        <v>3188</v>
      </c>
      <c r="N463" s="76" t="s">
        <v>3230</v>
      </c>
      <c r="O463" s="11" t="s">
        <v>3231</v>
      </c>
      <c r="P463" s="76" t="s">
        <v>3232</v>
      </c>
      <c r="Q463" s="11" t="s">
        <v>3233</v>
      </c>
      <c r="R463" s="76" t="s">
        <v>3234</v>
      </c>
      <c r="S463" s="76" t="s">
        <v>3235</v>
      </c>
      <c r="T463" s="76">
        <v>-3</v>
      </c>
    </row>
    <row r="464" spans="1:20" ht="20.399999999999999" x14ac:dyDescent="0.25">
      <c r="A464" s="11">
        <v>5</v>
      </c>
      <c r="B464" s="88" t="s">
        <v>3236</v>
      </c>
      <c r="C464" s="76" t="s">
        <v>3237</v>
      </c>
      <c r="D464" s="76" t="s">
        <v>3180</v>
      </c>
      <c r="E464" s="214" t="s">
        <v>3181</v>
      </c>
      <c r="F464" s="211" t="s">
        <v>3238</v>
      </c>
      <c r="G464" s="76" t="s">
        <v>3239</v>
      </c>
      <c r="H464" s="11">
        <v>7009</v>
      </c>
      <c r="I464" s="214" t="s">
        <v>51</v>
      </c>
      <c r="J464" s="81" t="s">
        <v>3240</v>
      </c>
      <c r="K464" s="81" t="s">
        <v>3241</v>
      </c>
      <c r="L464" s="76" t="s">
        <v>3189</v>
      </c>
      <c r="M464" s="11" t="s">
        <v>3188</v>
      </c>
      <c r="N464" s="78" t="s">
        <v>3242</v>
      </c>
      <c r="O464" s="11" t="s">
        <v>3243</v>
      </c>
      <c r="P464" s="76" t="s">
        <v>3244</v>
      </c>
      <c r="Q464" s="11" t="s">
        <v>3245</v>
      </c>
      <c r="R464" s="76" t="s">
        <v>3246</v>
      </c>
      <c r="S464" s="76" t="s">
        <v>3247</v>
      </c>
      <c r="T464" s="76" t="s">
        <v>2760</v>
      </c>
    </row>
    <row r="465" spans="1:20" ht="20.399999999999999" x14ac:dyDescent="0.25">
      <c r="A465" s="11">
        <v>6</v>
      </c>
      <c r="B465" s="88" t="s">
        <v>3248</v>
      </c>
      <c r="C465" s="76" t="s">
        <v>3249</v>
      </c>
      <c r="D465" s="76" t="s">
        <v>3180</v>
      </c>
      <c r="E465" s="214" t="s">
        <v>3181</v>
      </c>
      <c r="F465" s="76" t="s">
        <v>3250</v>
      </c>
      <c r="G465" s="76" t="s">
        <v>3251</v>
      </c>
      <c r="H465" s="78">
        <v>7084</v>
      </c>
      <c r="I465" s="214" t="s">
        <v>51</v>
      </c>
      <c r="J465" s="81" t="s">
        <v>3252</v>
      </c>
      <c r="K465" s="81" t="s">
        <v>3252</v>
      </c>
      <c r="L465" s="78" t="s">
        <v>3187</v>
      </c>
      <c r="M465" s="78" t="s">
        <v>3188</v>
      </c>
      <c r="N465" s="78" t="s">
        <v>3230</v>
      </c>
      <c r="O465" s="78" t="s">
        <v>3253</v>
      </c>
      <c r="P465" s="78" t="s">
        <v>3230</v>
      </c>
      <c r="Q465" s="78" t="s">
        <v>3253</v>
      </c>
      <c r="R465" s="76">
        <v>34.68</v>
      </c>
      <c r="S465" s="76">
        <v>6.51</v>
      </c>
      <c r="T465" s="76" t="s">
        <v>581</v>
      </c>
    </row>
    <row r="466" spans="1:20" ht="20.399999999999999" x14ac:dyDescent="0.25">
      <c r="A466" s="78">
        <v>7</v>
      </c>
      <c r="B466" s="381" t="s">
        <v>3254</v>
      </c>
      <c r="C466" s="76" t="s">
        <v>3255</v>
      </c>
      <c r="D466" s="76" t="s">
        <v>3180</v>
      </c>
      <c r="E466" s="214" t="s">
        <v>3181</v>
      </c>
      <c r="F466" s="78" t="s">
        <v>3256</v>
      </c>
      <c r="G466" s="78" t="s">
        <v>3257</v>
      </c>
      <c r="H466" s="78">
        <v>7200</v>
      </c>
      <c r="I466" s="214" t="s">
        <v>51</v>
      </c>
      <c r="J466" s="81" t="s">
        <v>3258</v>
      </c>
      <c r="K466" s="81" t="s">
        <v>51</v>
      </c>
      <c r="L466" s="78" t="s">
        <v>3198</v>
      </c>
      <c r="M466" s="78" t="s">
        <v>3188</v>
      </c>
      <c r="N466" s="78" t="s">
        <v>3259</v>
      </c>
      <c r="O466" s="78" t="s">
        <v>3260</v>
      </c>
      <c r="P466" s="78" t="s">
        <v>3261</v>
      </c>
      <c r="Q466" s="78" t="s">
        <v>3260</v>
      </c>
      <c r="R466" s="78" t="s">
        <v>3262</v>
      </c>
      <c r="S466" s="78" t="s">
        <v>3263</v>
      </c>
      <c r="T466" s="78" t="s">
        <v>5492</v>
      </c>
    </row>
    <row r="467" spans="1:20" ht="20.399999999999999" x14ac:dyDescent="0.25">
      <c r="A467" s="11">
        <v>8</v>
      </c>
      <c r="B467" s="88" t="s">
        <v>3264</v>
      </c>
      <c r="C467" s="76" t="s">
        <v>3265</v>
      </c>
      <c r="D467" s="76" t="s">
        <v>3180</v>
      </c>
      <c r="E467" s="214" t="s">
        <v>3181</v>
      </c>
      <c r="F467" s="76" t="s">
        <v>3266</v>
      </c>
      <c r="G467" s="76" t="s">
        <v>3267</v>
      </c>
      <c r="H467" s="142" t="s">
        <v>3268</v>
      </c>
      <c r="I467" s="214" t="s">
        <v>51</v>
      </c>
      <c r="J467" s="81" t="s">
        <v>3269</v>
      </c>
      <c r="K467" s="81" t="s">
        <v>3270</v>
      </c>
      <c r="L467" s="76" t="s">
        <v>3198</v>
      </c>
      <c r="M467" s="11" t="s">
        <v>3188</v>
      </c>
      <c r="N467" s="76" t="s">
        <v>3242</v>
      </c>
      <c r="O467" s="11" t="s">
        <v>3243</v>
      </c>
      <c r="P467" s="76" t="s">
        <v>3271</v>
      </c>
      <c r="Q467" s="11" t="s">
        <v>3243</v>
      </c>
      <c r="R467" s="76" t="s">
        <v>3272</v>
      </c>
      <c r="S467" s="76" t="s">
        <v>3273</v>
      </c>
      <c r="T467" s="76" t="s">
        <v>5493</v>
      </c>
    </row>
    <row r="468" spans="1:20" ht="20.399999999999999" x14ac:dyDescent="0.25">
      <c r="A468" s="11">
        <v>9</v>
      </c>
      <c r="B468" s="88" t="s">
        <v>3274</v>
      </c>
      <c r="C468" s="76" t="s">
        <v>3275</v>
      </c>
      <c r="D468" s="76" t="s">
        <v>3180</v>
      </c>
      <c r="E468" s="214" t="s">
        <v>3181</v>
      </c>
      <c r="F468" s="76" t="s">
        <v>3276</v>
      </c>
      <c r="G468" s="76" t="s">
        <v>3277</v>
      </c>
      <c r="H468" s="11">
        <v>7008</v>
      </c>
      <c r="I468" s="214" t="s">
        <v>51</v>
      </c>
      <c r="J468" s="81" t="s">
        <v>3278</v>
      </c>
      <c r="K468" s="81" t="s">
        <v>3278</v>
      </c>
      <c r="L468" s="76" t="s">
        <v>3198</v>
      </c>
      <c r="M468" s="11" t="s">
        <v>3188</v>
      </c>
      <c r="N468" s="76" t="s">
        <v>3279</v>
      </c>
      <c r="O468" s="11" t="s">
        <v>3280</v>
      </c>
      <c r="P468" s="76" t="s">
        <v>3279</v>
      </c>
      <c r="Q468" s="11" t="s">
        <v>3280</v>
      </c>
      <c r="R468" s="76" t="s">
        <v>3281</v>
      </c>
      <c r="S468" s="76" t="s">
        <v>3282</v>
      </c>
      <c r="T468" s="76" t="s">
        <v>5494</v>
      </c>
    </row>
    <row r="469" spans="1:20" ht="30.6" x14ac:dyDescent="0.25">
      <c r="A469" s="11">
        <v>10</v>
      </c>
      <c r="B469" s="88" t="s">
        <v>3283</v>
      </c>
      <c r="C469" s="76" t="s">
        <v>3284</v>
      </c>
      <c r="D469" s="76" t="s">
        <v>3180</v>
      </c>
      <c r="E469" s="214" t="s">
        <v>3181</v>
      </c>
      <c r="F469" s="76" t="s">
        <v>3285</v>
      </c>
      <c r="G469" s="76" t="s">
        <v>3286</v>
      </c>
      <c r="H469" s="142" t="s">
        <v>3287</v>
      </c>
      <c r="I469" s="214" t="s">
        <v>51</v>
      </c>
      <c r="J469" s="81" t="s">
        <v>3288</v>
      </c>
      <c r="K469" s="81" t="s">
        <v>3288</v>
      </c>
      <c r="L469" s="76" t="s">
        <v>3198</v>
      </c>
      <c r="M469" s="11" t="s">
        <v>3188</v>
      </c>
      <c r="N469" s="76" t="s">
        <v>3289</v>
      </c>
      <c r="O469" s="11" t="s">
        <v>3188</v>
      </c>
      <c r="P469" s="76" t="s">
        <v>3289</v>
      </c>
      <c r="Q469" s="11" t="s">
        <v>3188</v>
      </c>
      <c r="R469" s="76" t="s">
        <v>3290</v>
      </c>
      <c r="S469" s="76" t="s">
        <v>3291</v>
      </c>
      <c r="T469" s="76" t="s">
        <v>5495</v>
      </c>
    </row>
    <row r="470" spans="1:20" ht="20.399999999999999" x14ac:dyDescent="0.25">
      <c r="A470" s="11">
        <v>11</v>
      </c>
      <c r="B470" s="88" t="s">
        <v>3292</v>
      </c>
      <c r="C470" s="76" t="s">
        <v>3293</v>
      </c>
      <c r="D470" s="76" t="s">
        <v>3180</v>
      </c>
      <c r="E470" s="214" t="s">
        <v>3181</v>
      </c>
      <c r="F470" s="76" t="s">
        <v>3294</v>
      </c>
      <c r="G470" s="76" t="s">
        <v>3295</v>
      </c>
      <c r="H470" s="142" t="s">
        <v>3296</v>
      </c>
      <c r="I470" s="214" t="s">
        <v>51</v>
      </c>
      <c r="J470" s="81" t="s">
        <v>3297</v>
      </c>
      <c r="K470" s="81" t="s">
        <v>3297</v>
      </c>
      <c r="L470" s="76" t="s">
        <v>3198</v>
      </c>
      <c r="M470" s="11" t="s">
        <v>3188</v>
      </c>
      <c r="N470" s="76" t="s">
        <v>3289</v>
      </c>
      <c r="O470" s="11" t="s">
        <v>3188</v>
      </c>
      <c r="P470" s="76" t="s">
        <v>3298</v>
      </c>
      <c r="Q470" s="11" t="s">
        <v>3299</v>
      </c>
      <c r="R470" s="76" t="s">
        <v>3300</v>
      </c>
      <c r="S470" s="76" t="s">
        <v>3301</v>
      </c>
      <c r="T470" s="76">
        <v>96</v>
      </c>
    </row>
    <row r="471" spans="1:20" ht="20.399999999999999" x14ac:dyDescent="0.25">
      <c r="A471" s="11">
        <v>12</v>
      </c>
      <c r="B471" s="88" t="s">
        <v>3302</v>
      </c>
      <c r="C471" s="76" t="s">
        <v>3303</v>
      </c>
      <c r="D471" s="76" t="s">
        <v>3180</v>
      </c>
      <c r="E471" s="214" t="s">
        <v>3181</v>
      </c>
      <c r="F471" s="76" t="s">
        <v>3304</v>
      </c>
      <c r="G471" s="76" t="s">
        <v>3305</v>
      </c>
      <c r="H471" s="11">
        <v>7011</v>
      </c>
      <c r="I471" s="214" t="s">
        <v>51</v>
      </c>
      <c r="J471" s="81" t="s">
        <v>3306</v>
      </c>
      <c r="K471" s="81" t="s">
        <v>3307</v>
      </c>
      <c r="L471" s="76" t="s">
        <v>3198</v>
      </c>
      <c r="M471" s="11" t="s">
        <v>3188</v>
      </c>
      <c r="N471" s="76" t="s">
        <v>3308</v>
      </c>
      <c r="O471" s="11" t="s">
        <v>3309</v>
      </c>
      <c r="P471" s="76" t="s">
        <v>3308</v>
      </c>
      <c r="Q471" s="11" t="s">
        <v>3309</v>
      </c>
      <c r="R471" s="76" t="s">
        <v>3310</v>
      </c>
      <c r="S471" s="76" t="s">
        <v>3311</v>
      </c>
      <c r="T471" s="105">
        <v>83</v>
      </c>
    </row>
    <row r="472" spans="1:20" ht="30.6" x14ac:dyDescent="0.25">
      <c r="A472" s="78">
        <v>13</v>
      </c>
      <c r="B472" s="382" t="s">
        <v>3071</v>
      </c>
      <c r="C472" s="76" t="s">
        <v>3072</v>
      </c>
      <c r="D472" s="76" t="s">
        <v>3180</v>
      </c>
      <c r="E472" s="214" t="s">
        <v>3181</v>
      </c>
      <c r="F472" s="76" t="s">
        <v>3073</v>
      </c>
      <c r="G472" s="76" t="s">
        <v>3074</v>
      </c>
      <c r="H472" s="115" t="s">
        <v>3075</v>
      </c>
      <c r="I472" s="115" t="s">
        <v>51</v>
      </c>
      <c r="J472" s="78" t="s">
        <v>3076</v>
      </c>
      <c r="K472" s="78" t="s">
        <v>3076</v>
      </c>
      <c r="L472" s="78" t="s">
        <v>3067</v>
      </c>
      <c r="M472" s="78" t="s">
        <v>3068</v>
      </c>
      <c r="N472" s="78" t="s">
        <v>3067</v>
      </c>
      <c r="O472" s="78" t="s">
        <v>3068</v>
      </c>
      <c r="P472" s="78" t="s">
        <v>3067</v>
      </c>
      <c r="Q472" s="78" t="s">
        <v>3068</v>
      </c>
      <c r="R472" s="78" t="s">
        <v>3077</v>
      </c>
      <c r="S472" s="78" t="s">
        <v>3078</v>
      </c>
      <c r="T472" s="78" t="s">
        <v>5698</v>
      </c>
    </row>
    <row r="473" spans="1:20" ht="30.6" x14ac:dyDescent="0.25">
      <c r="A473" s="78">
        <f>+A472+1</f>
        <v>14</v>
      </c>
      <c r="B473" s="382" t="s">
        <v>3079</v>
      </c>
      <c r="C473" s="76" t="s">
        <v>3080</v>
      </c>
      <c r="D473" s="76" t="s">
        <v>3180</v>
      </c>
      <c r="E473" s="214" t="s">
        <v>3181</v>
      </c>
      <c r="F473" s="76" t="s">
        <v>3081</v>
      </c>
      <c r="G473" s="76" t="s">
        <v>3082</v>
      </c>
      <c r="H473" s="115" t="s">
        <v>3083</v>
      </c>
      <c r="I473" s="115" t="s">
        <v>51</v>
      </c>
      <c r="J473" s="115" t="s">
        <v>51</v>
      </c>
      <c r="K473" s="78" t="s">
        <v>3084</v>
      </c>
      <c r="L473" s="78" t="s">
        <v>3067</v>
      </c>
      <c r="M473" s="78" t="s">
        <v>3068</v>
      </c>
      <c r="N473" s="78" t="s">
        <v>3085</v>
      </c>
      <c r="O473" s="78" t="s">
        <v>3086</v>
      </c>
      <c r="P473" s="78" t="s">
        <v>3085</v>
      </c>
      <c r="Q473" s="78" t="s">
        <v>3086</v>
      </c>
      <c r="R473" s="78">
        <v>34.452509999999997</v>
      </c>
      <c r="S473" s="78">
        <v>2.530519</v>
      </c>
      <c r="T473" s="78" t="s">
        <v>5699</v>
      </c>
    </row>
    <row r="474" spans="1:20" ht="20.399999999999999" x14ac:dyDescent="0.25">
      <c r="A474" s="78">
        <f t="shared" ref="A474:A485" si="0">+A473+1</f>
        <v>15</v>
      </c>
      <c r="B474" s="382" t="s">
        <v>3087</v>
      </c>
      <c r="C474" s="76" t="s">
        <v>3088</v>
      </c>
      <c r="D474" s="76" t="s">
        <v>3180</v>
      </c>
      <c r="E474" s="214" t="s">
        <v>3181</v>
      </c>
      <c r="F474" s="76" t="s">
        <v>3089</v>
      </c>
      <c r="G474" s="76" t="s">
        <v>3090</v>
      </c>
      <c r="H474" s="115" t="s">
        <v>3091</v>
      </c>
      <c r="I474" s="115" t="s">
        <v>51</v>
      </c>
      <c r="J474" s="78" t="s">
        <v>3092</v>
      </c>
      <c r="K474" s="78" t="s">
        <v>3092</v>
      </c>
      <c r="L474" s="78" t="s">
        <v>3067</v>
      </c>
      <c r="M474" s="78" t="s">
        <v>3068</v>
      </c>
      <c r="N474" s="78" t="s">
        <v>3093</v>
      </c>
      <c r="O474" s="78" t="s">
        <v>3094</v>
      </c>
      <c r="P474" s="78" t="s">
        <v>3093</v>
      </c>
      <c r="Q474" s="78" t="s">
        <v>3094</v>
      </c>
      <c r="R474" s="78" t="s">
        <v>3095</v>
      </c>
      <c r="S474" s="78" t="s">
        <v>3096</v>
      </c>
      <c r="T474" s="78" t="s">
        <v>5700</v>
      </c>
    </row>
    <row r="475" spans="1:20" ht="30.6" x14ac:dyDescent="0.25">
      <c r="A475" s="78">
        <f t="shared" si="0"/>
        <v>16</v>
      </c>
      <c r="B475" s="382" t="s">
        <v>3097</v>
      </c>
      <c r="C475" s="76" t="s">
        <v>3098</v>
      </c>
      <c r="D475" s="76" t="s">
        <v>3180</v>
      </c>
      <c r="E475" s="214" t="s">
        <v>3181</v>
      </c>
      <c r="F475" s="76" t="s">
        <v>3099</v>
      </c>
      <c r="G475" s="76" t="s">
        <v>3100</v>
      </c>
      <c r="H475" s="115" t="s">
        <v>3101</v>
      </c>
      <c r="I475" s="115" t="s">
        <v>51</v>
      </c>
      <c r="J475" s="78" t="s">
        <v>3102</v>
      </c>
      <c r="K475" s="78" t="s">
        <v>3102</v>
      </c>
      <c r="L475" s="78" t="s">
        <v>3067</v>
      </c>
      <c r="M475" s="78" t="s">
        <v>3068</v>
      </c>
      <c r="N475" s="78" t="s">
        <v>3099</v>
      </c>
      <c r="O475" s="78" t="s">
        <v>3100</v>
      </c>
      <c r="P475" s="78" t="s">
        <v>3099</v>
      </c>
      <c r="Q475" s="78" t="s">
        <v>3100</v>
      </c>
      <c r="R475" s="78">
        <v>3.4904799999999998</v>
      </c>
      <c r="S475" s="78">
        <v>24.8935</v>
      </c>
      <c r="T475" s="78" t="s">
        <v>5701</v>
      </c>
    </row>
    <row r="476" spans="1:20" ht="30.6" x14ac:dyDescent="0.25">
      <c r="A476" s="78">
        <f t="shared" si="0"/>
        <v>17</v>
      </c>
      <c r="B476" s="382" t="s">
        <v>3103</v>
      </c>
      <c r="C476" s="76" t="s">
        <v>3104</v>
      </c>
      <c r="D476" s="76" t="s">
        <v>3180</v>
      </c>
      <c r="E476" s="214" t="s">
        <v>3181</v>
      </c>
      <c r="F476" s="76" t="s">
        <v>3105</v>
      </c>
      <c r="G476" s="76" t="s">
        <v>3106</v>
      </c>
      <c r="H476" s="115" t="s">
        <v>3107</v>
      </c>
      <c r="I476" s="115" t="s">
        <v>51</v>
      </c>
      <c r="J476" s="78" t="s">
        <v>3108</v>
      </c>
      <c r="K476" s="78" t="s">
        <v>3108</v>
      </c>
      <c r="L476" s="78" t="s">
        <v>3067</v>
      </c>
      <c r="M476" s="78" t="s">
        <v>3068</v>
      </c>
      <c r="N476" s="78" t="s">
        <v>3109</v>
      </c>
      <c r="O476" s="78" t="s">
        <v>3110</v>
      </c>
      <c r="P476" s="78" t="s">
        <v>3109</v>
      </c>
      <c r="Q476" s="78" t="s">
        <v>3110</v>
      </c>
      <c r="R476" s="78">
        <v>35.44</v>
      </c>
      <c r="S476" s="78">
        <v>2.5099999999999998</v>
      </c>
      <c r="T476" s="78" t="s">
        <v>5702</v>
      </c>
    </row>
    <row r="477" spans="1:20" ht="30.6" x14ac:dyDescent="0.25">
      <c r="A477" s="78">
        <f t="shared" si="0"/>
        <v>18</v>
      </c>
      <c r="B477" s="382" t="s">
        <v>3111</v>
      </c>
      <c r="C477" s="76" t="s">
        <v>3112</v>
      </c>
      <c r="D477" s="76" t="s">
        <v>3180</v>
      </c>
      <c r="E477" s="214" t="s">
        <v>3181</v>
      </c>
      <c r="F477" s="76" t="s">
        <v>3113</v>
      </c>
      <c r="G477" s="76" t="s">
        <v>3114</v>
      </c>
      <c r="H477" s="115" t="s">
        <v>3115</v>
      </c>
      <c r="I477" s="115" t="s">
        <v>51</v>
      </c>
      <c r="J477" s="78" t="s">
        <v>3116</v>
      </c>
      <c r="K477" s="78" t="s">
        <v>3116</v>
      </c>
      <c r="L477" s="78" t="s">
        <v>3067</v>
      </c>
      <c r="M477" s="78" t="s">
        <v>3068</v>
      </c>
      <c r="N477" s="78" t="s">
        <v>3117</v>
      </c>
      <c r="O477" s="78" t="s">
        <v>3118</v>
      </c>
      <c r="P477" s="78" t="s">
        <v>3117</v>
      </c>
      <c r="Q477" s="78" t="s">
        <v>3118</v>
      </c>
      <c r="R477" s="78">
        <v>353517</v>
      </c>
      <c r="S477" s="78" t="s">
        <v>3119</v>
      </c>
      <c r="T477" s="78" t="s">
        <v>5703</v>
      </c>
    </row>
    <row r="478" spans="1:20" ht="40.799999999999997" x14ac:dyDescent="0.25">
      <c r="A478" s="78">
        <f t="shared" si="0"/>
        <v>19</v>
      </c>
      <c r="B478" s="382" t="s">
        <v>3120</v>
      </c>
      <c r="C478" s="76" t="s">
        <v>3121</v>
      </c>
      <c r="D478" s="76" t="s">
        <v>3180</v>
      </c>
      <c r="E478" s="214" t="s">
        <v>3181</v>
      </c>
      <c r="F478" s="76" t="s">
        <v>3122</v>
      </c>
      <c r="G478" s="76" t="s">
        <v>3123</v>
      </c>
      <c r="H478" s="115" t="s">
        <v>3124</v>
      </c>
      <c r="I478" s="115" t="s">
        <v>51</v>
      </c>
      <c r="J478" s="78" t="s">
        <v>3125</v>
      </c>
      <c r="K478" s="78" t="s">
        <v>3125</v>
      </c>
      <c r="L478" s="78" t="s">
        <v>3067</v>
      </c>
      <c r="M478" s="78" t="s">
        <v>3068</v>
      </c>
      <c r="N478" s="78" t="s">
        <v>3067</v>
      </c>
      <c r="O478" s="78" t="s">
        <v>3068</v>
      </c>
      <c r="P478" s="78" t="s">
        <v>3067</v>
      </c>
      <c r="Q478" s="78" t="s">
        <v>3068</v>
      </c>
      <c r="R478" s="78">
        <v>34.668709999999997</v>
      </c>
      <c r="S478" s="78">
        <v>3.2533880000000002</v>
      </c>
      <c r="T478" s="78" t="s">
        <v>5704</v>
      </c>
    </row>
    <row r="479" spans="1:20" ht="30.6" x14ac:dyDescent="0.25">
      <c r="A479" s="78">
        <f t="shared" si="0"/>
        <v>20</v>
      </c>
      <c r="B479" s="382" t="s">
        <v>3126</v>
      </c>
      <c r="C479" s="76" t="s">
        <v>3127</v>
      </c>
      <c r="D479" s="76" t="s">
        <v>3180</v>
      </c>
      <c r="E479" s="214" t="s">
        <v>3181</v>
      </c>
      <c r="F479" s="76" t="s">
        <v>3128</v>
      </c>
      <c r="G479" s="76" t="s">
        <v>3129</v>
      </c>
      <c r="H479" s="115" t="s">
        <v>3130</v>
      </c>
      <c r="I479" s="115" t="s">
        <v>51</v>
      </c>
      <c r="J479" s="115" t="s">
        <v>51</v>
      </c>
      <c r="K479" s="78" t="s">
        <v>3131</v>
      </c>
      <c r="L479" s="78" t="s">
        <v>3067</v>
      </c>
      <c r="M479" s="78" t="s">
        <v>3068</v>
      </c>
      <c r="N479" s="78" t="s">
        <v>3132</v>
      </c>
      <c r="O479" s="78" t="s">
        <v>3133</v>
      </c>
      <c r="P479" s="78" t="s">
        <v>3132</v>
      </c>
      <c r="Q479" s="78" t="s">
        <v>3133</v>
      </c>
      <c r="R479" s="78">
        <v>28.082618</v>
      </c>
      <c r="S479" s="78">
        <v>34.622288599999997</v>
      </c>
      <c r="T479" s="78" t="s">
        <v>5705</v>
      </c>
    </row>
    <row r="480" spans="1:20" ht="30.6" x14ac:dyDescent="0.25">
      <c r="A480" s="78">
        <f t="shared" si="0"/>
        <v>21</v>
      </c>
      <c r="B480" s="382" t="s">
        <v>3134</v>
      </c>
      <c r="C480" s="76" t="s">
        <v>3135</v>
      </c>
      <c r="D480" s="76" t="s">
        <v>3180</v>
      </c>
      <c r="E480" s="214" t="s">
        <v>3181</v>
      </c>
      <c r="F480" s="76" t="s">
        <v>3136</v>
      </c>
      <c r="G480" s="76" t="s">
        <v>3137</v>
      </c>
      <c r="H480" s="115" t="s">
        <v>3138</v>
      </c>
      <c r="I480" s="115" t="s">
        <v>51</v>
      </c>
      <c r="J480" s="115" t="s">
        <v>3139</v>
      </c>
      <c r="K480" s="78" t="s">
        <v>3139</v>
      </c>
      <c r="L480" s="78" t="s">
        <v>3067</v>
      </c>
      <c r="M480" s="78" t="s">
        <v>3068</v>
      </c>
      <c r="N480" s="78" t="s">
        <v>3140</v>
      </c>
      <c r="O480" s="78" t="s">
        <v>3141</v>
      </c>
      <c r="P480" s="78" t="s">
        <v>3140</v>
      </c>
      <c r="Q480" s="78" t="s">
        <v>3141</v>
      </c>
      <c r="R480" s="78">
        <v>35.079712899999997</v>
      </c>
      <c r="S480" s="78">
        <v>3.0307279999999999</v>
      </c>
      <c r="T480" s="78" t="s">
        <v>2396</v>
      </c>
    </row>
    <row r="481" spans="1:20" ht="30.6" x14ac:dyDescent="0.25">
      <c r="A481" s="78">
        <f t="shared" si="0"/>
        <v>22</v>
      </c>
      <c r="B481" s="382" t="s">
        <v>3142</v>
      </c>
      <c r="C481" s="76" t="s">
        <v>3143</v>
      </c>
      <c r="D481" s="76" t="s">
        <v>3180</v>
      </c>
      <c r="E481" s="214" t="s">
        <v>3181</v>
      </c>
      <c r="F481" s="76" t="s">
        <v>3144</v>
      </c>
      <c r="G481" s="76" t="s">
        <v>3145</v>
      </c>
      <c r="H481" s="115" t="s">
        <v>3146</v>
      </c>
      <c r="I481" s="115" t="s">
        <v>51</v>
      </c>
      <c r="J481" s="115" t="s">
        <v>51</v>
      </c>
      <c r="K481" s="115" t="s">
        <v>51</v>
      </c>
      <c r="L481" s="78" t="s">
        <v>3067</v>
      </c>
      <c r="M481" s="78" t="s">
        <v>3068</v>
      </c>
      <c r="N481" s="78" t="s">
        <v>3144</v>
      </c>
      <c r="O481" s="78" t="s">
        <v>3147</v>
      </c>
      <c r="P481" s="78" t="s">
        <v>3144</v>
      </c>
      <c r="Q481" s="78" t="s">
        <v>3147</v>
      </c>
      <c r="R481" s="78">
        <v>34.354799999999997</v>
      </c>
      <c r="S481" s="78">
        <v>3.22268</v>
      </c>
      <c r="T481" s="78" t="s">
        <v>5706</v>
      </c>
    </row>
    <row r="482" spans="1:20" ht="30.6" x14ac:dyDescent="0.25">
      <c r="A482" s="78">
        <f t="shared" si="0"/>
        <v>23</v>
      </c>
      <c r="B482" s="382" t="s">
        <v>3148</v>
      </c>
      <c r="C482" s="76" t="s">
        <v>3149</v>
      </c>
      <c r="D482" s="76" t="s">
        <v>3180</v>
      </c>
      <c r="E482" s="214" t="s">
        <v>3181</v>
      </c>
      <c r="F482" s="76" t="s">
        <v>3150</v>
      </c>
      <c r="G482" s="76" t="s">
        <v>3151</v>
      </c>
      <c r="H482" s="115" t="s">
        <v>3152</v>
      </c>
      <c r="I482" s="115" t="s">
        <v>51</v>
      </c>
      <c r="J482" s="115" t="s">
        <v>3153</v>
      </c>
      <c r="K482" s="115" t="s">
        <v>3153</v>
      </c>
      <c r="L482" s="78" t="s">
        <v>3067</v>
      </c>
      <c r="M482" s="78" t="s">
        <v>3068</v>
      </c>
      <c r="N482" s="78" t="s">
        <v>3154</v>
      </c>
      <c r="O482" s="78" t="s">
        <v>3155</v>
      </c>
      <c r="P482" s="78" t="s">
        <v>3154</v>
      </c>
      <c r="Q482" s="78" t="s">
        <v>3155</v>
      </c>
      <c r="R482" s="78">
        <v>34.154983999999999</v>
      </c>
      <c r="S482" s="78">
        <v>3.4934029999999998</v>
      </c>
      <c r="T482" s="78" t="s">
        <v>5707</v>
      </c>
    </row>
    <row r="483" spans="1:20" ht="30.6" x14ac:dyDescent="0.25">
      <c r="A483" s="78">
        <f t="shared" si="0"/>
        <v>24</v>
      </c>
      <c r="B483" s="382" t="s">
        <v>3156</v>
      </c>
      <c r="C483" s="76" t="s">
        <v>3157</v>
      </c>
      <c r="D483" s="76" t="s">
        <v>3180</v>
      </c>
      <c r="E483" s="214" t="s">
        <v>3181</v>
      </c>
      <c r="F483" s="76" t="s">
        <v>3158</v>
      </c>
      <c r="G483" s="76" t="s">
        <v>3159</v>
      </c>
      <c r="H483" s="115" t="s">
        <v>3160</v>
      </c>
      <c r="I483" s="115" t="s">
        <v>51</v>
      </c>
      <c r="J483" s="115" t="s">
        <v>3161</v>
      </c>
      <c r="K483" s="115" t="s">
        <v>3161</v>
      </c>
      <c r="L483" s="78" t="s">
        <v>3067</v>
      </c>
      <c r="M483" s="78" t="s">
        <v>3068</v>
      </c>
      <c r="N483" s="78" t="s">
        <v>3162</v>
      </c>
      <c r="O483" s="78" t="s">
        <v>3163</v>
      </c>
      <c r="P483" s="78" t="s">
        <v>3162</v>
      </c>
      <c r="Q483" s="78" t="s">
        <v>3163</v>
      </c>
      <c r="R483" s="78">
        <v>34.527971000000001</v>
      </c>
      <c r="S483" s="78">
        <v>3.7797160000000001</v>
      </c>
      <c r="T483" s="78" t="s">
        <v>5708</v>
      </c>
    </row>
    <row r="484" spans="1:20" ht="30.6" x14ac:dyDescent="0.25">
      <c r="A484" s="78">
        <f t="shared" si="0"/>
        <v>25</v>
      </c>
      <c r="B484" s="382" t="s">
        <v>3164</v>
      </c>
      <c r="C484" s="76" t="s">
        <v>3165</v>
      </c>
      <c r="D484" s="76" t="s">
        <v>3180</v>
      </c>
      <c r="E484" s="214" t="s">
        <v>3181</v>
      </c>
      <c r="F484" s="76" t="s">
        <v>3166</v>
      </c>
      <c r="G484" s="76" t="s">
        <v>3167</v>
      </c>
      <c r="H484" s="115" t="s">
        <v>3152</v>
      </c>
      <c r="I484" s="115" t="s">
        <v>51</v>
      </c>
      <c r="J484" s="115" t="s">
        <v>51</v>
      </c>
      <c r="K484" s="115" t="s">
        <v>51</v>
      </c>
      <c r="L484" s="78" t="s">
        <v>3067</v>
      </c>
      <c r="M484" s="78" t="s">
        <v>3068</v>
      </c>
      <c r="N484" s="78" t="s">
        <v>3154</v>
      </c>
      <c r="O484" s="78" t="s">
        <v>3155</v>
      </c>
      <c r="P484" s="78" t="s">
        <v>3154</v>
      </c>
      <c r="Q484" s="78" t="s">
        <v>3155</v>
      </c>
      <c r="R484" s="78">
        <v>34.153668000000003</v>
      </c>
      <c r="S484" s="78">
        <v>3.4952899999999998</v>
      </c>
      <c r="T484" s="78" t="s">
        <v>5709</v>
      </c>
    </row>
    <row r="485" spans="1:20" ht="40.799999999999997" x14ac:dyDescent="0.25">
      <c r="A485" s="78">
        <f t="shared" si="0"/>
        <v>26</v>
      </c>
      <c r="B485" s="382" t="s">
        <v>3168</v>
      </c>
      <c r="C485" s="76" t="s">
        <v>3169</v>
      </c>
      <c r="D485" s="76" t="s">
        <v>3180</v>
      </c>
      <c r="E485" s="214" t="s">
        <v>3181</v>
      </c>
      <c r="F485" s="76" t="s">
        <v>3170</v>
      </c>
      <c r="G485" s="76" t="s">
        <v>3171</v>
      </c>
      <c r="H485" s="115" t="s">
        <v>3172</v>
      </c>
      <c r="I485" s="115" t="s">
        <v>51</v>
      </c>
      <c r="J485" s="115" t="s">
        <v>3173</v>
      </c>
      <c r="K485" s="115" t="s">
        <v>3173</v>
      </c>
      <c r="L485" s="78" t="s">
        <v>3067</v>
      </c>
      <c r="M485" s="78" t="s">
        <v>3068</v>
      </c>
      <c r="N485" s="78" t="s">
        <v>3174</v>
      </c>
      <c r="O485" s="78" t="s">
        <v>3175</v>
      </c>
      <c r="P485" s="78" t="s">
        <v>3174</v>
      </c>
      <c r="Q485" s="78" t="s">
        <v>3175</v>
      </c>
      <c r="R485" s="78" t="s">
        <v>3176</v>
      </c>
      <c r="S485" s="78" t="s">
        <v>3177</v>
      </c>
      <c r="T485" s="78" t="s">
        <v>5710</v>
      </c>
    </row>
    <row r="486" spans="1:20" ht="20.399999999999999" x14ac:dyDescent="0.25">
      <c r="A486" s="81" t="s">
        <v>1431</v>
      </c>
      <c r="B486" s="381" t="s">
        <v>3341</v>
      </c>
      <c r="C486" s="76" t="s">
        <v>3342</v>
      </c>
      <c r="D486" s="76" t="s">
        <v>126</v>
      </c>
      <c r="E486" s="76" t="s">
        <v>54</v>
      </c>
      <c r="F486" s="76" t="s">
        <v>3343</v>
      </c>
      <c r="G486" s="78" t="s">
        <v>3344</v>
      </c>
      <c r="H486" s="78">
        <v>28030</v>
      </c>
      <c r="I486" s="78" t="s">
        <v>51</v>
      </c>
      <c r="J486" s="115" t="s">
        <v>3345</v>
      </c>
      <c r="K486" s="115" t="s">
        <v>3345</v>
      </c>
      <c r="L486" s="76" t="s">
        <v>3317</v>
      </c>
      <c r="M486" s="78" t="s">
        <v>3318</v>
      </c>
      <c r="N486" s="78" t="s">
        <v>3343</v>
      </c>
      <c r="O486" s="78" t="s">
        <v>3346</v>
      </c>
      <c r="P486" s="78" t="s">
        <v>3343</v>
      </c>
      <c r="Q486" s="215" t="s">
        <v>3346</v>
      </c>
      <c r="R486" s="78">
        <v>35.324039999999997</v>
      </c>
      <c r="S486" s="78">
        <v>4.4140199999999998</v>
      </c>
      <c r="T486" s="78" t="s">
        <v>5711</v>
      </c>
    </row>
    <row r="487" spans="1:20" ht="20.399999999999999" x14ac:dyDescent="0.25">
      <c r="A487" s="81" t="s">
        <v>1440</v>
      </c>
      <c r="B487" s="381" t="s">
        <v>3347</v>
      </c>
      <c r="C487" s="76" t="s">
        <v>3348</v>
      </c>
      <c r="D487" s="76" t="s">
        <v>126</v>
      </c>
      <c r="E487" s="76" t="s">
        <v>54</v>
      </c>
      <c r="F487" s="76" t="s">
        <v>3349</v>
      </c>
      <c r="G487" s="78" t="s">
        <v>3350</v>
      </c>
      <c r="H487" s="78">
        <v>28016</v>
      </c>
      <c r="I487" s="78" t="s">
        <v>51</v>
      </c>
      <c r="J487" s="216" t="s">
        <v>3351</v>
      </c>
      <c r="K487" s="216" t="s">
        <v>3351</v>
      </c>
      <c r="L487" s="76" t="s">
        <v>3317</v>
      </c>
      <c r="M487" s="78" t="s">
        <v>3318</v>
      </c>
      <c r="N487" s="78" t="s">
        <v>3349</v>
      </c>
      <c r="O487" s="78" t="s">
        <v>3350</v>
      </c>
      <c r="P487" s="78" t="s">
        <v>3349</v>
      </c>
      <c r="Q487" s="215" t="s">
        <v>3350</v>
      </c>
      <c r="R487" s="78">
        <v>35.8855</v>
      </c>
      <c r="S487" s="78">
        <v>3.7724000000000002</v>
      </c>
      <c r="T487" s="78" t="s">
        <v>5699</v>
      </c>
    </row>
    <row r="488" spans="1:20" ht="20.399999999999999" x14ac:dyDescent="0.25">
      <c r="A488" s="81" t="s">
        <v>1449</v>
      </c>
      <c r="B488" s="381" t="s">
        <v>3352</v>
      </c>
      <c r="C488" s="76" t="s">
        <v>3353</v>
      </c>
      <c r="D488" s="76" t="s">
        <v>126</v>
      </c>
      <c r="E488" s="76" t="s">
        <v>54</v>
      </c>
      <c r="F488" s="76" t="s">
        <v>3354</v>
      </c>
      <c r="G488" s="78" t="s">
        <v>3355</v>
      </c>
      <c r="H488" s="78">
        <v>28009</v>
      </c>
      <c r="I488" s="78" t="s">
        <v>51</v>
      </c>
      <c r="J488" s="216" t="s">
        <v>3356</v>
      </c>
      <c r="K488" s="216" t="s">
        <v>3356</v>
      </c>
      <c r="L488" s="76" t="s">
        <v>3317</v>
      </c>
      <c r="M488" s="78" t="s">
        <v>3318</v>
      </c>
      <c r="N488" s="78" t="s">
        <v>3354</v>
      </c>
      <c r="O488" s="78" t="s">
        <v>3355</v>
      </c>
      <c r="P488" s="78" t="s">
        <v>3354</v>
      </c>
      <c r="Q488" s="215" t="s">
        <v>3355</v>
      </c>
      <c r="R488" s="78">
        <v>35.1875</v>
      </c>
      <c r="S488" s="78">
        <v>4.1036000000000001</v>
      </c>
      <c r="T488" s="78" t="s">
        <v>1912</v>
      </c>
    </row>
    <row r="489" spans="1:20" ht="20.399999999999999" x14ac:dyDescent="0.25">
      <c r="A489" s="81" t="s">
        <v>1457</v>
      </c>
      <c r="B489" s="381" t="s">
        <v>3357</v>
      </c>
      <c r="C489" s="76" t="s">
        <v>3358</v>
      </c>
      <c r="D489" s="76" t="s">
        <v>126</v>
      </c>
      <c r="E489" s="76" t="s">
        <v>54</v>
      </c>
      <c r="F489" s="76" t="s">
        <v>3359</v>
      </c>
      <c r="G489" s="78" t="s">
        <v>3360</v>
      </c>
      <c r="H489" s="78">
        <v>28016</v>
      </c>
      <c r="I489" s="78" t="s">
        <v>51</v>
      </c>
      <c r="J489" s="216" t="s">
        <v>3361</v>
      </c>
      <c r="K489" s="216" t="s">
        <v>3362</v>
      </c>
      <c r="L489" s="76" t="s">
        <v>3317</v>
      </c>
      <c r="M489" s="78" t="s">
        <v>3318</v>
      </c>
      <c r="N489" s="78" t="s">
        <v>3359</v>
      </c>
      <c r="O489" s="78" t="s">
        <v>3360</v>
      </c>
      <c r="P489" s="78" t="s">
        <v>3359</v>
      </c>
      <c r="Q489" s="215" t="s">
        <v>3360</v>
      </c>
      <c r="R489" s="78">
        <v>35.520800000000001</v>
      </c>
      <c r="S489" s="78">
        <v>4.3832399999999998</v>
      </c>
      <c r="T489" s="78" t="s">
        <v>5712</v>
      </c>
    </row>
    <row r="490" spans="1:20" ht="20.399999999999999" x14ac:dyDescent="0.25">
      <c r="A490" s="81" t="s">
        <v>1465</v>
      </c>
      <c r="B490" s="381" t="s">
        <v>3363</v>
      </c>
      <c r="C490" s="76" t="s">
        <v>3364</v>
      </c>
      <c r="D490" s="76" t="s">
        <v>126</v>
      </c>
      <c r="E490" s="76" t="s">
        <v>54</v>
      </c>
      <c r="F490" s="76" t="s">
        <v>3365</v>
      </c>
      <c r="G490" s="78" t="s">
        <v>3366</v>
      </c>
      <c r="H490" s="78">
        <v>28004</v>
      </c>
      <c r="I490" s="78" t="s">
        <v>51</v>
      </c>
      <c r="J490" s="216" t="s">
        <v>3367</v>
      </c>
      <c r="K490" s="216" t="s">
        <v>3367</v>
      </c>
      <c r="L490" s="76" t="s">
        <v>3317</v>
      </c>
      <c r="M490" s="78" t="s">
        <v>3318</v>
      </c>
      <c r="N490" s="78" t="s">
        <v>3365</v>
      </c>
      <c r="O490" s="78" t="s">
        <v>3366</v>
      </c>
      <c r="P490" s="78" t="s">
        <v>3365</v>
      </c>
      <c r="Q490" s="215" t="s">
        <v>3366</v>
      </c>
      <c r="R490" s="78">
        <v>34.5122</v>
      </c>
      <c r="S490" s="78">
        <v>4.0923999999999996</v>
      </c>
      <c r="T490" s="78" t="s">
        <v>5713</v>
      </c>
    </row>
    <row r="491" spans="1:20" ht="20.399999999999999" x14ac:dyDescent="0.25">
      <c r="A491" s="81" t="s">
        <v>1473</v>
      </c>
      <c r="B491" s="381" t="s">
        <v>3368</v>
      </c>
      <c r="C491" s="76" t="s">
        <v>3369</v>
      </c>
      <c r="D491" s="76" t="s">
        <v>126</v>
      </c>
      <c r="E491" s="76" t="s">
        <v>54</v>
      </c>
      <c r="F491" s="76" t="s">
        <v>3370</v>
      </c>
      <c r="G491" s="78" t="s">
        <v>3371</v>
      </c>
      <c r="H491" s="78">
        <v>28100</v>
      </c>
      <c r="I491" s="78" t="s">
        <v>51</v>
      </c>
      <c r="J491" s="216" t="s">
        <v>3372</v>
      </c>
      <c r="K491" s="216" t="s">
        <v>3372</v>
      </c>
      <c r="L491" s="76" t="s">
        <v>3317</v>
      </c>
      <c r="M491" s="78" t="s">
        <v>3318</v>
      </c>
      <c r="N491" s="78" t="s">
        <v>3370</v>
      </c>
      <c r="O491" s="78" t="s">
        <v>3373</v>
      </c>
      <c r="P491" s="78" t="s">
        <v>3370</v>
      </c>
      <c r="Q491" s="215" t="s">
        <v>3371</v>
      </c>
      <c r="R491" s="78">
        <v>35.690100000000001</v>
      </c>
      <c r="S491" s="78">
        <v>4.7782</v>
      </c>
      <c r="T491" s="78" t="s">
        <v>5714</v>
      </c>
    </row>
    <row r="492" spans="1:20" ht="20.399999999999999" x14ac:dyDescent="0.25">
      <c r="A492" s="81" t="s">
        <v>1482</v>
      </c>
      <c r="B492" s="381" t="s">
        <v>3374</v>
      </c>
      <c r="C492" s="76" t="s">
        <v>3375</v>
      </c>
      <c r="D492" s="76" t="s">
        <v>126</v>
      </c>
      <c r="E492" s="76" t="s">
        <v>54</v>
      </c>
      <c r="F492" s="76" t="s">
        <v>3376</v>
      </c>
      <c r="G492" s="78" t="s">
        <v>3377</v>
      </c>
      <c r="H492" s="78">
        <v>28035</v>
      </c>
      <c r="I492" s="78" t="s">
        <v>51</v>
      </c>
      <c r="J492" s="216" t="s">
        <v>3378</v>
      </c>
      <c r="K492" s="216" t="s">
        <v>3378</v>
      </c>
      <c r="L492" s="76" t="s">
        <v>3317</v>
      </c>
      <c r="M492" s="78" t="s">
        <v>3318</v>
      </c>
      <c r="N492" s="78" t="s">
        <v>3376</v>
      </c>
      <c r="O492" s="78" t="s">
        <v>3377</v>
      </c>
      <c r="P492" s="78" t="s">
        <v>3376</v>
      </c>
      <c r="Q492" s="215" t="s">
        <v>3379</v>
      </c>
      <c r="R492" s="78">
        <v>35.3795</v>
      </c>
      <c r="S492" s="78">
        <v>3.9066999999999998</v>
      </c>
      <c r="T492" s="78" t="s">
        <v>5715</v>
      </c>
    </row>
    <row r="493" spans="1:20" ht="20.399999999999999" x14ac:dyDescent="0.25">
      <c r="A493" s="81" t="s">
        <v>1493</v>
      </c>
      <c r="B493" s="381" t="s">
        <v>3380</v>
      </c>
      <c r="C493" s="76" t="s">
        <v>3381</v>
      </c>
      <c r="D493" s="76" t="s">
        <v>126</v>
      </c>
      <c r="E493" s="76" t="s">
        <v>54</v>
      </c>
      <c r="F493" s="76" t="s">
        <v>3382</v>
      </c>
      <c r="G493" s="78" t="s">
        <v>3318</v>
      </c>
      <c r="H493" s="78">
        <v>28000</v>
      </c>
      <c r="I493" s="78" t="s">
        <v>51</v>
      </c>
      <c r="J493" s="216" t="s">
        <v>3383</v>
      </c>
      <c r="K493" s="216" t="s">
        <v>3383</v>
      </c>
      <c r="L493" s="76" t="s">
        <v>3317</v>
      </c>
      <c r="M493" s="78" t="s">
        <v>3318</v>
      </c>
      <c r="N493" s="78" t="s">
        <v>3382</v>
      </c>
      <c r="O493" s="78" t="s">
        <v>3318</v>
      </c>
      <c r="P493" s="78" t="s">
        <v>3382</v>
      </c>
      <c r="Q493" s="215" t="s">
        <v>3318</v>
      </c>
      <c r="R493" s="78">
        <v>35.701900000000002</v>
      </c>
      <c r="S493" s="78">
        <v>4.5468999999999999</v>
      </c>
      <c r="T493" s="78" t="s">
        <v>5716</v>
      </c>
    </row>
    <row r="494" spans="1:20" ht="20.399999999999999" x14ac:dyDescent="0.25">
      <c r="A494" s="81" t="s">
        <v>1501</v>
      </c>
      <c r="B494" s="381" t="s">
        <v>3384</v>
      </c>
      <c r="C494" s="76" t="s">
        <v>3385</v>
      </c>
      <c r="D494" s="76" t="s">
        <v>126</v>
      </c>
      <c r="E494" s="76" t="s">
        <v>54</v>
      </c>
      <c r="F494" s="76" t="s">
        <v>3386</v>
      </c>
      <c r="G494" s="78" t="s">
        <v>3387</v>
      </c>
      <c r="H494" s="78">
        <v>28001</v>
      </c>
      <c r="I494" s="78" t="s">
        <v>51</v>
      </c>
      <c r="J494" s="216" t="s">
        <v>3388</v>
      </c>
      <c r="K494" s="216" t="s">
        <v>3389</v>
      </c>
      <c r="L494" s="76" t="s">
        <v>3317</v>
      </c>
      <c r="M494" s="78" t="s">
        <v>3318</v>
      </c>
      <c r="N494" s="78" t="s">
        <v>3386</v>
      </c>
      <c r="O494" s="78" t="s">
        <v>3387</v>
      </c>
      <c r="P494" s="78" t="s">
        <v>3386</v>
      </c>
      <c r="Q494" s="215" t="s">
        <v>3387</v>
      </c>
      <c r="R494" s="78">
        <v>35.219299999999997</v>
      </c>
      <c r="S494" s="78">
        <v>4.1816000000000004</v>
      </c>
      <c r="T494" s="78" t="s">
        <v>5717</v>
      </c>
    </row>
    <row r="495" spans="1:20" ht="20.399999999999999" x14ac:dyDescent="0.25">
      <c r="A495" s="81" t="s">
        <v>1509</v>
      </c>
      <c r="B495" s="381" t="s">
        <v>3390</v>
      </c>
      <c r="C495" s="76" t="s">
        <v>3391</v>
      </c>
      <c r="D495" s="76" t="s">
        <v>126</v>
      </c>
      <c r="E495" s="76" t="s">
        <v>54</v>
      </c>
      <c r="F495" s="76" t="s">
        <v>3392</v>
      </c>
      <c r="G495" s="78" t="s">
        <v>3393</v>
      </c>
      <c r="H495" s="78">
        <v>28032</v>
      </c>
      <c r="I495" s="78" t="s">
        <v>51</v>
      </c>
      <c r="J495" s="216" t="s">
        <v>3394</v>
      </c>
      <c r="K495" s="216" t="s">
        <v>3394</v>
      </c>
      <c r="L495" s="76" t="s">
        <v>3317</v>
      </c>
      <c r="M495" s="78" t="s">
        <v>3318</v>
      </c>
      <c r="N495" s="78" t="s">
        <v>3392</v>
      </c>
      <c r="O495" s="78" t="s">
        <v>3395</v>
      </c>
      <c r="P495" s="78" t="s">
        <v>3392</v>
      </c>
      <c r="Q495" s="215" t="s">
        <v>3395</v>
      </c>
      <c r="R495" s="78">
        <v>35.302799999999998</v>
      </c>
      <c r="S495" s="78">
        <v>4.1696</v>
      </c>
      <c r="T495" s="78" t="s">
        <v>5718</v>
      </c>
    </row>
    <row r="496" spans="1:20" ht="20.399999999999999" x14ac:dyDescent="0.25">
      <c r="A496" s="81" t="s">
        <v>1519</v>
      </c>
      <c r="B496" s="381" t="s">
        <v>3396</v>
      </c>
      <c r="C496" s="76" t="s">
        <v>3397</v>
      </c>
      <c r="D496" s="76" t="s">
        <v>126</v>
      </c>
      <c r="E496" s="76" t="s">
        <v>54</v>
      </c>
      <c r="F496" s="76" t="s">
        <v>3398</v>
      </c>
      <c r="G496" s="78" t="s">
        <v>3399</v>
      </c>
      <c r="H496" s="78">
        <v>28005</v>
      </c>
      <c r="I496" s="78" t="s">
        <v>51</v>
      </c>
      <c r="J496" s="216" t="s">
        <v>3400</v>
      </c>
      <c r="K496" s="216" t="s">
        <v>3400</v>
      </c>
      <c r="L496" s="76" t="s">
        <v>3317</v>
      </c>
      <c r="M496" s="78" t="s">
        <v>3318</v>
      </c>
      <c r="N496" s="78" t="s">
        <v>3398</v>
      </c>
      <c r="O496" s="78" t="s">
        <v>3399</v>
      </c>
      <c r="P496" s="78" t="s">
        <v>3398</v>
      </c>
      <c r="Q496" s="78" t="s">
        <v>3399</v>
      </c>
      <c r="R496" s="78">
        <v>35.477499999999999</v>
      </c>
      <c r="S496" s="78">
        <v>4.4451999999999998</v>
      </c>
      <c r="T496" s="78">
        <v>697</v>
      </c>
    </row>
    <row r="497" spans="1:20" ht="20.399999999999999" x14ac:dyDescent="0.25">
      <c r="A497" s="81" t="s">
        <v>1529</v>
      </c>
      <c r="B497" s="381" t="s">
        <v>3401</v>
      </c>
      <c r="C497" s="76" t="s">
        <v>3402</v>
      </c>
      <c r="D497" s="76" t="s">
        <v>126</v>
      </c>
      <c r="E497" s="76" t="s">
        <v>54</v>
      </c>
      <c r="F497" s="76" t="s">
        <v>3403</v>
      </c>
      <c r="G497" s="78" t="s">
        <v>3404</v>
      </c>
      <c r="H497" s="78">
        <v>28003</v>
      </c>
      <c r="I497" s="78" t="s">
        <v>51</v>
      </c>
      <c r="J497" s="216" t="s">
        <v>3405</v>
      </c>
      <c r="K497" s="216" t="s">
        <v>3405</v>
      </c>
      <c r="L497" s="76" t="s">
        <v>3317</v>
      </c>
      <c r="M497" s="78" t="s">
        <v>3318</v>
      </c>
      <c r="N497" s="78" t="s">
        <v>3403</v>
      </c>
      <c r="O497" s="78" t="s">
        <v>3404</v>
      </c>
      <c r="P497" s="78" t="s">
        <v>3403</v>
      </c>
      <c r="Q497" s="78" t="s">
        <v>3404</v>
      </c>
      <c r="R497" s="78" t="s">
        <v>3406</v>
      </c>
      <c r="S497" s="78">
        <v>4.4652000000000003</v>
      </c>
      <c r="T497" s="78">
        <v>524</v>
      </c>
    </row>
    <row r="498" spans="1:20" ht="20.399999999999999" x14ac:dyDescent="0.25">
      <c r="A498" s="78">
        <v>39</v>
      </c>
      <c r="B498" s="381" t="s">
        <v>3407</v>
      </c>
      <c r="C498" s="76" t="s">
        <v>3408</v>
      </c>
      <c r="D498" s="76" t="s">
        <v>126</v>
      </c>
      <c r="E498" s="76" t="s">
        <v>54</v>
      </c>
      <c r="F498" s="76" t="s">
        <v>3409</v>
      </c>
      <c r="G498" s="78" t="s">
        <v>3410</v>
      </c>
      <c r="H498" s="78">
        <v>28002</v>
      </c>
      <c r="I498" s="78" t="s">
        <v>51</v>
      </c>
      <c r="J498" s="216" t="s">
        <v>3411</v>
      </c>
      <c r="K498" s="216" t="s">
        <v>3411</v>
      </c>
      <c r="L498" s="76" t="s">
        <v>3317</v>
      </c>
      <c r="M498" s="78" t="s">
        <v>3318</v>
      </c>
      <c r="N498" s="78" t="s">
        <v>3409</v>
      </c>
      <c r="O498" s="78" t="s">
        <v>3410</v>
      </c>
      <c r="P498" s="78" t="s">
        <v>3409</v>
      </c>
      <c r="Q498" s="78" t="s">
        <v>3410</v>
      </c>
      <c r="R498" s="78">
        <v>35.8887</v>
      </c>
      <c r="S498" s="78">
        <v>3.7774000000000001</v>
      </c>
      <c r="T498" s="78">
        <v>640</v>
      </c>
    </row>
    <row r="499" spans="1:20" ht="20.399999999999999" x14ac:dyDescent="0.25">
      <c r="A499" s="78">
        <v>40</v>
      </c>
      <c r="B499" s="381" t="s">
        <v>3412</v>
      </c>
      <c r="C499" s="76" t="s">
        <v>3413</v>
      </c>
      <c r="D499" s="76" t="s">
        <v>126</v>
      </c>
      <c r="E499" s="76" t="s">
        <v>54</v>
      </c>
      <c r="F499" s="76" t="s">
        <v>3414</v>
      </c>
      <c r="G499" s="78" t="s">
        <v>3415</v>
      </c>
      <c r="H499" s="78">
        <v>28410</v>
      </c>
      <c r="I499" s="78" t="s">
        <v>51</v>
      </c>
      <c r="J499" s="216" t="s">
        <v>3416</v>
      </c>
      <c r="K499" s="216" t="s">
        <v>3416</v>
      </c>
      <c r="L499" s="76" t="s">
        <v>3317</v>
      </c>
      <c r="M499" s="78" t="s">
        <v>3318</v>
      </c>
      <c r="N499" s="78" t="s">
        <v>3414</v>
      </c>
      <c r="O499" s="78" t="s">
        <v>3415</v>
      </c>
      <c r="P499" s="78" t="s">
        <v>3414</v>
      </c>
      <c r="Q499" s="78" t="s">
        <v>3415</v>
      </c>
      <c r="R499" s="78">
        <v>35.560099999999998</v>
      </c>
      <c r="S499" s="78">
        <v>4.6615000000000002</v>
      </c>
      <c r="T499" s="78">
        <v>1100</v>
      </c>
    </row>
    <row r="500" spans="1:20" ht="20.399999999999999" x14ac:dyDescent="0.25">
      <c r="A500" s="78">
        <v>41</v>
      </c>
      <c r="B500" s="381" t="s">
        <v>3417</v>
      </c>
      <c r="C500" s="76" t="s">
        <v>3418</v>
      </c>
      <c r="D500" s="76" t="s">
        <v>126</v>
      </c>
      <c r="E500" s="76" t="s">
        <v>54</v>
      </c>
      <c r="F500" s="76" t="s">
        <v>3419</v>
      </c>
      <c r="G500" s="78" t="s">
        <v>3420</v>
      </c>
      <c r="H500" s="78">
        <v>28150</v>
      </c>
      <c r="I500" s="78" t="s">
        <v>51</v>
      </c>
      <c r="J500" s="216" t="s">
        <v>3421</v>
      </c>
      <c r="K500" s="216" t="s">
        <v>3421</v>
      </c>
      <c r="L500" s="76" t="s">
        <v>3317</v>
      </c>
      <c r="M500" s="78" t="s">
        <v>3318</v>
      </c>
      <c r="N500" s="78" t="s">
        <v>3419</v>
      </c>
      <c r="O500" s="78" t="s">
        <v>3420</v>
      </c>
      <c r="P500" s="78" t="s">
        <v>3419</v>
      </c>
      <c r="Q500" s="78" t="s">
        <v>3420</v>
      </c>
      <c r="R500" s="78">
        <v>35.35</v>
      </c>
      <c r="S500" s="78">
        <v>5.03</v>
      </c>
      <c r="T500" s="78">
        <v>523</v>
      </c>
    </row>
    <row r="501" spans="1:20" ht="20.399999999999999" x14ac:dyDescent="0.25">
      <c r="A501" s="78">
        <v>42</v>
      </c>
      <c r="B501" s="381" t="s">
        <v>3422</v>
      </c>
      <c r="C501" s="76" t="s">
        <v>3423</v>
      </c>
      <c r="D501" s="76" t="s">
        <v>126</v>
      </c>
      <c r="E501" s="76" t="s">
        <v>54</v>
      </c>
      <c r="F501" s="76" t="s">
        <v>3386</v>
      </c>
      <c r="G501" s="78" t="s">
        <v>3387</v>
      </c>
      <c r="H501" s="78">
        <v>28001</v>
      </c>
      <c r="I501" s="78" t="s">
        <v>51</v>
      </c>
      <c r="J501" s="216" t="s">
        <v>3424</v>
      </c>
      <c r="K501" s="216" t="s">
        <v>3424</v>
      </c>
      <c r="L501" s="76" t="s">
        <v>3317</v>
      </c>
      <c r="M501" s="78" t="s">
        <v>3318</v>
      </c>
      <c r="N501" s="78" t="s">
        <v>3386</v>
      </c>
      <c r="O501" s="78" t="s">
        <v>3387</v>
      </c>
      <c r="P501" s="78" t="s">
        <v>3386</v>
      </c>
      <c r="Q501" s="78" t="s">
        <v>3387</v>
      </c>
      <c r="R501" s="78">
        <v>35.2136</v>
      </c>
      <c r="S501" s="78">
        <v>4.1809000000000003</v>
      </c>
      <c r="T501" s="78">
        <v>553</v>
      </c>
    </row>
    <row r="502" spans="1:20" ht="20.399999999999999" x14ac:dyDescent="0.25">
      <c r="A502" s="78">
        <v>43</v>
      </c>
      <c r="B502" s="381" t="s">
        <v>3425</v>
      </c>
      <c r="C502" s="76" t="s">
        <v>3426</v>
      </c>
      <c r="D502" s="76" t="s">
        <v>126</v>
      </c>
      <c r="E502" s="76" t="s">
        <v>54</v>
      </c>
      <c r="F502" s="76" t="s">
        <v>3382</v>
      </c>
      <c r="G502" s="78" t="s">
        <v>3318</v>
      </c>
      <c r="H502" s="78">
        <v>28000</v>
      </c>
      <c r="I502" s="78" t="s">
        <v>51</v>
      </c>
      <c r="J502" s="216" t="s">
        <v>3427</v>
      </c>
      <c r="K502" s="216" t="s">
        <v>3427</v>
      </c>
      <c r="L502" s="76" t="s">
        <v>3317</v>
      </c>
      <c r="M502" s="78" t="s">
        <v>3318</v>
      </c>
      <c r="N502" s="78" t="s">
        <v>3382</v>
      </c>
      <c r="O502" s="78" t="s">
        <v>3318</v>
      </c>
      <c r="P502" s="78" t="s">
        <v>3382</v>
      </c>
      <c r="Q502" s="78" t="s">
        <v>3318</v>
      </c>
      <c r="R502" s="76">
        <v>35.701900000000002</v>
      </c>
      <c r="S502" s="76">
        <v>4.5468999999999999</v>
      </c>
      <c r="T502" s="76">
        <v>471</v>
      </c>
    </row>
    <row r="503" spans="1:20" ht="42" customHeight="1" x14ac:dyDescent="0.25">
      <c r="A503" s="217">
        <v>44</v>
      </c>
      <c r="B503" s="383" t="s">
        <v>3428</v>
      </c>
      <c r="C503" s="255" t="s">
        <v>3429</v>
      </c>
      <c r="D503" s="234" t="s">
        <v>126</v>
      </c>
      <c r="E503" s="234" t="s">
        <v>54</v>
      </c>
      <c r="F503" s="237" t="s">
        <v>3449</v>
      </c>
      <c r="G503" s="237" t="s">
        <v>3450</v>
      </c>
      <c r="H503" s="237">
        <v>39113</v>
      </c>
      <c r="I503" s="237" t="s">
        <v>51</v>
      </c>
      <c r="J503" s="237" t="s">
        <v>3451</v>
      </c>
      <c r="K503" s="237" t="s">
        <v>3451</v>
      </c>
      <c r="L503" s="238" t="s">
        <v>3545</v>
      </c>
      <c r="M503" s="238" t="s">
        <v>3324</v>
      </c>
      <c r="N503" s="237" t="s">
        <v>3487</v>
      </c>
      <c r="O503" s="237" t="s">
        <v>3450</v>
      </c>
      <c r="P503" s="237" t="s">
        <v>3487</v>
      </c>
      <c r="Q503" s="237" t="s">
        <v>3450</v>
      </c>
      <c r="R503" s="255" t="s">
        <v>3490</v>
      </c>
      <c r="S503" s="255" t="s">
        <v>3489</v>
      </c>
      <c r="T503" s="255" t="s">
        <v>3488</v>
      </c>
    </row>
    <row r="504" spans="1:20" ht="41.25" customHeight="1" x14ac:dyDescent="0.25">
      <c r="A504" s="217">
        <v>45</v>
      </c>
      <c r="B504" s="384" t="s">
        <v>3430</v>
      </c>
      <c r="C504" s="477" t="s">
        <v>3431</v>
      </c>
      <c r="D504" s="234" t="s">
        <v>126</v>
      </c>
      <c r="E504" s="234" t="s">
        <v>54</v>
      </c>
      <c r="F504" s="239" t="s">
        <v>3452</v>
      </c>
      <c r="G504" s="239" t="s">
        <v>3453</v>
      </c>
      <c r="H504" s="239">
        <v>39029</v>
      </c>
      <c r="I504" s="239" t="s">
        <v>51</v>
      </c>
      <c r="J504" s="240" t="s">
        <v>3454</v>
      </c>
      <c r="K504" s="240" t="s">
        <v>3454</v>
      </c>
      <c r="L504" s="238" t="s">
        <v>3545</v>
      </c>
      <c r="M504" s="238" t="s">
        <v>3324</v>
      </c>
      <c r="N504" s="240" t="s">
        <v>3491</v>
      </c>
      <c r="O504" s="240" t="s">
        <v>3492</v>
      </c>
      <c r="P504" s="240" t="s">
        <v>3491</v>
      </c>
      <c r="Q504" s="240" t="s">
        <v>3492</v>
      </c>
      <c r="R504" s="262" t="s">
        <v>3495</v>
      </c>
      <c r="S504" s="262" t="s">
        <v>3494</v>
      </c>
      <c r="T504" s="262" t="s">
        <v>3493</v>
      </c>
    </row>
    <row r="505" spans="1:20" ht="42" customHeight="1" x14ac:dyDescent="0.25">
      <c r="A505" s="217">
        <v>46</v>
      </c>
      <c r="B505" s="385" t="s">
        <v>3432</v>
      </c>
      <c r="C505" s="478" t="s">
        <v>3431</v>
      </c>
      <c r="D505" s="234" t="s">
        <v>126</v>
      </c>
      <c r="E505" s="234" t="s">
        <v>54</v>
      </c>
      <c r="F505" s="241" t="s">
        <v>3455</v>
      </c>
      <c r="G505" s="241" t="s">
        <v>3456</v>
      </c>
      <c r="H505" s="241">
        <v>39029</v>
      </c>
      <c r="I505" s="241" t="s">
        <v>51</v>
      </c>
      <c r="J505" s="242" t="s">
        <v>3457</v>
      </c>
      <c r="K505" s="242" t="s">
        <v>3457</v>
      </c>
      <c r="L505" s="238" t="s">
        <v>3545</v>
      </c>
      <c r="M505" s="238" t="s">
        <v>3324</v>
      </c>
      <c r="N505" s="242" t="s">
        <v>3496</v>
      </c>
      <c r="O505" s="242" t="s">
        <v>3497</v>
      </c>
      <c r="P505" s="242" t="s">
        <v>3496</v>
      </c>
      <c r="Q505" s="242" t="s">
        <v>3497</v>
      </c>
      <c r="R505" s="386" t="s">
        <v>3500</v>
      </c>
      <c r="S505" s="386" t="s">
        <v>3499</v>
      </c>
      <c r="T505" s="386" t="s">
        <v>3498</v>
      </c>
    </row>
    <row r="506" spans="1:20" ht="25.5" customHeight="1" x14ac:dyDescent="0.25">
      <c r="A506" s="217">
        <v>47</v>
      </c>
      <c r="B506" s="387" t="s">
        <v>3433</v>
      </c>
      <c r="C506" s="256" t="s">
        <v>3434</v>
      </c>
      <c r="D506" s="234" t="s">
        <v>126</v>
      </c>
      <c r="E506" s="234" t="s">
        <v>54</v>
      </c>
      <c r="F506" s="243" t="s">
        <v>3458</v>
      </c>
      <c r="G506" s="243" t="s">
        <v>3459</v>
      </c>
      <c r="H506" s="243">
        <v>39003</v>
      </c>
      <c r="I506" s="243" t="s">
        <v>51</v>
      </c>
      <c r="J506" s="244" t="s">
        <v>3460</v>
      </c>
      <c r="K506" s="244" t="s">
        <v>3460</v>
      </c>
      <c r="L506" s="238" t="s">
        <v>3545</v>
      </c>
      <c r="M506" s="238" t="s">
        <v>3324</v>
      </c>
      <c r="N506" s="244" t="s">
        <v>3501</v>
      </c>
      <c r="O506" s="243" t="s">
        <v>3459</v>
      </c>
      <c r="P506" s="244" t="s">
        <v>3501</v>
      </c>
      <c r="Q506" s="243" t="s">
        <v>3459</v>
      </c>
      <c r="R506" s="388" t="s">
        <v>3504</v>
      </c>
      <c r="S506" s="388" t="s">
        <v>3503</v>
      </c>
      <c r="T506" s="388" t="s">
        <v>3502</v>
      </c>
    </row>
    <row r="507" spans="1:20" ht="24.75" customHeight="1" x14ac:dyDescent="0.25">
      <c r="A507" s="217">
        <v>48</v>
      </c>
      <c r="B507" s="389" t="s">
        <v>3435</v>
      </c>
      <c r="C507" s="257" t="s">
        <v>3436</v>
      </c>
      <c r="D507" s="234" t="s">
        <v>126</v>
      </c>
      <c r="E507" s="234" t="s">
        <v>54</v>
      </c>
      <c r="F507" s="245" t="s">
        <v>3461</v>
      </c>
      <c r="G507" s="245" t="s">
        <v>3462</v>
      </c>
      <c r="H507" s="245">
        <v>39017</v>
      </c>
      <c r="I507" s="245" t="s">
        <v>51</v>
      </c>
      <c r="J507" s="246" t="s">
        <v>3463</v>
      </c>
      <c r="K507" s="246" t="s">
        <v>3464</v>
      </c>
      <c r="L507" s="238" t="s">
        <v>3545</v>
      </c>
      <c r="M507" s="238" t="s">
        <v>3324</v>
      </c>
      <c r="N507" s="246" t="s">
        <v>3461</v>
      </c>
      <c r="O507" s="245" t="s">
        <v>3505</v>
      </c>
      <c r="P507" s="246" t="s">
        <v>3461</v>
      </c>
      <c r="Q507" s="245" t="s">
        <v>3505</v>
      </c>
      <c r="R507" s="390" t="s">
        <v>3507</v>
      </c>
      <c r="S507" s="390" t="s">
        <v>3506</v>
      </c>
      <c r="T507" s="390" t="s">
        <v>434</v>
      </c>
    </row>
    <row r="508" spans="1:20" ht="40.5" customHeight="1" x14ac:dyDescent="0.25">
      <c r="A508" s="217">
        <v>49</v>
      </c>
      <c r="B508" s="391" t="s">
        <v>3437</v>
      </c>
      <c r="C508" s="258" t="s">
        <v>3438</v>
      </c>
      <c r="D508" s="234" t="s">
        <v>126</v>
      </c>
      <c r="E508" s="234" t="s">
        <v>54</v>
      </c>
      <c r="F508" s="247" t="s">
        <v>3465</v>
      </c>
      <c r="G508" s="247" t="s">
        <v>3466</v>
      </c>
      <c r="H508" s="247">
        <v>39016</v>
      </c>
      <c r="I508" s="247" t="s">
        <v>51</v>
      </c>
      <c r="J508" s="248" t="s">
        <v>3467</v>
      </c>
      <c r="K508" s="248" t="s">
        <v>3467</v>
      </c>
      <c r="L508" s="238" t="s">
        <v>3545</v>
      </c>
      <c r="M508" s="238" t="s">
        <v>3324</v>
      </c>
      <c r="N508" s="248" t="s">
        <v>3465</v>
      </c>
      <c r="O508" s="247" t="s">
        <v>3508</v>
      </c>
      <c r="P508" s="248" t="s">
        <v>3465</v>
      </c>
      <c r="Q508" s="247" t="s">
        <v>3508</v>
      </c>
      <c r="R508" s="392" t="s">
        <v>3511</v>
      </c>
      <c r="S508" s="392" t="s">
        <v>3510</v>
      </c>
      <c r="T508" s="392" t="s">
        <v>3509</v>
      </c>
    </row>
    <row r="509" spans="1:20" ht="57" customHeight="1" x14ac:dyDescent="0.25">
      <c r="A509" s="249">
        <v>50</v>
      </c>
      <c r="B509" s="393" t="s">
        <v>3439</v>
      </c>
      <c r="C509" s="259" t="s">
        <v>3440</v>
      </c>
      <c r="D509" s="234" t="s">
        <v>126</v>
      </c>
      <c r="E509" s="234" t="s">
        <v>54</v>
      </c>
      <c r="F509" s="250" t="s">
        <v>3468</v>
      </c>
      <c r="G509" s="250" t="s">
        <v>3469</v>
      </c>
      <c r="H509" s="250">
        <v>39400</v>
      </c>
      <c r="I509" s="250" t="s">
        <v>51</v>
      </c>
      <c r="J509" s="251" t="s">
        <v>3470</v>
      </c>
      <c r="K509" s="251" t="s">
        <v>3470</v>
      </c>
      <c r="L509" s="238" t="s">
        <v>3545</v>
      </c>
      <c r="M509" s="238" t="s">
        <v>3324</v>
      </c>
      <c r="N509" s="251" t="s">
        <v>3512</v>
      </c>
      <c r="O509" s="250" t="s">
        <v>3513</v>
      </c>
      <c r="P509" s="251" t="s">
        <v>3512</v>
      </c>
      <c r="Q509" s="250" t="s">
        <v>3513</v>
      </c>
      <c r="R509" s="394" t="s">
        <v>3516</v>
      </c>
      <c r="S509" s="394" t="s">
        <v>3515</v>
      </c>
      <c r="T509" s="394" t="s">
        <v>3514</v>
      </c>
    </row>
    <row r="510" spans="1:20" ht="36" customHeight="1" x14ac:dyDescent="0.25">
      <c r="A510" s="217">
        <v>51</v>
      </c>
      <c r="B510" s="395" t="s">
        <v>3441</v>
      </c>
      <c r="C510" s="16" t="s">
        <v>3442</v>
      </c>
      <c r="D510" s="76" t="s">
        <v>126</v>
      </c>
      <c r="E510" s="76" t="s">
        <v>54</v>
      </c>
      <c r="F510" s="16" t="s">
        <v>3471</v>
      </c>
      <c r="G510" s="17" t="s">
        <v>3472</v>
      </c>
      <c r="H510" s="18" t="s">
        <v>3473</v>
      </c>
      <c r="I510" s="19" t="s">
        <v>51</v>
      </c>
      <c r="J510" s="18" t="s">
        <v>3474</v>
      </c>
      <c r="K510" s="16" t="s">
        <v>3474</v>
      </c>
      <c r="L510" s="186" t="s">
        <v>3545</v>
      </c>
      <c r="M510" s="218" t="s">
        <v>3324</v>
      </c>
      <c r="N510" s="16" t="s">
        <v>3323</v>
      </c>
      <c r="O510" s="16" t="s">
        <v>3324</v>
      </c>
      <c r="P510" s="16" t="s">
        <v>3323</v>
      </c>
      <c r="Q510" s="16" t="s">
        <v>3324</v>
      </c>
      <c r="R510" s="16" t="s">
        <v>3519</v>
      </c>
      <c r="S510" s="16" t="s">
        <v>3518</v>
      </c>
      <c r="T510" s="16" t="s">
        <v>3517</v>
      </c>
    </row>
    <row r="511" spans="1:20" ht="42.75" customHeight="1" x14ac:dyDescent="0.25">
      <c r="A511" s="217">
        <v>52</v>
      </c>
      <c r="B511" s="396" t="s">
        <v>3443</v>
      </c>
      <c r="C511" s="14" t="s">
        <v>3444</v>
      </c>
      <c r="D511" s="76" t="s">
        <v>126</v>
      </c>
      <c r="E511" s="76" t="s">
        <v>54</v>
      </c>
      <c r="F511" s="14" t="s">
        <v>3475</v>
      </c>
      <c r="G511" s="20" t="s">
        <v>3476</v>
      </c>
      <c r="H511" s="14" t="s">
        <v>3477</v>
      </c>
      <c r="I511" s="14" t="s">
        <v>51</v>
      </c>
      <c r="J511" s="14" t="s">
        <v>3478</v>
      </c>
      <c r="K511" s="14" t="s">
        <v>3478</v>
      </c>
      <c r="L511" s="186" t="s">
        <v>3545</v>
      </c>
      <c r="M511" s="218" t="s">
        <v>3324</v>
      </c>
      <c r="N511" s="14" t="s">
        <v>3520</v>
      </c>
      <c r="O511" s="14" t="s">
        <v>3521</v>
      </c>
      <c r="P511" s="14" t="s">
        <v>3520</v>
      </c>
      <c r="Q511" s="14" t="s">
        <v>3521</v>
      </c>
      <c r="R511" s="14" t="s">
        <v>3524</v>
      </c>
      <c r="S511" s="14" t="s">
        <v>3523</v>
      </c>
      <c r="T511" s="14" t="s">
        <v>3522</v>
      </c>
    </row>
    <row r="512" spans="1:20" ht="47.25" customHeight="1" x14ac:dyDescent="0.25">
      <c r="A512" s="217">
        <v>53</v>
      </c>
      <c r="B512" s="397" t="s">
        <v>3445</v>
      </c>
      <c r="C512" s="260" t="s">
        <v>3446</v>
      </c>
      <c r="D512" s="234" t="s">
        <v>126</v>
      </c>
      <c r="E512" s="234" t="s">
        <v>54</v>
      </c>
      <c r="F512" s="252" t="s">
        <v>3479</v>
      </c>
      <c r="G512" s="252" t="s">
        <v>3480</v>
      </c>
      <c r="H512" s="252">
        <v>39000</v>
      </c>
      <c r="I512" s="253" t="s">
        <v>51</v>
      </c>
      <c r="J512" s="252" t="s">
        <v>3481</v>
      </c>
      <c r="K512" s="252" t="s">
        <v>3482</v>
      </c>
      <c r="L512" s="238" t="s">
        <v>3545</v>
      </c>
      <c r="M512" s="238" t="s">
        <v>3324</v>
      </c>
      <c r="N512" s="252" t="s">
        <v>3323</v>
      </c>
      <c r="O512" s="252" t="s">
        <v>3323</v>
      </c>
      <c r="P512" s="252" t="s">
        <v>3323</v>
      </c>
      <c r="Q512" s="252" t="s">
        <v>3324</v>
      </c>
      <c r="R512" s="260" t="s">
        <v>3527</v>
      </c>
      <c r="S512" s="260" t="s">
        <v>3526</v>
      </c>
      <c r="T512" s="260" t="s">
        <v>3525</v>
      </c>
    </row>
    <row r="513" spans="1:23" ht="52.5" customHeight="1" x14ac:dyDescent="0.25">
      <c r="A513" s="217">
        <v>54</v>
      </c>
      <c r="B513" s="398" t="s">
        <v>3447</v>
      </c>
      <c r="C513" s="75" t="s">
        <v>3448</v>
      </c>
      <c r="D513" s="234" t="s">
        <v>126</v>
      </c>
      <c r="E513" s="234" t="s">
        <v>54</v>
      </c>
      <c r="F513" s="75" t="s">
        <v>3483</v>
      </c>
      <c r="G513" s="75" t="s">
        <v>3484</v>
      </c>
      <c r="H513" s="75">
        <v>39019</v>
      </c>
      <c r="I513" s="253" t="s">
        <v>51</v>
      </c>
      <c r="J513" s="75" t="s">
        <v>3485</v>
      </c>
      <c r="K513" s="75" t="s">
        <v>3486</v>
      </c>
      <c r="L513" s="238" t="s">
        <v>3545</v>
      </c>
      <c r="M513" s="238" t="s">
        <v>3324</v>
      </c>
      <c r="N513" s="75" t="s">
        <v>3483</v>
      </c>
      <c r="O513" s="75" t="s">
        <v>3484</v>
      </c>
      <c r="P513" s="75" t="s">
        <v>3483</v>
      </c>
      <c r="Q513" s="75" t="s">
        <v>3484</v>
      </c>
      <c r="R513" s="399" t="s">
        <v>3529</v>
      </c>
      <c r="S513" s="399" t="s">
        <v>3528</v>
      </c>
      <c r="T513" s="399" t="s">
        <v>3502</v>
      </c>
    </row>
    <row r="514" spans="1:23" ht="30.6" x14ac:dyDescent="0.25">
      <c r="A514" s="217">
        <v>55</v>
      </c>
      <c r="B514" s="88" t="s">
        <v>33</v>
      </c>
      <c r="C514" s="76" t="s">
        <v>3530</v>
      </c>
      <c r="D514" s="76" t="s">
        <v>126</v>
      </c>
      <c r="E514" s="76" t="s">
        <v>54</v>
      </c>
      <c r="F514" s="76" t="s">
        <v>34</v>
      </c>
      <c r="G514" s="76" t="s">
        <v>3531</v>
      </c>
      <c r="H514" s="78">
        <v>51001</v>
      </c>
      <c r="I514" s="78" t="s">
        <v>51</v>
      </c>
      <c r="J514" s="78" t="s">
        <v>35</v>
      </c>
      <c r="K514" s="78" t="s">
        <v>36</v>
      </c>
      <c r="L514" s="76" t="s">
        <v>3544</v>
      </c>
      <c r="M514" s="78" t="s">
        <v>3338</v>
      </c>
      <c r="N514" s="76" t="s">
        <v>3544</v>
      </c>
      <c r="O514" s="76" t="s">
        <v>3544</v>
      </c>
      <c r="P514" s="76" t="s">
        <v>3544</v>
      </c>
      <c r="Q514" s="78" t="s">
        <v>3338</v>
      </c>
      <c r="R514" s="76" t="s">
        <v>3532</v>
      </c>
      <c r="S514" s="76" t="s">
        <v>3533</v>
      </c>
      <c r="T514" s="78">
        <v>191</v>
      </c>
      <c r="U514" s="5"/>
    </row>
    <row r="515" spans="1:23" ht="30.6" x14ac:dyDescent="0.25">
      <c r="A515" s="217">
        <v>56</v>
      </c>
      <c r="B515" s="88" t="s">
        <v>37</v>
      </c>
      <c r="C515" s="76" t="s">
        <v>3534</v>
      </c>
      <c r="D515" s="76" t="s">
        <v>126</v>
      </c>
      <c r="E515" s="76" t="s">
        <v>54</v>
      </c>
      <c r="F515" s="76" t="s">
        <v>38</v>
      </c>
      <c r="G515" s="76" t="s">
        <v>3535</v>
      </c>
      <c r="H515" s="78">
        <v>51432</v>
      </c>
      <c r="I515" s="78" t="s">
        <v>51</v>
      </c>
      <c r="J515" s="78" t="s">
        <v>39</v>
      </c>
      <c r="K515" s="78" t="s">
        <v>39</v>
      </c>
      <c r="L515" s="76" t="s">
        <v>3544</v>
      </c>
      <c r="M515" s="78" t="s">
        <v>3338</v>
      </c>
      <c r="N515" s="76" t="s">
        <v>3544</v>
      </c>
      <c r="O515" s="76" t="s">
        <v>3536</v>
      </c>
      <c r="P515" s="76" t="s">
        <v>3536</v>
      </c>
      <c r="Q515" s="78" t="s">
        <v>3537</v>
      </c>
      <c r="R515" s="76" t="s">
        <v>3538</v>
      </c>
      <c r="S515" s="78" t="s">
        <v>3539</v>
      </c>
      <c r="T515" s="78">
        <v>222</v>
      </c>
      <c r="U515" s="5"/>
    </row>
    <row r="516" spans="1:23" ht="30.6" x14ac:dyDescent="0.25">
      <c r="A516" s="217">
        <v>57</v>
      </c>
      <c r="B516" s="88" t="s">
        <v>40</v>
      </c>
      <c r="C516" s="76" t="s">
        <v>3540</v>
      </c>
      <c r="D516" s="76" t="s">
        <v>126</v>
      </c>
      <c r="E516" s="76" t="s">
        <v>54</v>
      </c>
      <c r="F516" s="76" t="s">
        <v>41</v>
      </c>
      <c r="G516" s="76" t="s">
        <v>3541</v>
      </c>
      <c r="H516" s="78">
        <v>51001</v>
      </c>
      <c r="I516" s="78" t="s">
        <v>51</v>
      </c>
      <c r="J516" s="78" t="s">
        <v>42</v>
      </c>
      <c r="K516" s="78" t="s">
        <v>43</v>
      </c>
      <c r="L516" s="76" t="s">
        <v>3544</v>
      </c>
      <c r="M516" s="78" t="s">
        <v>3338</v>
      </c>
      <c r="N516" s="76" t="s">
        <v>3544</v>
      </c>
      <c r="O516" s="76" t="s">
        <v>3536</v>
      </c>
      <c r="P516" s="78" t="s">
        <v>3338</v>
      </c>
      <c r="Q516" s="78" t="s">
        <v>3338</v>
      </c>
      <c r="R516" s="76" t="s">
        <v>3542</v>
      </c>
      <c r="S516" s="78" t="s">
        <v>3543</v>
      </c>
      <c r="T516" s="78">
        <v>198</v>
      </c>
      <c r="U516" s="5"/>
    </row>
    <row r="517" spans="1:23" ht="20.399999999999999" x14ac:dyDescent="0.25">
      <c r="A517" s="81" t="s">
        <v>5614</v>
      </c>
      <c r="B517" s="400" t="s">
        <v>3546</v>
      </c>
      <c r="C517" s="76" t="s">
        <v>3547</v>
      </c>
      <c r="D517" s="76" t="s">
        <v>126</v>
      </c>
      <c r="E517" s="76" t="s">
        <v>54</v>
      </c>
      <c r="F517" s="76" t="s">
        <v>3548</v>
      </c>
      <c r="G517" s="76" t="s">
        <v>3549</v>
      </c>
      <c r="H517" s="78">
        <v>57005</v>
      </c>
      <c r="I517" s="78" t="s">
        <v>51</v>
      </c>
      <c r="J517" s="115" t="s">
        <v>3550</v>
      </c>
      <c r="K517" s="115" t="s">
        <v>3550</v>
      </c>
      <c r="L517" s="76" t="s">
        <v>3551</v>
      </c>
      <c r="M517" s="78" t="s">
        <v>50</v>
      </c>
      <c r="N517" s="78" t="s">
        <v>3551</v>
      </c>
      <c r="O517" s="78" t="s">
        <v>50</v>
      </c>
      <c r="P517" s="78" t="s">
        <v>3551</v>
      </c>
      <c r="Q517" s="78" t="s">
        <v>50</v>
      </c>
      <c r="R517" s="78" t="s">
        <v>3552</v>
      </c>
      <c r="S517" s="78" t="s">
        <v>3553</v>
      </c>
      <c r="T517" s="78">
        <v>-1</v>
      </c>
    </row>
    <row r="518" spans="1:23" ht="30.6" x14ac:dyDescent="0.25">
      <c r="A518" s="81" t="s">
        <v>5615</v>
      </c>
      <c r="B518" s="400" t="s">
        <v>3554</v>
      </c>
      <c r="C518" s="76" t="s">
        <v>3555</v>
      </c>
      <c r="D518" s="76" t="s">
        <v>126</v>
      </c>
      <c r="E518" s="76" t="s">
        <v>54</v>
      </c>
      <c r="F518" s="76" t="s">
        <v>3556</v>
      </c>
      <c r="G518" s="76" t="s">
        <v>3557</v>
      </c>
      <c r="H518" s="76">
        <v>39034</v>
      </c>
      <c r="I518" s="78" t="s">
        <v>51</v>
      </c>
      <c r="J518" s="115" t="s">
        <v>3558</v>
      </c>
      <c r="K518" s="115" t="s">
        <v>3558</v>
      </c>
      <c r="L518" s="76" t="s">
        <v>3551</v>
      </c>
      <c r="M518" s="78" t="s">
        <v>50</v>
      </c>
      <c r="N518" s="78" t="s">
        <v>3551</v>
      </c>
      <c r="O518" s="78" t="s">
        <v>50</v>
      </c>
      <c r="P518" s="78" t="s">
        <v>3559</v>
      </c>
      <c r="Q518" s="78" t="s">
        <v>3560</v>
      </c>
      <c r="R518" s="78" t="s">
        <v>3561</v>
      </c>
      <c r="S518" s="78" t="s">
        <v>3562</v>
      </c>
      <c r="T518" s="78">
        <v>10</v>
      </c>
    </row>
    <row r="519" spans="1:23" ht="20.399999999999999" x14ac:dyDescent="0.25">
      <c r="A519" s="81" t="s">
        <v>5616</v>
      </c>
      <c r="B519" s="381" t="s">
        <v>3563</v>
      </c>
      <c r="C519" s="76" t="s">
        <v>3564</v>
      </c>
      <c r="D519" s="76" t="s">
        <v>126</v>
      </c>
      <c r="E519" s="76" t="s">
        <v>54</v>
      </c>
      <c r="F519" s="76" t="s">
        <v>3565</v>
      </c>
      <c r="G519" s="76" t="s">
        <v>3566</v>
      </c>
      <c r="H519" s="78">
        <v>39004</v>
      </c>
      <c r="I519" s="78" t="s">
        <v>51</v>
      </c>
      <c r="J519" s="115" t="s">
        <v>3567</v>
      </c>
      <c r="K519" s="115" t="s">
        <v>3568</v>
      </c>
      <c r="L519" s="76" t="s">
        <v>3551</v>
      </c>
      <c r="M519" s="78" t="s">
        <v>50</v>
      </c>
      <c r="N519" s="78" t="s">
        <v>3569</v>
      </c>
      <c r="O519" s="78" t="s">
        <v>3570</v>
      </c>
      <c r="P519" s="78" t="s">
        <v>3569</v>
      </c>
      <c r="Q519" s="78" t="s">
        <v>3570</v>
      </c>
      <c r="R519" s="78" t="s">
        <v>6040</v>
      </c>
      <c r="S519" s="78" t="s">
        <v>6041</v>
      </c>
      <c r="T519" s="78">
        <v>43</v>
      </c>
    </row>
    <row r="520" spans="1:23" x14ac:dyDescent="0.25">
      <c r="A520" s="302"/>
      <c r="B520" s="401">
        <v>60</v>
      </c>
      <c r="C520" s="156" t="s">
        <v>6124</v>
      </c>
      <c r="D520" s="156" t="s">
        <v>6125</v>
      </c>
      <c r="E520" s="156"/>
      <c r="F520" s="156"/>
      <c r="G520" s="156"/>
      <c r="H520" s="212"/>
      <c r="I520" s="212"/>
      <c r="J520" s="219"/>
      <c r="K520" s="219"/>
      <c r="L520" s="156"/>
      <c r="M520" s="212"/>
      <c r="N520" s="212"/>
      <c r="O520" s="212"/>
      <c r="P520" s="212"/>
      <c r="Q520" s="212"/>
      <c r="R520" s="212"/>
      <c r="S520" s="212"/>
      <c r="T520" s="212"/>
    </row>
    <row r="521" spans="1:23" ht="21" customHeight="1" x14ac:dyDescent="0.25">
      <c r="A521" s="402"/>
      <c r="B521" s="540" t="s">
        <v>6069</v>
      </c>
      <c r="C521" s="541"/>
      <c r="D521" s="541"/>
      <c r="E521" s="541"/>
      <c r="F521" s="541"/>
      <c r="G521" s="541"/>
      <c r="H521" s="541"/>
      <c r="I521" s="541"/>
      <c r="J521" s="541"/>
      <c r="K521" s="541"/>
      <c r="L521" s="541"/>
      <c r="M521" s="541"/>
      <c r="N521" s="541"/>
      <c r="O521" s="541"/>
      <c r="P521" s="541"/>
      <c r="Q521" s="541"/>
      <c r="R521" s="541"/>
      <c r="S521" s="541"/>
      <c r="T521" s="542"/>
    </row>
    <row r="522" spans="1:23" ht="50.25" customHeight="1" x14ac:dyDescent="0.25">
      <c r="A522" s="403"/>
      <c r="B522" s="341" t="s">
        <v>5617</v>
      </c>
      <c r="C522" s="305" t="s">
        <v>5633</v>
      </c>
      <c r="D522" s="297" t="s">
        <v>126</v>
      </c>
      <c r="E522" s="297" t="s">
        <v>54</v>
      </c>
      <c r="F522" s="404" t="s">
        <v>3877</v>
      </c>
      <c r="G522" s="305"/>
      <c r="H522" s="305">
        <v>35</v>
      </c>
      <c r="I522" s="305"/>
      <c r="J522" s="404" t="s">
        <v>3878</v>
      </c>
      <c r="K522" s="404" t="s">
        <v>3879</v>
      </c>
      <c r="L522" s="405" t="s">
        <v>3880</v>
      </c>
      <c r="M522" s="305"/>
      <c r="N522" s="405" t="s">
        <v>3880</v>
      </c>
      <c r="O522" s="305"/>
      <c r="P522" s="405" t="s">
        <v>3880</v>
      </c>
      <c r="Q522" s="406"/>
      <c r="R522" s="407" t="s">
        <v>5381</v>
      </c>
      <c r="S522" s="407" t="s">
        <v>5382</v>
      </c>
      <c r="T522" s="407" t="s">
        <v>5383</v>
      </c>
    </row>
    <row r="523" spans="1:23" ht="15.75" customHeight="1" x14ac:dyDescent="0.25">
      <c r="A523" s="408"/>
      <c r="B523" s="539" t="s">
        <v>6096</v>
      </c>
      <c r="C523" s="539"/>
      <c r="D523" s="539"/>
      <c r="E523" s="539"/>
      <c r="F523" s="539"/>
      <c r="G523" s="539"/>
      <c r="H523" s="539"/>
      <c r="I523" s="539"/>
      <c r="J523" s="539"/>
      <c r="K523" s="539"/>
      <c r="L523" s="539"/>
      <c r="M523" s="539"/>
      <c r="N523" s="539"/>
      <c r="O523" s="539"/>
      <c r="P523" s="539"/>
      <c r="Q523" s="539"/>
      <c r="R523" s="539"/>
      <c r="S523" s="539"/>
      <c r="T523" s="539"/>
      <c r="U523" s="264"/>
      <c r="V523" s="264"/>
      <c r="W523" s="264"/>
    </row>
    <row r="524" spans="1:23" ht="20.399999999999999" x14ac:dyDescent="0.25">
      <c r="A524" s="409">
        <v>1</v>
      </c>
      <c r="B524" s="331" t="s">
        <v>3881</v>
      </c>
      <c r="C524" s="11" t="s">
        <v>5634</v>
      </c>
      <c r="D524" s="76" t="s">
        <v>126</v>
      </c>
      <c r="E524" s="76" t="s">
        <v>54</v>
      </c>
      <c r="F524" s="11" t="s">
        <v>3877</v>
      </c>
      <c r="G524" s="11"/>
      <c r="H524" s="11" t="s">
        <v>3882</v>
      </c>
      <c r="I524" s="11"/>
      <c r="J524" s="11" t="s">
        <v>3883</v>
      </c>
      <c r="K524" s="11" t="s">
        <v>3884</v>
      </c>
      <c r="L524" s="11" t="s">
        <v>3880</v>
      </c>
      <c r="M524" s="11"/>
      <c r="N524" s="11" t="s">
        <v>3880</v>
      </c>
      <c r="O524" s="11"/>
      <c r="P524" s="11" t="s">
        <v>3880</v>
      </c>
      <c r="Q524" s="410"/>
      <c r="R524" s="226" t="s">
        <v>5381</v>
      </c>
      <c r="S524" s="226" t="s">
        <v>5382</v>
      </c>
      <c r="T524" s="226" t="s">
        <v>5383</v>
      </c>
      <c r="U524" s="264"/>
      <c r="V524" s="264"/>
      <c r="W524" s="264"/>
    </row>
    <row r="525" spans="1:23" ht="30.6" x14ac:dyDescent="0.25">
      <c r="A525" s="409">
        <v>2</v>
      </c>
      <c r="B525" s="331" t="s">
        <v>3885</v>
      </c>
      <c r="C525" s="11" t="s">
        <v>5635</v>
      </c>
      <c r="D525" s="76" t="s">
        <v>126</v>
      </c>
      <c r="E525" s="76" t="s">
        <v>54</v>
      </c>
      <c r="F525" s="11" t="s">
        <v>3886</v>
      </c>
      <c r="G525" s="11"/>
      <c r="H525" s="11" t="s">
        <v>3887</v>
      </c>
      <c r="I525" s="129"/>
      <c r="J525" s="11" t="s">
        <v>3888</v>
      </c>
      <c r="K525" s="11" t="s">
        <v>3889</v>
      </c>
      <c r="L525" s="11" t="s">
        <v>3890</v>
      </c>
      <c r="M525" s="11"/>
      <c r="N525" s="11" t="s">
        <v>3890</v>
      </c>
      <c r="O525" s="11"/>
      <c r="P525" s="11" t="s">
        <v>3890</v>
      </c>
      <c r="Q525" s="410"/>
      <c r="R525" s="226" t="s">
        <v>5384</v>
      </c>
      <c r="S525" s="226" t="s">
        <v>5385</v>
      </c>
      <c r="T525" s="226" t="s">
        <v>5386</v>
      </c>
    </row>
    <row r="526" spans="1:23" ht="20.399999999999999" x14ac:dyDescent="0.25">
      <c r="A526" s="409">
        <v>3</v>
      </c>
      <c r="B526" s="331" t="s">
        <v>3891</v>
      </c>
      <c r="C526" s="11" t="s">
        <v>5636</v>
      </c>
      <c r="D526" s="76" t="s">
        <v>126</v>
      </c>
      <c r="E526" s="76" t="s">
        <v>54</v>
      </c>
      <c r="F526" s="11" t="s">
        <v>3892</v>
      </c>
      <c r="G526" s="11"/>
      <c r="H526" s="11" t="s">
        <v>3893</v>
      </c>
      <c r="I526" s="11"/>
      <c r="J526" s="11" t="s">
        <v>3894</v>
      </c>
      <c r="K526" s="11" t="s">
        <v>3895</v>
      </c>
      <c r="L526" s="11" t="s">
        <v>3896</v>
      </c>
      <c r="M526" s="11"/>
      <c r="N526" s="11" t="s">
        <v>3897</v>
      </c>
      <c r="O526" s="11"/>
      <c r="P526" s="11" t="s">
        <v>3896</v>
      </c>
      <c r="Q526" s="410"/>
      <c r="R526" s="226" t="s">
        <v>5387</v>
      </c>
      <c r="S526" s="226" t="s">
        <v>5388</v>
      </c>
      <c r="T526" s="226" t="s">
        <v>5389</v>
      </c>
    </row>
    <row r="527" spans="1:23" ht="20.399999999999999" x14ac:dyDescent="0.25">
      <c r="A527" s="409">
        <v>4</v>
      </c>
      <c r="B527" s="331" t="s">
        <v>3898</v>
      </c>
      <c r="C527" s="11" t="s">
        <v>5637</v>
      </c>
      <c r="D527" s="76" t="s">
        <v>126</v>
      </c>
      <c r="E527" s="76" t="s">
        <v>54</v>
      </c>
      <c r="F527" s="11" t="s">
        <v>3899</v>
      </c>
      <c r="G527" s="11"/>
      <c r="H527" s="11" t="s">
        <v>3900</v>
      </c>
      <c r="I527" s="189"/>
      <c r="J527" s="11" t="s">
        <v>3901</v>
      </c>
      <c r="K527" s="11" t="s">
        <v>3902</v>
      </c>
      <c r="L527" s="11" t="s">
        <v>3903</v>
      </c>
      <c r="M527" s="11"/>
      <c r="N527" s="11" t="s">
        <v>3903</v>
      </c>
      <c r="O527" s="11"/>
      <c r="P527" s="11" t="s">
        <v>3903</v>
      </c>
      <c r="Q527" s="410"/>
      <c r="R527" s="226" t="s">
        <v>5390</v>
      </c>
      <c r="S527" s="226" t="s">
        <v>5391</v>
      </c>
      <c r="T527" s="226" t="s">
        <v>5392</v>
      </c>
    </row>
    <row r="528" spans="1:23" x14ac:dyDescent="0.25">
      <c r="A528" s="411"/>
      <c r="B528" s="412"/>
      <c r="C528" s="152"/>
      <c r="D528" s="152"/>
      <c r="E528" s="152"/>
      <c r="F528" s="152"/>
      <c r="G528" s="152"/>
      <c r="H528" s="152"/>
      <c r="I528" s="285"/>
      <c r="J528" s="152"/>
      <c r="K528" s="152"/>
      <c r="L528" s="152"/>
      <c r="M528" s="152"/>
      <c r="N528" s="152"/>
      <c r="O528" s="152"/>
      <c r="P528" s="152"/>
      <c r="Q528" s="152"/>
      <c r="R528" s="413"/>
      <c r="S528" s="414"/>
      <c r="T528" s="415"/>
    </row>
    <row r="529" spans="1:20" ht="14.25" customHeight="1" x14ac:dyDescent="0.25">
      <c r="A529" s="236"/>
      <c r="B529" s="535" t="s">
        <v>6097</v>
      </c>
      <c r="C529" s="536"/>
      <c r="D529" s="536"/>
      <c r="E529" s="536"/>
      <c r="F529" s="536"/>
      <c r="G529" s="536"/>
      <c r="H529" s="536"/>
      <c r="I529" s="536"/>
      <c r="J529" s="536"/>
      <c r="K529" s="536"/>
      <c r="L529" s="536"/>
      <c r="M529" s="536"/>
      <c r="N529" s="536"/>
      <c r="O529" s="536"/>
      <c r="P529" s="536"/>
      <c r="Q529" s="536"/>
      <c r="R529" s="537"/>
      <c r="S529" s="537"/>
      <c r="T529" s="538"/>
    </row>
    <row r="530" spans="1:20" ht="20.399999999999999" x14ac:dyDescent="0.25">
      <c r="A530" s="416">
        <v>1</v>
      </c>
      <c r="B530" s="331" t="s">
        <v>3904</v>
      </c>
      <c r="C530" s="11" t="s">
        <v>5639</v>
      </c>
      <c r="D530" s="76" t="s">
        <v>126</v>
      </c>
      <c r="E530" s="76" t="s">
        <v>54</v>
      </c>
      <c r="F530" s="11" t="s">
        <v>3905</v>
      </c>
      <c r="G530" s="11"/>
      <c r="H530" s="11" t="s">
        <v>3906</v>
      </c>
      <c r="I530" s="11"/>
      <c r="J530" s="11" t="s">
        <v>3907</v>
      </c>
      <c r="K530" s="11" t="s">
        <v>3907</v>
      </c>
      <c r="L530" s="11" t="s">
        <v>3880</v>
      </c>
      <c r="M530" s="11"/>
      <c r="N530" s="11" t="s">
        <v>3880</v>
      </c>
      <c r="O530" s="11"/>
      <c r="P530" s="11" t="s">
        <v>3880</v>
      </c>
      <c r="Q530" s="410"/>
      <c r="R530" s="226" t="s">
        <v>5393</v>
      </c>
      <c r="S530" s="226" t="s">
        <v>5394</v>
      </c>
      <c r="T530" s="226" t="s">
        <v>5395</v>
      </c>
    </row>
    <row r="531" spans="1:20" ht="42" customHeight="1" x14ac:dyDescent="0.25">
      <c r="A531" s="417">
        <v>2</v>
      </c>
      <c r="B531" s="323" t="s">
        <v>3908</v>
      </c>
      <c r="C531" s="11" t="s">
        <v>5640</v>
      </c>
      <c r="D531" s="76" t="s">
        <v>126</v>
      </c>
      <c r="E531" s="76" t="s">
        <v>54</v>
      </c>
      <c r="F531" s="326" t="s">
        <v>3909</v>
      </c>
      <c r="G531" s="11"/>
      <c r="H531" s="326" t="s">
        <v>3910</v>
      </c>
      <c r="I531" s="189"/>
      <c r="J531" s="326" t="s">
        <v>3911</v>
      </c>
      <c r="K531" s="326" t="s">
        <v>3911</v>
      </c>
      <c r="L531" s="326" t="s">
        <v>3880</v>
      </c>
      <c r="M531" s="11"/>
      <c r="N531" s="326" t="s">
        <v>3912</v>
      </c>
      <c r="O531" s="11"/>
      <c r="P531" s="326" t="s">
        <v>3913</v>
      </c>
      <c r="Q531" s="410"/>
      <c r="R531" s="418" t="s">
        <v>5396</v>
      </c>
      <c r="S531" s="418" t="s">
        <v>5397</v>
      </c>
      <c r="T531" s="226" t="s">
        <v>3525</v>
      </c>
    </row>
    <row r="532" spans="1:20" ht="20.399999999999999" x14ac:dyDescent="0.25">
      <c r="A532" s="416">
        <v>3</v>
      </c>
      <c r="B532" s="331" t="s">
        <v>3914</v>
      </c>
      <c r="C532" s="11" t="s">
        <v>5641</v>
      </c>
      <c r="D532" s="76" t="s">
        <v>126</v>
      </c>
      <c r="E532" s="76" t="s">
        <v>54</v>
      </c>
      <c r="F532" s="11" t="s">
        <v>3915</v>
      </c>
      <c r="G532" s="11"/>
      <c r="H532" s="11" t="s">
        <v>3916</v>
      </c>
      <c r="I532" s="189"/>
      <c r="J532" s="11" t="s">
        <v>3917</v>
      </c>
      <c r="K532" s="11" t="s">
        <v>3918</v>
      </c>
      <c r="L532" s="11" t="s">
        <v>3880</v>
      </c>
      <c r="M532" s="11"/>
      <c r="N532" s="11" t="s">
        <v>3912</v>
      </c>
      <c r="O532" s="11"/>
      <c r="P532" s="11" t="s">
        <v>3912</v>
      </c>
      <c r="Q532" s="410"/>
      <c r="R532" s="419" t="s">
        <v>5398</v>
      </c>
      <c r="S532" s="226" t="s">
        <v>5399</v>
      </c>
      <c r="T532" s="226" t="s">
        <v>5400</v>
      </c>
    </row>
    <row r="533" spans="1:20" ht="45" customHeight="1" x14ac:dyDescent="0.25">
      <c r="A533" s="417">
        <v>4</v>
      </c>
      <c r="B533" s="323" t="s">
        <v>3919</v>
      </c>
      <c r="C533" s="11" t="s">
        <v>5642</v>
      </c>
      <c r="D533" s="76" t="s">
        <v>126</v>
      </c>
      <c r="E533" s="76" t="s">
        <v>54</v>
      </c>
      <c r="F533" s="11" t="s">
        <v>3920</v>
      </c>
      <c r="G533" s="11"/>
      <c r="H533" s="326" t="s">
        <v>3921</v>
      </c>
      <c r="I533" s="368"/>
      <c r="J533" s="326" t="s">
        <v>3922</v>
      </c>
      <c r="K533" s="326" t="s">
        <v>3922</v>
      </c>
      <c r="L533" s="326" t="s">
        <v>3880</v>
      </c>
      <c r="M533" s="11"/>
      <c r="N533" s="326" t="s">
        <v>3923</v>
      </c>
      <c r="O533" s="11"/>
      <c r="P533" s="326" t="s">
        <v>3923</v>
      </c>
      <c r="Q533" s="410"/>
      <c r="R533" s="418" t="s">
        <v>5401</v>
      </c>
      <c r="S533" s="418" t="s">
        <v>5402</v>
      </c>
      <c r="T533" s="226" t="s">
        <v>5403</v>
      </c>
    </row>
    <row r="534" spans="1:20" ht="20.399999999999999" x14ac:dyDescent="0.25">
      <c r="A534" s="416">
        <v>5</v>
      </c>
      <c r="B534" s="331" t="s">
        <v>3924</v>
      </c>
      <c r="C534" s="11" t="s">
        <v>5643</v>
      </c>
      <c r="D534" s="76" t="s">
        <v>126</v>
      </c>
      <c r="E534" s="76" t="s">
        <v>54</v>
      </c>
      <c r="F534" s="11" t="s">
        <v>3925</v>
      </c>
      <c r="G534" s="11"/>
      <c r="H534" s="11" t="s">
        <v>3926</v>
      </c>
      <c r="I534" s="189"/>
      <c r="J534" s="11" t="s">
        <v>3927</v>
      </c>
      <c r="K534" s="11" t="s">
        <v>3928</v>
      </c>
      <c r="L534" s="11" t="s">
        <v>3880</v>
      </c>
      <c r="M534" s="11"/>
      <c r="N534" s="11" t="s">
        <v>3929</v>
      </c>
      <c r="O534" s="11"/>
      <c r="P534" s="11" t="s">
        <v>3929</v>
      </c>
      <c r="Q534" s="410"/>
      <c r="R534" s="226" t="s">
        <v>5404</v>
      </c>
      <c r="S534" s="226" t="s">
        <v>5405</v>
      </c>
      <c r="T534" s="226" t="s">
        <v>5406</v>
      </c>
    </row>
    <row r="535" spans="1:20" ht="22.8" x14ac:dyDescent="0.25">
      <c r="A535" s="416">
        <v>6</v>
      </c>
      <c r="B535" s="331" t="s">
        <v>3930</v>
      </c>
      <c r="C535" s="11" t="s">
        <v>5644</v>
      </c>
      <c r="D535" s="76" t="s">
        <v>126</v>
      </c>
      <c r="E535" s="76" t="s">
        <v>54</v>
      </c>
      <c r="F535" s="11" t="s">
        <v>6098</v>
      </c>
      <c r="G535" s="11"/>
      <c r="H535" s="11" t="s">
        <v>3931</v>
      </c>
      <c r="I535" s="189"/>
      <c r="J535" s="11" t="s">
        <v>3932</v>
      </c>
      <c r="K535" s="11" t="s">
        <v>3932</v>
      </c>
      <c r="L535" s="11" t="s">
        <v>3880</v>
      </c>
      <c r="M535" s="11"/>
      <c r="N535" s="11" t="s">
        <v>3912</v>
      </c>
      <c r="O535" s="11"/>
      <c r="P535" s="11" t="s">
        <v>3933</v>
      </c>
      <c r="Q535" s="410"/>
      <c r="R535" s="226" t="s">
        <v>5407</v>
      </c>
      <c r="S535" s="226" t="s">
        <v>5408</v>
      </c>
      <c r="T535" s="226" t="s">
        <v>5409</v>
      </c>
    </row>
    <row r="536" spans="1:20" ht="20.399999999999999" x14ac:dyDescent="0.25">
      <c r="A536" s="416">
        <v>7</v>
      </c>
      <c r="B536" s="331" t="s">
        <v>3934</v>
      </c>
      <c r="C536" s="11" t="s">
        <v>5645</v>
      </c>
      <c r="D536" s="76" t="s">
        <v>126</v>
      </c>
      <c r="E536" s="76" t="s">
        <v>54</v>
      </c>
      <c r="F536" s="11" t="s">
        <v>3935</v>
      </c>
      <c r="G536" s="11"/>
      <c r="H536" s="11" t="s">
        <v>3936</v>
      </c>
      <c r="I536" s="189"/>
      <c r="J536" s="11" t="s">
        <v>3937</v>
      </c>
      <c r="K536" s="11" t="s">
        <v>3937</v>
      </c>
      <c r="L536" s="11" t="s">
        <v>3880</v>
      </c>
      <c r="M536" s="11"/>
      <c r="N536" s="11" t="s">
        <v>3938</v>
      </c>
      <c r="O536" s="11"/>
      <c r="P536" s="11" t="s">
        <v>3939</v>
      </c>
      <c r="Q536" s="410"/>
      <c r="R536" s="226" t="s">
        <v>5410</v>
      </c>
      <c r="S536" s="226" t="s">
        <v>5411</v>
      </c>
      <c r="T536" s="226" t="s">
        <v>5412</v>
      </c>
    </row>
    <row r="537" spans="1:20" ht="20.399999999999999" x14ac:dyDescent="0.25">
      <c r="A537" s="416">
        <v>8</v>
      </c>
      <c r="B537" s="420" t="s">
        <v>3940</v>
      </c>
      <c r="C537" s="11" t="s">
        <v>5646</v>
      </c>
      <c r="D537" s="76" t="s">
        <v>126</v>
      </c>
      <c r="E537" s="76" t="s">
        <v>54</v>
      </c>
      <c r="F537" s="421" t="s">
        <v>3941</v>
      </c>
      <c r="G537" s="421"/>
      <c r="H537" s="421" t="s">
        <v>3942</v>
      </c>
      <c r="I537" s="422"/>
      <c r="J537" s="421" t="s">
        <v>3943</v>
      </c>
      <c r="K537" s="421" t="s">
        <v>3943</v>
      </c>
      <c r="L537" s="421" t="s">
        <v>3880</v>
      </c>
      <c r="M537" s="421"/>
      <c r="N537" s="421" t="s">
        <v>3944</v>
      </c>
      <c r="O537" s="421"/>
      <c r="P537" s="421" t="s">
        <v>3944</v>
      </c>
      <c r="Q537" s="423"/>
      <c r="R537" s="227" t="s">
        <v>5413</v>
      </c>
      <c r="S537" s="227" t="s">
        <v>5414</v>
      </c>
      <c r="T537" s="227" t="s">
        <v>5415</v>
      </c>
    </row>
    <row r="538" spans="1:20" ht="20.399999999999999" x14ac:dyDescent="0.25">
      <c r="A538" s="416">
        <v>9</v>
      </c>
      <c r="B538" s="331" t="s">
        <v>3945</v>
      </c>
      <c r="C538" s="11" t="s">
        <v>5647</v>
      </c>
      <c r="D538" s="76" t="s">
        <v>126</v>
      </c>
      <c r="E538" s="76" t="s">
        <v>54</v>
      </c>
      <c r="F538" s="11" t="s">
        <v>3946</v>
      </c>
      <c r="G538" s="11"/>
      <c r="H538" s="11" t="s">
        <v>3947</v>
      </c>
      <c r="I538" s="189"/>
      <c r="J538" s="11" t="s">
        <v>3948</v>
      </c>
      <c r="K538" s="11" t="s">
        <v>3948</v>
      </c>
      <c r="L538" s="11" t="s">
        <v>3880</v>
      </c>
      <c r="M538" s="11"/>
      <c r="N538" s="11" t="s">
        <v>3923</v>
      </c>
      <c r="O538" s="11"/>
      <c r="P538" s="11" t="s">
        <v>3949</v>
      </c>
      <c r="Q538" s="410"/>
      <c r="R538" s="227" t="s">
        <v>5416</v>
      </c>
      <c r="S538" s="227" t="s">
        <v>5417</v>
      </c>
      <c r="T538" s="227" t="s">
        <v>5418</v>
      </c>
    </row>
    <row r="539" spans="1:20" ht="20.399999999999999" x14ac:dyDescent="0.25">
      <c r="A539" s="416">
        <v>10</v>
      </c>
      <c r="B539" s="331" t="s">
        <v>3950</v>
      </c>
      <c r="C539" s="11" t="s">
        <v>5648</v>
      </c>
      <c r="D539" s="76" t="s">
        <v>126</v>
      </c>
      <c r="E539" s="76" t="s">
        <v>54</v>
      </c>
      <c r="F539" s="11" t="s">
        <v>3951</v>
      </c>
      <c r="G539" s="11"/>
      <c r="H539" s="11" t="s">
        <v>3952</v>
      </c>
      <c r="I539" s="189"/>
      <c r="J539" s="11" t="s">
        <v>3953</v>
      </c>
      <c r="K539" s="11" t="s">
        <v>3953</v>
      </c>
      <c r="L539" s="11" t="s">
        <v>3880</v>
      </c>
      <c r="M539" s="11"/>
      <c r="N539" s="11" t="s">
        <v>3938</v>
      </c>
      <c r="O539" s="11"/>
      <c r="P539" s="11" t="s">
        <v>3938</v>
      </c>
      <c r="Q539" s="410"/>
      <c r="R539" s="227" t="s">
        <v>5419</v>
      </c>
      <c r="S539" s="227" t="s">
        <v>5420</v>
      </c>
      <c r="T539" s="227" t="s">
        <v>5421</v>
      </c>
    </row>
    <row r="540" spans="1:20" ht="20.399999999999999" x14ac:dyDescent="0.25">
      <c r="A540" s="416">
        <v>11</v>
      </c>
      <c r="B540" s="331" t="s">
        <v>3954</v>
      </c>
      <c r="C540" s="11" t="s">
        <v>5649</v>
      </c>
      <c r="D540" s="76" t="s">
        <v>126</v>
      </c>
      <c r="E540" s="76" t="s">
        <v>54</v>
      </c>
      <c r="F540" s="11" t="s">
        <v>3955</v>
      </c>
      <c r="G540" s="11"/>
      <c r="H540" s="11" t="s">
        <v>3956</v>
      </c>
      <c r="I540" s="189"/>
      <c r="J540" s="11" t="s">
        <v>3957</v>
      </c>
      <c r="K540" s="11" t="s">
        <v>3958</v>
      </c>
      <c r="L540" s="11" t="s">
        <v>3880</v>
      </c>
      <c r="M540" s="11"/>
      <c r="N540" s="11" t="s">
        <v>3959</v>
      </c>
      <c r="O540" s="11"/>
      <c r="P540" s="11" t="s">
        <v>3959</v>
      </c>
      <c r="Q540" s="410"/>
      <c r="R540" s="227" t="s">
        <v>5422</v>
      </c>
      <c r="S540" s="227" t="s">
        <v>5423</v>
      </c>
      <c r="T540" s="227" t="s">
        <v>5395</v>
      </c>
    </row>
    <row r="541" spans="1:20" ht="20.399999999999999" x14ac:dyDescent="0.25">
      <c r="A541" s="416">
        <v>12</v>
      </c>
      <c r="B541" s="331" t="s">
        <v>3960</v>
      </c>
      <c r="C541" s="11" t="s">
        <v>5650</v>
      </c>
      <c r="D541" s="76" t="s">
        <v>126</v>
      </c>
      <c r="E541" s="76" t="s">
        <v>54</v>
      </c>
      <c r="F541" s="11" t="s">
        <v>3961</v>
      </c>
      <c r="G541" s="11"/>
      <c r="H541" s="11" t="s">
        <v>3962</v>
      </c>
      <c r="I541" s="189"/>
      <c r="J541" s="11" t="s">
        <v>3963</v>
      </c>
      <c r="K541" s="11" t="s">
        <v>3963</v>
      </c>
      <c r="L541" s="11" t="s">
        <v>3880</v>
      </c>
      <c r="M541" s="11"/>
      <c r="N541" s="11" t="s">
        <v>3964</v>
      </c>
      <c r="O541" s="11"/>
      <c r="P541" s="11" t="s">
        <v>3964</v>
      </c>
      <c r="Q541" s="410"/>
      <c r="R541" s="227" t="s">
        <v>5424</v>
      </c>
      <c r="S541" s="227" t="s">
        <v>5425</v>
      </c>
      <c r="T541" s="227" t="s">
        <v>1722</v>
      </c>
    </row>
    <row r="542" spans="1:20" ht="20.399999999999999" x14ac:dyDescent="0.25">
      <c r="A542" s="416">
        <v>13</v>
      </c>
      <c r="B542" s="331" t="s">
        <v>3965</v>
      </c>
      <c r="C542" s="11" t="s">
        <v>5638</v>
      </c>
      <c r="D542" s="76" t="s">
        <v>126</v>
      </c>
      <c r="E542" s="76" t="s">
        <v>54</v>
      </c>
      <c r="F542" s="11" t="s">
        <v>3966</v>
      </c>
      <c r="G542" s="11"/>
      <c r="H542" s="11" t="s">
        <v>3967</v>
      </c>
      <c r="I542" s="364"/>
      <c r="J542" s="11" t="s">
        <v>3968</v>
      </c>
      <c r="K542" s="11" t="s">
        <v>3968</v>
      </c>
      <c r="L542" s="11" t="s">
        <v>3890</v>
      </c>
      <c r="M542" s="11"/>
      <c r="N542" s="11" t="s">
        <v>3969</v>
      </c>
      <c r="O542" s="11"/>
      <c r="P542" s="11" t="s">
        <v>3970</v>
      </c>
      <c r="Q542" s="410"/>
      <c r="R542" s="227" t="s">
        <v>5426</v>
      </c>
      <c r="S542" s="227" t="s">
        <v>5427</v>
      </c>
      <c r="T542" s="227" t="s">
        <v>3502</v>
      </c>
    </row>
    <row r="543" spans="1:20" ht="20.399999999999999" x14ac:dyDescent="0.25">
      <c r="A543" s="416">
        <v>14</v>
      </c>
      <c r="B543" s="331" t="s">
        <v>3971</v>
      </c>
      <c r="C543" s="11" t="s">
        <v>5651</v>
      </c>
      <c r="D543" s="76" t="s">
        <v>126</v>
      </c>
      <c r="E543" s="76" t="s">
        <v>54</v>
      </c>
      <c r="F543" s="11" t="s">
        <v>3972</v>
      </c>
      <c r="G543" s="11"/>
      <c r="H543" s="11" t="s">
        <v>3973</v>
      </c>
      <c r="I543" s="364"/>
      <c r="J543" s="11" t="s">
        <v>3974</v>
      </c>
      <c r="K543" s="11" t="s">
        <v>3974</v>
      </c>
      <c r="L543" s="11" t="s">
        <v>3890</v>
      </c>
      <c r="M543" s="11"/>
      <c r="N543" s="11" t="s">
        <v>3975</v>
      </c>
      <c r="O543" s="11"/>
      <c r="P543" s="11" t="s">
        <v>3975</v>
      </c>
      <c r="Q543" s="410"/>
      <c r="R543" s="227" t="s">
        <v>5428</v>
      </c>
      <c r="S543" s="227" t="s">
        <v>5429</v>
      </c>
      <c r="T543" s="227" t="s">
        <v>5430</v>
      </c>
    </row>
    <row r="544" spans="1:20" ht="20.399999999999999" x14ac:dyDescent="0.25">
      <c r="A544" s="416">
        <v>15</v>
      </c>
      <c r="B544" s="331" t="s">
        <v>3976</v>
      </c>
      <c r="C544" s="11" t="s">
        <v>5652</v>
      </c>
      <c r="D544" s="76" t="s">
        <v>126</v>
      </c>
      <c r="E544" s="76" t="s">
        <v>54</v>
      </c>
      <c r="F544" s="129" t="s">
        <v>3977</v>
      </c>
      <c r="G544" s="129"/>
      <c r="H544" s="11" t="s">
        <v>3978</v>
      </c>
      <c r="I544" s="364"/>
      <c r="J544" s="11" t="s">
        <v>3979</v>
      </c>
      <c r="K544" s="11" t="s">
        <v>3979</v>
      </c>
      <c r="L544" s="11" t="s">
        <v>3890</v>
      </c>
      <c r="M544" s="11"/>
      <c r="N544" s="11" t="s">
        <v>3980</v>
      </c>
      <c r="O544" s="11"/>
      <c r="P544" s="11" t="s">
        <v>3980</v>
      </c>
      <c r="Q544" s="410"/>
      <c r="R544" s="227" t="s">
        <v>5431</v>
      </c>
      <c r="S544" s="227" t="s">
        <v>5432</v>
      </c>
      <c r="T544" s="227" t="s">
        <v>5433</v>
      </c>
    </row>
    <row r="545" spans="1:23" ht="20.399999999999999" x14ac:dyDescent="0.25">
      <c r="A545" s="416">
        <v>16</v>
      </c>
      <c r="B545" s="331" t="s">
        <v>3981</v>
      </c>
      <c r="C545" s="11" t="s">
        <v>5653</v>
      </c>
      <c r="D545" s="76" t="s">
        <v>126</v>
      </c>
      <c r="E545" s="76" t="s">
        <v>54</v>
      </c>
      <c r="F545" s="11" t="s">
        <v>3982</v>
      </c>
      <c r="G545" s="11"/>
      <c r="H545" s="11" t="s">
        <v>3983</v>
      </c>
      <c r="I545" s="364"/>
      <c r="J545" s="11" t="s">
        <v>3984</v>
      </c>
      <c r="K545" s="11" t="s">
        <v>3984</v>
      </c>
      <c r="L545" s="11" t="s">
        <v>3890</v>
      </c>
      <c r="M545" s="11"/>
      <c r="N545" s="11" t="s">
        <v>3985</v>
      </c>
      <c r="O545" s="11"/>
      <c r="P545" s="11" t="s">
        <v>3985</v>
      </c>
      <c r="Q545" s="410"/>
      <c r="R545" s="227" t="s">
        <v>5431</v>
      </c>
      <c r="S545" s="227" t="s">
        <v>5432</v>
      </c>
      <c r="T545" s="227" t="s">
        <v>5433</v>
      </c>
    </row>
    <row r="546" spans="1:23" ht="20.399999999999999" x14ac:dyDescent="0.25">
      <c r="A546" s="416">
        <v>17</v>
      </c>
      <c r="B546" s="331" t="s">
        <v>3986</v>
      </c>
      <c r="C546" s="11" t="s">
        <v>5654</v>
      </c>
      <c r="D546" s="76" t="s">
        <v>126</v>
      </c>
      <c r="E546" s="76" t="s">
        <v>54</v>
      </c>
      <c r="F546" s="11" t="s">
        <v>3987</v>
      </c>
      <c r="G546" s="11"/>
      <c r="H546" s="11" t="s">
        <v>3988</v>
      </c>
      <c r="I546" s="189"/>
      <c r="J546" s="11" t="s">
        <v>3989</v>
      </c>
      <c r="K546" s="11" t="s">
        <v>3989</v>
      </c>
      <c r="L546" s="11" t="s">
        <v>3890</v>
      </c>
      <c r="M546" s="11"/>
      <c r="N546" s="11" t="s">
        <v>3890</v>
      </c>
      <c r="O546" s="11"/>
      <c r="P546" s="11" t="s">
        <v>3890</v>
      </c>
      <c r="Q546" s="410"/>
      <c r="R546" s="227" t="s">
        <v>5434</v>
      </c>
      <c r="S546" s="227" t="s">
        <v>5435</v>
      </c>
      <c r="T546" s="227" t="s">
        <v>5436</v>
      </c>
    </row>
    <row r="547" spans="1:23" ht="22.8" x14ac:dyDescent="0.25">
      <c r="A547" s="416">
        <v>18</v>
      </c>
      <c r="B547" s="331" t="s">
        <v>3990</v>
      </c>
      <c r="C547" s="11" t="s">
        <v>5655</v>
      </c>
      <c r="D547" s="76" t="s">
        <v>126</v>
      </c>
      <c r="E547" s="76" t="s">
        <v>54</v>
      </c>
      <c r="F547" s="11" t="s">
        <v>6099</v>
      </c>
      <c r="G547" s="11"/>
      <c r="H547" s="11" t="s">
        <v>3991</v>
      </c>
      <c r="I547" s="364"/>
      <c r="J547" s="11" t="s">
        <v>3992</v>
      </c>
      <c r="K547" s="11" t="s">
        <v>3992</v>
      </c>
      <c r="L547" s="11" t="s">
        <v>3890</v>
      </c>
      <c r="M547" s="11"/>
      <c r="N547" s="11" t="s">
        <v>3993</v>
      </c>
      <c r="O547" s="11"/>
      <c r="P547" s="11" t="s">
        <v>3993</v>
      </c>
      <c r="Q547" s="410"/>
      <c r="R547" s="227" t="s">
        <v>5437</v>
      </c>
      <c r="S547" s="227" t="s">
        <v>5438</v>
      </c>
      <c r="T547" s="227" t="s">
        <v>5418</v>
      </c>
    </row>
    <row r="548" spans="1:23" ht="20.399999999999999" x14ac:dyDescent="0.25">
      <c r="A548" s="416">
        <v>19</v>
      </c>
      <c r="B548" s="331" t="s">
        <v>3994</v>
      </c>
      <c r="C548" s="11" t="s">
        <v>5656</v>
      </c>
      <c r="D548" s="76" t="s">
        <v>126</v>
      </c>
      <c r="E548" s="76" t="s">
        <v>54</v>
      </c>
      <c r="F548" s="11" t="s">
        <v>3995</v>
      </c>
      <c r="G548" s="11"/>
      <c r="H548" s="11" t="s">
        <v>3996</v>
      </c>
      <c r="I548" s="364"/>
      <c r="J548" s="11" t="s">
        <v>3997</v>
      </c>
      <c r="K548" s="11" t="s">
        <v>3997</v>
      </c>
      <c r="L548" s="11" t="s">
        <v>3890</v>
      </c>
      <c r="M548" s="11"/>
      <c r="N548" s="11" t="s">
        <v>3998</v>
      </c>
      <c r="O548" s="11"/>
      <c r="P548" s="11" t="s">
        <v>3998</v>
      </c>
      <c r="Q548" s="410"/>
      <c r="R548" s="227" t="s">
        <v>5439</v>
      </c>
      <c r="S548" s="227" t="s">
        <v>5440</v>
      </c>
      <c r="T548" s="227" t="s">
        <v>5441</v>
      </c>
    </row>
    <row r="549" spans="1:23" ht="20.399999999999999" x14ac:dyDescent="0.25">
      <c r="A549" s="416">
        <v>20</v>
      </c>
      <c r="B549" s="331" t="s">
        <v>3999</v>
      </c>
      <c r="C549" s="11" t="s">
        <v>5657</v>
      </c>
      <c r="D549" s="76" t="s">
        <v>126</v>
      </c>
      <c r="E549" s="76" t="s">
        <v>54</v>
      </c>
      <c r="F549" s="11" t="s">
        <v>4000</v>
      </c>
      <c r="G549" s="11"/>
      <c r="H549" s="11" t="s">
        <v>4001</v>
      </c>
      <c r="I549" s="364"/>
      <c r="J549" s="11"/>
      <c r="K549" s="11" t="s">
        <v>4002</v>
      </c>
      <c r="L549" s="11" t="s">
        <v>3890</v>
      </c>
      <c r="M549" s="11"/>
      <c r="N549" s="11" t="s">
        <v>4003</v>
      </c>
      <c r="O549" s="11"/>
      <c r="P549" s="11" t="s">
        <v>4004</v>
      </c>
      <c r="Q549" s="410"/>
      <c r="R549" s="227" t="s">
        <v>5442</v>
      </c>
      <c r="S549" s="227" t="s">
        <v>5443</v>
      </c>
      <c r="T549" s="227" t="s">
        <v>5444</v>
      </c>
    </row>
    <row r="550" spans="1:23" ht="30.6" x14ac:dyDescent="0.25">
      <c r="A550" s="416">
        <v>21</v>
      </c>
      <c r="B550" s="331" t="s">
        <v>4005</v>
      </c>
      <c r="C550" s="11" t="s">
        <v>5658</v>
      </c>
      <c r="D550" s="76" t="s">
        <v>126</v>
      </c>
      <c r="E550" s="76" t="s">
        <v>54</v>
      </c>
      <c r="F550" s="11" t="s">
        <v>4006</v>
      </c>
      <c r="G550" s="11"/>
      <c r="H550" s="11" t="s">
        <v>4007</v>
      </c>
      <c r="I550" s="364"/>
      <c r="J550" s="11" t="s">
        <v>4008</v>
      </c>
      <c r="K550" s="11" t="s">
        <v>4008</v>
      </c>
      <c r="L550" s="11" t="s">
        <v>3890</v>
      </c>
      <c r="M550" s="11"/>
      <c r="N550" s="11" t="s">
        <v>4009</v>
      </c>
      <c r="O550" s="11"/>
      <c r="P550" s="11" t="s">
        <v>4010</v>
      </c>
      <c r="Q550" s="410"/>
      <c r="R550" s="227" t="s">
        <v>5445</v>
      </c>
      <c r="S550" s="227" t="s">
        <v>5446</v>
      </c>
      <c r="T550" s="227" t="s">
        <v>5447</v>
      </c>
    </row>
    <row r="551" spans="1:23" ht="20.399999999999999" x14ac:dyDescent="0.25">
      <c r="A551" s="416">
        <v>22</v>
      </c>
      <c r="B551" s="331" t="s">
        <v>4011</v>
      </c>
      <c r="C551" s="11" t="s">
        <v>5659</v>
      </c>
      <c r="D551" s="76" t="s">
        <v>126</v>
      </c>
      <c r="E551" s="76" t="s">
        <v>54</v>
      </c>
      <c r="F551" s="11" t="s">
        <v>4012</v>
      </c>
      <c r="G551" s="11"/>
      <c r="H551" s="11" t="s">
        <v>4013</v>
      </c>
      <c r="I551" s="364"/>
      <c r="J551" s="11" t="s">
        <v>4014</v>
      </c>
      <c r="K551" s="11" t="s">
        <v>4014</v>
      </c>
      <c r="L551" s="11" t="s">
        <v>3890</v>
      </c>
      <c r="M551" s="11"/>
      <c r="N551" s="11" t="s">
        <v>4015</v>
      </c>
      <c r="O551" s="11"/>
      <c r="P551" s="11" t="s">
        <v>4015</v>
      </c>
      <c r="Q551" s="410"/>
      <c r="R551" s="227" t="s">
        <v>5448</v>
      </c>
      <c r="S551" s="227" t="s">
        <v>5449</v>
      </c>
      <c r="T551" s="227" t="s">
        <v>5400</v>
      </c>
    </row>
    <row r="552" spans="1:23" ht="30.6" x14ac:dyDescent="0.25">
      <c r="A552" s="416">
        <v>23</v>
      </c>
      <c r="B552" s="331" t="s">
        <v>4016</v>
      </c>
      <c r="C552" s="11"/>
      <c r="D552" s="76" t="s">
        <v>126</v>
      </c>
      <c r="E552" s="76" t="s">
        <v>54</v>
      </c>
      <c r="F552" s="11" t="s">
        <v>4017</v>
      </c>
      <c r="G552" s="11"/>
      <c r="H552" s="11" t="s">
        <v>4018</v>
      </c>
      <c r="I552" s="364"/>
      <c r="J552" s="11" t="s">
        <v>4019</v>
      </c>
      <c r="K552" s="11" t="s">
        <v>4019</v>
      </c>
      <c r="L552" s="11" t="s">
        <v>3890</v>
      </c>
      <c r="M552" s="11"/>
      <c r="N552" s="11" t="s">
        <v>3890</v>
      </c>
      <c r="O552" s="11"/>
      <c r="P552" s="11" t="s">
        <v>3890</v>
      </c>
      <c r="Q552" s="410"/>
      <c r="R552" s="227" t="s">
        <v>5450</v>
      </c>
      <c r="S552" s="227" t="s">
        <v>5451</v>
      </c>
      <c r="T552" s="227" t="s">
        <v>5452</v>
      </c>
    </row>
    <row r="553" spans="1:23" ht="20.399999999999999" x14ac:dyDescent="0.25">
      <c r="A553" s="416">
        <v>24</v>
      </c>
      <c r="B553" s="331" t="s">
        <v>4020</v>
      </c>
      <c r="C553" s="11" t="s">
        <v>5660</v>
      </c>
      <c r="D553" s="76" t="s">
        <v>126</v>
      </c>
      <c r="E553" s="76" t="s">
        <v>54</v>
      </c>
      <c r="F553" s="11" t="s">
        <v>4021</v>
      </c>
      <c r="G553" s="11"/>
      <c r="H553" s="11" t="s">
        <v>4022</v>
      </c>
      <c r="I553" s="364"/>
      <c r="J553" s="11" t="s">
        <v>4023</v>
      </c>
      <c r="K553" s="11" t="s">
        <v>4023</v>
      </c>
      <c r="L553" s="11" t="s">
        <v>3890</v>
      </c>
      <c r="M553" s="11"/>
      <c r="N553" s="11" t="s">
        <v>4003</v>
      </c>
      <c r="O553" s="11"/>
      <c r="P553" s="11" t="s">
        <v>4003</v>
      </c>
      <c r="Q553" s="410"/>
      <c r="R553" s="226" t="s">
        <v>5445</v>
      </c>
      <c r="S553" s="226" t="s">
        <v>5446</v>
      </c>
      <c r="T553" s="226" t="s">
        <v>5400</v>
      </c>
    </row>
    <row r="554" spans="1:23" ht="20.399999999999999" x14ac:dyDescent="0.25">
      <c r="A554" s="424">
        <v>25</v>
      </c>
      <c r="B554" s="331" t="s">
        <v>4024</v>
      </c>
      <c r="C554" s="11" t="s">
        <v>5661</v>
      </c>
      <c r="D554" s="76" t="s">
        <v>126</v>
      </c>
      <c r="E554" s="76" t="s">
        <v>54</v>
      </c>
      <c r="F554" s="11" t="s">
        <v>4025</v>
      </c>
      <c r="G554" s="11"/>
      <c r="H554" s="11" t="s">
        <v>4026</v>
      </c>
      <c r="I554" s="11"/>
      <c r="J554" s="11" t="s">
        <v>4027</v>
      </c>
      <c r="K554" s="11" t="s">
        <v>4027</v>
      </c>
      <c r="L554" s="11" t="s">
        <v>3896</v>
      </c>
      <c r="M554" s="11"/>
      <c r="N554" s="11" t="s">
        <v>3896</v>
      </c>
      <c r="O554" s="11"/>
      <c r="P554" s="11" t="s">
        <v>3896</v>
      </c>
      <c r="Q554" s="410"/>
      <c r="R554" s="226" t="s">
        <v>5453</v>
      </c>
      <c r="S554" s="226" t="s">
        <v>5454</v>
      </c>
      <c r="T554" s="226" t="s">
        <v>5455</v>
      </c>
    </row>
    <row r="555" spans="1:23" ht="20.399999999999999" x14ac:dyDescent="0.25">
      <c r="A555" s="424">
        <v>26</v>
      </c>
      <c r="B555" s="331" t="s">
        <v>4028</v>
      </c>
      <c r="C555" s="11" t="s">
        <v>5662</v>
      </c>
      <c r="D555" s="76" t="s">
        <v>126</v>
      </c>
      <c r="E555" s="76" t="s">
        <v>54</v>
      </c>
      <c r="F555" s="11" t="s">
        <v>4029</v>
      </c>
      <c r="G555" s="11"/>
      <c r="H555" s="11" t="s">
        <v>4030</v>
      </c>
      <c r="I555" s="11"/>
      <c r="J555" s="11" t="s">
        <v>4031</v>
      </c>
      <c r="K555" s="11" t="s">
        <v>4032</v>
      </c>
      <c r="L555" s="11" t="s">
        <v>3896</v>
      </c>
      <c r="M555" s="11"/>
      <c r="N555" s="11" t="s">
        <v>4033</v>
      </c>
      <c r="O555" s="11"/>
      <c r="P555" s="11" t="s">
        <v>4033</v>
      </c>
      <c r="Q555" s="410"/>
      <c r="R555" s="226" t="s">
        <v>5456</v>
      </c>
      <c r="S555" s="226" t="s">
        <v>5457</v>
      </c>
      <c r="T555" s="226" t="s">
        <v>5458</v>
      </c>
    </row>
    <row r="556" spans="1:23" ht="41.25" customHeight="1" x14ac:dyDescent="0.25">
      <c r="A556" s="425">
        <v>27</v>
      </c>
      <c r="B556" s="331" t="s">
        <v>4037</v>
      </c>
      <c r="C556" s="11" t="s">
        <v>5663</v>
      </c>
      <c r="D556" s="76" t="s">
        <v>126</v>
      </c>
      <c r="E556" s="76" t="s">
        <v>54</v>
      </c>
      <c r="F556" s="326" t="s">
        <v>4034</v>
      </c>
      <c r="G556" s="11"/>
      <c r="H556" s="326"/>
      <c r="I556" s="326"/>
      <c r="J556" s="326" t="s">
        <v>4035</v>
      </c>
      <c r="K556" s="326" t="s">
        <v>4035</v>
      </c>
      <c r="L556" s="326" t="s">
        <v>3896</v>
      </c>
      <c r="M556" s="11"/>
      <c r="N556" s="326" t="s">
        <v>4036</v>
      </c>
      <c r="O556" s="11"/>
      <c r="P556" s="326" t="s">
        <v>4036</v>
      </c>
      <c r="Q556" s="410"/>
      <c r="R556" s="418" t="s">
        <v>5459</v>
      </c>
      <c r="S556" s="418" t="s">
        <v>5460</v>
      </c>
      <c r="T556" s="226" t="s">
        <v>5461</v>
      </c>
    </row>
    <row r="557" spans="1:23" ht="20.399999999999999" x14ac:dyDescent="0.25">
      <c r="A557" s="424">
        <v>28</v>
      </c>
      <c r="B557" s="331" t="s">
        <v>4038</v>
      </c>
      <c r="C557" s="11" t="s">
        <v>5664</v>
      </c>
      <c r="D557" s="76" t="s">
        <v>126</v>
      </c>
      <c r="E557" s="76" t="s">
        <v>54</v>
      </c>
      <c r="F557" s="11" t="s">
        <v>4039</v>
      </c>
      <c r="G557" s="11"/>
      <c r="H557" s="11" t="s">
        <v>4040</v>
      </c>
      <c r="I557" s="11"/>
      <c r="J557" s="11" t="s">
        <v>4041</v>
      </c>
      <c r="K557" s="11" t="s">
        <v>4041</v>
      </c>
      <c r="L557" s="11" t="s">
        <v>3896</v>
      </c>
      <c r="M557" s="11"/>
      <c r="N557" s="11" t="s">
        <v>4042</v>
      </c>
      <c r="O557" s="11"/>
      <c r="P557" s="11" t="s">
        <v>4042</v>
      </c>
      <c r="Q557" s="410"/>
      <c r="R557" s="226" t="s">
        <v>5462</v>
      </c>
      <c r="S557" s="226" t="s">
        <v>5463</v>
      </c>
      <c r="T557" s="226" t="s">
        <v>5464</v>
      </c>
      <c r="U557" s="263"/>
      <c r="V557" s="263"/>
      <c r="W557" s="263"/>
    </row>
    <row r="558" spans="1:23" ht="76.5" customHeight="1" x14ac:dyDescent="0.25">
      <c r="A558" s="424">
        <v>29</v>
      </c>
      <c r="B558" s="331" t="s">
        <v>4043</v>
      </c>
      <c r="C558" s="11" t="s">
        <v>5665</v>
      </c>
      <c r="D558" s="76" t="s">
        <v>126</v>
      </c>
      <c r="E558" s="76" t="s">
        <v>54</v>
      </c>
      <c r="F558" s="11" t="s">
        <v>6100</v>
      </c>
      <c r="G558" s="11"/>
      <c r="H558" s="11" t="s">
        <v>4044</v>
      </c>
      <c r="I558" s="11"/>
      <c r="J558" s="11" t="s">
        <v>4045</v>
      </c>
      <c r="K558" s="11" t="s">
        <v>4045</v>
      </c>
      <c r="L558" s="11" t="s">
        <v>3896</v>
      </c>
      <c r="M558" s="11"/>
      <c r="N558" s="11" t="s">
        <v>4046</v>
      </c>
      <c r="O558" s="11"/>
      <c r="P558" s="11" t="s">
        <v>4046</v>
      </c>
      <c r="Q558" s="410"/>
      <c r="R558" s="226" t="s">
        <v>5465</v>
      </c>
      <c r="S558" s="226" t="s">
        <v>5466</v>
      </c>
      <c r="T558" s="226" t="s">
        <v>5467</v>
      </c>
    </row>
    <row r="559" spans="1:23" ht="52.5" customHeight="1" x14ac:dyDescent="0.25">
      <c r="A559" s="424">
        <v>30</v>
      </c>
      <c r="B559" s="331" t="s">
        <v>4047</v>
      </c>
      <c r="C559" s="11" t="s">
        <v>5666</v>
      </c>
      <c r="D559" s="76" t="s">
        <v>126</v>
      </c>
      <c r="E559" s="76" t="s">
        <v>54</v>
      </c>
      <c r="F559" s="11" t="s">
        <v>4048</v>
      </c>
      <c r="G559" s="11"/>
      <c r="H559" s="11">
        <v>15</v>
      </c>
      <c r="I559" s="11"/>
      <c r="J559" s="11" t="s">
        <v>4049</v>
      </c>
      <c r="K559" s="11" t="s">
        <v>4049</v>
      </c>
      <c r="L559" s="11" t="s">
        <v>3896</v>
      </c>
      <c r="M559" s="11"/>
      <c r="N559" s="11" t="s">
        <v>4050</v>
      </c>
      <c r="O559" s="11"/>
      <c r="P559" s="11" t="s">
        <v>4050</v>
      </c>
      <c r="Q559" s="410"/>
      <c r="R559" s="226" t="s">
        <v>5468</v>
      </c>
      <c r="S559" s="226" t="s">
        <v>5469</v>
      </c>
      <c r="T559" s="226" t="s">
        <v>5470</v>
      </c>
    </row>
    <row r="560" spans="1:23" ht="30.6" x14ac:dyDescent="0.25">
      <c r="A560" s="424">
        <v>31</v>
      </c>
      <c r="B560" s="331" t="s">
        <v>4051</v>
      </c>
      <c r="C560" s="11" t="s">
        <v>5667</v>
      </c>
      <c r="D560" s="76" t="s">
        <v>126</v>
      </c>
      <c r="E560" s="76" t="s">
        <v>54</v>
      </c>
      <c r="F560" s="11" t="s">
        <v>4052</v>
      </c>
      <c r="G560" s="11"/>
      <c r="H560" s="11" t="s">
        <v>4053</v>
      </c>
      <c r="I560" s="11"/>
      <c r="J560" s="11" t="s">
        <v>4054</v>
      </c>
      <c r="K560" s="11" t="s">
        <v>4055</v>
      </c>
      <c r="L560" s="11" t="s">
        <v>3896</v>
      </c>
      <c r="M560" s="11"/>
      <c r="N560" s="11" t="s">
        <v>4056</v>
      </c>
      <c r="O560" s="11"/>
      <c r="P560" s="11" t="s">
        <v>4056</v>
      </c>
      <c r="Q560" s="410"/>
      <c r="R560" s="226" t="s">
        <v>5471</v>
      </c>
      <c r="S560" s="226" t="s">
        <v>5472</v>
      </c>
      <c r="T560" s="226" t="s">
        <v>5473</v>
      </c>
    </row>
    <row r="561" spans="1:23" ht="20.399999999999999" x14ac:dyDescent="0.25">
      <c r="A561" s="424">
        <v>32</v>
      </c>
      <c r="B561" s="331" t="s">
        <v>4057</v>
      </c>
      <c r="C561" s="11" t="s">
        <v>5668</v>
      </c>
      <c r="D561" s="76" t="s">
        <v>126</v>
      </c>
      <c r="E561" s="76" t="s">
        <v>54</v>
      </c>
      <c r="F561" s="11" t="s">
        <v>4058</v>
      </c>
      <c r="G561" s="11"/>
      <c r="H561" s="11" t="s">
        <v>4059</v>
      </c>
      <c r="I561" s="11"/>
      <c r="J561" s="11" t="s">
        <v>4060</v>
      </c>
      <c r="K561" s="11" t="s">
        <v>4060</v>
      </c>
      <c r="L561" s="11" t="s">
        <v>3896</v>
      </c>
      <c r="M561" s="11"/>
      <c r="N561" s="11" t="s">
        <v>4061</v>
      </c>
      <c r="O561" s="11"/>
      <c r="P561" s="11" t="s">
        <v>4061</v>
      </c>
      <c r="Q561" s="410"/>
      <c r="R561" s="226" t="s">
        <v>5474</v>
      </c>
      <c r="S561" s="226" t="s">
        <v>5475</v>
      </c>
      <c r="T561" s="226" t="s">
        <v>5476</v>
      </c>
    </row>
    <row r="562" spans="1:23" ht="20.399999999999999" x14ac:dyDescent="0.25">
      <c r="A562" s="424">
        <v>33</v>
      </c>
      <c r="B562" s="88" t="s">
        <v>4062</v>
      </c>
      <c r="C562" s="11" t="s">
        <v>5669</v>
      </c>
      <c r="D562" s="76" t="s">
        <v>126</v>
      </c>
      <c r="E562" s="76" t="s">
        <v>54</v>
      </c>
      <c r="F562" s="11" t="s">
        <v>4063</v>
      </c>
      <c r="G562" s="11"/>
      <c r="H562" s="11"/>
      <c r="I562" s="11"/>
      <c r="J562" s="11" t="s">
        <v>4064</v>
      </c>
      <c r="K562" s="11" t="s">
        <v>4065</v>
      </c>
      <c r="L562" s="11" t="s">
        <v>3896</v>
      </c>
      <c r="M562" s="11"/>
      <c r="N562" s="11" t="s">
        <v>4066</v>
      </c>
      <c r="O562" s="11"/>
      <c r="P562" s="11" t="s">
        <v>4066</v>
      </c>
      <c r="Q562" s="410"/>
      <c r="R562" s="226" t="s">
        <v>5477</v>
      </c>
      <c r="S562" s="226" t="s">
        <v>5478</v>
      </c>
      <c r="T562" s="226" t="s">
        <v>5479</v>
      </c>
    </row>
    <row r="563" spans="1:23" ht="20.399999999999999" x14ac:dyDescent="0.25">
      <c r="A563" s="424">
        <v>34</v>
      </c>
      <c r="B563" s="331" t="s">
        <v>4067</v>
      </c>
      <c r="C563" s="11" t="s">
        <v>5670</v>
      </c>
      <c r="D563" s="76" t="s">
        <v>126</v>
      </c>
      <c r="E563" s="76" t="s">
        <v>54</v>
      </c>
      <c r="F563" s="11" t="s">
        <v>4068</v>
      </c>
      <c r="G563" s="11"/>
      <c r="H563" s="11" t="s">
        <v>4069</v>
      </c>
      <c r="I563" s="11"/>
      <c r="J563" s="11" t="s">
        <v>4070</v>
      </c>
      <c r="K563" s="11" t="s">
        <v>4070</v>
      </c>
      <c r="L563" s="11" t="s">
        <v>3896</v>
      </c>
      <c r="M563" s="11"/>
      <c r="N563" s="11" t="s">
        <v>4071</v>
      </c>
      <c r="O563" s="11"/>
      <c r="P563" s="11" t="s">
        <v>4071</v>
      </c>
      <c r="Q563" s="410"/>
      <c r="R563" s="226" t="s">
        <v>5480</v>
      </c>
      <c r="S563" s="226" t="s">
        <v>5481</v>
      </c>
      <c r="T563" s="226" t="s">
        <v>363</v>
      </c>
    </row>
    <row r="564" spans="1:23" ht="20.399999999999999" x14ac:dyDescent="0.25">
      <c r="A564" s="424">
        <v>35</v>
      </c>
      <c r="B564" s="331" t="s">
        <v>4072</v>
      </c>
      <c r="C564" s="11" t="s">
        <v>5671</v>
      </c>
      <c r="D564" s="76" t="s">
        <v>126</v>
      </c>
      <c r="E564" s="76" t="s">
        <v>54</v>
      </c>
      <c r="F564" s="11" t="s">
        <v>4073</v>
      </c>
      <c r="G564" s="11"/>
      <c r="H564" s="11" t="s">
        <v>4044</v>
      </c>
      <c r="I564" s="11"/>
      <c r="J564" s="11" t="s">
        <v>4074</v>
      </c>
      <c r="K564" s="11" t="s">
        <v>4031</v>
      </c>
      <c r="L564" s="11" t="s">
        <v>3896</v>
      </c>
      <c r="M564" s="11"/>
      <c r="N564" s="11" t="s">
        <v>4075</v>
      </c>
      <c r="O564" s="11"/>
      <c r="P564" s="11" t="s">
        <v>4075</v>
      </c>
      <c r="Q564" s="410"/>
      <c r="R564" s="226" t="s">
        <v>5482</v>
      </c>
      <c r="S564" s="226" t="s">
        <v>5483</v>
      </c>
      <c r="T564" s="226" t="s">
        <v>5484</v>
      </c>
    </row>
    <row r="565" spans="1:23" ht="20.399999999999999" x14ac:dyDescent="0.25">
      <c r="A565" s="424">
        <v>36</v>
      </c>
      <c r="B565" s="331" t="s">
        <v>4076</v>
      </c>
      <c r="C565" s="11" t="s">
        <v>5672</v>
      </c>
      <c r="D565" s="76" t="s">
        <v>126</v>
      </c>
      <c r="E565" s="76" t="s">
        <v>54</v>
      </c>
      <c r="F565" s="11" t="s">
        <v>4077</v>
      </c>
      <c r="G565" s="11"/>
      <c r="H565" s="11" t="s">
        <v>4078</v>
      </c>
      <c r="I565" s="11"/>
      <c r="J565" s="11" t="s">
        <v>4079</v>
      </c>
      <c r="K565" s="11" t="s">
        <v>4079</v>
      </c>
      <c r="L565" s="11" t="s">
        <v>3896</v>
      </c>
      <c r="M565" s="11"/>
      <c r="N565" s="11" t="s">
        <v>4080</v>
      </c>
      <c r="O565" s="11"/>
      <c r="P565" s="11" t="s">
        <v>4080</v>
      </c>
      <c r="Q565" s="410"/>
      <c r="R565" s="226" t="s">
        <v>5485</v>
      </c>
      <c r="S565" s="226" t="s">
        <v>5486</v>
      </c>
      <c r="T565" s="226" t="s">
        <v>5487</v>
      </c>
    </row>
    <row r="566" spans="1:23" ht="52.5" customHeight="1" x14ac:dyDescent="0.25">
      <c r="A566" s="424">
        <v>37</v>
      </c>
      <c r="B566" s="331" t="s">
        <v>4081</v>
      </c>
      <c r="C566" s="11" t="s">
        <v>5673</v>
      </c>
      <c r="D566" s="76" t="s">
        <v>126</v>
      </c>
      <c r="E566" s="76" t="s">
        <v>54</v>
      </c>
      <c r="F566" s="11" t="s">
        <v>4082</v>
      </c>
      <c r="G566" s="11"/>
      <c r="H566" s="11" t="s">
        <v>4083</v>
      </c>
      <c r="I566" s="189"/>
      <c r="J566" s="11" t="s">
        <v>4084</v>
      </c>
      <c r="K566" s="11" t="s">
        <v>4084</v>
      </c>
      <c r="L566" s="11" t="s">
        <v>3896</v>
      </c>
      <c r="M566" s="11"/>
      <c r="N566" s="11" t="s">
        <v>4085</v>
      </c>
      <c r="O566" s="11"/>
      <c r="P566" s="11" t="s">
        <v>4085</v>
      </c>
      <c r="Q566" s="410"/>
      <c r="R566" s="226" t="s">
        <v>5496</v>
      </c>
      <c r="S566" s="226" t="s">
        <v>5497</v>
      </c>
      <c r="T566" s="226" t="s">
        <v>5498</v>
      </c>
    </row>
    <row r="567" spans="1:23" ht="52.5" customHeight="1" x14ac:dyDescent="0.25">
      <c r="A567" s="424">
        <v>38</v>
      </c>
      <c r="B567" s="331" t="s">
        <v>4086</v>
      </c>
      <c r="C567" s="11" t="s">
        <v>5674</v>
      </c>
      <c r="D567" s="76" t="s">
        <v>126</v>
      </c>
      <c r="E567" s="76" t="s">
        <v>54</v>
      </c>
      <c r="F567" s="11" t="s">
        <v>4087</v>
      </c>
      <c r="G567" s="11"/>
      <c r="H567" s="11" t="s">
        <v>4088</v>
      </c>
      <c r="I567" s="189"/>
      <c r="J567" s="11" t="s">
        <v>4089</v>
      </c>
      <c r="K567" s="11" t="s">
        <v>4090</v>
      </c>
      <c r="L567" s="11" t="s">
        <v>3896</v>
      </c>
      <c r="M567" s="11"/>
      <c r="N567" s="11" t="s">
        <v>4091</v>
      </c>
      <c r="O567" s="11"/>
      <c r="P567" s="11" t="s">
        <v>4091</v>
      </c>
      <c r="Q567" s="410"/>
      <c r="R567" s="226" t="s">
        <v>5499</v>
      </c>
      <c r="S567" s="226" t="s">
        <v>5500</v>
      </c>
      <c r="T567" s="226" t="s">
        <v>5501</v>
      </c>
    </row>
    <row r="568" spans="1:23" ht="52.5" customHeight="1" x14ac:dyDescent="0.25">
      <c r="A568" s="424">
        <v>39</v>
      </c>
      <c r="B568" s="331" t="s">
        <v>4092</v>
      </c>
      <c r="C568" s="11" t="s">
        <v>5675</v>
      </c>
      <c r="D568" s="76" t="s">
        <v>126</v>
      </c>
      <c r="E568" s="76" t="s">
        <v>54</v>
      </c>
      <c r="F568" s="11" t="s">
        <v>4093</v>
      </c>
      <c r="G568" s="11"/>
      <c r="H568" s="11" t="s">
        <v>4094</v>
      </c>
      <c r="I568" s="189"/>
      <c r="J568" s="11" t="s">
        <v>4095</v>
      </c>
      <c r="K568" s="11" t="s">
        <v>4095</v>
      </c>
      <c r="L568" s="11" t="s">
        <v>3896</v>
      </c>
      <c r="M568" s="11"/>
      <c r="N568" s="11" t="s">
        <v>4096</v>
      </c>
      <c r="O568" s="11"/>
      <c r="P568" s="11" t="s">
        <v>4096</v>
      </c>
      <c r="Q568" s="410"/>
      <c r="R568" s="226" t="s">
        <v>5502</v>
      </c>
      <c r="S568" s="226" t="s">
        <v>5503</v>
      </c>
      <c r="T568" s="226" t="s">
        <v>5504</v>
      </c>
    </row>
    <row r="569" spans="1:23" ht="52.5" customHeight="1" x14ac:dyDescent="0.25">
      <c r="A569" s="424">
        <v>40</v>
      </c>
      <c r="B569" s="331" t="s">
        <v>4097</v>
      </c>
      <c r="C569" s="11" t="s">
        <v>5676</v>
      </c>
      <c r="D569" s="76" t="s">
        <v>126</v>
      </c>
      <c r="E569" s="76" t="s">
        <v>54</v>
      </c>
      <c r="F569" s="11" t="s">
        <v>4098</v>
      </c>
      <c r="G569" s="11"/>
      <c r="H569" s="11" t="s">
        <v>4099</v>
      </c>
      <c r="I569" s="189"/>
      <c r="J569" s="11" t="s">
        <v>4100</v>
      </c>
      <c r="K569" s="11" t="s">
        <v>4100</v>
      </c>
      <c r="L569" s="11" t="s">
        <v>3896</v>
      </c>
      <c r="M569" s="11"/>
      <c r="N569" s="11" t="s">
        <v>4101</v>
      </c>
      <c r="O569" s="11"/>
      <c r="P569" s="11" t="s">
        <v>4101</v>
      </c>
      <c r="Q569" s="410"/>
      <c r="R569" s="226" t="s">
        <v>5505</v>
      </c>
      <c r="S569" s="226" t="s">
        <v>5506</v>
      </c>
      <c r="T569" s="226" t="s">
        <v>5507</v>
      </c>
    </row>
    <row r="570" spans="1:23" ht="52.5" customHeight="1" x14ac:dyDescent="0.25">
      <c r="A570" s="424">
        <v>41</v>
      </c>
      <c r="B570" s="331" t="s">
        <v>4102</v>
      </c>
      <c r="C570" s="11" t="s">
        <v>5677</v>
      </c>
      <c r="D570" s="76" t="s">
        <v>126</v>
      </c>
      <c r="E570" s="76" t="s">
        <v>54</v>
      </c>
      <c r="F570" s="11" t="s">
        <v>4103</v>
      </c>
      <c r="G570" s="11"/>
      <c r="H570" s="11" t="s">
        <v>4104</v>
      </c>
      <c r="I570" s="189"/>
      <c r="J570" s="11" t="s">
        <v>4105</v>
      </c>
      <c r="K570" s="11" t="s">
        <v>4105</v>
      </c>
      <c r="L570" s="11" t="s">
        <v>3896</v>
      </c>
      <c r="M570" s="11"/>
      <c r="N570" s="11" t="s">
        <v>4106</v>
      </c>
      <c r="O570" s="11"/>
      <c r="P570" s="11" t="s">
        <v>4106</v>
      </c>
      <c r="Q570" s="410"/>
      <c r="R570" s="226" t="s">
        <v>5508</v>
      </c>
      <c r="S570" s="226" t="s">
        <v>5509</v>
      </c>
      <c r="T570" s="226" t="s">
        <v>5510</v>
      </c>
    </row>
    <row r="571" spans="1:23" ht="52.5" customHeight="1" x14ac:dyDescent="0.25">
      <c r="A571" s="424">
        <v>42</v>
      </c>
      <c r="B571" s="331" t="s">
        <v>4107</v>
      </c>
      <c r="C571" s="11" t="s">
        <v>5678</v>
      </c>
      <c r="D571" s="76" t="s">
        <v>126</v>
      </c>
      <c r="E571" s="76" t="s">
        <v>54</v>
      </c>
      <c r="F571" s="11" t="s">
        <v>4108</v>
      </c>
      <c r="G571" s="11"/>
      <c r="H571" s="11" t="s">
        <v>4109</v>
      </c>
      <c r="I571" s="189"/>
      <c r="J571" s="11" t="s">
        <v>4110</v>
      </c>
      <c r="K571" s="11" t="s">
        <v>4110</v>
      </c>
      <c r="L571" s="11" t="s">
        <v>3896</v>
      </c>
      <c r="M571" s="11"/>
      <c r="N571" s="11" t="s">
        <v>4111</v>
      </c>
      <c r="O571" s="11"/>
      <c r="P571" s="11" t="s">
        <v>4111</v>
      </c>
      <c r="Q571" s="410"/>
      <c r="R571" s="226" t="s">
        <v>5511</v>
      </c>
      <c r="S571" s="226" t="s">
        <v>5512</v>
      </c>
      <c r="T571" s="226" t="s">
        <v>5513</v>
      </c>
    </row>
    <row r="572" spans="1:23" ht="52.5" customHeight="1" x14ac:dyDescent="0.25">
      <c r="A572" s="425">
        <v>43</v>
      </c>
      <c r="B572" s="323" t="s">
        <v>4112</v>
      </c>
      <c r="C572" s="11"/>
      <c r="D572" s="76" t="s">
        <v>126</v>
      </c>
      <c r="E572" s="76" t="s">
        <v>54</v>
      </c>
      <c r="F572" s="326" t="s">
        <v>6101</v>
      </c>
      <c r="G572" s="11"/>
      <c r="H572" s="326" t="s">
        <v>4113</v>
      </c>
      <c r="I572" s="368"/>
      <c r="J572" s="326" t="s">
        <v>4114</v>
      </c>
      <c r="K572" s="326" t="s">
        <v>4115</v>
      </c>
      <c r="L572" s="326" t="s">
        <v>3896</v>
      </c>
      <c r="M572" s="11"/>
      <c r="N572" s="326" t="s">
        <v>3896</v>
      </c>
      <c r="O572" s="11"/>
      <c r="P572" s="326" t="s">
        <v>3896</v>
      </c>
      <c r="Q572" s="410"/>
      <c r="R572" s="418" t="s">
        <v>5514</v>
      </c>
      <c r="S572" s="418" t="s">
        <v>5515</v>
      </c>
      <c r="T572" s="226" t="s">
        <v>5516</v>
      </c>
    </row>
    <row r="573" spans="1:23" ht="20.399999999999999" x14ac:dyDescent="0.25">
      <c r="A573" s="424">
        <v>44</v>
      </c>
      <c r="B573" s="331" t="s">
        <v>4116</v>
      </c>
      <c r="C573" s="11" t="s">
        <v>5679</v>
      </c>
      <c r="D573" s="76" t="s">
        <v>126</v>
      </c>
      <c r="E573" s="76" t="s">
        <v>54</v>
      </c>
      <c r="F573" s="11" t="s">
        <v>4117</v>
      </c>
      <c r="G573" s="11"/>
      <c r="H573" s="11" t="s">
        <v>4118</v>
      </c>
      <c r="I573" s="189"/>
      <c r="J573" s="11" t="s">
        <v>4119</v>
      </c>
      <c r="K573" s="11" t="s">
        <v>4119</v>
      </c>
      <c r="L573" s="11" t="s">
        <v>3896</v>
      </c>
      <c r="M573" s="11"/>
      <c r="N573" s="11" t="s">
        <v>4120</v>
      </c>
      <c r="O573" s="11"/>
      <c r="P573" s="11" t="s">
        <v>4120</v>
      </c>
      <c r="Q573" s="410"/>
      <c r="R573" s="226" t="s">
        <v>5517</v>
      </c>
      <c r="S573" s="226" t="s">
        <v>5518</v>
      </c>
      <c r="T573" s="226" t="s">
        <v>5519</v>
      </c>
      <c r="U573" s="263"/>
      <c r="V573" s="263"/>
      <c r="W573" s="263"/>
    </row>
    <row r="574" spans="1:23" ht="20.399999999999999" x14ac:dyDescent="0.25">
      <c r="A574" s="424">
        <v>45</v>
      </c>
      <c r="B574" s="331" t="s">
        <v>4121</v>
      </c>
      <c r="C574" s="11" t="s">
        <v>5680</v>
      </c>
      <c r="D574" s="76" t="s">
        <v>126</v>
      </c>
      <c r="E574" s="76" t="s">
        <v>54</v>
      </c>
      <c r="F574" s="11" t="s">
        <v>4122</v>
      </c>
      <c r="G574" s="11"/>
      <c r="H574" s="11" t="s">
        <v>4123</v>
      </c>
      <c r="I574" s="189"/>
      <c r="J574" s="11" t="s">
        <v>4124</v>
      </c>
      <c r="K574" s="11" t="s">
        <v>4124</v>
      </c>
      <c r="L574" s="11" t="s">
        <v>3896</v>
      </c>
      <c r="M574" s="11"/>
      <c r="N574" s="11" t="s">
        <v>4125</v>
      </c>
      <c r="O574" s="11"/>
      <c r="P574" s="11" t="s">
        <v>4125</v>
      </c>
      <c r="Q574" s="410"/>
      <c r="R574" s="226" t="s">
        <v>5520</v>
      </c>
      <c r="S574" s="226" t="s">
        <v>5521</v>
      </c>
      <c r="T574" s="226" t="s">
        <v>5522</v>
      </c>
    </row>
    <row r="575" spans="1:23" ht="20.399999999999999" x14ac:dyDescent="0.25">
      <c r="A575" s="424">
        <v>46</v>
      </c>
      <c r="B575" s="331" t="s">
        <v>4126</v>
      </c>
      <c r="C575" s="11" t="s">
        <v>5681</v>
      </c>
      <c r="D575" s="76" t="s">
        <v>126</v>
      </c>
      <c r="E575" s="76" t="s">
        <v>54</v>
      </c>
      <c r="F575" s="11" t="s">
        <v>4127</v>
      </c>
      <c r="G575" s="11"/>
      <c r="H575" s="11" t="s">
        <v>4128</v>
      </c>
      <c r="I575" s="189"/>
      <c r="J575" s="11" t="s">
        <v>4129</v>
      </c>
      <c r="K575" s="11" t="s">
        <v>4130</v>
      </c>
      <c r="L575" s="11" t="s">
        <v>3896</v>
      </c>
      <c r="M575" s="11"/>
      <c r="N575" s="11" t="s">
        <v>4131</v>
      </c>
      <c r="O575" s="11"/>
      <c r="P575" s="11" t="s">
        <v>4131</v>
      </c>
      <c r="Q575" s="410"/>
      <c r="R575" s="226" t="s">
        <v>5523</v>
      </c>
      <c r="S575" s="226" t="s">
        <v>5524</v>
      </c>
      <c r="T575" s="226" t="s">
        <v>5525</v>
      </c>
    </row>
    <row r="576" spans="1:23" ht="20.399999999999999" x14ac:dyDescent="0.25">
      <c r="A576" s="424">
        <v>47</v>
      </c>
      <c r="B576" s="331" t="s">
        <v>4132</v>
      </c>
      <c r="C576" s="11" t="s">
        <v>5682</v>
      </c>
      <c r="D576" s="76" t="s">
        <v>126</v>
      </c>
      <c r="E576" s="76" t="s">
        <v>54</v>
      </c>
      <c r="F576" s="11" t="s">
        <v>6102</v>
      </c>
      <c r="G576" s="11"/>
      <c r="H576" s="11" t="s">
        <v>4133</v>
      </c>
      <c r="I576" s="189"/>
      <c r="J576" s="11" t="s">
        <v>4134</v>
      </c>
      <c r="K576" s="11" t="s">
        <v>4134</v>
      </c>
      <c r="L576" s="11" t="s">
        <v>3903</v>
      </c>
      <c r="M576" s="11"/>
      <c r="N576" s="11" t="s">
        <v>4135</v>
      </c>
      <c r="O576" s="11"/>
      <c r="P576" s="11" t="s">
        <v>4135</v>
      </c>
      <c r="Q576" s="410"/>
      <c r="R576" s="226" t="s">
        <v>5526</v>
      </c>
      <c r="S576" s="226" t="s">
        <v>5527</v>
      </c>
      <c r="T576" s="226" t="s">
        <v>5528</v>
      </c>
    </row>
    <row r="577" spans="1:20" ht="40.799999999999997" x14ac:dyDescent="0.25">
      <c r="A577" s="424">
        <v>48</v>
      </c>
      <c r="B577" s="331" t="s">
        <v>4136</v>
      </c>
      <c r="C577" s="11" t="s">
        <v>5683</v>
      </c>
      <c r="D577" s="76" t="s">
        <v>126</v>
      </c>
      <c r="E577" s="76" t="s">
        <v>54</v>
      </c>
      <c r="F577" s="11" t="s">
        <v>4137</v>
      </c>
      <c r="G577" s="11"/>
      <c r="H577" s="11" t="s">
        <v>4138</v>
      </c>
      <c r="I577" s="189"/>
      <c r="J577" s="11" t="s">
        <v>4139</v>
      </c>
      <c r="K577" s="11" t="s">
        <v>4139</v>
      </c>
      <c r="L577" s="11" t="s">
        <v>3903</v>
      </c>
      <c r="M577" s="11"/>
      <c r="N577" s="11" t="s">
        <v>4140</v>
      </c>
      <c r="O577" s="11"/>
      <c r="P577" s="11" t="s">
        <v>4140</v>
      </c>
      <c r="Q577" s="410"/>
      <c r="R577" s="226" t="s">
        <v>5529</v>
      </c>
      <c r="S577" s="226" t="s">
        <v>5530</v>
      </c>
      <c r="T577" s="226" t="s">
        <v>5531</v>
      </c>
    </row>
    <row r="578" spans="1:20" ht="20.399999999999999" x14ac:dyDescent="0.25">
      <c r="A578" s="424">
        <v>49</v>
      </c>
      <c r="B578" s="331" t="s">
        <v>4141</v>
      </c>
      <c r="C578" s="11" t="s">
        <v>5684</v>
      </c>
      <c r="D578" s="76" t="s">
        <v>126</v>
      </c>
      <c r="E578" s="76" t="s">
        <v>54</v>
      </c>
      <c r="F578" s="11" t="s">
        <v>4142</v>
      </c>
      <c r="G578" s="11"/>
      <c r="H578" s="11" t="s">
        <v>4143</v>
      </c>
      <c r="I578" s="189"/>
      <c r="J578" s="11" t="s">
        <v>4144</v>
      </c>
      <c r="K578" s="11" t="s">
        <v>4144</v>
      </c>
      <c r="L578" s="11" t="s">
        <v>4145</v>
      </c>
      <c r="M578" s="11"/>
      <c r="N578" s="11" t="s">
        <v>4146</v>
      </c>
      <c r="O578" s="11"/>
      <c r="P578" s="11" t="s">
        <v>4146</v>
      </c>
      <c r="Q578" s="11"/>
      <c r="R578" s="226" t="s">
        <v>5532</v>
      </c>
      <c r="S578" s="226" t="s">
        <v>5533</v>
      </c>
      <c r="T578" s="226" t="s">
        <v>5534</v>
      </c>
    </row>
    <row r="579" spans="1:20" ht="20.399999999999999" x14ac:dyDescent="0.25">
      <c r="A579" s="424">
        <v>50</v>
      </c>
      <c r="B579" s="331" t="s">
        <v>6103</v>
      </c>
      <c r="C579" s="11" t="s">
        <v>5685</v>
      </c>
      <c r="D579" s="76" t="s">
        <v>126</v>
      </c>
      <c r="E579" s="76" t="s">
        <v>54</v>
      </c>
      <c r="F579" s="11" t="s">
        <v>4147</v>
      </c>
      <c r="G579" s="11"/>
      <c r="H579" s="11" t="s">
        <v>4148</v>
      </c>
      <c r="I579" s="11"/>
      <c r="J579" s="11" t="s">
        <v>4149</v>
      </c>
      <c r="K579" s="11" t="s">
        <v>4149</v>
      </c>
      <c r="L579" s="11" t="s">
        <v>4145</v>
      </c>
      <c r="M579" s="11"/>
      <c r="N579" s="11" t="s">
        <v>4150</v>
      </c>
      <c r="O579" s="11"/>
      <c r="P579" s="11" t="s">
        <v>4150</v>
      </c>
      <c r="Q579" s="11"/>
      <c r="R579" s="226" t="s">
        <v>5535</v>
      </c>
      <c r="S579" s="226" t="s">
        <v>5536</v>
      </c>
      <c r="T579" s="226" t="s">
        <v>5537</v>
      </c>
    </row>
    <row r="580" spans="1:20" ht="20.399999999999999" x14ac:dyDescent="0.25">
      <c r="A580" s="424">
        <v>51</v>
      </c>
      <c r="B580" s="331" t="s">
        <v>4151</v>
      </c>
      <c r="C580" s="11" t="s">
        <v>5686</v>
      </c>
      <c r="D580" s="76" t="s">
        <v>126</v>
      </c>
      <c r="E580" s="76" t="s">
        <v>54</v>
      </c>
      <c r="F580" s="11" t="s">
        <v>4152</v>
      </c>
      <c r="G580" s="11"/>
      <c r="H580" s="11" t="s">
        <v>4153</v>
      </c>
      <c r="I580" s="11"/>
      <c r="J580" s="11" t="s">
        <v>4154</v>
      </c>
      <c r="K580" s="11" t="s">
        <v>4154</v>
      </c>
      <c r="L580" s="11" t="s">
        <v>4145</v>
      </c>
      <c r="M580" s="11"/>
      <c r="N580" s="11" t="s">
        <v>4155</v>
      </c>
      <c r="O580" s="11"/>
      <c r="P580" s="11" t="s">
        <v>4155</v>
      </c>
      <c r="Q580" s="11"/>
      <c r="R580" s="226" t="s">
        <v>5538</v>
      </c>
      <c r="S580" s="226" t="s">
        <v>5539</v>
      </c>
      <c r="T580" s="226" t="s">
        <v>5540</v>
      </c>
    </row>
    <row r="581" spans="1:20" ht="20.399999999999999" x14ac:dyDescent="0.25">
      <c r="A581" s="424">
        <v>52</v>
      </c>
      <c r="B581" s="331" t="s">
        <v>4156</v>
      </c>
      <c r="C581" s="11" t="s">
        <v>5687</v>
      </c>
      <c r="D581" s="76" t="s">
        <v>126</v>
      </c>
      <c r="E581" s="76" t="s">
        <v>54</v>
      </c>
      <c r="F581" s="11" t="s">
        <v>4157</v>
      </c>
      <c r="G581" s="11"/>
      <c r="H581" s="11" t="s">
        <v>4158</v>
      </c>
      <c r="I581" s="11"/>
      <c r="J581" s="11" t="s">
        <v>4159</v>
      </c>
      <c r="K581" s="11" t="s">
        <v>4159</v>
      </c>
      <c r="L581" s="11" t="s">
        <v>4145</v>
      </c>
      <c r="M581" s="11"/>
      <c r="N581" s="11" t="s">
        <v>4160</v>
      </c>
      <c r="O581" s="11"/>
      <c r="P581" s="11" t="s">
        <v>4160</v>
      </c>
      <c r="Q581" s="11"/>
      <c r="R581" s="226" t="s">
        <v>5541</v>
      </c>
      <c r="S581" s="226" t="s">
        <v>5542</v>
      </c>
      <c r="T581" s="226" t="s">
        <v>5543</v>
      </c>
    </row>
    <row r="582" spans="1:20" ht="20.399999999999999" x14ac:dyDescent="0.25">
      <c r="A582" s="424">
        <v>53</v>
      </c>
      <c r="B582" s="331" t="s">
        <v>4161</v>
      </c>
      <c r="C582" s="11" t="s">
        <v>5688</v>
      </c>
      <c r="D582" s="76" t="s">
        <v>126</v>
      </c>
      <c r="E582" s="76" t="s">
        <v>54</v>
      </c>
      <c r="F582" s="11" t="s">
        <v>4162</v>
      </c>
      <c r="G582" s="11"/>
      <c r="H582" s="11" t="s">
        <v>4163</v>
      </c>
      <c r="I582" s="11"/>
      <c r="J582" s="11" t="s">
        <v>4164</v>
      </c>
      <c r="K582" s="11" t="s">
        <v>4164</v>
      </c>
      <c r="L582" s="11" t="s">
        <v>4145</v>
      </c>
      <c r="M582" s="11"/>
      <c r="N582" s="11" t="s">
        <v>4145</v>
      </c>
      <c r="O582" s="11"/>
      <c r="P582" s="11" t="s">
        <v>4145</v>
      </c>
      <c r="Q582" s="11"/>
      <c r="R582" s="226" t="s">
        <v>5544</v>
      </c>
      <c r="S582" s="226" t="s">
        <v>5545</v>
      </c>
      <c r="T582" s="226" t="s">
        <v>5546</v>
      </c>
    </row>
    <row r="583" spans="1:20" ht="20.399999999999999" x14ac:dyDescent="0.25">
      <c r="A583" s="424">
        <v>54</v>
      </c>
      <c r="B583" s="331" t="s">
        <v>4165</v>
      </c>
      <c r="C583" s="11" t="s">
        <v>5689</v>
      </c>
      <c r="D583" s="76" t="s">
        <v>126</v>
      </c>
      <c r="E583" s="76" t="s">
        <v>54</v>
      </c>
      <c r="F583" s="11" t="s">
        <v>4166</v>
      </c>
      <c r="G583" s="11"/>
      <c r="H583" s="11" t="s">
        <v>4167</v>
      </c>
      <c r="I583" s="11"/>
      <c r="J583" s="11" t="s">
        <v>4168</v>
      </c>
      <c r="K583" s="11" t="s">
        <v>4169</v>
      </c>
      <c r="L583" s="11" t="s">
        <v>4145</v>
      </c>
      <c r="M583" s="11"/>
      <c r="N583" s="11" t="s">
        <v>4170</v>
      </c>
      <c r="O583" s="11"/>
      <c r="P583" s="11" t="s">
        <v>4170</v>
      </c>
      <c r="Q583" s="11"/>
      <c r="R583" s="226" t="s">
        <v>5547</v>
      </c>
      <c r="S583" s="226" t="s">
        <v>5548</v>
      </c>
      <c r="T583" s="226" t="s">
        <v>5549</v>
      </c>
    </row>
    <row r="584" spans="1:20" ht="20.399999999999999" x14ac:dyDescent="0.25">
      <c r="A584" s="424">
        <v>55</v>
      </c>
      <c r="B584" s="331" t="s">
        <v>4171</v>
      </c>
      <c r="C584" s="11"/>
      <c r="D584" s="76" t="s">
        <v>126</v>
      </c>
      <c r="E584" s="76" t="s">
        <v>54</v>
      </c>
      <c r="F584" s="11" t="s">
        <v>4172</v>
      </c>
      <c r="G584" s="11"/>
      <c r="H584" s="11" t="s">
        <v>4173</v>
      </c>
      <c r="I584" s="11"/>
      <c r="J584" s="11" t="s">
        <v>4174</v>
      </c>
      <c r="K584" s="11" t="s">
        <v>4174</v>
      </c>
      <c r="L584" s="11" t="s">
        <v>4145</v>
      </c>
      <c r="M584" s="11"/>
      <c r="N584" s="11" t="s">
        <v>4145</v>
      </c>
      <c r="O584" s="11"/>
      <c r="P584" s="11" t="s">
        <v>4145</v>
      </c>
      <c r="Q584" s="11"/>
      <c r="R584" s="226" t="s">
        <v>5550</v>
      </c>
      <c r="S584" s="226" t="s">
        <v>5551</v>
      </c>
      <c r="T584" s="226" t="s">
        <v>5552</v>
      </c>
    </row>
    <row r="585" spans="1:20" ht="20.399999999999999" x14ac:dyDescent="0.25">
      <c r="A585" s="424">
        <v>56</v>
      </c>
      <c r="B585" s="331" t="s">
        <v>4175</v>
      </c>
      <c r="C585" s="11" t="s">
        <v>5690</v>
      </c>
      <c r="D585" s="76" t="s">
        <v>126</v>
      </c>
      <c r="E585" s="76" t="s">
        <v>54</v>
      </c>
      <c r="F585" s="11" t="s">
        <v>4176</v>
      </c>
      <c r="G585" s="11"/>
      <c r="H585" s="11" t="s">
        <v>4177</v>
      </c>
      <c r="I585" s="11"/>
      <c r="J585" s="11" t="s">
        <v>4178</v>
      </c>
      <c r="K585" s="11" t="s">
        <v>4178</v>
      </c>
      <c r="L585" s="11" t="s">
        <v>4145</v>
      </c>
      <c r="M585" s="11"/>
      <c r="N585" s="11" t="s">
        <v>4179</v>
      </c>
      <c r="O585" s="11"/>
      <c r="P585" s="11" t="s">
        <v>4179</v>
      </c>
      <c r="Q585" s="11"/>
      <c r="R585" s="226" t="s">
        <v>5553</v>
      </c>
      <c r="S585" s="226" t="s">
        <v>5554</v>
      </c>
      <c r="T585" s="226" t="s">
        <v>5555</v>
      </c>
    </row>
    <row r="586" spans="1:20" ht="20.399999999999999" x14ac:dyDescent="0.25">
      <c r="A586" s="424">
        <v>57</v>
      </c>
      <c r="B586" s="331" t="s">
        <v>4180</v>
      </c>
      <c r="C586" s="11" t="s">
        <v>5691</v>
      </c>
      <c r="D586" s="76" t="s">
        <v>126</v>
      </c>
      <c r="E586" s="76" t="s">
        <v>54</v>
      </c>
      <c r="F586" s="11" t="s">
        <v>4181</v>
      </c>
      <c r="G586" s="11"/>
      <c r="H586" s="11" t="s">
        <v>4182</v>
      </c>
      <c r="I586" s="11"/>
      <c r="J586" s="11" t="s">
        <v>4139</v>
      </c>
      <c r="K586" s="11" t="s">
        <v>4183</v>
      </c>
      <c r="L586" s="11" t="s">
        <v>4145</v>
      </c>
      <c r="M586" s="11"/>
      <c r="N586" s="11" t="s">
        <v>4184</v>
      </c>
      <c r="O586" s="11"/>
      <c r="P586" s="11" t="s">
        <v>4184</v>
      </c>
      <c r="Q586" s="11"/>
      <c r="R586" s="226" t="s">
        <v>5556</v>
      </c>
      <c r="S586" s="226" t="s">
        <v>5557</v>
      </c>
      <c r="T586" s="226" t="s">
        <v>5558</v>
      </c>
    </row>
    <row r="587" spans="1:20" ht="30.6" x14ac:dyDescent="0.25">
      <c r="A587" s="424">
        <v>58</v>
      </c>
      <c r="B587" s="331" t="s">
        <v>4185</v>
      </c>
      <c r="C587" s="11" t="s">
        <v>5692</v>
      </c>
      <c r="D587" s="76" t="s">
        <v>126</v>
      </c>
      <c r="E587" s="76" t="s">
        <v>54</v>
      </c>
      <c r="F587" s="11" t="s">
        <v>4186</v>
      </c>
      <c r="G587" s="11"/>
      <c r="H587" s="11" t="s">
        <v>4187</v>
      </c>
      <c r="I587" s="11"/>
      <c r="J587" s="11" t="s">
        <v>4188</v>
      </c>
      <c r="K587" s="11" t="s">
        <v>4188</v>
      </c>
      <c r="L587" s="11" t="s">
        <v>4145</v>
      </c>
      <c r="M587" s="11"/>
      <c r="N587" s="11" t="s">
        <v>4189</v>
      </c>
      <c r="O587" s="11"/>
      <c r="P587" s="11" t="s">
        <v>4189</v>
      </c>
      <c r="Q587" s="11"/>
      <c r="R587" s="226" t="s">
        <v>5559</v>
      </c>
      <c r="S587" s="226" t="s">
        <v>5560</v>
      </c>
      <c r="T587" s="226" t="s">
        <v>5561</v>
      </c>
    </row>
    <row r="588" spans="1:20" ht="20.399999999999999" x14ac:dyDescent="0.25">
      <c r="A588" s="424">
        <v>59</v>
      </c>
      <c r="B588" s="331" t="s">
        <v>4190</v>
      </c>
      <c r="C588" s="11" t="s">
        <v>5693</v>
      </c>
      <c r="D588" s="76" t="s">
        <v>126</v>
      </c>
      <c r="E588" s="76" t="s">
        <v>54</v>
      </c>
      <c r="F588" s="11" t="s">
        <v>4191</v>
      </c>
      <c r="G588" s="11"/>
      <c r="H588" s="11" t="s">
        <v>4192</v>
      </c>
      <c r="I588" s="11"/>
      <c r="J588" s="11" t="s">
        <v>4193</v>
      </c>
      <c r="K588" s="11" t="s">
        <v>4193</v>
      </c>
      <c r="L588" s="11" t="s">
        <v>4145</v>
      </c>
      <c r="M588" s="11"/>
      <c r="N588" s="11" t="s">
        <v>4194</v>
      </c>
      <c r="O588" s="11"/>
      <c r="P588" s="11" t="s">
        <v>4194</v>
      </c>
      <c r="Q588" s="11"/>
      <c r="R588" s="226" t="s">
        <v>5562</v>
      </c>
      <c r="S588" s="226" t="s">
        <v>5563</v>
      </c>
      <c r="T588" s="226" t="s">
        <v>5564</v>
      </c>
    </row>
    <row r="589" spans="1:20" ht="20.399999999999999" x14ac:dyDescent="0.25">
      <c r="A589" s="424">
        <v>60</v>
      </c>
      <c r="B589" s="331" t="s">
        <v>4195</v>
      </c>
      <c r="C589" s="11" t="s">
        <v>5694</v>
      </c>
      <c r="D589" s="76" t="s">
        <v>126</v>
      </c>
      <c r="E589" s="76" t="s">
        <v>54</v>
      </c>
      <c r="F589" s="11" t="s">
        <v>4196</v>
      </c>
      <c r="G589" s="11"/>
      <c r="H589" s="11" t="s">
        <v>4197</v>
      </c>
      <c r="I589" s="11"/>
      <c r="J589" s="11" t="s">
        <v>4198</v>
      </c>
      <c r="K589" s="11" t="s">
        <v>4199</v>
      </c>
      <c r="L589" s="11" t="s">
        <v>4145</v>
      </c>
      <c r="M589" s="11"/>
      <c r="N589" s="11" t="s">
        <v>4200</v>
      </c>
      <c r="O589" s="11"/>
      <c r="P589" s="11" t="s">
        <v>4200</v>
      </c>
      <c r="Q589" s="11"/>
      <c r="R589" s="226" t="s">
        <v>5565</v>
      </c>
      <c r="S589" s="226" t="s">
        <v>5566</v>
      </c>
      <c r="T589" s="226" t="s">
        <v>5567</v>
      </c>
    </row>
    <row r="590" spans="1:20" ht="20.399999999999999" x14ac:dyDescent="0.25">
      <c r="A590" s="424">
        <v>61</v>
      </c>
      <c r="B590" s="331" t="s">
        <v>4201</v>
      </c>
      <c r="C590" s="11" t="s">
        <v>5695</v>
      </c>
      <c r="D590" s="76" t="s">
        <v>126</v>
      </c>
      <c r="E590" s="76" t="s">
        <v>54</v>
      </c>
      <c r="F590" s="11" t="s">
        <v>4202</v>
      </c>
      <c r="G590" s="11"/>
      <c r="H590" s="11" t="s">
        <v>4203</v>
      </c>
      <c r="I590" s="11"/>
      <c r="J590" s="11" t="s">
        <v>4204</v>
      </c>
      <c r="K590" s="11" t="s">
        <v>4205</v>
      </c>
      <c r="L590" s="11" t="s">
        <v>4145</v>
      </c>
      <c r="M590" s="11"/>
      <c r="N590" s="11" t="s">
        <v>4206</v>
      </c>
      <c r="O590" s="11"/>
      <c r="P590" s="11" t="s">
        <v>4207</v>
      </c>
      <c r="Q590" s="11"/>
      <c r="R590" s="226" t="s">
        <v>5568</v>
      </c>
      <c r="S590" s="226" t="s">
        <v>5569</v>
      </c>
      <c r="T590" s="226" t="s">
        <v>5570</v>
      </c>
    </row>
    <row r="591" spans="1:20" ht="20.399999999999999" x14ac:dyDescent="0.25">
      <c r="A591" s="424">
        <v>62</v>
      </c>
      <c r="B591" s="331" t="s">
        <v>4208</v>
      </c>
      <c r="C591" s="11" t="s">
        <v>5696</v>
      </c>
      <c r="D591" s="76" t="s">
        <v>126</v>
      </c>
      <c r="E591" s="76" t="s">
        <v>54</v>
      </c>
      <c r="F591" s="11" t="s">
        <v>4209</v>
      </c>
      <c r="G591" s="11"/>
      <c r="H591" s="11" t="s">
        <v>4210</v>
      </c>
      <c r="I591" s="11"/>
      <c r="J591" s="11" t="s">
        <v>4211</v>
      </c>
      <c r="K591" s="11" t="s">
        <v>4211</v>
      </c>
      <c r="L591" s="11" t="s">
        <v>4145</v>
      </c>
      <c r="M591" s="11"/>
      <c r="N591" s="11" t="s">
        <v>4212</v>
      </c>
      <c r="O591" s="11"/>
      <c r="P591" s="11" t="s">
        <v>4212</v>
      </c>
      <c r="Q591" s="11"/>
      <c r="R591" s="226" t="s">
        <v>5571</v>
      </c>
      <c r="S591" s="226" t="s">
        <v>5572</v>
      </c>
      <c r="T591" s="226" t="s">
        <v>5573</v>
      </c>
    </row>
    <row r="592" spans="1:20" ht="20.399999999999999" x14ac:dyDescent="0.25">
      <c r="A592" s="424">
        <v>63</v>
      </c>
      <c r="B592" s="331" t="s">
        <v>4213</v>
      </c>
      <c r="C592" s="11" t="s">
        <v>5697</v>
      </c>
      <c r="D592" s="76" t="s">
        <v>126</v>
      </c>
      <c r="E592" s="76" t="s">
        <v>54</v>
      </c>
      <c r="F592" s="11" t="s">
        <v>4214</v>
      </c>
      <c r="G592" s="11"/>
      <c r="H592" s="426">
        <v>45042</v>
      </c>
      <c r="I592" s="11"/>
      <c r="J592" s="11" t="s">
        <v>4215</v>
      </c>
      <c r="K592" s="11" t="s">
        <v>4215</v>
      </c>
      <c r="L592" s="11" t="s">
        <v>4145</v>
      </c>
      <c r="M592" s="11"/>
      <c r="N592" s="11" t="s">
        <v>4216</v>
      </c>
      <c r="O592" s="11"/>
      <c r="P592" s="11" t="s">
        <v>4216</v>
      </c>
      <c r="Q592" s="410"/>
      <c r="R592" s="226" t="s">
        <v>5574</v>
      </c>
      <c r="S592" s="226" t="s">
        <v>5575</v>
      </c>
      <c r="T592" s="226" t="s">
        <v>5576</v>
      </c>
    </row>
    <row r="593" spans="1:20" x14ac:dyDescent="0.25">
      <c r="A593" s="427"/>
      <c r="B593" s="428">
        <v>63</v>
      </c>
      <c r="C593" s="152" t="s">
        <v>6113</v>
      </c>
      <c r="D593" s="152" t="s">
        <v>6126</v>
      </c>
      <c r="E593" s="152"/>
      <c r="F593" s="152"/>
      <c r="G593" s="152"/>
      <c r="H593" s="429"/>
      <c r="I593" s="152"/>
      <c r="J593" s="152"/>
      <c r="K593" s="152"/>
      <c r="L593" s="152"/>
      <c r="M593" s="152"/>
      <c r="N593" s="152"/>
      <c r="O593" s="152"/>
      <c r="P593" s="152"/>
      <c r="Q593" s="152"/>
      <c r="R593" s="413"/>
      <c r="S593" s="430"/>
      <c r="T593" s="430"/>
    </row>
    <row r="594" spans="1:20" x14ac:dyDescent="0.25">
      <c r="A594" s="236"/>
      <c r="B594" s="526" t="s">
        <v>6070</v>
      </c>
      <c r="C594" s="526"/>
      <c r="D594" s="526"/>
      <c r="E594" s="526"/>
      <c r="F594" s="526"/>
      <c r="G594" s="526"/>
      <c r="H594" s="526"/>
      <c r="I594" s="526"/>
      <c r="J594" s="526"/>
      <c r="K594" s="526"/>
      <c r="L594" s="526"/>
      <c r="M594" s="526"/>
      <c r="N594" s="526"/>
      <c r="O594" s="526"/>
      <c r="P594" s="526"/>
      <c r="Q594" s="526"/>
      <c r="R594" s="526"/>
      <c r="S594" s="526"/>
      <c r="T594" s="526"/>
    </row>
    <row r="595" spans="1:20" ht="30.6" x14ac:dyDescent="0.25">
      <c r="A595" s="431"/>
      <c r="B595" s="432" t="s">
        <v>4217</v>
      </c>
      <c r="C595" s="433" t="s">
        <v>4218</v>
      </c>
      <c r="D595" s="297" t="s">
        <v>126</v>
      </c>
      <c r="E595" s="297" t="s">
        <v>54</v>
      </c>
      <c r="F595" s="434" t="s">
        <v>4219</v>
      </c>
      <c r="G595" s="434" t="s">
        <v>4220</v>
      </c>
      <c r="H595" s="434" t="s">
        <v>4478</v>
      </c>
      <c r="I595" s="434" t="s">
        <v>4479</v>
      </c>
      <c r="J595" s="434" t="s">
        <v>4480</v>
      </c>
      <c r="K595" s="434" t="s">
        <v>4481</v>
      </c>
      <c r="L595" s="434" t="s">
        <v>4482</v>
      </c>
      <c r="M595" s="434" t="s">
        <v>4483</v>
      </c>
      <c r="N595" s="434" t="s">
        <v>4484</v>
      </c>
      <c r="O595" s="434" t="s">
        <v>4483</v>
      </c>
      <c r="P595" s="434" t="s">
        <v>4484</v>
      </c>
      <c r="Q595" s="434" t="s">
        <v>4483</v>
      </c>
      <c r="R595" s="435">
        <v>36.189796999999999</v>
      </c>
      <c r="S595" s="435">
        <v>5.4095000000000004</v>
      </c>
      <c r="T595" s="436">
        <v>1200</v>
      </c>
    </row>
    <row r="596" spans="1:20" x14ac:dyDescent="0.25">
      <c r="A596" s="236"/>
      <c r="B596" s="531" t="s">
        <v>6104</v>
      </c>
      <c r="C596" s="532"/>
      <c r="D596" s="532"/>
      <c r="E596" s="532"/>
      <c r="F596" s="532"/>
      <c r="G596" s="532"/>
      <c r="H596" s="532"/>
      <c r="I596" s="532"/>
      <c r="J596" s="532"/>
      <c r="K596" s="532"/>
      <c r="L596" s="532"/>
      <c r="M596" s="532"/>
      <c r="N596" s="532"/>
      <c r="O596" s="532"/>
      <c r="P596" s="532"/>
      <c r="Q596" s="532"/>
      <c r="R596" s="532"/>
      <c r="S596" s="532"/>
      <c r="T596" s="533"/>
    </row>
    <row r="597" spans="1:20" ht="40.799999999999997" x14ac:dyDescent="0.25">
      <c r="A597" s="236">
        <v>1</v>
      </c>
      <c r="B597" s="437" t="s">
        <v>4221</v>
      </c>
      <c r="C597" s="102" t="s">
        <v>4222</v>
      </c>
      <c r="D597" s="76" t="s">
        <v>126</v>
      </c>
      <c r="E597" s="76" t="s">
        <v>54</v>
      </c>
      <c r="F597" s="438" t="s">
        <v>4223</v>
      </c>
      <c r="G597" s="438" t="s">
        <v>4224</v>
      </c>
      <c r="H597" s="438" t="s">
        <v>4485</v>
      </c>
      <c r="I597" s="438" t="s">
        <v>4479</v>
      </c>
      <c r="J597" s="438" t="s">
        <v>4486</v>
      </c>
      <c r="K597" s="438" t="s">
        <v>4487</v>
      </c>
      <c r="L597" s="438" t="s">
        <v>4488</v>
      </c>
      <c r="M597" s="438" t="s">
        <v>4489</v>
      </c>
      <c r="N597" s="438" t="s">
        <v>4490</v>
      </c>
      <c r="O597" s="438" t="s">
        <v>4489</v>
      </c>
      <c r="P597" s="438" t="s">
        <v>4490</v>
      </c>
      <c r="Q597" s="438" t="s">
        <v>4489</v>
      </c>
      <c r="R597" s="439">
        <v>36.745561000000002</v>
      </c>
      <c r="S597" s="439">
        <v>5.0458189999999998</v>
      </c>
      <c r="T597" s="440">
        <v>861</v>
      </c>
    </row>
    <row r="598" spans="1:20" ht="20.399999999999999" x14ac:dyDescent="0.25">
      <c r="A598" s="236">
        <v>2</v>
      </c>
      <c r="B598" s="437" t="s">
        <v>4225</v>
      </c>
      <c r="C598" s="102" t="s">
        <v>4226</v>
      </c>
      <c r="D598" s="76" t="s">
        <v>126</v>
      </c>
      <c r="E598" s="76" t="s">
        <v>54</v>
      </c>
      <c r="F598" s="438" t="s">
        <v>4227</v>
      </c>
      <c r="G598" s="438" t="s">
        <v>4228</v>
      </c>
      <c r="H598" s="438" t="s">
        <v>4478</v>
      </c>
      <c r="I598" s="438" t="s">
        <v>4479</v>
      </c>
      <c r="J598" s="438" t="s">
        <v>4491</v>
      </c>
      <c r="K598" s="438" t="s">
        <v>4492</v>
      </c>
      <c r="L598" s="438" t="s">
        <v>4482</v>
      </c>
      <c r="M598" s="438" t="s">
        <v>4483</v>
      </c>
      <c r="N598" s="438" t="s">
        <v>4484</v>
      </c>
      <c r="O598" s="438" t="s">
        <v>4483</v>
      </c>
      <c r="P598" s="438" t="s">
        <v>4484</v>
      </c>
      <c r="Q598" s="438" t="s">
        <v>4483</v>
      </c>
      <c r="R598" s="439">
        <v>36.197096999999999</v>
      </c>
      <c r="S598" s="439">
        <v>5.4048910000000001</v>
      </c>
      <c r="T598" s="440">
        <v>1095</v>
      </c>
    </row>
    <row r="599" spans="1:20" ht="20.399999999999999" x14ac:dyDescent="0.25">
      <c r="A599" s="236">
        <v>3</v>
      </c>
      <c r="B599" s="437" t="s">
        <v>4229</v>
      </c>
      <c r="C599" s="102" t="s">
        <v>4230</v>
      </c>
      <c r="D599" s="76" t="s">
        <v>126</v>
      </c>
      <c r="E599" s="76" t="s">
        <v>54</v>
      </c>
      <c r="F599" s="438" t="s">
        <v>4231</v>
      </c>
      <c r="G599" s="438" t="s">
        <v>4232</v>
      </c>
      <c r="H599" s="438" t="s">
        <v>4493</v>
      </c>
      <c r="I599" s="438" t="s">
        <v>4479</v>
      </c>
      <c r="J599" s="438" t="s">
        <v>4494</v>
      </c>
      <c r="K599" s="438" t="s">
        <v>4495</v>
      </c>
      <c r="L599" s="438" t="s">
        <v>4496</v>
      </c>
      <c r="M599" s="438" t="s">
        <v>4497</v>
      </c>
      <c r="N599" s="438" t="s">
        <v>4498</v>
      </c>
      <c r="O599" s="438" t="s">
        <v>4497</v>
      </c>
      <c r="P599" s="438" t="s">
        <v>4498</v>
      </c>
      <c r="Q599" s="438" t="s">
        <v>4497</v>
      </c>
      <c r="R599" s="439">
        <v>36.374899999999997</v>
      </c>
      <c r="S599" s="439">
        <v>3.8917299999999999</v>
      </c>
      <c r="T599" s="440">
        <v>418</v>
      </c>
    </row>
    <row r="600" spans="1:20" ht="40.799999999999997" x14ac:dyDescent="0.25">
      <c r="A600" s="236">
        <v>4</v>
      </c>
      <c r="B600" s="437" t="s">
        <v>4233</v>
      </c>
      <c r="C600" s="102" t="s">
        <v>4234</v>
      </c>
      <c r="D600" s="76" t="s">
        <v>126</v>
      </c>
      <c r="E600" s="76" t="s">
        <v>54</v>
      </c>
      <c r="F600" s="438" t="s">
        <v>4235</v>
      </c>
      <c r="G600" s="438" t="s">
        <v>4236</v>
      </c>
      <c r="H600" s="438" t="s">
        <v>4499</v>
      </c>
      <c r="I600" s="438" t="s">
        <v>4479</v>
      </c>
      <c r="J600" s="438" t="s">
        <v>4500</v>
      </c>
      <c r="K600" s="438" t="s">
        <v>4501</v>
      </c>
      <c r="L600" s="438" t="s">
        <v>4502</v>
      </c>
      <c r="M600" s="438" t="s">
        <v>4503</v>
      </c>
      <c r="N600" s="438" t="s">
        <v>4504</v>
      </c>
      <c r="O600" s="438" t="s">
        <v>4505</v>
      </c>
      <c r="P600" s="438" t="s">
        <v>4504</v>
      </c>
      <c r="Q600" s="438" t="s">
        <v>4505</v>
      </c>
      <c r="R600" s="439">
        <v>36.017290000000003</v>
      </c>
      <c r="S600" s="439">
        <v>4.7698780000000003</v>
      </c>
      <c r="T600" s="440">
        <v>841</v>
      </c>
    </row>
    <row r="601" spans="1:20" x14ac:dyDescent="0.25">
      <c r="A601" s="236"/>
      <c r="B601" s="441"/>
      <c r="C601" s="102"/>
      <c r="D601" s="438"/>
      <c r="E601" s="438"/>
      <c r="F601" s="438"/>
      <c r="G601" s="438"/>
      <c r="H601" s="438"/>
      <c r="I601" s="438"/>
      <c r="J601" s="438"/>
      <c r="K601" s="438"/>
      <c r="L601" s="438"/>
      <c r="M601" s="438"/>
      <c r="N601" s="438"/>
      <c r="O601" s="438"/>
      <c r="P601" s="438"/>
      <c r="Q601" s="438"/>
      <c r="R601" s="439"/>
      <c r="S601" s="439"/>
      <c r="T601" s="440"/>
    </row>
    <row r="602" spans="1:20" x14ac:dyDescent="0.25">
      <c r="A602" s="236"/>
      <c r="B602" s="528" t="s">
        <v>6105</v>
      </c>
      <c r="C602" s="529"/>
      <c r="D602" s="529"/>
      <c r="E602" s="529"/>
      <c r="F602" s="529"/>
      <c r="G602" s="529"/>
      <c r="H602" s="529"/>
      <c r="I602" s="529"/>
      <c r="J602" s="529"/>
      <c r="K602" s="529"/>
      <c r="L602" s="529"/>
      <c r="M602" s="529"/>
      <c r="N602" s="529"/>
      <c r="O602" s="529"/>
      <c r="P602" s="529"/>
      <c r="Q602" s="529"/>
      <c r="R602" s="529"/>
      <c r="S602" s="529"/>
      <c r="T602" s="530"/>
    </row>
    <row r="603" spans="1:20" ht="40.799999999999997" x14ac:dyDescent="0.25">
      <c r="A603" s="236">
        <v>1</v>
      </c>
      <c r="B603" s="437" t="s">
        <v>4237</v>
      </c>
      <c r="C603" s="102" t="s">
        <v>4238</v>
      </c>
      <c r="D603" s="76" t="s">
        <v>126</v>
      </c>
      <c r="E603" s="76" t="s">
        <v>54</v>
      </c>
      <c r="F603" s="438" t="s">
        <v>4239</v>
      </c>
      <c r="G603" s="438" t="s">
        <v>4240</v>
      </c>
      <c r="H603" s="438" t="s">
        <v>4506</v>
      </c>
      <c r="I603" s="438" t="s">
        <v>4479</v>
      </c>
      <c r="J603" s="438" t="s">
        <v>4507</v>
      </c>
      <c r="K603" s="438" t="s">
        <v>4507</v>
      </c>
      <c r="L603" s="438" t="s">
        <v>4488</v>
      </c>
      <c r="M603" s="438" t="s">
        <v>4489</v>
      </c>
      <c r="N603" s="438" t="s">
        <v>4508</v>
      </c>
      <c r="O603" s="438" t="s">
        <v>4509</v>
      </c>
      <c r="P603" s="438" t="s">
        <v>4508</v>
      </c>
      <c r="Q603" s="438" t="s">
        <v>4509</v>
      </c>
      <c r="R603" s="439">
        <v>36.691969999999998</v>
      </c>
      <c r="S603" s="439">
        <v>4.6715289999999996</v>
      </c>
      <c r="T603" s="440">
        <v>544</v>
      </c>
    </row>
    <row r="604" spans="1:20" ht="30.6" x14ac:dyDescent="0.25">
      <c r="A604" s="236">
        <v>2</v>
      </c>
      <c r="B604" s="437" t="s">
        <v>4241</v>
      </c>
      <c r="C604" s="102" t="s">
        <v>4242</v>
      </c>
      <c r="D604" s="76" t="s">
        <v>126</v>
      </c>
      <c r="E604" s="76" t="s">
        <v>54</v>
      </c>
      <c r="F604" s="438" t="s">
        <v>4243</v>
      </c>
      <c r="G604" s="438" t="s">
        <v>4244</v>
      </c>
      <c r="H604" s="438" t="s">
        <v>4485</v>
      </c>
      <c r="I604" s="438" t="s">
        <v>4479</v>
      </c>
      <c r="J604" s="438" t="s">
        <v>4510</v>
      </c>
      <c r="K604" s="438" t="s">
        <v>4511</v>
      </c>
      <c r="L604" s="438" t="s">
        <v>4488</v>
      </c>
      <c r="M604" s="438" t="s">
        <v>4489</v>
      </c>
      <c r="N604" s="438" t="s">
        <v>4490</v>
      </c>
      <c r="O604" s="438" t="s">
        <v>4489</v>
      </c>
      <c r="P604" s="438" t="s">
        <v>4490</v>
      </c>
      <c r="Q604" s="438" t="s">
        <v>4489</v>
      </c>
      <c r="R604" s="439">
        <v>36.756442</v>
      </c>
      <c r="S604" s="439">
        <v>5.0834469999999996</v>
      </c>
      <c r="T604" s="440">
        <v>1245</v>
      </c>
    </row>
    <row r="605" spans="1:20" ht="30.6" x14ac:dyDescent="0.25">
      <c r="A605" s="236">
        <v>3</v>
      </c>
      <c r="B605" s="437" t="s">
        <v>4245</v>
      </c>
      <c r="C605" s="102" t="s">
        <v>4246</v>
      </c>
      <c r="D605" s="76" t="s">
        <v>126</v>
      </c>
      <c r="E605" s="76" t="s">
        <v>54</v>
      </c>
      <c r="F605" s="438" t="s">
        <v>4247</v>
      </c>
      <c r="G605" s="438" t="s">
        <v>4248</v>
      </c>
      <c r="H605" s="438" t="s">
        <v>4512</v>
      </c>
      <c r="I605" s="438" t="s">
        <v>4479</v>
      </c>
      <c r="J605" s="438" t="s">
        <v>4513</v>
      </c>
      <c r="K605" s="438" t="s">
        <v>4513</v>
      </c>
      <c r="L605" s="438" t="s">
        <v>4488</v>
      </c>
      <c r="M605" s="438" t="s">
        <v>4489</v>
      </c>
      <c r="N605" s="438" t="s">
        <v>4514</v>
      </c>
      <c r="O605" s="438" t="s">
        <v>4515</v>
      </c>
      <c r="P605" s="438" t="s">
        <v>4514</v>
      </c>
      <c r="Q605" s="438" t="s">
        <v>4515</v>
      </c>
      <c r="R605" s="439">
        <v>36.595686999999998</v>
      </c>
      <c r="S605" s="439">
        <v>3.6152310000000001</v>
      </c>
      <c r="T605" s="440">
        <v>904</v>
      </c>
    </row>
    <row r="606" spans="1:20" ht="40.799999999999997" x14ac:dyDescent="0.25">
      <c r="A606" s="236">
        <v>4</v>
      </c>
      <c r="B606" s="437" t="s">
        <v>4249</v>
      </c>
      <c r="C606" s="102" t="s">
        <v>4250</v>
      </c>
      <c r="D606" s="76" t="s">
        <v>126</v>
      </c>
      <c r="E606" s="76" t="s">
        <v>54</v>
      </c>
      <c r="F606" s="438" t="s">
        <v>4251</v>
      </c>
      <c r="G606" s="438" t="s">
        <v>4252</v>
      </c>
      <c r="H606" s="438" t="s">
        <v>4516</v>
      </c>
      <c r="I606" s="438" t="s">
        <v>4479</v>
      </c>
      <c r="J606" s="438" t="s">
        <v>4517</v>
      </c>
      <c r="K606" s="438" t="s">
        <v>4518</v>
      </c>
      <c r="L606" s="438" t="s">
        <v>4488</v>
      </c>
      <c r="M606" s="438" t="s">
        <v>4489</v>
      </c>
      <c r="N606" s="438" t="s">
        <v>4519</v>
      </c>
      <c r="O606" s="438" t="s">
        <v>4520</v>
      </c>
      <c r="P606" s="438" t="s">
        <v>4519</v>
      </c>
      <c r="Q606" s="438" t="s">
        <v>4520</v>
      </c>
      <c r="R606" s="439">
        <v>36.686084999999999</v>
      </c>
      <c r="S606" s="439">
        <v>4.8592170000000001</v>
      </c>
      <c r="T606" s="440">
        <v>95</v>
      </c>
    </row>
    <row r="607" spans="1:20" ht="30.6" x14ac:dyDescent="0.25">
      <c r="A607" s="236">
        <v>5</v>
      </c>
      <c r="B607" s="437" t="s">
        <v>4253</v>
      </c>
      <c r="C607" s="102" t="s">
        <v>4254</v>
      </c>
      <c r="D607" s="76" t="s">
        <v>126</v>
      </c>
      <c r="E607" s="76" t="s">
        <v>54</v>
      </c>
      <c r="F607" s="438" t="s">
        <v>4255</v>
      </c>
      <c r="G607" s="438" t="s">
        <v>4256</v>
      </c>
      <c r="H607" s="438" t="s">
        <v>4521</v>
      </c>
      <c r="I607" s="438" t="s">
        <v>4479</v>
      </c>
      <c r="J607" s="438" t="s">
        <v>4522</v>
      </c>
      <c r="K607" s="438" t="s">
        <v>4523</v>
      </c>
      <c r="L607" s="438" t="s">
        <v>4488</v>
      </c>
      <c r="M607" s="438" t="s">
        <v>4489</v>
      </c>
      <c r="N607" s="438" t="s">
        <v>4524</v>
      </c>
      <c r="O607" s="438" t="s">
        <v>4525</v>
      </c>
      <c r="P607" s="438" t="s">
        <v>4524</v>
      </c>
      <c r="Q607" s="438" t="s">
        <v>4525</v>
      </c>
      <c r="R607" s="439">
        <v>36.456229999999998</v>
      </c>
      <c r="S607" s="439">
        <v>4.5376599999999998</v>
      </c>
      <c r="T607" s="440">
        <v>218</v>
      </c>
    </row>
    <row r="608" spans="1:20" ht="20.399999999999999" x14ac:dyDescent="0.25">
      <c r="A608" s="236">
        <v>6</v>
      </c>
      <c r="B608" s="437" t="s">
        <v>4257</v>
      </c>
      <c r="C608" s="102" t="s">
        <v>4258</v>
      </c>
      <c r="D608" s="76" t="s">
        <v>126</v>
      </c>
      <c r="E608" s="76" t="s">
        <v>54</v>
      </c>
      <c r="F608" s="438" t="s">
        <v>4259</v>
      </c>
      <c r="G608" s="438" t="s">
        <v>4260</v>
      </c>
      <c r="H608" s="438" t="s">
        <v>4526</v>
      </c>
      <c r="I608" s="438" t="s">
        <v>4479</v>
      </c>
      <c r="J608" s="438" t="s">
        <v>4527</v>
      </c>
      <c r="K608" s="438" t="s">
        <v>4527</v>
      </c>
      <c r="L608" s="438" t="s">
        <v>4488</v>
      </c>
      <c r="M608" s="438" t="s">
        <v>4489</v>
      </c>
      <c r="N608" s="438" t="s">
        <v>4514</v>
      </c>
      <c r="O608" s="438" t="s">
        <v>4515</v>
      </c>
      <c r="P608" s="438" t="s">
        <v>4528</v>
      </c>
      <c r="Q608" s="438" t="s">
        <v>4529</v>
      </c>
      <c r="R608" s="439">
        <v>36.629676000000003</v>
      </c>
      <c r="S608" s="439">
        <v>4.6238060000000001</v>
      </c>
      <c r="T608" s="440">
        <v>753</v>
      </c>
    </row>
    <row r="609" spans="1:20" ht="40.799999999999997" x14ac:dyDescent="0.25">
      <c r="A609" s="236">
        <v>7</v>
      </c>
      <c r="B609" s="437" t="s">
        <v>4261</v>
      </c>
      <c r="C609" s="102" t="s">
        <v>4262</v>
      </c>
      <c r="D609" s="76" t="s">
        <v>126</v>
      </c>
      <c r="E609" s="76" t="s">
        <v>54</v>
      </c>
      <c r="F609" s="438" t="s">
        <v>4263</v>
      </c>
      <c r="G609" s="438" t="s">
        <v>4264</v>
      </c>
      <c r="H609" s="438" t="s">
        <v>4530</v>
      </c>
      <c r="I609" s="438" t="s">
        <v>4479</v>
      </c>
      <c r="J609" s="438" t="s">
        <v>4531</v>
      </c>
      <c r="K609" s="438" t="s">
        <v>4531</v>
      </c>
      <c r="L609" s="438" t="s">
        <v>4488</v>
      </c>
      <c r="M609" s="438" t="s">
        <v>4489</v>
      </c>
      <c r="N609" s="438" t="s">
        <v>4532</v>
      </c>
      <c r="O609" s="438" t="s">
        <v>4533</v>
      </c>
      <c r="P609" s="438" t="s">
        <v>4532</v>
      </c>
      <c r="Q609" s="438" t="s">
        <v>4533</v>
      </c>
      <c r="R609" s="439">
        <v>36.6434</v>
      </c>
      <c r="S609" s="439">
        <v>4.9037600000000001</v>
      </c>
      <c r="T609" s="440">
        <v>1160</v>
      </c>
    </row>
    <row r="610" spans="1:20" ht="20.399999999999999" x14ac:dyDescent="0.25">
      <c r="A610" s="236">
        <v>8</v>
      </c>
      <c r="B610" s="437" t="s">
        <v>4265</v>
      </c>
      <c r="C610" s="102" t="s">
        <v>4266</v>
      </c>
      <c r="D610" s="76" t="s">
        <v>126</v>
      </c>
      <c r="E610" s="76" t="s">
        <v>54</v>
      </c>
      <c r="F610" s="438" t="s">
        <v>4267</v>
      </c>
      <c r="G610" s="438" t="s">
        <v>4268</v>
      </c>
      <c r="H610" s="438" t="s">
        <v>4534</v>
      </c>
      <c r="I610" s="438" t="s">
        <v>4479</v>
      </c>
      <c r="J610" s="438" t="s">
        <v>4535</v>
      </c>
      <c r="K610" s="438" t="s">
        <v>4535</v>
      </c>
      <c r="L610" s="438" t="s">
        <v>4488</v>
      </c>
      <c r="M610" s="438" t="s">
        <v>4489</v>
      </c>
      <c r="N610" s="438" t="s">
        <v>4536</v>
      </c>
      <c r="O610" s="438" t="s">
        <v>4537</v>
      </c>
      <c r="P610" s="438" t="s">
        <v>4536</v>
      </c>
      <c r="Q610" s="438" t="s">
        <v>4537</v>
      </c>
      <c r="R610" s="439">
        <v>36.540379999999999</v>
      </c>
      <c r="S610" s="439">
        <v>4.6119399999999997</v>
      </c>
      <c r="T610" s="440">
        <v>169</v>
      </c>
    </row>
    <row r="611" spans="1:20" ht="40.799999999999997" x14ac:dyDescent="0.25">
      <c r="A611" s="236">
        <v>9</v>
      </c>
      <c r="B611" s="437" t="s">
        <v>4269</v>
      </c>
      <c r="C611" s="102" t="s">
        <v>4270</v>
      </c>
      <c r="D611" s="76" t="s">
        <v>126</v>
      </c>
      <c r="E611" s="76" t="s">
        <v>54</v>
      </c>
      <c r="F611" s="438" t="s">
        <v>4271</v>
      </c>
      <c r="G611" s="438" t="s">
        <v>4224</v>
      </c>
      <c r="H611" s="438" t="s">
        <v>4485</v>
      </c>
      <c r="I611" s="438" t="s">
        <v>4479</v>
      </c>
      <c r="J611" s="438" t="s">
        <v>4538</v>
      </c>
      <c r="K611" s="438" t="s">
        <v>4538</v>
      </c>
      <c r="L611" s="438" t="s">
        <v>4488</v>
      </c>
      <c r="M611" s="438" t="s">
        <v>4489</v>
      </c>
      <c r="N611" s="438" t="s">
        <v>4490</v>
      </c>
      <c r="O611" s="438" t="s">
        <v>4489</v>
      </c>
      <c r="P611" s="438" t="s">
        <v>4490</v>
      </c>
      <c r="Q611" s="438" t="s">
        <v>4489</v>
      </c>
      <c r="R611" s="439">
        <v>36.745561000000002</v>
      </c>
      <c r="S611" s="439">
        <v>5.0458189999999998</v>
      </c>
      <c r="T611" s="440">
        <v>23</v>
      </c>
    </row>
    <row r="612" spans="1:20" ht="40.799999999999997" x14ac:dyDescent="0.25">
      <c r="A612" s="236">
        <v>10</v>
      </c>
      <c r="B612" s="437" t="s">
        <v>4272</v>
      </c>
      <c r="C612" s="102" t="s">
        <v>4273</v>
      </c>
      <c r="D612" s="76" t="s">
        <v>126</v>
      </c>
      <c r="E612" s="76" t="s">
        <v>54</v>
      </c>
      <c r="F612" s="438" t="s">
        <v>4274</v>
      </c>
      <c r="G612" s="438" t="s">
        <v>4275</v>
      </c>
      <c r="H612" s="438" t="s">
        <v>4539</v>
      </c>
      <c r="I612" s="438" t="s">
        <v>4479</v>
      </c>
      <c r="J612" s="438" t="s">
        <v>4540</v>
      </c>
      <c r="K612" s="438" t="s">
        <v>4540</v>
      </c>
      <c r="L612" s="438" t="s">
        <v>4488</v>
      </c>
      <c r="M612" s="438" t="s">
        <v>4489</v>
      </c>
      <c r="N612" s="438" t="s">
        <v>4541</v>
      </c>
      <c r="O612" s="438" t="s">
        <v>4542</v>
      </c>
      <c r="P612" s="438" t="s">
        <v>4541</v>
      </c>
      <c r="Q612" s="438" t="s">
        <v>4542</v>
      </c>
      <c r="R612" s="439">
        <v>36.579529999999998</v>
      </c>
      <c r="S612" s="439">
        <v>4.9594500000000004</v>
      </c>
      <c r="T612" s="440">
        <v>604</v>
      </c>
    </row>
    <row r="613" spans="1:20" ht="30.6" x14ac:dyDescent="0.25">
      <c r="A613" s="236">
        <v>11</v>
      </c>
      <c r="B613" s="437" t="s">
        <v>4276</v>
      </c>
      <c r="C613" s="102" t="s">
        <v>4277</v>
      </c>
      <c r="D613" s="76" t="s">
        <v>126</v>
      </c>
      <c r="E613" s="76" t="s">
        <v>54</v>
      </c>
      <c r="F613" s="438" t="s">
        <v>4278</v>
      </c>
      <c r="G613" s="438" t="s">
        <v>4279</v>
      </c>
      <c r="H613" s="438" t="s">
        <v>4543</v>
      </c>
      <c r="I613" s="438" t="s">
        <v>4479</v>
      </c>
      <c r="J613" s="438" t="s">
        <v>4544</v>
      </c>
      <c r="K613" s="438" t="s">
        <v>4544</v>
      </c>
      <c r="L613" s="438" t="s">
        <v>4488</v>
      </c>
      <c r="M613" s="438" t="s">
        <v>4489</v>
      </c>
      <c r="N613" s="438" t="s">
        <v>4545</v>
      </c>
      <c r="O613" s="438" t="s">
        <v>4546</v>
      </c>
      <c r="P613" s="438" t="s">
        <v>4545</v>
      </c>
      <c r="Q613" s="438" t="s">
        <v>4546</v>
      </c>
      <c r="R613" s="439">
        <v>36.384191000000001</v>
      </c>
      <c r="S613" s="439">
        <v>4.4003399999999999</v>
      </c>
      <c r="T613" s="440">
        <v>311</v>
      </c>
    </row>
    <row r="614" spans="1:20" ht="51" x14ac:dyDescent="0.25">
      <c r="A614" s="236">
        <v>12</v>
      </c>
      <c r="B614" s="437" t="s">
        <v>4280</v>
      </c>
      <c r="C614" s="102" t="s">
        <v>4281</v>
      </c>
      <c r="D614" s="76" t="s">
        <v>126</v>
      </c>
      <c r="E614" s="76" t="s">
        <v>54</v>
      </c>
      <c r="F614" s="438" t="s">
        <v>4282</v>
      </c>
      <c r="G614" s="438" t="s">
        <v>4283</v>
      </c>
      <c r="H614" s="438" t="s">
        <v>4547</v>
      </c>
      <c r="I614" s="438" t="s">
        <v>4479</v>
      </c>
      <c r="J614" s="438" t="s">
        <v>4548</v>
      </c>
      <c r="K614" s="438" t="s">
        <v>4549</v>
      </c>
      <c r="L614" s="438" t="s">
        <v>4488</v>
      </c>
      <c r="M614" s="438" t="s">
        <v>4489</v>
      </c>
      <c r="N614" s="438" t="s">
        <v>4550</v>
      </c>
      <c r="O614" s="438" t="s">
        <v>4551</v>
      </c>
      <c r="P614" s="438" t="s">
        <v>4550</v>
      </c>
      <c r="Q614" s="438" t="s">
        <v>4551</v>
      </c>
      <c r="R614" s="439">
        <v>36.631504</v>
      </c>
      <c r="S614" s="439">
        <v>5.1575110000000004</v>
      </c>
      <c r="T614" s="440">
        <v>1204</v>
      </c>
    </row>
    <row r="615" spans="1:20" ht="30.6" x14ac:dyDescent="0.25">
      <c r="A615" s="236">
        <v>13</v>
      </c>
      <c r="B615" s="437" t="s">
        <v>4284</v>
      </c>
      <c r="C615" s="102" t="s">
        <v>4285</v>
      </c>
      <c r="D615" s="76" t="s">
        <v>126</v>
      </c>
      <c r="E615" s="76" t="s">
        <v>54</v>
      </c>
      <c r="F615" s="438" t="s">
        <v>4286</v>
      </c>
      <c r="G615" s="438" t="s">
        <v>4287</v>
      </c>
      <c r="H615" s="438" t="s">
        <v>4552</v>
      </c>
      <c r="I615" s="438" t="s">
        <v>4479</v>
      </c>
      <c r="J615" s="438" t="s">
        <v>4553</v>
      </c>
      <c r="K615" s="438" t="s">
        <v>4553</v>
      </c>
      <c r="L615" s="438" t="s">
        <v>4488</v>
      </c>
      <c r="M615" s="438" t="s">
        <v>4489</v>
      </c>
      <c r="N615" s="438" t="s">
        <v>4554</v>
      </c>
      <c r="O615" s="438" t="s">
        <v>4555</v>
      </c>
      <c r="P615" s="438" t="s">
        <v>4554</v>
      </c>
      <c r="Q615" s="438" t="s">
        <v>4555</v>
      </c>
      <c r="R615" s="439">
        <v>36.61618</v>
      </c>
      <c r="S615" s="439">
        <v>4.7715350000000001</v>
      </c>
      <c r="T615" s="440">
        <v>1044</v>
      </c>
    </row>
    <row r="616" spans="1:20" ht="40.799999999999997" x14ac:dyDescent="0.25">
      <c r="A616" s="236">
        <v>14</v>
      </c>
      <c r="B616" s="437" t="s">
        <v>4288</v>
      </c>
      <c r="C616" s="102" t="s">
        <v>4289</v>
      </c>
      <c r="D616" s="76" t="s">
        <v>126</v>
      </c>
      <c r="E616" s="76" t="s">
        <v>54</v>
      </c>
      <c r="F616" s="438" t="s">
        <v>4290</v>
      </c>
      <c r="G616" s="438" t="s">
        <v>4291</v>
      </c>
      <c r="H616" s="438" t="s">
        <v>4556</v>
      </c>
      <c r="I616" s="438" t="s">
        <v>4479</v>
      </c>
      <c r="J616" s="438" t="s">
        <v>4557</v>
      </c>
      <c r="K616" s="438" t="s">
        <v>4558</v>
      </c>
      <c r="L616" s="438" t="s">
        <v>4488</v>
      </c>
      <c r="M616" s="438" t="s">
        <v>4489</v>
      </c>
      <c r="N616" s="438" t="s">
        <v>4559</v>
      </c>
      <c r="O616" s="438" t="s">
        <v>4560</v>
      </c>
      <c r="P616" s="438" t="s">
        <v>4559</v>
      </c>
      <c r="Q616" s="438" t="s">
        <v>4560</v>
      </c>
      <c r="R616" s="439">
        <v>36.492930999999999</v>
      </c>
      <c r="S616" s="439">
        <v>5.2771780000000001</v>
      </c>
      <c r="T616" s="440">
        <v>1176</v>
      </c>
    </row>
    <row r="617" spans="1:20" ht="20.399999999999999" x14ac:dyDescent="0.25">
      <c r="A617" s="236">
        <v>15</v>
      </c>
      <c r="B617" s="437" t="s">
        <v>4292</v>
      </c>
      <c r="C617" s="102" t="s">
        <v>4293</v>
      </c>
      <c r="D617" s="76" t="s">
        <v>126</v>
      </c>
      <c r="E617" s="76" t="s">
        <v>54</v>
      </c>
      <c r="F617" s="438" t="s">
        <v>4294</v>
      </c>
      <c r="G617" s="438" t="s">
        <v>4295</v>
      </c>
      <c r="H617" s="438" t="s">
        <v>4561</v>
      </c>
      <c r="I617" s="438" t="s">
        <v>4479</v>
      </c>
      <c r="J617" s="438" t="s">
        <v>4562</v>
      </c>
      <c r="K617" s="438" t="s">
        <v>4562</v>
      </c>
      <c r="L617" s="438" t="s">
        <v>4488</v>
      </c>
      <c r="M617" s="438" t="s">
        <v>4489</v>
      </c>
      <c r="N617" s="438" t="s">
        <v>4563</v>
      </c>
      <c r="O617" s="438" t="s">
        <v>4564</v>
      </c>
      <c r="P617" s="438" t="s">
        <v>4563</v>
      </c>
      <c r="Q617" s="438" t="s">
        <v>4564</v>
      </c>
      <c r="R617" s="439">
        <v>36.6252</v>
      </c>
      <c r="S617" s="439">
        <v>5.3360000000000003</v>
      </c>
      <c r="T617" s="440">
        <v>23</v>
      </c>
    </row>
    <row r="618" spans="1:20" ht="20.399999999999999" x14ac:dyDescent="0.25">
      <c r="A618" s="236">
        <v>16</v>
      </c>
      <c r="B618" s="437" t="s">
        <v>4296</v>
      </c>
      <c r="C618" s="102" t="s">
        <v>4297</v>
      </c>
      <c r="D618" s="76" t="s">
        <v>126</v>
      </c>
      <c r="E618" s="76" t="s">
        <v>54</v>
      </c>
      <c r="F618" s="438" t="s">
        <v>4298</v>
      </c>
      <c r="G618" s="438" t="s">
        <v>4299</v>
      </c>
      <c r="H618" s="438" t="s">
        <v>4565</v>
      </c>
      <c r="I618" s="438" t="s">
        <v>4479</v>
      </c>
      <c r="J618" s="438" t="s">
        <v>4566</v>
      </c>
      <c r="K618" s="438" t="s">
        <v>4567</v>
      </c>
      <c r="L618" s="438" t="s">
        <v>4488</v>
      </c>
      <c r="M618" s="438" t="s">
        <v>4489</v>
      </c>
      <c r="N618" s="438" t="s">
        <v>4568</v>
      </c>
      <c r="O618" s="438" t="s">
        <v>4569</v>
      </c>
      <c r="P618" s="438" t="s">
        <v>4568</v>
      </c>
      <c r="Q618" s="438" t="s">
        <v>4569</v>
      </c>
      <c r="R618" s="439">
        <v>36.613593999999999</v>
      </c>
      <c r="S618" s="439">
        <v>4.6878979999999997</v>
      </c>
      <c r="T618" s="440">
        <v>125</v>
      </c>
    </row>
    <row r="619" spans="1:20" ht="51" x14ac:dyDescent="0.25">
      <c r="A619" s="236">
        <v>17</v>
      </c>
      <c r="B619" s="437" t="s">
        <v>4300</v>
      </c>
      <c r="C619" s="102" t="s">
        <v>4301</v>
      </c>
      <c r="D619" s="76" t="s">
        <v>126</v>
      </c>
      <c r="E619" s="76" t="s">
        <v>54</v>
      </c>
      <c r="F619" s="438" t="s">
        <v>4302</v>
      </c>
      <c r="G619" s="438" t="s">
        <v>4303</v>
      </c>
      <c r="H619" s="438" t="s">
        <v>4570</v>
      </c>
      <c r="I619" s="438" t="s">
        <v>4479</v>
      </c>
      <c r="J619" s="438" t="s">
        <v>4571</v>
      </c>
      <c r="K619" s="438" t="s">
        <v>4572</v>
      </c>
      <c r="L619" s="438" t="s">
        <v>4488</v>
      </c>
      <c r="M619" s="438" t="s">
        <v>4489</v>
      </c>
      <c r="N619" s="438" t="s">
        <v>4573</v>
      </c>
      <c r="O619" s="438" t="s">
        <v>4574</v>
      </c>
      <c r="P619" s="438" t="s">
        <v>4573</v>
      </c>
      <c r="Q619" s="438" t="s">
        <v>4574</v>
      </c>
      <c r="R619" s="439">
        <v>36.545039000000003</v>
      </c>
      <c r="S619" s="439">
        <v>4.6864309999999998</v>
      </c>
      <c r="T619" s="440">
        <v>859</v>
      </c>
    </row>
    <row r="620" spans="1:20" ht="40.799999999999997" x14ac:dyDescent="0.25">
      <c r="A620" s="236">
        <v>18</v>
      </c>
      <c r="B620" s="437" t="s">
        <v>4304</v>
      </c>
      <c r="C620" s="102" t="s">
        <v>4305</v>
      </c>
      <c r="D620" s="76" t="s">
        <v>126</v>
      </c>
      <c r="E620" s="76" t="s">
        <v>54</v>
      </c>
      <c r="F620" s="438" t="s">
        <v>4306</v>
      </c>
      <c r="G620" s="438" t="s">
        <v>4307</v>
      </c>
      <c r="H620" s="438" t="s">
        <v>4493</v>
      </c>
      <c r="I620" s="438" t="s">
        <v>4479</v>
      </c>
      <c r="J620" s="438" t="s">
        <v>4575</v>
      </c>
      <c r="K620" s="438" t="s">
        <v>4575</v>
      </c>
      <c r="L620" s="438" t="s">
        <v>4496</v>
      </c>
      <c r="M620" s="438" t="s">
        <v>4497</v>
      </c>
      <c r="N620" s="438" t="s">
        <v>4498</v>
      </c>
      <c r="O620" s="438" t="s">
        <v>4497</v>
      </c>
      <c r="P620" s="438" t="s">
        <v>4498</v>
      </c>
      <c r="Q620" s="438" t="s">
        <v>4497</v>
      </c>
      <c r="R620" s="439">
        <v>36.369399999999999</v>
      </c>
      <c r="S620" s="439">
        <v>3.8952</v>
      </c>
      <c r="T620" s="440">
        <v>550</v>
      </c>
    </row>
    <row r="621" spans="1:20" ht="30.6" x14ac:dyDescent="0.25">
      <c r="A621" s="236">
        <v>19</v>
      </c>
      <c r="B621" s="437" t="s">
        <v>4308</v>
      </c>
      <c r="C621" s="102" t="s">
        <v>4309</v>
      </c>
      <c r="D621" s="76" t="s">
        <v>126</v>
      </c>
      <c r="E621" s="76" t="s">
        <v>54</v>
      </c>
      <c r="F621" s="438" t="s">
        <v>4310</v>
      </c>
      <c r="G621" s="438" t="s">
        <v>4311</v>
      </c>
      <c r="H621" s="438" t="s">
        <v>4576</v>
      </c>
      <c r="I621" s="438" t="s">
        <v>4479</v>
      </c>
      <c r="J621" s="438" t="s">
        <v>4577</v>
      </c>
      <c r="K621" s="438" t="s">
        <v>4577</v>
      </c>
      <c r="L621" s="438" t="s">
        <v>4496</v>
      </c>
      <c r="M621" s="438" t="s">
        <v>4497</v>
      </c>
      <c r="N621" s="438" t="s">
        <v>4578</v>
      </c>
      <c r="O621" s="438" t="s">
        <v>4579</v>
      </c>
      <c r="P621" s="438" t="s">
        <v>4578</v>
      </c>
      <c r="Q621" s="438" t="s">
        <v>4579</v>
      </c>
      <c r="R621" s="439">
        <v>36.565179999999998</v>
      </c>
      <c r="S621" s="439">
        <v>3.5954999999999999</v>
      </c>
      <c r="T621" s="440">
        <v>876</v>
      </c>
    </row>
    <row r="622" spans="1:20" ht="40.799999999999997" x14ac:dyDescent="0.25">
      <c r="A622" s="236">
        <v>20</v>
      </c>
      <c r="B622" s="437" t="s">
        <v>4312</v>
      </c>
      <c r="C622" s="102" t="s">
        <v>4305</v>
      </c>
      <c r="D622" s="76" t="s">
        <v>126</v>
      </c>
      <c r="E622" s="76" t="s">
        <v>54</v>
      </c>
      <c r="F622" s="438" t="s">
        <v>4313</v>
      </c>
      <c r="G622" s="438" t="s">
        <v>4314</v>
      </c>
      <c r="H622" s="438" t="s">
        <v>4493</v>
      </c>
      <c r="I622" s="438" t="s">
        <v>4479</v>
      </c>
      <c r="J622" s="438" t="s">
        <v>4580</v>
      </c>
      <c r="K622" s="438" t="s">
        <v>4580</v>
      </c>
      <c r="L622" s="438" t="s">
        <v>4496</v>
      </c>
      <c r="M622" s="438" t="s">
        <v>4497</v>
      </c>
      <c r="N622" s="438" t="s">
        <v>4498</v>
      </c>
      <c r="O622" s="438" t="s">
        <v>4497</v>
      </c>
      <c r="P622" s="438" t="s">
        <v>4498</v>
      </c>
      <c r="Q622" s="438" t="s">
        <v>4497</v>
      </c>
      <c r="R622" s="439">
        <v>36.369399999999999</v>
      </c>
      <c r="S622" s="439">
        <v>3.8952</v>
      </c>
      <c r="T622" s="440">
        <v>420</v>
      </c>
    </row>
    <row r="623" spans="1:20" ht="20.399999999999999" x14ac:dyDescent="0.25">
      <c r="A623" s="236">
        <v>21</v>
      </c>
      <c r="B623" s="437" t="s">
        <v>4315</v>
      </c>
      <c r="C623" s="102" t="s">
        <v>4316</v>
      </c>
      <c r="D623" s="76" t="s">
        <v>126</v>
      </c>
      <c r="E623" s="76" t="s">
        <v>54</v>
      </c>
      <c r="F623" s="438" t="s">
        <v>4317</v>
      </c>
      <c r="G623" s="438" t="s">
        <v>4318</v>
      </c>
      <c r="H623" s="438" t="s">
        <v>4581</v>
      </c>
      <c r="I623" s="438" t="s">
        <v>4479</v>
      </c>
      <c r="J623" s="438" t="s">
        <v>4582</v>
      </c>
      <c r="K623" s="438" t="s">
        <v>4582</v>
      </c>
      <c r="L623" s="438" t="s">
        <v>4496</v>
      </c>
      <c r="M623" s="438" t="s">
        <v>4497</v>
      </c>
      <c r="N623" s="438" t="s">
        <v>4583</v>
      </c>
      <c r="O623" s="438" t="s">
        <v>4584</v>
      </c>
      <c r="P623" s="438" t="s">
        <v>4585</v>
      </c>
      <c r="Q623" s="438" t="s">
        <v>4586</v>
      </c>
      <c r="R623" s="439">
        <v>36.360408999999997</v>
      </c>
      <c r="S623" s="439">
        <v>4.3226500000000003</v>
      </c>
      <c r="T623" s="440">
        <v>324</v>
      </c>
    </row>
    <row r="624" spans="1:20" ht="20.399999999999999" x14ac:dyDescent="0.25">
      <c r="A624" s="236">
        <v>22</v>
      </c>
      <c r="B624" s="437" t="s">
        <v>4319</v>
      </c>
      <c r="C624" s="102" t="s">
        <v>4320</v>
      </c>
      <c r="D624" s="76" t="s">
        <v>126</v>
      </c>
      <c r="E624" s="76" t="s">
        <v>54</v>
      </c>
      <c r="F624" s="438" t="s">
        <v>4321</v>
      </c>
      <c r="G624" s="438" t="s">
        <v>4322</v>
      </c>
      <c r="H624" s="438" t="s">
        <v>4587</v>
      </c>
      <c r="I624" s="438" t="s">
        <v>4479</v>
      </c>
      <c r="J624" s="438" t="s">
        <v>4588</v>
      </c>
      <c r="K624" s="438" t="s">
        <v>4588</v>
      </c>
      <c r="L624" s="438" t="s">
        <v>4496</v>
      </c>
      <c r="M624" s="438" t="s">
        <v>4497</v>
      </c>
      <c r="N624" s="438" t="s">
        <v>4589</v>
      </c>
      <c r="O624" s="438" t="s">
        <v>4590</v>
      </c>
      <c r="P624" s="438" t="s">
        <v>4589</v>
      </c>
      <c r="Q624" s="438" t="s">
        <v>4590</v>
      </c>
      <c r="R624" s="439">
        <v>36.534112999999998</v>
      </c>
      <c r="S624" s="439">
        <v>3.6830599999999998</v>
      </c>
      <c r="T624" s="440">
        <v>847</v>
      </c>
    </row>
    <row r="625" spans="1:20" ht="40.799999999999997" x14ac:dyDescent="0.25">
      <c r="A625" s="236">
        <v>23</v>
      </c>
      <c r="B625" s="437" t="s">
        <v>4323</v>
      </c>
      <c r="C625" s="102" t="s">
        <v>4324</v>
      </c>
      <c r="D625" s="76" t="s">
        <v>126</v>
      </c>
      <c r="E625" s="76" t="s">
        <v>54</v>
      </c>
      <c r="F625" s="438" t="s">
        <v>4325</v>
      </c>
      <c r="G625" s="438" t="s">
        <v>4326</v>
      </c>
      <c r="H625" s="438" t="s">
        <v>4591</v>
      </c>
      <c r="I625" s="438" t="s">
        <v>4479</v>
      </c>
      <c r="J625" s="438" t="s">
        <v>4592</v>
      </c>
      <c r="K625" s="438" t="s">
        <v>4592</v>
      </c>
      <c r="L625" s="438" t="s">
        <v>4496</v>
      </c>
      <c r="M625" s="438" t="s">
        <v>4497</v>
      </c>
      <c r="N625" s="438" t="s">
        <v>4593</v>
      </c>
      <c r="O625" s="438" t="s">
        <v>4594</v>
      </c>
      <c r="P625" s="438" t="s">
        <v>4593</v>
      </c>
      <c r="Q625" s="438" t="s">
        <v>4594</v>
      </c>
      <c r="R625" s="439">
        <v>36.220019999999998</v>
      </c>
      <c r="S625" s="439">
        <v>3.8064200000000001</v>
      </c>
      <c r="T625" s="440">
        <v>729</v>
      </c>
    </row>
    <row r="626" spans="1:20" ht="40.799999999999997" x14ac:dyDescent="0.25">
      <c r="A626" s="236">
        <v>24</v>
      </c>
      <c r="B626" s="437" t="s">
        <v>4327</v>
      </c>
      <c r="C626" s="102" t="s">
        <v>4328</v>
      </c>
      <c r="D626" s="76" t="s">
        <v>126</v>
      </c>
      <c r="E626" s="76" t="s">
        <v>54</v>
      </c>
      <c r="F626" s="438" t="s">
        <v>4329</v>
      </c>
      <c r="G626" s="438" t="s">
        <v>4330</v>
      </c>
      <c r="H626" s="438" t="s">
        <v>4595</v>
      </c>
      <c r="I626" s="438" t="s">
        <v>4479</v>
      </c>
      <c r="J626" s="438" t="s">
        <v>4596</v>
      </c>
      <c r="K626" s="438" t="s">
        <v>4596</v>
      </c>
      <c r="L626" s="438" t="s">
        <v>4496</v>
      </c>
      <c r="M626" s="438" t="s">
        <v>4497</v>
      </c>
      <c r="N626" s="438" t="s">
        <v>4597</v>
      </c>
      <c r="O626" s="438" t="s">
        <v>4598</v>
      </c>
      <c r="P626" s="438" t="s">
        <v>4597</v>
      </c>
      <c r="Q626" s="438" t="s">
        <v>4598</v>
      </c>
      <c r="R626" s="439">
        <v>36.446480000000001</v>
      </c>
      <c r="S626" s="439">
        <v>3.5828090000000001</v>
      </c>
      <c r="T626" s="440">
        <v>595</v>
      </c>
    </row>
    <row r="627" spans="1:20" ht="30.6" x14ac:dyDescent="0.25">
      <c r="A627" s="236">
        <v>25</v>
      </c>
      <c r="B627" s="437" t="s">
        <v>4331</v>
      </c>
      <c r="C627" s="102" t="s">
        <v>4332</v>
      </c>
      <c r="D627" s="76" t="s">
        <v>126</v>
      </c>
      <c r="E627" s="76" t="s">
        <v>54</v>
      </c>
      <c r="F627" s="438" t="s">
        <v>4333</v>
      </c>
      <c r="G627" s="438" t="s">
        <v>4334</v>
      </c>
      <c r="H627" s="438" t="s">
        <v>4599</v>
      </c>
      <c r="I627" s="438" t="s">
        <v>4479</v>
      </c>
      <c r="J627" s="438" t="s">
        <v>4600</v>
      </c>
      <c r="K627" s="438" t="s">
        <v>4601</v>
      </c>
      <c r="L627" s="438" t="s">
        <v>4496</v>
      </c>
      <c r="M627" s="438" t="s">
        <v>4497</v>
      </c>
      <c r="N627" s="438" t="s">
        <v>4602</v>
      </c>
      <c r="O627" s="438" t="s">
        <v>4603</v>
      </c>
      <c r="P627" s="438" t="s">
        <v>4602</v>
      </c>
      <c r="Q627" s="438" t="s">
        <v>4603</v>
      </c>
      <c r="R627" s="439">
        <v>36.311529999999998</v>
      </c>
      <c r="S627" s="439">
        <v>4.0737500000000004</v>
      </c>
      <c r="T627" s="440">
        <v>421</v>
      </c>
    </row>
    <row r="628" spans="1:20" ht="30.6" x14ac:dyDescent="0.25">
      <c r="A628" s="236">
        <v>26</v>
      </c>
      <c r="B628" s="437" t="s">
        <v>4335</v>
      </c>
      <c r="C628" s="102" t="s">
        <v>4336</v>
      </c>
      <c r="D628" s="76" t="s">
        <v>126</v>
      </c>
      <c r="E628" s="76" t="s">
        <v>54</v>
      </c>
      <c r="F628" s="438" t="s">
        <v>4337</v>
      </c>
      <c r="G628" s="438" t="s">
        <v>4338</v>
      </c>
      <c r="H628" s="438" t="s">
        <v>4604</v>
      </c>
      <c r="I628" s="438" t="s">
        <v>4479</v>
      </c>
      <c r="J628" s="438" t="s">
        <v>4605</v>
      </c>
      <c r="K628" s="438" t="s">
        <v>4605</v>
      </c>
      <c r="L628" s="438" t="s">
        <v>4496</v>
      </c>
      <c r="M628" s="438" t="s">
        <v>4497</v>
      </c>
      <c r="N628" s="438" t="s">
        <v>4606</v>
      </c>
      <c r="O628" s="438" t="s">
        <v>4607</v>
      </c>
      <c r="P628" s="438" t="s">
        <v>4606</v>
      </c>
      <c r="Q628" s="438" t="s">
        <v>4607</v>
      </c>
      <c r="R628" s="439">
        <v>36.262957</v>
      </c>
      <c r="S628" s="439">
        <v>3.585378</v>
      </c>
      <c r="T628" s="440">
        <v>630</v>
      </c>
    </row>
    <row r="629" spans="1:20" ht="30.6" x14ac:dyDescent="0.25">
      <c r="A629" s="236">
        <v>27</v>
      </c>
      <c r="B629" s="437" t="s">
        <v>4339</v>
      </c>
      <c r="C629" s="102" t="s">
        <v>4340</v>
      </c>
      <c r="D629" s="76" t="s">
        <v>126</v>
      </c>
      <c r="E629" s="76" t="s">
        <v>54</v>
      </c>
      <c r="F629" s="438" t="s">
        <v>4341</v>
      </c>
      <c r="G629" s="438" t="s">
        <v>4342</v>
      </c>
      <c r="H629" s="438" t="s">
        <v>4608</v>
      </c>
      <c r="I629" s="438" t="s">
        <v>4479</v>
      </c>
      <c r="J629" s="438" t="s">
        <v>4609</v>
      </c>
      <c r="K629" s="438" t="s">
        <v>4609</v>
      </c>
      <c r="L629" s="438" t="s">
        <v>4496</v>
      </c>
      <c r="M629" s="438" t="s">
        <v>4497</v>
      </c>
      <c r="N629" s="438" t="s">
        <v>4610</v>
      </c>
      <c r="O629" s="438" t="s">
        <v>4611</v>
      </c>
      <c r="P629" s="438" t="s">
        <v>4610</v>
      </c>
      <c r="Q629" s="438" t="s">
        <v>4611</v>
      </c>
      <c r="R629" s="439">
        <v>36.398150000000001</v>
      </c>
      <c r="S629" s="439">
        <v>3.9977100000000001</v>
      </c>
      <c r="T629" s="440">
        <v>462</v>
      </c>
    </row>
    <row r="630" spans="1:20" ht="30.6" x14ac:dyDescent="0.25">
      <c r="A630" s="236">
        <v>28</v>
      </c>
      <c r="B630" s="437" t="s">
        <v>4343</v>
      </c>
      <c r="C630" s="102" t="s">
        <v>4344</v>
      </c>
      <c r="D630" s="76" t="s">
        <v>126</v>
      </c>
      <c r="E630" s="76" t="s">
        <v>54</v>
      </c>
      <c r="F630" s="438" t="s">
        <v>4345</v>
      </c>
      <c r="G630" s="438" t="s">
        <v>4346</v>
      </c>
      <c r="H630" s="438" t="s">
        <v>4612</v>
      </c>
      <c r="I630" s="438" t="s">
        <v>4479</v>
      </c>
      <c r="J630" s="438" t="s">
        <v>4613</v>
      </c>
      <c r="K630" s="438" t="s">
        <v>4613</v>
      </c>
      <c r="L630" s="438" t="s">
        <v>4496</v>
      </c>
      <c r="M630" s="438" t="s">
        <v>4497</v>
      </c>
      <c r="N630" s="438" t="s">
        <v>4614</v>
      </c>
      <c r="O630" s="438" t="s">
        <v>4615</v>
      </c>
      <c r="P630" s="438" t="s">
        <v>4614</v>
      </c>
      <c r="Q630" s="438" t="s">
        <v>4615</v>
      </c>
      <c r="R630" s="439">
        <v>36.147775000000003</v>
      </c>
      <c r="S630" s="439">
        <v>3.691719</v>
      </c>
      <c r="T630" s="440">
        <v>876</v>
      </c>
    </row>
    <row r="631" spans="1:20" ht="61.2" x14ac:dyDescent="0.25">
      <c r="A631" s="236">
        <v>29</v>
      </c>
      <c r="B631" s="437" t="s">
        <v>4347</v>
      </c>
      <c r="C631" s="102" t="s">
        <v>4348</v>
      </c>
      <c r="D631" s="76" t="s">
        <v>126</v>
      </c>
      <c r="E631" s="76" t="s">
        <v>54</v>
      </c>
      <c r="F631" s="438" t="s">
        <v>4349</v>
      </c>
      <c r="G631" s="438" t="s">
        <v>4350</v>
      </c>
      <c r="H631" s="438" t="s">
        <v>4616</v>
      </c>
      <c r="I631" s="438" t="s">
        <v>4479</v>
      </c>
      <c r="J631" s="438" t="s">
        <v>4617</v>
      </c>
      <c r="K631" s="438" t="s">
        <v>4617</v>
      </c>
      <c r="L631" s="438" t="s">
        <v>4496</v>
      </c>
      <c r="M631" s="438" t="s">
        <v>4497</v>
      </c>
      <c r="N631" s="438" t="s">
        <v>4614</v>
      </c>
      <c r="O631" s="438" t="s">
        <v>4615</v>
      </c>
      <c r="P631" s="438" t="s">
        <v>4614</v>
      </c>
      <c r="Q631" s="438" t="s">
        <v>4615</v>
      </c>
      <c r="R631" s="439">
        <v>36.147790000000001</v>
      </c>
      <c r="S631" s="439">
        <v>3.6917200000000001</v>
      </c>
      <c r="T631" s="440">
        <v>876</v>
      </c>
    </row>
    <row r="632" spans="1:20" ht="20.399999999999999" x14ac:dyDescent="0.25">
      <c r="A632" s="236">
        <v>30</v>
      </c>
      <c r="B632" s="437" t="s">
        <v>4351</v>
      </c>
      <c r="C632" s="102" t="s">
        <v>4352</v>
      </c>
      <c r="D632" s="76" t="s">
        <v>126</v>
      </c>
      <c r="E632" s="76" t="s">
        <v>54</v>
      </c>
      <c r="F632" s="438" t="s">
        <v>4353</v>
      </c>
      <c r="G632" s="438" t="s">
        <v>4354</v>
      </c>
      <c r="H632" s="438" t="s">
        <v>4618</v>
      </c>
      <c r="I632" s="438" t="s">
        <v>4479</v>
      </c>
      <c r="J632" s="438" t="s">
        <v>4619</v>
      </c>
      <c r="K632" s="438" t="s">
        <v>4619</v>
      </c>
      <c r="L632" s="438" t="s">
        <v>4496</v>
      </c>
      <c r="M632" s="438" t="s">
        <v>4497</v>
      </c>
      <c r="N632" s="438" t="s">
        <v>4620</v>
      </c>
      <c r="O632" s="438" t="s">
        <v>4621</v>
      </c>
      <c r="P632" s="438" t="s">
        <v>4620</v>
      </c>
      <c r="Q632" s="438" t="s">
        <v>4621</v>
      </c>
      <c r="R632" s="439">
        <v>36.293807999999999</v>
      </c>
      <c r="S632" s="439">
        <v>3.68221</v>
      </c>
      <c r="T632" s="440">
        <v>678</v>
      </c>
    </row>
    <row r="633" spans="1:20" ht="30.6" x14ac:dyDescent="0.25">
      <c r="A633" s="236">
        <v>31</v>
      </c>
      <c r="B633" s="437" t="s">
        <v>4355</v>
      </c>
      <c r="C633" s="102" t="s">
        <v>4356</v>
      </c>
      <c r="D633" s="76" t="s">
        <v>126</v>
      </c>
      <c r="E633" s="76" t="s">
        <v>54</v>
      </c>
      <c r="F633" s="438" t="s">
        <v>4357</v>
      </c>
      <c r="G633" s="438" t="s">
        <v>4311</v>
      </c>
      <c r="H633" s="438" t="s">
        <v>4576</v>
      </c>
      <c r="I633" s="438" t="s">
        <v>4479</v>
      </c>
      <c r="J633" s="438" t="s">
        <v>4622</v>
      </c>
      <c r="K633" s="438" t="s">
        <v>4622</v>
      </c>
      <c r="L633" s="438" t="s">
        <v>4496</v>
      </c>
      <c r="M633" s="438" t="s">
        <v>4497</v>
      </c>
      <c r="N633" s="438" t="s">
        <v>4578</v>
      </c>
      <c r="O633" s="438" t="s">
        <v>4579</v>
      </c>
      <c r="P633" s="438" t="s">
        <v>4623</v>
      </c>
      <c r="Q633" s="438" t="s">
        <v>4624</v>
      </c>
      <c r="R633" s="439">
        <v>36.565570000000001</v>
      </c>
      <c r="S633" s="439">
        <v>3.5891500000000001</v>
      </c>
      <c r="T633" s="440">
        <v>884</v>
      </c>
    </row>
    <row r="634" spans="1:20" ht="61.2" x14ac:dyDescent="0.25">
      <c r="A634" s="236">
        <v>32</v>
      </c>
      <c r="B634" s="437" t="s">
        <v>4358</v>
      </c>
      <c r="C634" s="102" t="s">
        <v>4359</v>
      </c>
      <c r="D634" s="76" t="s">
        <v>126</v>
      </c>
      <c r="E634" s="76" t="s">
        <v>54</v>
      </c>
      <c r="F634" s="438" t="s">
        <v>4360</v>
      </c>
      <c r="G634" s="438" t="s">
        <v>4361</v>
      </c>
      <c r="H634" s="438" t="s">
        <v>4625</v>
      </c>
      <c r="I634" s="438" t="s">
        <v>4479</v>
      </c>
      <c r="J634" s="438" t="s">
        <v>4626</v>
      </c>
      <c r="K634" s="438" t="s">
        <v>4627</v>
      </c>
      <c r="L634" s="438" t="s">
        <v>4496</v>
      </c>
      <c r="M634" s="438" t="s">
        <v>4497</v>
      </c>
      <c r="N634" s="438" t="s">
        <v>4583</v>
      </c>
      <c r="O634" s="438" t="s">
        <v>4584</v>
      </c>
      <c r="P634" s="438" t="s">
        <v>4583</v>
      </c>
      <c r="Q634" s="438" t="s">
        <v>4584</v>
      </c>
      <c r="R634" s="439">
        <v>36.365392999999997</v>
      </c>
      <c r="S634" s="439">
        <v>4.2691720000000002</v>
      </c>
      <c r="T634" s="440">
        <v>451</v>
      </c>
    </row>
    <row r="635" spans="1:20" ht="30.6" x14ac:dyDescent="0.25">
      <c r="A635" s="236">
        <v>33</v>
      </c>
      <c r="B635" s="437" t="s">
        <v>4362</v>
      </c>
      <c r="C635" s="102" t="s">
        <v>4363</v>
      </c>
      <c r="D635" s="76" t="s">
        <v>126</v>
      </c>
      <c r="E635" s="76" t="s">
        <v>54</v>
      </c>
      <c r="F635" s="438" t="s">
        <v>4364</v>
      </c>
      <c r="G635" s="438" t="s">
        <v>4365</v>
      </c>
      <c r="H635" s="438" t="s">
        <v>4478</v>
      </c>
      <c r="I635" s="438" t="s">
        <v>4479</v>
      </c>
      <c r="J635" s="438" t="s">
        <v>4628</v>
      </c>
      <c r="K635" s="438" t="s">
        <v>4628</v>
      </c>
      <c r="L635" s="438" t="s">
        <v>4482</v>
      </c>
      <c r="M635" s="438" t="s">
        <v>4483</v>
      </c>
      <c r="N635" s="438" t="s">
        <v>4484</v>
      </c>
      <c r="O635" s="438" t="s">
        <v>4483</v>
      </c>
      <c r="P635" s="438" t="s">
        <v>4484</v>
      </c>
      <c r="Q635" s="438" t="s">
        <v>4483</v>
      </c>
      <c r="R635" s="439">
        <v>36.197110000000002</v>
      </c>
      <c r="S635" s="439">
        <v>5.4049399999999999</v>
      </c>
      <c r="T635" s="440">
        <v>1097</v>
      </c>
    </row>
    <row r="636" spans="1:20" ht="40.799999999999997" x14ac:dyDescent="0.25">
      <c r="A636" s="236">
        <v>34</v>
      </c>
      <c r="B636" s="437" t="s">
        <v>4366</v>
      </c>
      <c r="C636" s="102" t="s">
        <v>4367</v>
      </c>
      <c r="D636" s="76" t="s">
        <v>126</v>
      </c>
      <c r="E636" s="76" t="s">
        <v>54</v>
      </c>
      <c r="F636" s="438" t="s">
        <v>4368</v>
      </c>
      <c r="G636" s="438" t="s">
        <v>4369</v>
      </c>
      <c r="H636" s="438" t="s">
        <v>4629</v>
      </c>
      <c r="I636" s="438" t="s">
        <v>4479</v>
      </c>
      <c r="J636" s="438" t="s">
        <v>4630</v>
      </c>
      <c r="K636" s="438" t="s">
        <v>4630</v>
      </c>
      <c r="L636" s="438" t="s">
        <v>4482</v>
      </c>
      <c r="M636" s="438" t="s">
        <v>4483</v>
      </c>
      <c r="N636" s="438" t="s">
        <v>4631</v>
      </c>
      <c r="O636" s="438" t="s">
        <v>4632</v>
      </c>
      <c r="P636" s="438" t="s">
        <v>4631</v>
      </c>
      <c r="Q636" s="438" t="s">
        <v>4632</v>
      </c>
      <c r="R636" s="439">
        <v>35.815800000000003</v>
      </c>
      <c r="S636" s="439">
        <v>5.5066600000000001</v>
      </c>
      <c r="T636" s="440">
        <v>965</v>
      </c>
    </row>
    <row r="637" spans="1:20" ht="20.399999999999999" x14ac:dyDescent="0.25">
      <c r="A637" s="236">
        <v>35</v>
      </c>
      <c r="B637" s="437" t="s">
        <v>4370</v>
      </c>
      <c r="C637" s="102" t="s">
        <v>4371</v>
      </c>
      <c r="D637" s="76" t="s">
        <v>126</v>
      </c>
      <c r="E637" s="76" t="s">
        <v>54</v>
      </c>
      <c r="F637" s="438" t="s">
        <v>4372</v>
      </c>
      <c r="G637" s="438" t="s">
        <v>4373</v>
      </c>
      <c r="H637" s="438" t="s">
        <v>4633</v>
      </c>
      <c r="I637" s="438" t="s">
        <v>4479</v>
      </c>
      <c r="J637" s="438" t="s">
        <v>4634</v>
      </c>
      <c r="K637" s="438" t="s">
        <v>4634</v>
      </c>
      <c r="L637" s="438" t="s">
        <v>4482</v>
      </c>
      <c r="M637" s="438" t="s">
        <v>4483</v>
      </c>
      <c r="N637" s="438" t="s">
        <v>4635</v>
      </c>
      <c r="O637" s="438" t="s">
        <v>4636</v>
      </c>
      <c r="P637" s="438" t="s">
        <v>4635</v>
      </c>
      <c r="Q637" s="438" t="s">
        <v>4636</v>
      </c>
      <c r="R637" s="439">
        <v>36.15231</v>
      </c>
      <c r="S637" s="439">
        <v>5.6876199999999999</v>
      </c>
      <c r="T637" s="440">
        <v>955</v>
      </c>
    </row>
    <row r="638" spans="1:20" ht="20.399999999999999" x14ac:dyDescent="0.25">
      <c r="A638" s="236">
        <v>36</v>
      </c>
      <c r="B638" s="437" t="s">
        <v>4374</v>
      </c>
      <c r="C638" s="102" t="s">
        <v>4375</v>
      </c>
      <c r="D638" s="76" t="s">
        <v>126</v>
      </c>
      <c r="E638" s="76" t="s">
        <v>54</v>
      </c>
      <c r="F638" s="438" t="s">
        <v>4376</v>
      </c>
      <c r="G638" s="438" t="s">
        <v>4377</v>
      </c>
      <c r="H638" s="438" t="s">
        <v>4637</v>
      </c>
      <c r="I638" s="438" t="s">
        <v>4479</v>
      </c>
      <c r="J638" s="438" t="s">
        <v>4638</v>
      </c>
      <c r="K638" s="438" t="s">
        <v>4638</v>
      </c>
      <c r="L638" s="438" t="s">
        <v>4482</v>
      </c>
      <c r="M638" s="438" t="s">
        <v>4483</v>
      </c>
      <c r="N638" s="438" t="s">
        <v>4639</v>
      </c>
      <c r="O638" s="438" t="s">
        <v>4640</v>
      </c>
      <c r="P638" s="438" t="s">
        <v>4639</v>
      </c>
      <c r="Q638" s="438" t="s">
        <v>4640</v>
      </c>
      <c r="R638" s="439">
        <v>36.331688999999997</v>
      </c>
      <c r="S638" s="439">
        <v>5.0923420000000004</v>
      </c>
      <c r="T638" s="440">
        <v>874</v>
      </c>
    </row>
    <row r="639" spans="1:20" ht="20.399999999999999" x14ac:dyDescent="0.25">
      <c r="A639" s="236">
        <v>37</v>
      </c>
      <c r="B639" s="437" t="s">
        <v>4378</v>
      </c>
      <c r="C639" s="102" t="s">
        <v>4379</v>
      </c>
      <c r="D639" s="76" t="s">
        <v>126</v>
      </c>
      <c r="E639" s="76" t="s">
        <v>54</v>
      </c>
      <c r="F639" s="438" t="s">
        <v>4380</v>
      </c>
      <c r="G639" s="438" t="s">
        <v>4381</v>
      </c>
      <c r="H639" s="438" t="s">
        <v>4641</v>
      </c>
      <c r="I639" s="438" t="s">
        <v>4479</v>
      </c>
      <c r="J639" s="438" t="s">
        <v>4642</v>
      </c>
      <c r="K639" s="438" t="s">
        <v>4642</v>
      </c>
      <c r="L639" s="438" t="s">
        <v>4482</v>
      </c>
      <c r="M639" s="438" t="s">
        <v>4483</v>
      </c>
      <c r="N639" s="438" t="s">
        <v>4643</v>
      </c>
      <c r="O639" s="438" t="s">
        <v>4644</v>
      </c>
      <c r="P639" s="438" t="s">
        <v>4643</v>
      </c>
      <c r="Q639" s="438" t="s">
        <v>4644</v>
      </c>
      <c r="R639" s="439">
        <v>36.489370000000001</v>
      </c>
      <c r="S639" s="439">
        <v>5.54176</v>
      </c>
      <c r="T639" s="440">
        <v>895</v>
      </c>
    </row>
    <row r="640" spans="1:20" ht="40.799999999999997" x14ac:dyDescent="0.25">
      <c r="A640" s="236">
        <v>38</v>
      </c>
      <c r="B640" s="437" t="s">
        <v>4382</v>
      </c>
      <c r="C640" s="102" t="s">
        <v>4383</v>
      </c>
      <c r="D640" s="76" t="s">
        <v>126</v>
      </c>
      <c r="E640" s="76" t="s">
        <v>54</v>
      </c>
      <c r="F640" s="438" t="s">
        <v>4384</v>
      </c>
      <c r="G640" s="438" t="s">
        <v>4385</v>
      </c>
      <c r="H640" s="438" t="s">
        <v>4645</v>
      </c>
      <c r="I640" s="438" t="s">
        <v>4479</v>
      </c>
      <c r="J640" s="438" t="s">
        <v>4646</v>
      </c>
      <c r="K640" s="438" t="s">
        <v>4646</v>
      </c>
      <c r="L640" s="438" t="s">
        <v>4482</v>
      </c>
      <c r="M640" s="438" t="s">
        <v>4483</v>
      </c>
      <c r="N640" s="438" t="s">
        <v>4635</v>
      </c>
      <c r="O640" s="438" t="s">
        <v>4636</v>
      </c>
      <c r="P640" s="438" t="s">
        <v>4647</v>
      </c>
      <c r="Q640" s="438" t="s">
        <v>4648</v>
      </c>
      <c r="R640" s="439">
        <v>36.153599999999997</v>
      </c>
      <c r="S640" s="439">
        <v>5.6867700000000001</v>
      </c>
      <c r="T640" s="440">
        <v>949</v>
      </c>
    </row>
    <row r="641" spans="1:20" ht="20.399999999999999" x14ac:dyDescent="0.25">
      <c r="A641" s="236">
        <v>39</v>
      </c>
      <c r="B641" s="437" t="s">
        <v>4386</v>
      </c>
      <c r="C641" s="102" t="s">
        <v>4387</v>
      </c>
      <c r="D641" s="76" t="s">
        <v>126</v>
      </c>
      <c r="E641" s="76" t="s">
        <v>54</v>
      </c>
      <c r="F641" s="438" t="s">
        <v>4388</v>
      </c>
      <c r="G641" s="438" t="s">
        <v>4389</v>
      </c>
      <c r="H641" s="438" t="s">
        <v>4649</v>
      </c>
      <c r="I641" s="438" t="s">
        <v>4479</v>
      </c>
      <c r="J641" s="438" t="s">
        <v>4650</v>
      </c>
      <c r="K641" s="438" t="s">
        <v>4650</v>
      </c>
      <c r="L641" s="438" t="s">
        <v>4482</v>
      </c>
      <c r="M641" s="438" t="s">
        <v>4483</v>
      </c>
      <c r="N641" s="438" t="s">
        <v>4651</v>
      </c>
      <c r="O641" s="438" t="s">
        <v>4652</v>
      </c>
      <c r="P641" s="438" t="s">
        <v>4651</v>
      </c>
      <c r="Q641" s="438" t="s">
        <v>4652</v>
      </c>
      <c r="R641" s="439">
        <v>36.461962999999997</v>
      </c>
      <c r="S641" s="439">
        <v>5.6453119999999997</v>
      </c>
      <c r="T641" s="440">
        <v>713</v>
      </c>
    </row>
    <row r="642" spans="1:20" ht="20.399999999999999" x14ac:dyDescent="0.25">
      <c r="A642" s="236">
        <v>40</v>
      </c>
      <c r="B642" s="437" t="s">
        <v>4390</v>
      </c>
      <c r="C642" s="102" t="s">
        <v>4391</v>
      </c>
      <c r="D642" s="76" t="s">
        <v>126</v>
      </c>
      <c r="E642" s="76" t="s">
        <v>54</v>
      </c>
      <c r="F642" s="438" t="s">
        <v>4392</v>
      </c>
      <c r="G642" s="438" t="s">
        <v>4393</v>
      </c>
      <c r="H642" s="438" t="s">
        <v>4653</v>
      </c>
      <c r="I642" s="438" t="s">
        <v>4479</v>
      </c>
      <c r="J642" s="438" t="s">
        <v>4654</v>
      </c>
      <c r="K642" s="438" t="s">
        <v>4654</v>
      </c>
      <c r="L642" s="438" t="s">
        <v>4482</v>
      </c>
      <c r="M642" s="438" t="s">
        <v>4483</v>
      </c>
      <c r="N642" s="438" t="s">
        <v>4655</v>
      </c>
      <c r="O642" s="438" t="s">
        <v>4656</v>
      </c>
      <c r="P642" s="438" t="s">
        <v>4655</v>
      </c>
      <c r="Q642" s="438" t="s">
        <v>4656</v>
      </c>
      <c r="R642" s="439">
        <v>36.44191</v>
      </c>
      <c r="S642" s="439">
        <v>4.8551310000000001</v>
      </c>
      <c r="T642" s="440">
        <v>1041</v>
      </c>
    </row>
    <row r="643" spans="1:20" ht="20.399999999999999" x14ac:dyDescent="0.25">
      <c r="A643" s="236">
        <v>41</v>
      </c>
      <c r="B643" s="437" t="s">
        <v>4394</v>
      </c>
      <c r="C643" s="102" t="s">
        <v>4395</v>
      </c>
      <c r="D643" s="76" t="s">
        <v>126</v>
      </c>
      <c r="E643" s="76" t="s">
        <v>54</v>
      </c>
      <c r="F643" s="438" t="s">
        <v>4396</v>
      </c>
      <c r="G643" s="438" t="s">
        <v>4397</v>
      </c>
      <c r="H643" s="438" t="s">
        <v>4657</v>
      </c>
      <c r="I643" s="438" t="s">
        <v>4479</v>
      </c>
      <c r="J643" s="438" t="s">
        <v>4658</v>
      </c>
      <c r="K643" s="438" t="s">
        <v>4658</v>
      </c>
      <c r="L643" s="438" t="s">
        <v>4482</v>
      </c>
      <c r="M643" s="438" t="s">
        <v>4483</v>
      </c>
      <c r="N643" s="438" t="s">
        <v>4659</v>
      </c>
      <c r="O643" s="438" t="s">
        <v>4660</v>
      </c>
      <c r="P643" s="438" t="s">
        <v>4659</v>
      </c>
      <c r="Q643" s="438" t="s">
        <v>4660</v>
      </c>
      <c r="R643" s="439">
        <v>36.493644000000003</v>
      </c>
      <c r="S643" s="439">
        <v>5.1022980000000002</v>
      </c>
      <c r="T643" s="440">
        <v>988</v>
      </c>
    </row>
    <row r="644" spans="1:20" ht="20.399999999999999" x14ac:dyDescent="0.25">
      <c r="A644" s="236">
        <v>42</v>
      </c>
      <c r="B644" s="437" t="s">
        <v>4398</v>
      </c>
      <c r="C644" s="102" t="s">
        <v>4399</v>
      </c>
      <c r="D644" s="76" t="s">
        <v>126</v>
      </c>
      <c r="E644" s="76" t="s">
        <v>54</v>
      </c>
      <c r="F644" s="438" t="s">
        <v>4400</v>
      </c>
      <c r="G644" s="438" t="s">
        <v>4401</v>
      </c>
      <c r="H644" s="438" t="s">
        <v>4661</v>
      </c>
      <c r="I644" s="438" t="s">
        <v>4479</v>
      </c>
      <c r="J644" s="438" t="s">
        <v>4662</v>
      </c>
      <c r="K644" s="438" t="s">
        <v>4662</v>
      </c>
      <c r="L644" s="438" t="s">
        <v>4482</v>
      </c>
      <c r="M644" s="438" t="s">
        <v>4483</v>
      </c>
      <c r="N644" s="438" t="s">
        <v>4663</v>
      </c>
      <c r="O644" s="438" t="s">
        <v>4401</v>
      </c>
      <c r="P644" s="438" t="s">
        <v>4663</v>
      </c>
      <c r="Q644" s="438" t="s">
        <v>4401</v>
      </c>
      <c r="R644" s="439">
        <v>36.129500999999998</v>
      </c>
      <c r="S644" s="439">
        <v>5.8399219999999996</v>
      </c>
      <c r="T644" s="440">
        <v>948</v>
      </c>
    </row>
    <row r="645" spans="1:20" ht="30.6" x14ac:dyDescent="0.25">
      <c r="A645" s="236">
        <v>43</v>
      </c>
      <c r="B645" s="437" t="s">
        <v>4402</v>
      </c>
      <c r="C645" s="102" t="s">
        <v>4403</v>
      </c>
      <c r="D645" s="76" t="s">
        <v>126</v>
      </c>
      <c r="E645" s="76" t="s">
        <v>54</v>
      </c>
      <c r="F645" s="438" t="s">
        <v>4404</v>
      </c>
      <c r="G645" s="438" t="s">
        <v>4405</v>
      </c>
      <c r="H645" s="438" t="s">
        <v>4664</v>
      </c>
      <c r="I645" s="438" t="s">
        <v>4479</v>
      </c>
      <c r="J645" s="438" t="s">
        <v>4665</v>
      </c>
      <c r="K645" s="438" t="s">
        <v>4665</v>
      </c>
      <c r="L645" s="438" t="s">
        <v>4482</v>
      </c>
      <c r="M645" s="438" t="s">
        <v>4483</v>
      </c>
      <c r="N645" s="438" t="s">
        <v>4666</v>
      </c>
      <c r="O645" s="438" t="s">
        <v>4667</v>
      </c>
      <c r="P645" s="438" t="s">
        <v>4666</v>
      </c>
      <c r="Q645" s="438" t="s">
        <v>4667</v>
      </c>
      <c r="R645" s="439">
        <v>36.315421000000001</v>
      </c>
      <c r="S645" s="439">
        <v>5.73651</v>
      </c>
      <c r="T645" s="440">
        <v>944</v>
      </c>
    </row>
    <row r="646" spans="1:20" ht="30.6" x14ac:dyDescent="0.25">
      <c r="A646" s="236">
        <v>44</v>
      </c>
      <c r="B646" s="437" t="s">
        <v>4406</v>
      </c>
      <c r="C646" s="102" t="s">
        <v>4407</v>
      </c>
      <c r="D646" s="76" t="s">
        <v>126</v>
      </c>
      <c r="E646" s="76" t="s">
        <v>54</v>
      </c>
      <c r="F646" s="438" t="s">
        <v>4408</v>
      </c>
      <c r="G646" s="438" t="s">
        <v>4409</v>
      </c>
      <c r="H646" s="438" t="s">
        <v>4668</v>
      </c>
      <c r="I646" s="438" t="s">
        <v>4479</v>
      </c>
      <c r="J646" s="438" t="s">
        <v>4669</v>
      </c>
      <c r="K646" s="438" t="s">
        <v>4669</v>
      </c>
      <c r="L646" s="438" t="s">
        <v>4482</v>
      </c>
      <c r="M646" s="438" t="s">
        <v>4483</v>
      </c>
      <c r="N646" s="438" t="s">
        <v>4670</v>
      </c>
      <c r="O646" s="438" t="s">
        <v>4671</v>
      </c>
      <c r="P646" s="438" t="s">
        <v>4670</v>
      </c>
      <c r="Q646" s="438" t="s">
        <v>4671</v>
      </c>
      <c r="R646" s="439">
        <v>35.974780000000003</v>
      </c>
      <c r="S646" s="439">
        <v>5.8104800000000001</v>
      </c>
      <c r="T646" s="440">
        <v>884</v>
      </c>
    </row>
    <row r="647" spans="1:20" ht="20.399999999999999" x14ac:dyDescent="0.25">
      <c r="A647" s="236">
        <v>45</v>
      </c>
      <c r="B647" s="437" t="s">
        <v>4410</v>
      </c>
      <c r="C647" s="102" t="s">
        <v>4411</v>
      </c>
      <c r="D647" s="76" t="s">
        <v>126</v>
      </c>
      <c r="E647" s="76" t="s">
        <v>54</v>
      </c>
      <c r="F647" s="438" t="s">
        <v>4412</v>
      </c>
      <c r="G647" s="438" t="s">
        <v>4413</v>
      </c>
      <c r="H647" s="438" t="s">
        <v>4478</v>
      </c>
      <c r="I647" s="438" t="s">
        <v>4479</v>
      </c>
      <c r="J647" s="438" t="s">
        <v>4672</v>
      </c>
      <c r="K647" s="438" t="s">
        <v>4672</v>
      </c>
      <c r="L647" s="438" t="s">
        <v>4482</v>
      </c>
      <c r="M647" s="438" t="s">
        <v>4483</v>
      </c>
      <c r="N647" s="438" t="s">
        <v>4484</v>
      </c>
      <c r="O647" s="438" t="s">
        <v>4483</v>
      </c>
      <c r="P647" s="438" t="s">
        <v>4484</v>
      </c>
      <c r="Q647" s="438" t="s">
        <v>4483</v>
      </c>
      <c r="R647" s="439">
        <v>36.197096999999999</v>
      </c>
      <c r="S647" s="439">
        <v>5.4048910000000001</v>
      </c>
      <c r="T647" s="440">
        <v>1092</v>
      </c>
    </row>
    <row r="648" spans="1:20" ht="20.399999999999999" x14ac:dyDescent="0.25">
      <c r="A648" s="236">
        <v>46</v>
      </c>
      <c r="B648" s="437" t="s">
        <v>4414</v>
      </c>
      <c r="C648" s="102" t="s">
        <v>4415</v>
      </c>
      <c r="D648" s="76" t="s">
        <v>126</v>
      </c>
      <c r="E648" s="76" t="s">
        <v>54</v>
      </c>
      <c r="F648" s="438" t="s">
        <v>4416</v>
      </c>
      <c r="G648" s="438" t="s">
        <v>4417</v>
      </c>
      <c r="H648" s="438" t="s">
        <v>4673</v>
      </c>
      <c r="I648" s="438" t="s">
        <v>4479</v>
      </c>
      <c r="J648" s="438" t="s">
        <v>4674</v>
      </c>
      <c r="K648" s="438" t="s">
        <v>4675</v>
      </c>
      <c r="L648" s="438" t="s">
        <v>4482</v>
      </c>
      <c r="M648" s="438" t="s">
        <v>4483</v>
      </c>
      <c r="N648" s="438" t="s">
        <v>4676</v>
      </c>
      <c r="O648" s="438" t="s">
        <v>4677</v>
      </c>
      <c r="P648" s="438" t="s">
        <v>4676</v>
      </c>
      <c r="Q648" s="438" t="s">
        <v>4677</v>
      </c>
      <c r="R648" s="439">
        <v>35.852564000000001</v>
      </c>
      <c r="S648" s="439">
        <v>5.2885809999999998</v>
      </c>
      <c r="T648" s="440">
        <v>989</v>
      </c>
    </row>
    <row r="649" spans="1:20" ht="20.399999999999999" x14ac:dyDescent="0.25">
      <c r="A649" s="236">
        <v>47</v>
      </c>
      <c r="B649" s="437" t="s">
        <v>4418</v>
      </c>
      <c r="C649" s="102" t="s">
        <v>4419</v>
      </c>
      <c r="D649" s="76" t="s">
        <v>126</v>
      </c>
      <c r="E649" s="76" t="s">
        <v>54</v>
      </c>
      <c r="F649" s="438" t="s">
        <v>4420</v>
      </c>
      <c r="G649" s="438" t="s">
        <v>4421</v>
      </c>
      <c r="H649" s="438" t="s">
        <v>4678</v>
      </c>
      <c r="I649" s="438" t="s">
        <v>4479</v>
      </c>
      <c r="J649" s="438" t="s">
        <v>4679</v>
      </c>
      <c r="K649" s="438" t="s">
        <v>4679</v>
      </c>
      <c r="L649" s="438" t="s">
        <v>4482</v>
      </c>
      <c r="M649" s="438" t="s">
        <v>4483</v>
      </c>
      <c r="N649" s="438" t="s">
        <v>4680</v>
      </c>
      <c r="O649" s="438" t="s">
        <v>4681</v>
      </c>
      <c r="P649" s="438" t="s">
        <v>4680</v>
      </c>
      <c r="Q649" s="438" t="s">
        <v>4681</v>
      </c>
      <c r="R649" s="439">
        <v>36.385280000000002</v>
      </c>
      <c r="S649" s="439">
        <v>5.4127999999999998</v>
      </c>
      <c r="T649" s="440">
        <v>775</v>
      </c>
    </row>
    <row r="650" spans="1:20" ht="30.6" x14ac:dyDescent="0.25">
      <c r="A650" s="236">
        <v>48</v>
      </c>
      <c r="B650" s="437" t="s">
        <v>4422</v>
      </c>
      <c r="C650" s="102" t="s">
        <v>4423</v>
      </c>
      <c r="D650" s="76" t="s">
        <v>126</v>
      </c>
      <c r="E650" s="76" t="s">
        <v>54</v>
      </c>
      <c r="F650" s="438" t="s">
        <v>4424</v>
      </c>
      <c r="G650" s="438" t="s">
        <v>4425</v>
      </c>
      <c r="H650" s="438" t="s">
        <v>4682</v>
      </c>
      <c r="I650" s="438" t="s">
        <v>4479</v>
      </c>
      <c r="J650" s="438" t="s">
        <v>4683</v>
      </c>
      <c r="K650" s="438" t="s">
        <v>4683</v>
      </c>
      <c r="L650" s="438" t="s">
        <v>4482</v>
      </c>
      <c r="M650" s="438" t="s">
        <v>4483</v>
      </c>
      <c r="N650" s="438" t="s">
        <v>4684</v>
      </c>
      <c r="O650" s="438" t="s">
        <v>4685</v>
      </c>
      <c r="P650" s="438" t="s">
        <v>4684</v>
      </c>
      <c r="Q650" s="438" t="s">
        <v>4685</v>
      </c>
      <c r="R650" s="439">
        <v>36.365360000000003</v>
      </c>
      <c r="S650" s="439">
        <v>5.5033599999999998</v>
      </c>
      <c r="T650" s="440">
        <v>1017</v>
      </c>
    </row>
    <row r="651" spans="1:20" ht="30.6" x14ac:dyDescent="0.25">
      <c r="A651" s="236">
        <v>49</v>
      </c>
      <c r="B651" s="437" t="s">
        <v>4426</v>
      </c>
      <c r="C651" s="102" t="s">
        <v>4427</v>
      </c>
      <c r="D651" s="76" t="s">
        <v>126</v>
      </c>
      <c r="E651" s="76" t="s">
        <v>54</v>
      </c>
      <c r="F651" s="438" t="s">
        <v>4428</v>
      </c>
      <c r="G651" s="438" t="s">
        <v>4429</v>
      </c>
      <c r="H651" s="438" t="s">
        <v>4686</v>
      </c>
      <c r="I651" s="438" t="s">
        <v>4479</v>
      </c>
      <c r="J651" s="438" t="s">
        <v>4687</v>
      </c>
      <c r="K651" s="438" t="s">
        <v>4687</v>
      </c>
      <c r="L651" s="438" t="s">
        <v>4482</v>
      </c>
      <c r="M651" s="438" t="s">
        <v>4483</v>
      </c>
      <c r="N651" s="438" t="s">
        <v>4688</v>
      </c>
      <c r="O651" s="438" t="s">
        <v>4689</v>
      </c>
      <c r="P651" s="438" t="s">
        <v>4688</v>
      </c>
      <c r="Q651" s="438" t="s">
        <v>4689</v>
      </c>
      <c r="R651" s="439">
        <v>36.184078</v>
      </c>
      <c r="S651" s="439">
        <v>5.3109999999999999</v>
      </c>
      <c r="T651" s="440">
        <v>1021</v>
      </c>
    </row>
    <row r="652" spans="1:20" ht="40.799999999999997" x14ac:dyDescent="0.25">
      <c r="A652" s="236">
        <v>50</v>
      </c>
      <c r="B652" s="437" t="s">
        <v>4430</v>
      </c>
      <c r="C652" s="102" t="s">
        <v>4431</v>
      </c>
      <c r="D652" s="76" t="s">
        <v>126</v>
      </c>
      <c r="E652" s="76" t="s">
        <v>54</v>
      </c>
      <c r="F652" s="438" t="s">
        <v>4432</v>
      </c>
      <c r="G652" s="438" t="s">
        <v>4433</v>
      </c>
      <c r="H652" s="438" t="s">
        <v>4690</v>
      </c>
      <c r="I652" s="438" t="s">
        <v>4479</v>
      </c>
      <c r="J652" s="438" t="s">
        <v>4691</v>
      </c>
      <c r="K652" s="438" t="s">
        <v>4691</v>
      </c>
      <c r="L652" s="438" t="s">
        <v>4482</v>
      </c>
      <c r="M652" s="438" t="s">
        <v>4483</v>
      </c>
      <c r="N652" s="438" t="s">
        <v>4692</v>
      </c>
      <c r="O652" s="438" t="s">
        <v>4693</v>
      </c>
      <c r="P652" s="438" t="s">
        <v>4692</v>
      </c>
      <c r="Q652" s="438" t="s">
        <v>4693</v>
      </c>
      <c r="R652" s="439">
        <v>35.926929999999999</v>
      </c>
      <c r="S652" s="439">
        <v>5.29359</v>
      </c>
      <c r="T652" s="440">
        <v>925</v>
      </c>
    </row>
    <row r="653" spans="1:20" ht="20.399999999999999" x14ac:dyDescent="0.25">
      <c r="A653" s="236">
        <v>51</v>
      </c>
      <c r="B653" s="437" t="s">
        <v>4434</v>
      </c>
      <c r="C653" s="102" t="s">
        <v>4435</v>
      </c>
      <c r="D653" s="76" t="s">
        <v>126</v>
      </c>
      <c r="E653" s="76" t="s">
        <v>54</v>
      </c>
      <c r="F653" s="438" t="s">
        <v>4436</v>
      </c>
      <c r="G653" s="438" t="s">
        <v>4437</v>
      </c>
      <c r="H653" s="438" t="s">
        <v>4694</v>
      </c>
      <c r="I653" s="438" t="s">
        <v>4479</v>
      </c>
      <c r="J653" s="438" t="s">
        <v>4695</v>
      </c>
      <c r="K653" s="438" t="s">
        <v>4695</v>
      </c>
      <c r="L653" s="438" t="s">
        <v>4482</v>
      </c>
      <c r="M653" s="438" t="s">
        <v>4483</v>
      </c>
      <c r="N653" s="438" t="s">
        <v>4696</v>
      </c>
      <c r="O653" s="438" t="s">
        <v>4697</v>
      </c>
      <c r="P653" s="438" t="s">
        <v>4696</v>
      </c>
      <c r="Q653" s="438" t="s">
        <v>4697</v>
      </c>
      <c r="R653" s="439">
        <v>36.39629</v>
      </c>
      <c r="S653" s="439">
        <v>5.0769830000000002</v>
      </c>
      <c r="T653" s="440">
        <v>969</v>
      </c>
    </row>
    <row r="654" spans="1:20" ht="20.399999999999999" x14ac:dyDescent="0.25">
      <c r="A654" s="236">
        <v>52</v>
      </c>
      <c r="B654" s="437" t="s">
        <v>4438</v>
      </c>
      <c r="C654" s="102" t="s">
        <v>4439</v>
      </c>
      <c r="D654" s="76" t="s">
        <v>126</v>
      </c>
      <c r="E654" s="76" t="s">
        <v>54</v>
      </c>
      <c r="F654" s="438" t="s">
        <v>4440</v>
      </c>
      <c r="G654" s="438" t="s">
        <v>4441</v>
      </c>
      <c r="H654" s="438" t="s">
        <v>4698</v>
      </c>
      <c r="I654" s="438" t="s">
        <v>4479</v>
      </c>
      <c r="J654" s="438" t="s">
        <v>4699</v>
      </c>
      <c r="K654" s="438" t="s">
        <v>4699</v>
      </c>
      <c r="L654" s="438" t="s">
        <v>4502</v>
      </c>
      <c r="M654" s="438" t="s">
        <v>4503</v>
      </c>
      <c r="N654" s="438" t="s">
        <v>4700</v>
      </c>
      <c r="O654" s="438" t="s">
        <v>4701</v>
      </c>
      <c r="P654" s="438" t="s">
        <v>4700</v>
      </c>
      <c r="Q654" s="438" t="s">
        <v>4701</v>
      </c>
      <c r="R654" s="439">
        <v>35.941504000000002</v>
      </c>
      <c r="S654" s="439">
        <v>5.0321709999999999</v>
      </c>
      <c r="T654" s="440">
        <v>1103</v>
      </c>
    </row>
    <row r="655" spans="1:20" ht="40.799999999999997" x14ac:dyDescent="0.25">
      <c r="A655" s="236">
        <v>53</v>
      </c>
      <c r="B655" s="437" t="s">
        <v>4442</v>
      </c>
      <c r="C655" s="102" t="s">
        <v>4443</v>
      </c>
      <c r="D655" s="76" t="s">
        <v>126</v>
      </c>
      <c r="E655" s="76" t="s">
        <v>54</v>
      </c>
      <c r="F655" s="438" t="s">
        <v>4444</v>
      </c>
      <c r="G655" s="438" t="s">
        <v>4445</v>
      </c>
      <c r="H655" s="438" t="s">
        <v>4499</v>
      </c>
      <c r="I655" s="438" t="s">
        <v>4479</v>
      </c>
      <c r="J655" s="438" t="s">
        <v>4702</v>
      </c>
      <c r="K655" s="438" t="s">
        <v>4702</v>
      </c>
      <c r="L655" s="438" t="s">
        <v>4502</v>
      </c>
      <c r="M655" s="438" t="s">
        <v>4503</v>
      </c>
      <c r="N655" s="438" t="s">
        <v>4504</v>
      </c>
      <c r="O655" s="438" t="s">
        <v>4505</v>
      </c>
      <c r="P655" s="438" t="s">
        <v>4504</v>
      </c>
      <c r="Q655" s="438" t="s">
        <v>4505</v>
      </c>
      <c r="R655" s="439">
        <v>36.062240000000003</v>
      </c>
      <c r="S655" s="439">
        <v>4.7717999999999998</v>
      </c>
      <c r="T655" s="440">
        <v>899</v>
      </c>
    </row>
    <row r="656" spans="1:20" ht="30.6" x14ac:dyDescent="0.25">
      <c r="A656" s="236">
        <v>54</v>
      </c>
      <c r="B656" s="437" t="s">
        <v>4446</v>
      </c>
      <c r="C656" s="102" t="s">
        <v>4447</v>
      </c>
      <c r="D656" s="76" t="s">
        <v>126</v>
      </c>
      <c r="E656" s="76" t="s">
        <v>54</v>
      </c>
      <c r="F656" s="438" t="s">
        <v>4448</v>
      </c>
      <c r="G656" s="438" t="s">
        <v>4449</v>
      </c>
      <c r="H656" s="438" t="s">
        <v>4703</v>
      </c>
      <c r="I656" s="438" t="s">
        <v>4479</v>
      </c>
      <c r="J656" s="438" t="s">
        <v>4704</v>
      </c>
      <c r="K656" s="438" t="s">
        <v>4704</v>
      </c>
      <c r="L656" s="438" t="s">
        <v>4502</v>
      </c>
      <c r="M656" s="438" t="s">
        <v>4503</v>
      </c>
      <c r="N656" s="438" t="s">
        <v>4705</v>
      </c>
      <c r="O656" s="438" t="s">
        <v>4706</v>
      </c>
      <c r="P656" s="438" t="s">
        <v>4707</v>
      </c>
      <c r="Q656" s="438" t="s">
        <v>4708</v>
      </c>
      <c r="R656" s="439">
        <v>36.148527000000001</v>
      </c>
      <c r="S656" s="439">
        <v>4.7923689999999999</v>
      </c>
      <c r="T656" s="440">
        <v>1035</v>
      </c>
    </row>
    <row r="657" spans="1:20" ht="30.6" x14ac:dyDescent="0.25">
      <c r="A657" s="236">
        <v>55</v>
      </c>
      <c r="B657" s="437" t="s">
        <v>4450</v>
      </c>
      <c r="C657" s="102" t="s">
        <v>4451</v>
      </c>
      <c r="D657" s="76" t="s">
        <v>126</v>
      </c>
      <c r="E657" s="76" t="s">
        <v>54</v>
      </c>
      <c r="F657" s="438" t="s">
        <v>4452</v>
      </c>
      <c r="G657" s="438" t="s">
        <v>4453</v>
      </c>
      <c r="H657" s="438" t="s">
        <v>4709</v>
      </c>
      <c r="I657" s="438" t="s">
        <v>4479</v>
      </c>
      <c r="J657" s="438" t="s">
        <v>4710</v>
      </c>
      <c r="K657" s="438" t="s">
        <v>4711</v>
      </c>
      <c r="L657" s="438" t="s">
        <v>4502</v>
      </c>
      <c r="M657" s="438" t="s">
        <v>4503</v>
      </c>
      <c r="N657" s="438" t="s">
        <v>4712</v>
      </c>
      <c r="O657" s="438" t="s">
        <v>4713</v>
      </c>
      <c r="P657" s="438" t="s">
        <v>4712</v>
      </c>
      <c r="Q657" s="438" t="s">
        <v>4713</v>
      </c>
      <c r="R657" s="439">
        <v>35.978299999999997</v>
      </c>
      <c r="S657" s="439">
        <v>4.7487399999999997</v>
      </c>
      <c r="T657" s="440">
        <v>830</v>
      </c>
    </row>
    <row r="658" spans="1:20" ht="30.6" x14ac:dyDescent="0.25">
      <c r="A658" s="236">
        <v>56</v>
      </c>
      <c r="B658" s="437" t="s">
        <v>4454</v>
      </c>
      <c r="C658" s="102" t="s">
        <v>4455</v>
      </c>
      <c r="D658" s="76" t="s">
        <v>126</v>
      </c>
      <c r="E658" s="76" t="s">
        <v>54</v>
      </c>
      <c r="F658" s="438" t="s">
        <v>4456</v>
      </c>
      <c r="G658" s="438" t="s">
        <v>4457</v>
      </c>
      <c r="H658" s="438" t="s">
        <v>4714</v>
      </c>
      <c r="I658" s="438" t="s">
        <v>4479</v>
      </c>
      <c r="J658" s="438" t="s">
        <v>4715</v>
      </c>
      <c r="K658" s="438" t="s">
        <v>4715</v>
      </c>
      <c r="L658" s="438" t="s">
        <v>4502</v>
      </c>
      <c r="M658" s="438" t="s">
        <v>4503</v>
      </c>
      <c r="N658" s="438" t="s">
        <v>4716</v>
      </c>
      <c r="O658" s="438" t="s">
        <v>3610</v>
      </c>
      <c r="P658" s="438" t="s">
        <v>4716</v>
      </c>
      <c r="Q658" s="438" t="s">
        <v>3610</v>
      </c>
      <c r="R658" s="439">
        <v>36.078631000000001</v>
      </c>
      <c r="S658" s="439">
        <v>4.4630520000000002</v>
      </c>
      <c r="T658" s="440">
        <v>725</v>
      </c>
    </row>
    <row r="659" spans="1:20" ht="81.599999999999994" x14ac:dyDescent="0.25">
      <c r="A659" s="236">
        <v>57</v>
      </c>
      <c r="B659" s="437" t="s">
        <v>4458</v>
      </c>
      <c r="C659" s="102" t="s">
        <v>4459</v>
      </c>
      <c r="D659" s="76" t="s">
        <v>126</v>
      </c>
      <c r="E659" s="76" t="s">
        <v>54</v>
      </c>
      <c r="F659" s="438" t="s">
        <v>4460</v>
      </c>
      <c r="G659" s="438" t="s">
        <v>4461</v>
      </c>
      <c r="H659" s="438" t="s">
        <v>4499</v>
      </c>
      <c r="I659" s="438" t="s">
        <v>4479</v>
      </c>
      <c r="J659" s="438" t="s">
        <v>4717</v>
      </c>
      <c r="K659" s="438" t="s">
        <v>4717</v>
      </c>
      <c r="L659" s="438" t="s">
        <v>4502</v>
      </c>
      <c r="M659" s="438" t="s">
        <v>4503</v>
      </c>
      <c r="N659" s="438" t="s">
        <v>4504</v>
      </c>
      <c r="O659" s="438" t="s">
        <v>4505</v>
      </c>
      <c r="P659" s="438" t="s">
        <v>4504</v>
      </c>
      <c r="Q659" s="438" t="s">
        <v>4505</v>
      </c>
      <c r="R659" s="439">
        <v>36.088155</v>
      </c>
      <c r="S659" s="439">
        <v>4.7678050000000001</v>
      </c>
      <c r="T659" s="440">
        <v>951</v>
      </c>
    </row>
    <row r="660" spans="1:20" ht="20.399999999999999" x14ac:dyDescent="0.25">
      <c r="A660" s="236">
        <v>58</v>
      </c>
      <c r="B660" s="437" t="s">
        <v>4462</v>
      </c>
      <c r="C660" s="102" t="s">
        <v>4463</v>
      </c>
      <c r="D660" s="76" t="s">
        <v>126</v>
      </c>
      <c r="E660" s="76" t="s">
        <v>54</v>
      </c>
      <c r="F660" s="438" t="s">
        <v>4464</v>
      </c>
      <c r="G660" s="438" t="s">
        <v>4465</v>
      </c>
      <c r="H660" s="438" t="s">
        <v>4718</v>
      </c>
      <c r="I660" s="438" t="s">
        <v>4479</v>
      </c>
      <c r="J660" s="438" t="s">
        <v>4719</v>
      </c>
      <c r="K660" s="438" t="s">
        <v>4719</v>
      </c>
      <c r="L660" s="438" t="s">
        <v>4502</v>
      </c>
      <c r="M660" s="438" t="s">
        <v>4503</v>
      </c>
      <c r="N660" s="438" t="s">
        <v>4720</v>
      </c>
      <c r="O660" s="438" t="s">
        <v>4721</v>
      </c>
      <c r="P660" s="438" t="s">
        <v>4720</v>
      </c>
      <c r="Q660" s="438" t="s">
        <v>4721</v>
      </c>
      <c r="R660" s="439">
        <v>35.901609999999998</v>
      </c>
      <c r="S660" s="439">
        <v>4.8978400000000004</v>
      </c>
      <c r="T660" s="440">
        <v>1091</v>
      </c>
    </row>
    <row r="661" spans="1:20" ht="40.799999999999997" x14ac:dyDescent="0.25">
      <c r="A661" s="236">
        <v>59</v>
      </c>
      <c r="B661" s="437" t="s">
        <v>4466</v>
      </c>
      <c r="C661" s="102" t="s">
        <v>4467</v>
      </c>
      <c r="D661" s="76" t="s">
        <v>126</v>
      </c>
      <c r="E661" s="76" t="s">
        <v>54</v>
      </c>
      <c r="F661" s="438" t="s">
        <v>4468</v>
      </c>
      <c r="G661" s="438" t="s">
        <v>4469</v>
      </c>
      <c r="H661" s="438" t="s">
        <v>4722</v>
      </c>
      <c r="I661" s="438" t="s">
        <v>4479</v>
      </c>
      <c r="J661" s="438" t="s">
        <v>4723</v>
      </c>
      <c r="K661" s="438" t="s">
        <v>4723</v>
      </c>
      <c r="L661" s="438" t="s">
        <v>4502</v>
      </c>
      <c r="M661" s="438" t="s">
        <v>4503</v>
      </c>
      <c r="N661" s="438" t="s">
        <v>4724</v>
      </c>
      <c r="O661" s="438" t="s">
        <v>4725</v>
      </c>
      <c r="P661" s="438" t="s">
        <v>4724</v>
      </c>
      <c r="Q661" s="438" t="s">
        <v>4725</v>
      </c>
      <c r="R661" s="439">
        <v>36.292456999999999</v>
      </c>
      <c r="S661" s="439">
        <v>4.6644399999999999</v>
      </c>
      <c r="T661" s="440">
        <v>1345</v>
      </c>
    </row>
    <row r="662" spans="1:20" ht="20.399999999999999" x14ac:dyDescent="0.25">
      <c r="A662" s="236">
        <v>60</v>
      </c>
      <c r="B662" s="437" t="s">
        <v>4470</v>
      </c>
      <c r="C662" s="102" t="s">
        <v>4471</v>
      </c>
      <c r="D662" s="76" t="s">
        <v>126</v>
      </c>
      <c r="E662" s="76" t="s">
        <v>54</v>
      </c>
      <c r="F662" s="438" t="s">
        <v>4472</v>
      </c>
      <c r="G662" s="438" t="s">
        <v>4473</v>
      </c>
      <c r="H662" s="438" t="s">
        <v>4726</v>
      </c>
      <c r="I662" s="438" t="s">
        <v>4479</v>
      </c>
      <c r="J662" s="438" t="s">
        <v>4727</v>
      </c>
      <c r="K662" s="438" t="s">
        <v>4727</v>
      </c>
      <c r="L662" s="438" t="s">
        <v>4502</v>
      </c>
      <c r="M662" s="438" t="s">
        <v>4503</v>
      </c>
      <c r="N662" s="438" t="s">
        <v>4728</v>
      </c>
      <c r="O662" s="438" t="s">
        <v>4729</v>
      </c>
      <c r="P662" s="438" t="s">
        <v>4728</v>
      </c>
      <c r="Q662" s="438" t="s">
        <v>4729</v>
      </c>
      <c r="R662" s="439">
        <v>36.128348000000003</v>
      </c>
      <c r="S662" s="439">
        <v>5.0768959999999996</v>
      </c>
      <c r="T662" s="440">
        <v>929</v>
      </c>
    </row>
    <row r="663" spans="1:20" ht="30.6" x14ac:dyDescent="0.25">
      <c r="A663" s="236">
        <v>61</v>
      </c>
      <c r="B663" s="437" t="s">
        <v>4474</v>
      </c>
      <c r="C663" s="102" t="s">
        <v>4475</v>
      </c>
      <c r="D663" s="76" t="s">
        <v>126</v>
      </c>
      <c r="E663" s="76" t="s">
        <v>54</v>
      </c>
      <c r="F663" s="438" t="s">
        <v>4476</v>
      </c>
      <c r="G663" s="438" t="s">
        <v>4477</v>
      </c>
      <c r="H663" s="438" t="s">
        <v>4730</v>
      </c>
      <c r="I663" s="438" t="s">
        <v>4479</v>
      </c>
      <c r="J663" s="438" t="s">
        <v>4731</v>
      </c>
      <c r="K663" s="438" t="s">
        <v>4731</v>
      </c>
      <c r="L663" s="438" t="s">
        <v>4502</v>
      </c>
      <c r="M663" s="438" t="s">
        <v>4503</v>
      </c>
      <c r="N663" s="438" t="s">
        <v>4705</v>
      </c>
      <c r="O663" s="438" t="s">
        <v>4706</v>
      </c>
      <c r="P663" s="438" t="s">
        <v>4705</v>
      </c>
      <c r="Q663" s="438" t="s">
        <v>4706</v>
      </c>
      <c r="R663" s="439">
        <v>36.129841999999996</v>
      </c>
      <c r="S663" s="439">
        <v>4.6690370000000003</v>
      </c>
      <c r="T663" s="440">
        <v>1040</v>
      </c>
    </row>
    <row r="664" spans="1:20" x14ac:dyDescent="0.25">
      <c r="A664" s="442"/>
      <c r="B664" s="443">
        <v>61</v>
      </c>
      <c r="C664" s="444" t="s">
        <v>6127</v>
      </c>
      <c r="D664" s="445" t="s">
        <v>6128</v>
      </c>
      <c r="E664" s="445"/>
      <c r="F664" s="445"/>
      <c r="G664" s="445"/>
      <c r="H664" s="445"/>
      <c r="I664" s="445"/>
      <c r="J664" s="445"/>
      <c r="K664" s="445"/>
      <c r="L664" s="445"/>
      <c r="M664" s="445"/>
      <c r="N664" s="445"/>
      <c r="O664" s="445"/>
      <c r="P664" s="445"/>
      <c r="Q664" s="445"/>
      <c r="R664" s="446"/>
      <c r="S664" s="446"/>
      <c r="T664" s="447"/>
    </row>
    <row r="665" spans="1:20" x14ac:dyDescent="0.25">
      <c r="A665" s="236"/>
      <c r="B665" s="534" t="s">
        <v>6071</v>
      </c>
      <c r="C665" s="534"/>
      <c r="D665" s="534"/>
      <c r="E665" s="534"/>
      <c r="F665" s="534"/>
      <c r="G665" s="534"/>
      <c r="H665" s="534"/>
      <c r="I665" s="534"/>
      <c r="J665" s="534"/>
      <c r="K665" s="534"/>
      <c r="L665" s="534"/>
      <c r="M665" s="534"/>
      <c r="N665" s="534"/>
      <c r="O665" s="534"/>
      <c r="P665" s="534"/>
      <c r="Q665" s="534"/>
      <c r="R665" s="534"/>
      <c r="S665" s="534"/>
      <c r="T665" s="534"/>
    </row>
    <row r="666" spans="1:20" ht="13.8" thickBot="1" x14ac:dyDescent="0.3">
      <c r="A666" s="518" t="s">
        <v>4750</v>
      </c>
      <c r="B666" s="519"/>
      <c r="C666" s="519"/>
      <c r="D666" s="519"/>
      <c r="E666" s="519"/>
      <c r="F666" s="519"/>
      <c r="G666" s="519"/>
      <c r="H666" s="519"/>
      <c r="I666" s="519"/>
      <c r="J666" s="519"/>
      <c r="K666" s="519"/>
      <c r="L666" s="519"/>
      <c r="M666" s="519"/>
      <c r="N666" s="519"/>
      <c r="O666" s="519"/>
      <c r="P666" s="519"/>
      <c r="Q666" s="519"/>
      <c r="R666" s="519"/>
      <c r="S666" s="519"/>
      <c r="T666" s="520"/>
    </row>
    <row r="667" spans="1:20" ht="31.2" thickBot="1" x14ac:dyDescent="0.3">
      <c r="A667" s="448"/>
      <c r="B667" s="449" t="s">
        <v>4751</v>
      </c>
      <c r="C667" s="450" t="s">
        <v>4752</v>
      </c>
      <c r="D667" s="297" t="s">
        <v>126</v>
      </c>
      <c r="E667" s="297" t="s">
        <v>54</v>
      </c>
      <c r="F667" s="450" t="s">
        <v>4753</v>
      </c>
      <c r="G667" s="450" t="s">
        <v>4754</v>
      </c>
      <c r="H667" s="451">
        <v>13000</v>
      </c>
      <c r="I667" s="451"/>
      <c r="J667" s="452" t="s">
        <v>4755</v>
      </c>
      <c r="K667" s="452" t="s">
        <v>4756</v>
      </c>
      <c r="L667" s="450" t="s">
        <v>4757</v>
      </c>
      <c r="M667" s="450" t="s">
        <v>4758</v>
      </c>
      <c r="N667" s="450" t="s">
        <v>4757</v>
      </c>
      <c r="O667" s="450" t="s">
        <v>4758</v>
      </c>
      <c r="P667" s="450" t="s">
        <v>4757</v>
      </c>
      <c r="Q667" s="453" t="s">
        <v>4758</v>
      </c>
      <c r="R667" s="304" t="s">
        <v>5103</v>
      </c>
      <c r="S667" s="304" t="e">
        <f>#REF!</f>
        <v>#REF!</v>
      </c>
      <c r="T667" s="304"/>
    </row>
    <row r="668" spans="1:20" x14ac:dyDescent="0.25">
      <c r="A668" s="521" t="s">
        <v>6106</v>
      </c>
      <c r="B668" s="521"/>
      <c r="C668" s="521"/>
      <c r="D668" s="521"/>
      <c r="E668" s="521"/>
      <c r="F668" s="521"/>
      <c r="G668" s="521"/>
      <c r="H668" s="521"/>
      <c r="I668" s="521"/>
      <c r="J668" s="521"/>
      <c r="K668" s="521"/>
      <c r="L668" s="521"/>
      <c r="M668" s="521"/>
      <c r="N668" s="521"/>
      <c r="O668" s="521"/>
      <c r="P668" s="521"/>
      <c r="Q668" s="521"/>
      <c r="R668" s="521"/>
      <c r="S668" s="521"/>
      <c r="T668" s="521"/>
    </row>
    <row r="669" spans="1:20" ht="20.399999999999999" x14ac:dyDescent="0.25">
      <c r="A669" s="454">
        <v>1</v>
      </c>
      <c r="B669" s="331" t="s">
        <v>4759</v>
      </c>
      <c r="C669" s="15" t="s">
        <v>4760</v>
      </c>
      <c r="D669" s="76" t="s">
        <v>126</v>
      </c>
      <c r="E669" s="76" t="s">
        <v>54</v>
      </c>
      <c r="F669" s="455" t="s">
        <v>4761</v>
      </c>
      <c r="G669" s="11" t="s">
        <v>4762</v>
      </c>
      <c r="H669" s="15">
        <v>13000</v>
      </c>
      <c r="I669" s="15"/>
      <c r="J669" s="316" t="s">
        <v>4763</v>
      </c>
      <c r="K669" s="316" t="s">
        <v>4764</v>
      </c>
      <c r="L669" s="11" t="s">
        <v>4757</v>
      </c>
      <c r="M669" s="11" t="s">
        <v>4758</v>
      </c>
      <c r="N669" s="11" t="s">
        <v>4757</v>
      </c>
      <c r="O669" s="11" t="s">
        <v>4758</v>
      </c>
      <c r="P669" s="11" t="s">
        <v>4757</v>
      </c>
      <c r="Q669" s="15" t="s">
        <v>4758</v>
      </c>
      <c r="R669" s="115" t="s">
        <v>5105</v>
      </c>
      <c r="S669" s="78" t="s">
        <v>5104</v>
      </c>
      <c r="T669" s="454"/>
    </row>
    <row r="670" spans="1:20" ht="20.399999999999999" x14ac:dyDescent="0.25">
      <c r="A670" s="454">
        <v>2</v>
      </c>
      <c r="B670" s="331" t="s">
        <v>4765</v>
      </c>
      <c r="C670" s="15" t="s">
        <v>4766</v>
      </c>
      <c r="D670" s="76" t="s">
        <v>126</v>
      </c>
      <c r="E670" s="76" t="s">
        <v>54</v>
      </c>
      <c r="F670" s="15"/>
      <c r="G670" s="11"/>
      <c r="H670" s="15">
        <v>46000</v>
      </c>
      <c r="I670" s="15"/>
      <c r="J670" s="316" t="s">
        <v>4767</v>
      </c>
      <c r="K670" s="316" t="s">
        <v>4768</v>
      </c>
      <c r="L670" s="11" t="s">
        <v>4769</v>
      </c>
      <c r="M670" s="11" t="s">
        <v>4770</v>
      </c>
      <c r="N670" s="11" t="s">
        <v>4769</v>
      </c>
      <c r="O670" s="11" t="s">
        <v>4770</v>
      </c>
      <c r="P670" s="11" t="s">
        <v>4769</v>
      </c>
      <c r="Q670" s="11" t="s">
        <v>4770</v>
      </c>
      <c r="R670" s="115" t="s">
        <v>5185</v>
      </c>
      <c r="S670" s="78" t="s">
        <v>5184</v>
      </c>
      <c r="T670" s="454"/>
    </row>
    <row r="671" spans="1:20" ht="20.399999999999999" x14ac:dyDescent="0.25">
      <c r="A671" s="454">
        <v>3</v>
      </c>
      <c r="B671" s="331" t="s">
        <v>4771</v>
      </c>
      <c r="C671" s="15" t="s">
        <v>4772</v>
      </c>
      <c r="D671" s="76" t="s">
        <v>126</v>
      </c>
      <c r="E671" s="76" t="s">
        <v>54</v>
      </c>
      <c r="F671" s="15"/>
      <c r="G671" s="11"/>
      <c r="H671" s="15">
        <v>45000</v>
      </c>
      <c r="I671" s="15"/>
      <c r="J671" s="316" t="s">
        <v>4773</v>
      </c>
      <c r="K671" s="316" t="s">
        <v>4774</v>
      </c>
      <c r="L671" s="11" t="s">
        <v>4775</v>
      </c>
      <c r="M671" s="11" t="s">
        <v>4776</v>
      </c>
      <c r="N671" s="11" t="s">
        <v>4775</v>
      </c>
      <c r="O671" s="11" t="s">
        <v>4776</v>
      </c>
      <c r="P671" s="11" t="s">
        <v>4775</v>
      </c>
      <c r="Q671" s="15" t="s">
        <v>4776</v>
      </c>
      <c r="R671" s="115" t="s">
        <v>5169</v>
      </c>
      <c r="S671" s="78" t="s">
        <v>5168</v>
      </c>
      <c r="T671" s="454"/>
    </row>
    <row r="672" spans="1:20" ht="20.399999999999999" x14ac:dyDescent="0.25">
      <c r="A672" s="454">
        <v>4</v>
      </c>
      <c r="B672" s="331" t="s">
        <v>4777</v>
      </c>
      <c r="C672" s="15" t="s">
        <v>4778</v>
      </c>
      <c r="D672" s="76" t="s">
        <v>126</v>
      </c>
      <c r="E672" s="76" t="s">
        <v>54</v>
      </c>
      <c r="F672" s="455" t="s">
        <v>4779</v>
      </c>
      <c r="G672" s="11"/>
      <c r="H672" s="15">
        <v>22000</v>
      </c>
      <c r="I672" s="15"/>
      <c r="J672" s="316" t="s">
        <v>4780</v>
      </c>
      <c r="K672" s="316" t="s">
        <v>4781</v>
      </c>
      <c r="L672" s="11" t="s">
        <v>4782</v>
      </c>
      <c r="M672" s="11" t="s">
        <v>4783</v>
      </c>
      <c r="N672" s="11" t="s">
        <v>4782</v>
      </c>
      <c r="O672" s="11" t="s">
        <v>4783</v>
      </c>
      <c r="P672" s="11" t="s">
        <v>4782</v>
      </c>
      <c r="Q672" s="15" t="s">
        <v>4783</v>
      </c>
      <c r="R672" s="115" t="s">
        <v>5141</v>
      </c>
      <c r="S672" s="78" t="s">
        <v>5140</v>
      </c>
      <c r="T672" s="454"/>
    </row>
    <row r="673" spans="1:20" x14ac:dyDescent="0.25">
      <c r="A673" s="456"/>
      <c r="B673" s="457"/>
      <c r="C673" s="458"/>
      <c r="D673" s="522"/>
      <c r="E673" s="522"/>
      <c r="F673" s="522"/>
      <c r="G673" s="522"/>
      <c r="H673" s="522"/>
      <c r="I673" s="522"/>
      <c r="J673" s="522"/>
      <c r="K673" s="522"/>
      <c r="L673" s="522"/>
      <c r="M673" s="522"/>
      <c r="N673" s="522"/>
      <c r="O673" s="522"/>
      <c r="P673" s="522"/>
      <c r="Q673" s="522"/>
      <c r="R673" s="522"/>
      <c r="S673" s="522"/>
      <c r="T673" s="522"/>
    </row>
    <row r="674" spans="1:20" x14ac:dyDescent="0.25">
      <c r="A674" s="523" t="s">
        <v>6107</v>
      </c>
      <c r="B674" s="524"/>
      <c r="C674" s="524"/>
      <c r="D674" s="524"/>
      <c r="E674" s="524"/>
      <c r="F674" s="524"/>
      <c r="G674" s="524"/>
      <c r="H674" s="524"/>
      <c r="I674" s="524"/>
      <c r="J674" s="524"/>
      <c r="K674" s="524"/>
      <c r="L674" s="524"/>
      <c r="M674" s="524"/>
      <c r="N674" s="524"/>
      <c r="O674" s="524"/>
      <c r="P674" s="524"/>
      <c r="Q674" s="524"/>
      <c r="R674" s="524"/>
      <c r="S674" s="524"/>
      <c r="T674" s="524"/>
    </row>
    <row r="675" spans="1:20" ht="20.399999999999999" x14ac:dyDescent="0.25">
      <c r="A675" s="15">
        <v>1</v>
      </c>
      <c r="B675" s="459" t="s">
        <v>4784</v>
      </c>
      <c r="C675" s="15" t="s">
        <v>4785</v>
      </c>
      <c r="D675" s="76" t="s">
        <v>126</v>
      </c>
      <c r="E675" s="76" t="s">
        <v>54</v>
      </c>
      <c r="F675" s="455" t="s">
        <v>4786</v>
      </c>
      <c r="G675" s="11" t="s">
        <v>4787</v>
      </c>
      <c r="H675" s="15">
        <v>13000</v>
      </c>
      <c r="I675" s="15"/>
      <c r="J675" s="316" t="s">
        <v>4788</v>
      </c>
      <c r="K675" s="316" t="s">
        <v>4789</v>
      </c>
      <c r="L675" s="11" t="s">
        <v>4757</v>
      </c>
      <c r="M675" s="11" t="s">
        <v>4758</v>
      </c>
      <c r="N675" s="11" t="s">
        <v>4757</v>
      </c>
      <c r="O675" s="11" t="s">
        <v>4758</v>
      </c>
      <c r="P675" s="11" t="s">
        <v>4757</v>
      </c>
      <c r="Q675" s="15" t="s">
        <v>4758</v>
      </c>
      <c r="R675" s="115" t="s">
        <v>5107</v>
      </c>
      <c r="S675" s="78" t="s">
        <v>5106</v>
      </c>
      <c r="T675" s="454"/>
    </row>
    <row r="676" spans="1:20" ht="20.399999999999999" x14ac:dyDescent="0.25">
      <c r="A676" s="15">
        <v>2</v>
      </c>
      <c r="B676" s="459" t="s">
        <v>4790</v>
      </c>
      <c r="C676" s="15" t="s">
        <v>4791</v>
      </c>
      <c r="D676" s="76" t="s">
        <v>126</v>
      </c>
      <c r="E676" s="76" t="s">
        <v>54</v>
      </c>
      <c r="F676" s="455" t="s">
        <v>6108</v>
      </c>
      <c r="G676" s="11" t="s">
        <v>4792</v>
      </c>
      <c r="H676" s="15">
        <v>13010</v>
      </c>
      <c r="I676" s="15"/>
      <c r="J676" s="316" t="s">
        <v>4793</v>
      </c>
      <c r="K676" s="316" t="s">
        <v>4794</v>
      </c>
      <c r="L676" s="11" t="s">
        <v>4757</v>
      </c>
      <c r="M676" s="11" t="s">
        <v>4758</v>
      </c>
      <c r="N676" s="11" t="s">
        <v>4757</v>
      </c>
      <c r="O676" s="11" t="s">
        <v>4758</v>
      </c>
      <c r="P676" s="11" t="s">
        <v>4795</v>
      </c>
      <c r="Q676" s="15" t="s">
        <v>4796</v>
      </c>
      <c r="R676" s="115" t="s">
        <v>5111</v>
      </c>
      <c r="S676" s="78" t="s">
        <v>5110</v>
      </c>
      <c r="T676" s="454"/>
    </row>
    <row r="677" spans="1:20" ht="20.399999999999999" x14ac:dyDescent="0.25">
      <c r="A677" s="15">
        <v>3</v>
      </c>
      <c r="B677" s="459" t="s">
        <v>4797</v>
      </c>
      <c r="C677" s="15" t="s">
        <v>4798</v>
      </c>
      <c r="D677" s="76" t="s">
        <v>126</v>
      </c>
      <c r="E677" s="76" t="s">
        <v>54</v>
      </c>
      <c r="F677" s="455" t="s">
        <v>4799</v>
      </c>
      <c r="G677" s="11" t="s">
        <v>4800</v>
      </c>
      <c r="H677" s="15">
        <v>13140</v>
      </c>
      <c r="I677" s="15"/>
      <c r="J677" s="316" t="s">
        <v>4801</v>
      </c>
      <c r="K677" s="316" t="s">
        <v>4801</v>
      </c>
      <c r="L677" s="11" t="s">
        <v>4757</v>
      </c>
      <c r="M677" s="11" t="s">
        <v>4758</v>
      </c>
      <c r="N677" s="11" t="s">
        <v>4802</v>
      </c>
      <c r="O677" s="15" t="s">
        <v>4803</v>
      </c>
      <c r="P677" s="11" t="s">
        <v>4802</v>
      </c>
      <c r="Q677" s="15" t="s">
        <v>4803</v>
      </c>
      <c r="R677" s="115" t="s">
        <v>5139</v>
      </c>
      <c r="S677" s="78" t="s">
        <v>5138</v>
      </c>
      <c r="T677" s="454"/>
    </row>
    <row r="678" spans="1:20" ht="20.399999999999999" x14ac:dyDescent="0.25">
      <c r="A678" s="15">
        <v>4</v>
      </c>
      <c r="B678" s="459" t="s">
        <v>4804</v>
      </c>
      <c r="C678" s="15" t="s">
        <v>4805</v>
      </c>
      <c r="D678" s="76" t="s">
        <v>126</v>
      </c>
      <c r="E678" s="76" t="s">
        <v>54</v>
      </c>
      <c r="F678" s="455" t="s">
        <v>4806</v>
      </c>
      <c r="G678" s="11" t="s">
        <v>4807</v>
      </c>
      <c r="H678" s="15">
        <v>13180</v>
      </c>
      <c r="I678" s="15"/>
      <c r="J678" s="316" t="s">
        <v>4808</v>
      </c>
      <c r="K678" s="316" t="s">
        <v>4808</v>
      </c>
      <c r="L678" s="11" t="s">
        <v>4757</v>
      </c>
      <c r="M678" s="11" t="s">
        <v>4758</v>
      </c>
      <c r="N678" s="455" t="s">
        <v>4806</v>
      </c>
      <c r="O678" s="11" t="s">
        <v>4809</v>
      </c>
      <c r="P678" s="455" t="s">
        <v>4806</v>
      </c>
      <c r="Q678" s="15" t="s">
        <v>4809</v>
      </c>
      <c r="R678" s="115" t="s">
        <v>5131</v>
      </c>
      <c r="S678" s="78" t="s">
        <v>5130</v>
      </c>
      <c r="T678" s="454"/>
    </row>
    <row r="679" spans="1:20" ht="20.399999999999999" x14ac:dyDescent="0.25">
      <c r="A679" s="15">
        <v>5</v>
      </c>
      <c r="B679" s="459" t="s">
        <v>4810</v>
      </c>
      <c r="C679" s="15" t="s">
        <v>4811</v>
      </c>
      <c r="D679" s="76" t="s">
        <v>126</v>
      </c>
      <c r="E679" s="76" t="s">
        <v>54</v>
      </c>
      <c r="F679" s="455" t="s">
        <v>4812</v>
      </c>
      <c r="G679" s="11" t="s">
        <v>4813</v>
      </c>
      <c r="H679" s="15">
        <v>13400</v>
      </c>
      <c r="I679" s="15"/>
      <c r="J679" s="316" t="s">
        <v>4814</v>
      </c>
      <c r="K679" s="316" t="s">
        <v>4815</v>
      </c>
      <c r="L679" s="11" t="s">
        <v>4757</v>
      </c>
      <c r="M679" s="11" t="s">
        <v>4758</v>
      </c>
      <c r="N679" s="11" t="s">
        <v>4816</v>
      </c>
      <c r="O679" s="11" t="s">
        <v>4817</v>
      </c>
      <c r="P679" s="11" t="s">
        <v>4816</v>
      </c>
      <c r="Q679" s="15" t="s">
        <v>4817</v>
      </c>
      <c r="R679" s="115" t="s">
        <v>5117</v>
      </c>
      <c r="S679" s="78" t="s">
        <v>5116</v>
      </c>
      <c r="T679" s="454"/>
    </row>
    <row r="680" spans="1:20" ht="20.399999999999999" x14ac:dyDescent="0.25">
      <c r="A680" s="15">
        <v>6</v>
      </c>
      <c r="B680" s="459" t="s">
        <v>4818</v>
      </c>
      <c r="C680" s="15" t="s">
        <v>4819</v>
      </c>
      <c r="D680" s="76" t="s">
        <v>126</v>
      </c>
      <c r="E680" s="76" t="s">
        <v>54</v>
      </c>
      <c r="F680" s="455" t="s">
        <v>4820</v>
      </c>
      <c r="G680" s="11" t="s">
        <v>4821</v>
      </c>
      <c r="H680" s="15">
        <v>13300</v>
      </c>
      <c r="I680" s="15"/>
      <c r="J680" s="316" t="s">
        <v>4822</v>
      </c>
      <c r="K680" s="316" t="s">
        <v>4822</v>
      </c>
      <c r="L680" s="11" t="s">
        <v>4757</v>
      </c>
      <c r="M680" s="11" t="s">
        <v>4758</v>
      </c>
      <c r="N680" s="11" t="s">
        <v>4823</v>
      </c>
      <c r="O680" s="11" t="s">
        <v>4824</v>
      </c>
      <c r="P680" s="11" t="s">
        <v>4823</v>
      </c>
      <c r="Q680" s="15" t="s">
        <v>4824</v>
      </c>
      <c r="R680" s="115" t="s">
        <v>5113</v>
      </c>
      <c r="S680" s="78" t="s">
        <v>5112</v>
      </c>
      <c r="T680" s="454"/>
    </row>
    <row r="681" spans="1:20" ht="20.399999999999999" x14ac:dyDescent="0.25">
      <c r="A681" s="15">
        <v>7</v>
      </c>
      <c r="B681" s="459" t="s">
        <v>4825</v>
      </c>
      <c r="C681" s="15" t="s">
        <v>4826</v>
      </c>
      <c r="D681" s="76" t="s">
        <v>126</v>
      </c>
      <c r="E681" s="76" t="s">
        <v>54</v>
      </c>
      <c r="F681" s="455" t="s">
        <v>4827</v>
      </c>
      <c r="G681" s="11" t="s">
        <v>4828</v>
      </c>
      <c r="H681" s="15">
        <v>13460</v>
      </c>
      <c r="I681" s="15"/>
      <c r="J681" s="316" t="s">
        <v>4829</v>
      </c>
      <c r="K681" s="316" t="s">
        <v>4829</v>
      </c>
      <c r="L681" s="11" t="s">
        <v>4757</v>
      </c>
      <c r="M681" s="11" t="s">
        <v>4758</v>
      </c>
      <c r="N681" s="11" t="s">
        <v>4830</v>
      </c>
      <c r="O681" s="11" t="s">
        <v>4831</v>
      </c>
      <c r="P681" s="11" t="s">
        <v>4830</v>
      </c>
      <c r="Q681" s="15" t="s">
        <v>4831</v>
      </c>
      <c r="R681" s="115" t="s">
        <v>5135</v>
      </c>
      <c r="S681" s="78" t="s">
        <v>5134</v>
      </c>
      <c r="T681" s="454"/>
    </row>
    <row r="682" spans="1:20" ht="20.399999999999999" x14ac:dyDescent="0.25">
      <c r="A682" s="15">
        <v>8</v>
      </c>
      <c r="B682" s="459" t="s">
        <v>4832</v>
      </c>
      <c r="C682" s="15" t="s">
        <v>4833</v>
      </c>
      <c r="D682" s="76" t="s">
        <v>126</v>
      </c>
      <c r="E682" s="76" t="s">
        <v>54</v>
      </c>
      <c r="F682" s="455" t="s">
        <v>4834</v>
      </c>
      <c r="G682" s="11" t="s">
        <v>4835</v>
      </c>
      <c r="H682" s="15">
        <v>13420</v>
      </c>
      <c r="I682" s="15"/>
      <c r="J682" s="316" t="s">
        <v>4836</v>
      </c>
      <c r="K682" s="316" t="s">
        <v>4836</v>
      </c>
      <c r="L682" s="11" t="s">
        <v>4757</v>
      </c>
      <c r="M682" s="11" t="s">
        <v>4758</v>
      </c>
      <c r="N682" s="11" t="s">
        <v>4816</v>
      </c>
      <c r="O682" s="11" t="s">
        <v>4817</v>
      </c>
      <c r="P682" s="11" t="s">
        <v>4837</v>
      </c>
      <c r="Q682" s="15" t="s">
        <v>4838</v>
      </c>
      <c r="R682" s="115" t="s">
        <v>5137</v>
      </c>
      <c r="S682" s="78" t="s">
        <v>5136</v>
      </c>
      <c r="T682" s="454"/>
    </row>
    <row r="683" spans="1:20" ht="20.399999999999999" x14ac:dyDescent="0.25">
      <c r="A683" s="15">
        <v>9</v>
      </c>
      <c r="B683" s="459" t="s">
        <v>4839</v>
      </c>
      <c r="C683" s="15" t="s">
        <v>4840</v>
      </c>
      <c r="D683" s="76" t="s">
        <v>126</v>
      </c>
      <c r="E683" s="76" t="s">
        <v>54</v>
      </c>
      <c r="F683" s="455" t="s">
        <v>4841</v>
      </c>
      <c r="G683" s="11" t="s">
        <v>4842</v>
      </c>
      <c r="H683" s="15">
        <v>13500</v>
      </c>
      <c r="I683" s="15"/>
      <c r="J683" s="316" t="s">
        <v>4843</v>
      </c>
      <c r="K683" s="316"/>
      <c r="L683" s="11" t="s">
        <v>4757</v>
      </c>
      <c r="M683" s="11" t="s">
        <v>4758</v>
      </c>
      <c r="N683" s="11" t="s">
        <v>4844</v>
      </c>
      <c r="O683" s="11" t="s">
        <v>4845</v>
      </c>
      <c r="P683" s="11" t="s">
        <v>4844</v>
      </c>
      <c r="Q683" s="15" t="s">
        <v>4845</v>
      </c>
      <c r="R683" s="115" t="s">
        <v>5127</v>
      </c>
      <c r="S683" s="78" t="s">
        <v>5126</v>
      </c>
      <c r="T683" s="454"/>
    </row>
    <row r="684" spans="1:20" ht="20.399999999999999" x14ac:dyDescent="0.25">
      <c r="A684" s="15">
        <v>10</v>
      </c>
      <c r="B684" s="459" t="s">
        <v>4846</v>
      </c>
      <c r="C684" s="15" t="s">
        <v>4847</v>
      </c>
      <c r="D684" s="76" t="s">
        <v>126</v>
      </c>
      <c r="E684" s="76" t="s">
        <v>54</v>
      </c>
      <c r="F684" s="455" t="s">
        <v>4848</v>
      </c>
      <c r="G684" s="11" t="s">
        <v>4849</v>
      </c>
      <c r="H684" s="15">
        <v>13550</v>
      </c>
      <c r="I684" s="15"/>
      <c r="J684" s="316" t="s">
        <v>4850</v>
      </c>
      <c r="K684" s="316" t="s">
        <v>4851</v>
      </c>
      <c r="L684" s="11" t="s">
        <v>4757</v>
      </c>
      <c r="M684" s="11" t="s">
        <v>4758</v>
      </c>
      <c r="N684" s="11" t="s">
        <v>4844</v>
      </c>
      <c r="O684" s="15" t="s">
        <v>4845</v>
      </c>
      <c r="P684" s="11" t="s">
        <v>4852</v>
      </c>
      <c r="Q684" s="15" t="s">
        <v>4853</v>
      </c>
      <c r="R684" s="115" t="s">
        <v>5115</v>
      </c>
      <c r="S684" s="78" t="s">
        <v>5114</v>
      </c>
      <c r="T684" s="454"/>
    </row>
    <row r="685" spans="1:20" ht="20.399999999999999" x14ac:dyDescent="0.25">
      <c r="A685" s="15">
        <v>11</v>
      </c>
      <c r="B685" s="459" t="s">
        <v>4854</v>
      </c>
      <c r="C685" s="15" t="s">
        <v>4855</v>
      </c>
      <c r="D685" s="76" t="s">
        <v>126</v>
      </c>
      <c r="E685" s="76" t="s">
        <v>54</v>
      </c>
      <c r="F685" s="455" t="s">
        <v>4856</v>
      </c>
      <c r="G685" s="11" t="s">
        <v>4857</v>
      </c>
      <c r="H685" s="15">
        <v>13200</v>
      </c>
      <c r="I685" s="15"/>
      <c r="J685" s="316" t="s">
        <v>4858</v>
      </c>
      <c r="K685" s="316" t="s">
        <v>4859</v>
      </c>
      <c r="L685" s="11" t="s">
        <v>4757</v>
      </c>
      <c r="M685" s="11" t="s">
        <v>4758</v>
      </c>
      <c r="N685" s="11" t="s">
        <v>4860</v>
      </c>
      <c r="O685" s="15" t="s">
        <v>4861</v>
      </c>
      <c r="P685" s="11" t="s">
        <v>4860</v>
      </c>
      <c r="Q685" s="15" t="s">
        <v>4861</v>
      </c>
      <c r="R685" s="115" t="s">
        <v>5119</v>
      </c>
      <c r="S685" s="78" t="s">
        <v>5118</v>
      </c>
      <c r="T685" s="454"/>
    </row>
    <row r="686" spans="1:20" ht="20.399999999999999" x14ac:dyDescent="0.25">
      <c r="A686" s="15">
        <v>12</v>
      </c>
      <c r="B686" s="459" t="s">
        <v>4862</v>
      </c>
      <c r="C686" s="15" t="s">
        <v>4863</v>
      </c>
      <c r="D686" s="76" t="s">
        <v>126</v>
      </c>
      <c r="E686" s="76" t="s">
        <v>54</v>
      </c>
      <c r="F686" s="455" t="s">
        <v>4864</v>
      </c>
      <c r="G686" s="11" t="s">
        <v>4865</v>
      </c>
      <c r="H686" s="15">
        <v>13230</v>
      </c>
      <c r="I686" s="15"/>
      <c r="J686" s="316"/>
      <c r="K686" s="316" t="s">
        <v>4866</v>
      </c>
      <c r="L686" s="11" t="s">
        <v>4757</v>
      </c>
      <c r="M686" s="11" t="s">
        <v>4758</v>
      </c>
      <c r="N686" s="11" t="s">
        <v>4867</v>
      </c>
      <c r="O686" s="11" t="s">
        <v>4868</v>
      </c>
      <c r="P686" s="11" t="s">
        <v>4869</v>
      </c>
      <c r="Q686" s="15" t="s">
        <v>4870</v>
      </c>
      <c r="R686" s="115" t="s">
        <v>5133</v>
      </c>
      <c r="S686" s="78" t="s">
        <v>5132</v>
      </c>
      <c r="T686" s="454"/>
    </row>
    <row r="687" spans="1:20" ht="20.399999999999999" x14ac:dyDescent="0.25">
      <c r="A687" s="15">
        <v>13</v>
      </c>
      <c r="B687" s="459" t="s">
        <v>4871</v>
      </c>
      <c r="C687" s="15" t="s">
        <v>4872</v>
      </c>
      <c r="D687" s="76" t="s">
        <v>126</v>
      </c>
      <c r="E687" s="76" t="s">
        <v>54</v>
      </c>
      <c r="F687" s="455" t="s">
        <v>4873</v>
      </c>
      <c r="G687" s="11" t="s">
        <v>4874</v>
      </c>
      <c r="H687" s="15">
        <v>13310</v>
      </c>
      <c r="I687" s="15"/>
      <c r="J687" s="316"/>
      <c r="K687" s="316" t="s">
        <v>4875</v>
      </c>
      <c r="L687" s="11" t="s">
        <v>4757</v>
      </c>
      <c r="M687" s="11" t="s">
        <v>4758</v>
      </c>
      <c r="N687" s="11" t="s">
        <v>4876</v>
      </c>
      <c r="O687" s="11" t="s">
        <v>4877</v>
      </c>
      <c r="P687" s="11" t="s">
        <v>4876</v>
      </c>
      <c r="Q687" s="15" t="s">
        <v>4877</v>
      </c>
      <c r="R687" s="115" t="s">
        <v>5129</v>
      </c>
      <c r="S687" s="78" t="s">
        <v>5128</v>
      </c>
      <c r="T687" s="454"/>
    </row>
    <row r="688" spans="1:20" ht="30.6" x14ac:dyDescent="0.25">
      <c r="A688" s="15">
        <v>14</v>
      </c>
      <c r="B688" s="459" t="s">
        <v>4878</v>
      </c>
      <c r="C688" s="15" t="s">
        <v>4879</v>
      </c>
      <c r="D688" s="76" t="s">
        <v>126</v>
      </c>
      <c r="E688" s="76" t="s">
        <v>54</v>
      </c>
      <c r="F688" s="455" t="s">
        <v>4880</v>
      </c>
      <c r="G688" s="11" t="s">
        <v>4881</v>
      </c>
      <c r="H688" s="15">
        <v>13540</v>
      </c>
      <c r="I688" s="15"/>
      <c r="J688" s="316"/>
      <c r="K688" s="316" t="s">
        <v>4882</v>
      </c>
      <c r="L688" s="11" t="s">
        <v>4757</v>
      </c>
      <c r="M688" s="11" t="s">
        <v>4758</v>
      </c>
      <c r="N688" s="11" t="s">
        <v>4883</v>
      </c>
      <c r="O688" s="11" t="s">
        <v>4884</v>
      </c>
      <c r="P688" s="11" t="s">
        <v>4885</v>
      </c>
      <c r="Q688" s="15" t="s">
        <v>4886</v>
      </c>
      <c r="R688" s="115" t="s">
        <v>5125</v>
      </c>
      <c r="S688" s="78" t="s">
        <v>5124</v>
      </c>
      <c r="T688" s="454"/>
    </row>
    <row r="689" spans="1:20" ht="30.6" x14ac:dyDescent="0.25">
      <c r="A689" s="15">
        <v>15</v>
      </c>
      <c r="B689" s="459" t="s">
        <v>4887</v>
      </c>
      <c r="C689" s="15" t="s">
        <v>4888</v>
      </c>
      <c r="D689" s="76" t="s">
        <v>126</v>
      </c>
      <c r="E689" s="76" t="s">
        <v>54</v>
      </c>
      <c r="F689" s="455" t="s">
        <v>4889</v>
      </c>
      <c r="G689" s="11" t="s">
        <v>4890</v>
      </c>
      <c r="H689" s="15">
        <v>13300</v>
      </c>
      <c r="I689" s="15"/>
      <c r="J689" s="316"/>
      <c r="K689" s="316" t="s">
        <v>4891</v>
      </c>
      <c r="L689" s="11" t="s">
        <v>4757</v>
      </c>
      <c r="M689" s="11" t="s">
        <v>4758</v>
      </c>
      <c r="N689" s="11" t="s">
        <v>4823</v>
      </c>
      <c r="O689" s="11" t="s">
        <v>4824</v>
      </c>
      <c r="P689" s="11" t="s">
        <v>4892</v>
      </c>
      <c r="Q689" s="15" t="s">
        <v>4893</v>
      </c>
      <c r="R689" s="115" t="s">
        <v>5121</v>
      </c>
      <c r="S689" s="78" t="s">
        <v>5120</v>
      </c>
      <c r="T689" s="454"/>
    </row>
    <row r="690" spans="1:20" ht="20.399999999999999" x14ac:dyDescent="0.25">
      <c r="A690" s="15">
        <v>16</v>
      </c>
      <c r="B690" s="459" t="s">
        <v>4894</v>
      </c>
      <c r="C690" s="15" t="s">
        <v>4895</v>
      </c>
      <c r="D690" s="76" t="s">
        <v>126</v>
      </c>
      <c r="E690" s="76" t="s">
        <v>54</v>
      </c>
      <c r="F690" s="455" t="s">
        <v>4896</v>
      </c>
      <c r="G690" s="11" t="s">
        <v>4897</v>
      </c>
      <c r="H690" s="15">
        <v>13400</v>
      </c>
      <c r="I690" s="15"/>
      <c r="J690" s="316"/>
      <c r="K690" s="316" t="s">
        <v>4898</v>
      </c>
      <c r="L690" s="11" t="s">
        <v>4757</v>
      </c>
      <c r="M690" s="11" t="s">
        <v>4758</v>
      </c>
      <c r="N690" s="11" t="s">
        <v>4899</v>
      </c>
      <c r="O690" s="15" t="s">
        <v>4900</v>
      </c>
      <c r="P690" s="11" t="s">
        <v>4899</v>
      </c>
      <c r="Q690" s="15" t="s">
        <v>4900</v>
      </c>
      <c r="R690" s="115" t="s">
        <v>5109</v>
      </c>
      <c r="S690" s="78" t="s">
        <v>5108</v>
      </c>
      <c r="T690" s="454"/>
    </row>
    <row r="691" spans="1:20" ht="20.399999999999999" x14ac:dyDescent="0.25">
      <c r="A691" s="15">
        <v>17</v>
      </c>
      <c r="B691" s="460" t="s">
        <v>4901</v>
      </c>
      <c r="C691" s="15" t="s">
        <v>4902</v>
      </c>
      <c r="D691" s="76" t="s">
        <v>126</v>
      </c>
      <c r="E691" s="76" t="s">
        <v>54</v>
      </c>
      <c r="F691" s="461" t="s">
        <v>4903</v>
      </c>
      <c r="G691" s="11" t="s">
        <v>4904</v>
      </c>
      <c r="H691" s="15">
        <v>13600</v>
      </c>
      <c r="I691" s="15"/>
      <c r="J691" s="316" t="s">
        <v>4905</v>
      </c>
      <c r="K691" s="316" t="s">
        <v>4906</v>
      </c>
      <c r="L691" s="11" t="s">
        <v>4757</v>
      </c>
      <c r="M691" s="11" t="s">
        <v>4758</v>
      </c>
      <c r="N691" s="11" t="s">
        <v>4907</v>
      </c>
      <c r="O691" s="11" t="s">
        <v>4908</v>
      </c>
      <c r="P691" s="11" t="s">
        <v>4907</v>
      </c>
      <c r="Q691" s="15" t="s">
        <v>4908</v>
      </c>
      <c r="R691" s="115" t="s">
        <v>5123</v>
      </c>
      <c r="S691" s="78" t="s">
        <v>5122</v>
      </c>
      <c r="T691" s="454"/>
    </row>
    <row r="692" spans="1:20" ht="20.399999999999999" x14ac:dyDescent="0.25">
      <c r="A692" s="15">
        <v>18</v>
      </c>
      <c r="B692" s="459" t="s">
        <v>4909</v>
      </c>
      <c r="C692" s="461" t="s">
        <v>4910</v>
      </c>
      <c r="D692" s="76" t="s">
        <v>126</v>
      </c>
      <c r="E692" s="76" t="s">
        <v>54</v>
      </c>
      <c r="F692" s="455" t="s">
        <v>4911</v>
      </c>
      <c r="G692" s="11" t="s">
        <v>4912</v>
      </c>
      <c r="H692" s="15">
        <v>46000</v>
      </c>
      <c r="I692" s="15"/>
      <c r="J692" s="316"/>
      <c r="K692" s="316" t="s">
        <v>4913</v>
      </c>
      <c r="L692" s="11" t="s">
        <v>4769</v>
      </c>
      <c r="M692" s="11" t="s">
        <v>4770</v>
      </c>
      <c r="N692" s="11" t="s">
        <v>4769</v>
      </c>
      <c r="O692" s="11" t="s">
        <v>4914</v>
      </c>
      <c r="P692" s="11" t="s">
        <v>4769</v>
      </c>
      <c r="Q692" s="15" t="s">
        <v>4914</v>
      </c>
      <c r="R692" s="115" t="s">
        <v>5189</v>
      </c>
      <c r="S692" s="78" t="s">
        <v>5188</v>
      </c>
      <c r="T692" s="454"/>
    </row>
    <row r="693" spans="1:20" ht="20.399999999999999" x14ac:dyDescent="0.25">
      <c r="A693" s="15">
        <v>19</v>
      </c>
      <c r="B693" s="459" t="s">
        <v>4915</v>
      </c>
      <c r="C693" s="461" t="s">
        <v>4916</v>
      </c>
      <c r="D693" s="76" t="s">
        <v>126</v>
      </c>
      <c r="E693" s="76" t="s">
        <v>54</v>
      </c>
      <c r="F693" s="455" t="s">
        <v>4917</v>
      </c>
      <c r="G693" s="11" t="s">
        <v>4918</v>
      </c>
      <c r="H693" s="15">
        <v>46100</v>
      </c>
      <c r="I693" s="15"/>
      <c r="J693" s="316"/>
      <c r="K693" s="316" t="s">
        <v>4919</v>
      </c>
      <c r="L693" s="11" t="s">
        <v>4769</v>
      </c>
      <c r="M693" s="11" t="s">
        <v>4770</v>
      </c>
      <c r="N693" s="11" t="s">
        <v>4920</v>
      </c>
      <c r="O693" s="15" t="s">
        <v>4921</v>
      </c>
      <c r="P693" s="11" t="s">
        <v>4920</v>
      </c>
      <c r="Q693" s="15" t="s">
        <v>4921</v>
      </c>
      <c r="R693" s="115" t="s">
        <v>5201</v>
      </c>
      <c r="S693" s="78" t="s">
        <v>5200</v>
      </c>
      <c r="T693" s="454"/>
    </row>
    <row r="694" spans="1:20" ht="20.399999999999999" x14ac:dyDescent="0.25">
      <c r="A694" s="15">
        <v>20</v>
      </c>
      <c r="B694" s="459" t="s">
        <v>4922</v>
      </c>
      <c r="C694" s="461" t="s">
        <v>4923</v>
      </c>
      <c r="D694" s="76" t="s">
        <v>126</v>
      </c>
      <c r="E694" s="76" t="s">
        <v>54</v>
      </c>
      <c r="F694" s="455" t="s">
        <v>4924</v>
      </c>
      <c r="G694" s="11" t="s">
        <v>4925</v>
      </c>
      <c r="H694" s="15">
        <v>46135</v>
      </c>
      <c r="I694" s="15"/>
      <c r="J694" s="316"/>
      <c r="K694" s="316" t="s">
        <v>4926</v>
      </c>
      <c r="L694" s="11" t="s">
        <v>4769</v>
      </c>
      <c r="M694" s="11" t="s">
        <v>4770</v>
      </c>
      <c r="N694" s="455" t="s">
        <v>4924</v>
      </c>
      <c r="O694" s="15" t="s">
        <v>4927</v>
      </c>
      <c r="P694" s="455" t="s">
        <v>4924</v>
      </c>
      <c r="Q694" s="15" t="s">
        <v>4927</v>
      </c>
      <c r="R694" s="115" t="s">
        <v>5199</v>
      </c>
      <c r="S694" s="78" t="s">
        <v>5198</v>
      </c>
      <c r="T694" s="454"/>
    </row>
    <row r="695" spans="1:20" ht="20.399999999999999" x14ac:dyDescent="0.25">
      <c r="A695" s="15">
        <v>21</v>
      </c>
      <c r="B695" s="459" t="s">
        <v>4928</v>
      </c>
      <c r="C695" s="461" t="s">
        <v>4929</v>
      </c>
      <c r="D695" s="76" t="s">
        <v>126</v>
      </c>
      <c r="E695" s="76" t="s">
        <v>54</v>
      </c>
      <c r="F695" s="455" t="s">
        <v>4930</v>
      </c>
      <c r="G695" s="11" t="s">
        <v>4931</v>
      </c>
      <c r="H695" s="15">
        <v>46300</v>
      </c>
      <c r="I695" s="15"/>
      <c r="J695" s="316"/>
      <c r="K695" s="316" t="s">
        <v>4932</v>
      </c>
      <c r="L695" s="11" t="s">
        <v>4769</v>
      </c>
      <c r="M695" s="11" t="s">
        <v>4770</v>
      </c>
      <c r="N695" s="11" t="s">
        <v>4933</v>
      </c>
      <c r="O695" s="11" t="s">
        <v>4934</v>
      </c>
      <c r="P695" s="11" t="s">
        <v>4933</v>
      </c>
      <c r="Q695" s="11" t="s">
        <v>4934</v>
      </c>
      <c r="R695" s="115" t="s">
        <v>5197</v>
      </c>
      <c r="S695" s="78" t="s">
        <v>5196</v>
      </c>
      <c r="T695" s="454"/>
    </row>
    <row r="696" spans="1:20" ht="20.399999999999999" x14ac:dyDescent="0.25">
      <c r="A696" s="15">
        <v>22</v>
      </c>
      <c r="B696" s="459" t="s">
        <v>4935</v>
      </c>
      <c r="C696" s="461" t="s">
        <v>4936</v>
      </c>
      <c r="D696" s="76" t="s">
        <v>126</v>
      </c>
      <c r="E696" s="76" t="s">
        <v>54</v>
      </c>
      <c r="F696" s="461" t="s">
        <v>4937</v>
      </c>
      <c r="G696" s="11" t="s">
        <v>4938</v>
      </c>
      <c r="H696" s="15">
        <v>46014</v>
      </c>
      <c r="I696" s="15"/>
      <c r="J696" s="316" t="s">
        <v>4939</v>
      </c>
      <c r="K696" s="316" t="s">
        <v>4940</v>
      </c>
      <c r="L696" s="11" t="s">
        <v>4769</v>
      </c>
      <c r="M696" s="11" t="s">
        <v>4770</v>
      </c>
      <c r="N696" s="11" t="s">
        <v>4941</v>
      </c>
      <c r="O696" s="15" t="s">
        <v>4942</v>
      </c>
      <c r="P696" s="11" t="s">
        <v>4941</v>
      </c>
      <c r="Q696" s="15" t="s">
        <v>4942</v>
      </c>
      <c r="R696" s="115" t="s">
        <v>5203</v>
      </c>
      <c r="S696" s="78" t="s">
        <v>5202</v>
      </c>
      <c r="T696" s="454"/>
    </row>
    <row r="697" spans="1:20" ht="20.399999999999999" x14ac:dyDescent="0.25">
      <c r="A697" s="15">
        <v>23</v>
      </c>
      <c r="B697" s="459" t="s">
        <v>4943</v>
      </c>
      <c r="C697" s="461" t="s">
        <v>4944</v>
      </c>
      <c r="D697" s="76" t="s">
        <v>126</v>
      </c>
      <c r="E697" s="76" t="s">
        <v>54</v>
      </c>
      <c r="F697" s="455" t="s">
        <v>4945</v>
      </c>
      <c r="G697" s="11" t="s">
        <v>4946</v>
      </c>
      <c r="H697" s="15">
        <v>46038</v>
      </c>
      <c r="I697" s="15"/>
      <c r="J697" s="316"/>
      <c r="K697" s="316" t="s">
        <v>4947</v>
      </c>
      <c r="L697" s="11" t="s">
        <v>4769</v>
      </c>
      <c r="M697" s="11" t="s">
        <v>4770</v>
      </c>
      <c r="N697" s="11" t="s">
        <v>4948</v>
      </c>
      <c r="O697" s="15" t="s">
        <v>4949</v>
      </c>
      <c r="P697" s="11" t="s">
        <v>4948</v>
      </c>
      <c r="Q697" s="15" t="s">
        <v>4949</v>
      </c>
      <c r="R697" s="115" t="s">
        <v>5191</v>
      </c>
      <c r="S697" s="78" t="s">
        <v>5190</v>
      </c>
      <c r="T697" s="454"/>
    </row>
    <row r="698" spans="1:20" ht="20.399999999999999" x14ac:dyDescent="0.25">
      <c r="A698" s="15">
        <v>24</v>
      </c>
      <c r="B698" s="459" t="s">
        <v>4950</v>
      </c>
      <c r="C698" s="461" t="s">
        <v>4951</v>
      </c>
      <c r="D698" s="76" t="s">
        <v>126</v>
      </c>
      <c r="E698" s="76" t="s">
        <v>54</v>
      </c>
      <c r="F698" s="455" t="s">
        <v>4952</v>
      </c>
      <c r="G698" s="11" t="s">
        <v>4953</v>
      </c>
      <c r="H698" s="15">
        <v>4601</v>
      </c>
      <c r="I698" s="15"/>
      <c r="J698" s="316"/>
      <c r="K698" s="316" t="s">
        <v>4954</v>
      </c>
      <c r="L698" s="11" t="s">
        <v>4769</v>
      </c>
      <c r="M698" s="11" t="s">
        <v>4770</v>
      </c>
      <c r="N698" s="11" t="s">
        <v>4955</v>
      </c>
      <c r="O698" s="15" t="s">
        <v>4956</v>
      </c>
      <c r="P698" s="11" t="s">
        <v>4955</v>
      </c>
      <c r="Q698" s="15" t="s">
        <v>4956</v>
      </c>
      <c r="R698" s="115" t="s">
        <v>5193</v>
      </c>
      <c r="S698" s="78" t="s">
        <v>5192</v>
      </c>
      <c r="T698" s="454"/>
    </row>
    <row r="699" spans="1:20" ht="20.399999999999999" x14ac:dyDescent="0.25">
      <c r="A699" s="15">
        <v>25</v>
      </c>
      <c r="B699" s="459" t="s">
        <v>4957</v>
      </c>
      <c r="C699" s="461" t="s">
        <v>4958</v>
      </c>
      <c r="D699" s="76" t="s">
        <v>126</v>
      </c>
      <c r="E699" s="76" t="s">
        <v>54</v>
      </c>
      <c r="F699" s="461" t="s">
        <v>4959</v>
      </c>
      <c r="G699" s="11" t="s">
        <v>4960</v>
      </c>
      <c r="H699" s="15">
        <v>46000</v>
      </c>
      <c r="I699" s="15"/>
      <c r="J699" s="316"/>
      <c r="K699" s="316" t="s">
        <v>4961</v>
      </c>
      <c r="L699" s="11" t="s">
        <v>4769</v>
      </c>
      <c r="M699" s="11" t="s">
        <v>4770</v>
      </c>
      <c r="N699" s="11" t="s">
        <v>4769</v>
      </c>
      <c r="O699" s="11" t="s">
        <v>4770</v>
      </c>
      <c r="P699" s="11" t="s">
        <v>4769</v>
      </c>
      <c r="Q699" s="11" t="s">
        <v>4770</v>
      </c>
      <c r="R699" s="115" t="s">
        <v>5187</v>
      </c>
      <c r="S699" s="78" t="s">
        <v>5186</v>
      </c>
      <c r="T699" s="454"/>
    </row>
    <row r="700" spans="1:20" ht="20.399999999999999" x14ac:dyDescent="0.25">
      <c r="A700" s="15">
        <v>26</v>
      </c>
      <c r="B700" s="459" t="s">
        <v>4962</v>
      </c>
      <c r="C700" s="461" t="s">
        <v>4963</v>
      </c>
      <c r="D700" s="76" t="s">
        <v>126</v>
      </c>
      <c r="E700" s="76" t="s">
        <v>54</v>
      </c>
      <c r="F700" s="455" t="s">
        <v>4933</v>
      </c>
      <c r="G700" s="11" t="s">
        <v>4964</v>
      </c>
      <c r="H700" s="15">
        <v>46300</v>
      </c>
      <c r="I700" s="15"/>
      <c r="J700" s="316"/>
      <c r="K700" s="316" t="s">
        <v>4965</v>
      </c>
      <c r="L700" s="11" t="s">
        <v>4769</v>
      </c>
      <c r="M700" s="11" t="s">
        <v>4933</v>
      </c>
      <c r="N700" s="11" t="s">
        <v>4933</v>
      </c>
      <c r="O700" s="11" t="s">
        <v>4934</v>
      </c>
      <c r="P700" s="11" t="s">
        <v>4933</v>
      </c>
      <c r="Q700" s="11" t="s">
        <v>4934</v>
      </c>
      <c r="R700" s="115" t="s">
        <v>5195</v>
      </c>
      <c r="S700" s="78" t="s">
        <v>5194</v>
      </c>
      <c r="T700" s="454"/>
    </row>
    <row r="701" spans="1:20" ht="20.399999999999999" x14ac:dyDescent="0.25">
      <c r="A701" s="15">
        <v>27</v>
      </c>
      <c r="B701" s="459" t="s">
        <v>4966</v>
      </c>
      <c r="C701" s="461" t="s">
        <v>4967</v>
      </c>
      <c r="D701" s="76" t="s">
        <v>126</v>
      </c>
      <c r="E701" s="76" t="s">
        <v>54</v>
      </c>
      <c r="F701" s="455" t="s">
        <v>4968</v>
      </c>
      <c r="G701" s="11" t="s">
        <v>4969</v>
      </c>
      <c r="H701" s="15">
        <v>22000</v>
      </c>
      <c r="I701" s="15"/>
      <c r="J701" s="316"/>
      <c r="K701" s="316" t="s">
        <v>4970</v>
      </c>
      <c r="L701" s="11" t="s">
        <v>4782</v>
      </c>
      <c r="M701" s="11" t="s">
        <v>4783</v>
      </c>
      <c r="N701" s="11" t="s">
        <v>4782</v>
      </c>
      <c r="O701" s="11" t="s">
        <v>4783</v>
      </c>
      <c r="P701" s="11" t="s">
        <v>4782</v>
      </c>
      <c r="Q701" s="11" t="s">
        <v>4783</v>
      </c>
      <c r="R701" s="115" t="s">
        <v>5143</v>
      </c>
      <c r="S701" s="78" t="s">
        <v>5142</v>
      </c>
      <c r="T701" s="454"/>
    </row>
    <row r="702" spans="1:20" ht="20.399999999999999" x14ac:dyDescent="0.25">
      <c r="A702" s="15">
        <v>28</v>
      </c>
      <c r="B702" s="459" t="s">
        <v>4971</v>
      </c>
      <c r="C702" s="461" t="s">
        <v>4972</v>
      </c>
      <c r="D702" s="76" t="s">
        <v>126</v>
      </c>
      <c r="E702" s="76" t="s">
        <v>54</v>
      </c>
      <c r="F702" s="455" t="s">
        <v>4973</v>
      </c>
      <c r="G702" s="11" t="s">
        <v>4974</v>
      </c>
      <c r="H702" s="15">
        <v>22100</v>
      </c>
      <c r="I702" s="15"/>
      <c r="J702" s="316"/>
      <c r="K702" s="316" t="s">
        <v>4975</v>
      </c>
      <c r="L702" s="11" t="s">
        <v>4782</v>
      </c>
      <c r="M702" s="11" t="s">
        <v>4783</v>
      </c>
      <c r="N702" s="11" t="s">
        <v>4976</v>
      </c>
      <c r="O702" s="15" t="s">
        <v>4977</v>
      </c>
      <c r="P702" s="11" t="s">
        <v>4976</v>
      </c>
      <c r="Q702" s="15" t="s">
        <v>4977</v>
      </c>
      <c r="R702" s="115" t="s">
        <v>5161</v>
      </c>
      <c r="S702" s="78" t="s">
        <v>5160</v>
      </c>
      <c r="T702" s="454"/>
    </row>
    <row r="703" spans="1:20" ht="20.399999999999999" x14ac:dyDescent="0.25">
      <c r="A703" s="15">
        <v>29</v>
      </c>
      <c r="B703" s="459" t="s">
        <v>4978</v>
      </c>
      <c r="C703" s="461" t="s">
        <v>4979</v>
      </c>
      <c r="D703" s="76" t="s">
        <v>126</v>
      </c>
      <c r="E703" s="76" t="s">
        <v>54</v>
      </c>
      <c r="F703" s="461" t="s">
        <v>4980</v>
      </c>
      <c r="G703" s="11" t="s">
        <v>4981</v>
      </c>
      <c r="H703" s="15">
        <v>22265</v>
      </c>
      <c r="I703" s="15"/>
      <c r="J703" s="316"/>
      <c r="K703" s="316" t="s">
        <v>4982</v>
      </c>
      <c r="L703" s="11" t="s">
        <v>4782</v>
      </c>
      <c r="M703" s="11" t="s">
        <v>4783</v>
      </c>
      <c r="N703" s="11" t="s">
        <v>4983</v>
      </c>
      <c r="O703" s="15" t="s">
        <v>4984</v>
      </c>
      <c r="P703" s="11" t="s">
        <v>4983</v>
      </c>
      <c r="Q703" s="15" t="s">
        <v>4984</v>
      </c>
      <c r="R703" s="115" t="s">
        <v>5163</v>
      </c>
      <c r="S703" s="78" t="s">
        <v>5162</v>
      </c>
      <c r="T703" s="454"/>
    </row>
    <row r="704" spans="1:20" ht="20.399999999999999" x14ac:dyDescent="0.25">
      <c r="A704" s="15">
        <v>30</v>
      </c>
      <c r="B704" s="462" t="s">
        <v>4985</v>
      </c>
      <c r="C704" s="461" t="s">
        <v>4986</v>
      </c>
      <c r="D704" s="76" t="s">
        <v>126</v>
      </c>
      <c r="E704" s="76" t="s">
        <v>54</v>
      </c>
      <c r="F704" s="461" t="s">
        <v>4987</v>
      </c>
      <c r="G704" s="11" t="s">
        <v>4988</v>
      </c>
      <c r="H704" s="15">
        <v>22200</v>
      </c>
      <c r="I704" s="15"/>
      <c r="J704" s="316"/>
      <c r="K704" s="316" t="s">
        <v>4989</v>
      </c>
      <c r="L704" s="11" t="s">
        <v>4782</v>
      </c>
      <c r="M704" s="11" t="s">
        <v>4783</v>
      </c>
      <c r="N704" s="11" t="s">
        <v>4990</v>
      </c>
      <c r="O704" s="15" t="s">
        <v>4991</v>
      </c>
      <c r="P704" s="11" t="s">
        <v>4990</v>
      </c>
      <c r="Q704" s="15" t="s">
        <v>4991</v>
      </c>
      <c r="R704" s="115" t="s">
        <v>5151</v>
      </c>
      <c r="S704" s="78" t="s">
        <v>5150</v>
      </c>
      <c r="T704" s="454"/>
    </row>
    <row r="705" spans="1:20" ht="20.399999999999999" x14ac:dyDescent="0.25">
      <c r="A705" s="15">
        <v>31</v>
      </c>
      <c r="B705" s="459" t="s">
        <v>4992</v>
      </c>
      <c r="C705" s="461" t="s">
        <v>4993</v>
      </c>
      <c r="D705" s="76" t="s">
        <v>126</v>
      </c>
      <c r="E705" s="76" t="s">
        <v>54</v>
      </c>
      <c r="F705" s="455" t="s">
        <v>4994</v>
      </c>
      <c r="G705" s="11" t="s">
        <v>4995</v>
      </c>
      <c r="H705" s="15">
        <v>22140</v>
      </c>
      <c r="I705" s="15"/>
      <c r="J705" s="316"/>
      <c r="K705" s="316" t="s">
        <v>4996</v>
      </c>
      <c r="L705" s="11" t="s">
        <v>4782</v>
      </c>
      <c r="M705" s="11" t="s">
        <v>4783</v>
      </c>
      <c r="N705" s="11" t="s">
        <v>4997</v>
      </c>
      <c r="O705" s="15" t="s">
        <v>4998</v>
      </c>
      <c r="P705" s="11" t="s">
        <v>4997</v>
      </c>
      <c r="Q705" s="15" t="s">
        <v>4998</v>
      </c>
      <c r="R705" s="115" t="s">
        <v>5145</v>
      </c>
      <c r="S705" s="78" t="s">
        <v>5144</v>
      </c>
      <c r="T705" s="454"/>
    </row>
    <row r="706" spans="1:20" ht="20.399999999999999" x14ac:dyDescent="0.25">
      <c r="A706" s="15">
        <v>32</v>
      </c>
      <c r="B706" s="459" t="s">
        <v>4999</v>
      </c>
      <c r="C706" s="461" t="s">
        <v>5000</v>
      </c>
      <c r="D706" s="76" t="s">
        <v>126</v>
      </c>
      <c r="E706" s="76" t="s">
        <v>54</v>
      </c>
      <c r="F706" s="461" t="s">
        <v>5001</v>
      </c>
      <c r="G706" s="11" t="s">
        <v>5002</v>
      </c>
      <c r="H706" s="15">
        <v>22220</v>
      </c>
      <c r="I706" s="15"/>
      <c r="J706" s="316" t="s">
        <v>5003</v>
      </c>
      <c r="K706" s="316" t="s">
        <v>5004</v>
      </c>
      <c r="L706" s="11" t="s">
        <v>4782</v>
      </c>
      <c r="M706" s="11" t="s">
        <v>4783</v>
      </c>
      <c r="N706" s="11" t="s">
        <v>5005</v>
      </c>
      <c r="O706" s="11" t="s">
        <v>5006</v>
      </c>
      <c r="P706" s="11" t="s">
        <v>5005</v>
      </c>
      <c r="Q706" s="11" t="s">
        <v>5006</v>
      </c>
      <c r="R706" s="115" t="s">
        <v>5149</v>
      </c>
      <c r="S706" s="78" t="s">
        <v>5148</v>
      </c>
      <c r="T706" s="454"/>
    </row>
    <row r="707" spans="1:20" ht="20.399999999999999" x14ac:dyDescent="0.25">
      <c r="A707" s="15">
        <v>33</v>
      </c>
      <c r="B707" s="459" t="s">
        <v>5007</v>
      </c>
      <c r="C707" s="461" t="s">
        <v>5008</v>
      </c>
      <c r="D707" s="76" t="s">
        <v>126</v>
      </c>
      <c r="E707" s="76" t="s">
        <v>54</v>
      </c>
      <c r="F707" s="461" t="s">
        <v>5009</v>
      </c>
      <c r="G707" s="11" t="s">
        <v>5010</v>
      </c>
      <c r="H707" s="15">
        <v>22240</v>
      </c>
      <c r="I707" s="15"/>
      <c r="J707" s="316"/>
      <c r="K707" s="316" t="s">
        <v>5011</v>
      </c>
      <c r="L707" s="11" t="s">
        <v>4782</v>
      </c>
      <c r="M707" s="11" t="s">
        <v>4783</v>
      </c>
      <c r="N707" s="11" t="s">
        <v>5012</v>
      </c>
      <c r="O707" s="15" t="s">
        <v>5013</v>
      </c>
      <c r="P707" s="11" t="s">
        <v>5012</v>
      </c>
      <c r="Q707" s="15" t="s">
        <v>5013</v>
      </c>
      <c r="R707" s="115" t="s">
        <v>5155</v>
      </c>
      <c r="S707" s="78" t="s">
        <v>5154</v>
      </c>
      <c r="T707" s="454"/>
    </row>
    <row r="708" spans="1:20" ht="20.399999999999999" x14ac:dyDescent="0.25">
      <c r="A708" s="15">
        <v>34</v>
      </c>
      <c r="B708" s="459" t="s">
        <v>5014</v>
      </c>
      <c r="C708" s="461" t="s">
        <v>5015</v>
      </c>
      <c r="D708" s="76" t="s">
        <v>126</v>
      </c>
      <c r="E708" s="76" t="s">
        <v>54</v>
      </c>
      <c r="F708" s="455" t="s">
        <v>5016</v>
      </c>
      <c r="G708" s="11" t="s">
        <v>5017</v>
      </c>
      <c r="H708" s="15">
        <v>22350</v>
      </c>
      <c r="I708" s="15"/>
      <c r="J708" s="316"/>
      <c r="K708" s="316" t="s">
        <v>5018</v>
      </c>
      <c r="L708" s="11" t="s">
        <v>4782</v>
      </c>
      <c r="M708" s="11" t="s">
        <v>4783</v>
      </c>
      <c r="N708" s="11" t="s">
        <v>5016</v>
      </c>
      <c r="O708" s="11" t="s">
        <v>5019</v>
      </c>
      <c r="P708" s="11" t="s">
        <v>5016</v>
      </c>
      <c r="Q708" s="11" t="s">
        <v>5019</v>
      </c>
      <c r="R708" s="78" t="s">
        <v>5167</v>
      </c>
      <c r="S708" s="78" t="s">
        <v>5166</v>
      </c>
      <c r="T708" s="454"/>
    </row>
    <row r="709" spans="1:20" ht="20.399999999999999" x14ac:dyDescent="0.25">
      <c r="A709" s="15">
        <v>35</v>
      </c>
      <c r="B709" s="459" t="s">
        <v>5020</v>
      </c>
      <c r="C709" s="461" t="s">
        <v>5021</v>
      </c>
      <c r="D709" s="76" t="s">
        <v>126</v>
      </c>
      <c r="E709" s="76" t="s">
        <v>54</v>
      </c>
      <c r="F709" s="461" t="s">
        <v>5022</v>
      </c>
      <c r="G709" s="11" t="s">
        <v>5023</v>
      </c>
      <c r="H709" s="15">
        <v>22300</v>
      </c>
      <c r="I709" s="15"/>
      <c r="J709" s="316"/>
      <c r="K709" s="316" t="s">
        <v>5024</v>
      </c>
      <c r="L709" s="11" t="s">
        <v>4782</v>
      </c>
      <c r="M709" s="11" t="s">
        <v>4783</v>
      </c>
      <c r="N709" s="11" t="s">
        <v>5025</v>
      </c>
      <c r="O709" s="15" t="s">
        <v>5026</v>
      </c>
      <c r="P709" s="11" t="s">
        <v>5025</v>
      </c>
      <c r="Q709" s="15" t="s">
        <v>5026</v>
      </c>
      <c r="R709" s="115" t="s">
        <v>5153</v>
      </c>
      <c r="S709" s="78" t="s">
        <v>5152</v>
      </c>
      <c r="T709" s="454"/>
    </row>
    <row r="710" spans="1:20" ht="20.399999999999999" x14ac:dyDescent="0.25">
      <c r="A710" s="15">
        <v>36</v>
      </c>
      <c r="B710" s="459" t="s">
        <v>5027</v>
      </c>
      <c r="C710" s="461" t="s">
        <v>5028</v>
      </c>
      <c r="D710" s="76" t="s">
        <v>126</v>
      </c>
      <c r="E710" s="76" t="s">
        <v>54</v>
      </c>
      <c r="F710" s="461" t="s">
        <v>5029</v>
      </c>
      <c r="G710" s="11" t="s">
        <v>5030</v>
      </c>
      <c r="H710" s="15">
        <v>22400</v>
      </c>
      <c r="I710" s="15"/>
      <c r="J710" s="316"/>
      <c r="K710" s="316" t="s">
        <v>5031</v>
      </c>
      <c r="L710" s="11" t="s">
        <v>4782</v>
      </c>
      <c r="M710" s="11" t="s">
        <v>4783</v>
      </c>
      <c r="N710" s="11" t="s">
        <v>5032</v>
      </c>
      <c r="O710" s="11" t="s">
        <v>5033</v>
      </c>
      <c r="P710" s="11" t="s">
        <v>5032</v>
      </c>
      <c r="Q710" s="15" t="s">
        <v>5033</v>
      </c>
      <c r="R710" s="115" t="s">
        <v>5147</v>
      </c>
      <c r="S710" s="78" t="s">
        <v>5146</v>
      </c>
      <c r="T710" s="454"/>
    </row>
    <row r="711" spans="1:20" ht="20.399999999999999" x14ac:dyDescent="0.25">
      <c r="A711" s="15">
        <v>37</v>
      </c>
      <c r="B711" s="459" t="s">
        <v>5034</v>
      </c>
      <c r="C711" s="461" t="s">
        <v>5035</v>
      </c>
      <c r="D711" s="76" t="s">
        <v>126</v>
      </c>
      <c r="E711" s="76" t="s">
        <v>54</v>
      </c>
      <c r="F711" s="455" t="s">
        <v>5036</v>
      </c>
      <c r="G711" s="11" t="s">
        <v>5037</v>
      </c>
      <c r="H711" s="15">
        <v>22465</v>
      </c>
      <c r="I711" s="15"/>
      <c r="J711" s="316"/>
      <c r="K711" s="316" t="s">
        <v>5038</v>
      </c>
      <c r="L711" s="11" t="s">
        <v>4782</v>
      </c>
      <c r="M711" s="11" t="s">
        <v>4783</v>
      </c>
      <c r="N711" s="11" t="s">
        <v>5039</v>
      </c>
      <c r="O711" s="15" t="s">
        <v>5040</v>
      </c>
      <c r="P711" s="11" t="s">
        <v>5039</v>
      </c>
      <c r="Q711" s="15" t="s">
        <v>5040</v>
      </c>
      <c r="R711" s="115" t="s">
        <v>5157</v>
      </c>
      <c r="S711" s="78" t="s">
        <v>5156</v>
      </c>
      <c r="T711" s="454"/>
    </row>
    <row r="712" spans="1:20" ht="20.399999999999999" x14ac:dyDescent="0.25">
      <c r="A712" s="15">
        <v>38</v>
      </c>
      <c r="B712" s="459" t="s">
        <v>5041</v>
      </c>
      <c r="C712" s="461" t="s">
        <v>5042</v>
      </c>
      <c r="D712" s="76" t="s">
        <v>126</v>
      </c>
      <c r="E712" s="76" t="s">
        <v>54</v>
      </c>
      <c r="F712" s="455" t="s">
        <v>5043</v>
      </c>
      <c r="G712" s="11" t="s">
        <v>5044</v>
      </c>
      <c r="H712" s="15">
        <v>22310</v>
      </c>
      <c r="I712" s="15"/>
      <c r="J712" s="316" t="s">
        <v>5045</v>
      </c>
      <c r="K712" s="316" t="s">
        <v>5046</v>
      </c>
      <c r="L712" s="11" t="s">
        <v>4782</v>
      </c>
      <c r="M712" s="11" t="s">
        <v>4783</v>
      </c>
      <c r="N712" s="11" t="s">
        <v>5047</v>
      </c>
      <c r="O712" s="11" t="s">
        <v>5048</v>
      </c>
      <c r="P712" s="11" t="s">
        <v>5047</v>
      </c>
      <c r="Q712" s="11" t="s">
        <v>5048</v>
      </c>
      <c r="R712" s="115" t="s">
        <v>5159</v>
      </c>
      <c r="S712" s="78" t="s">
        <v>5158</v>
      </c>
      <c r="T712" s="454"/>
    </row>
    <row r="713" spans="1:20" ht="20.399999999999999" x14ac:dyDescent="0.25">
      <c r="A713" s="15">
        <v>39</v>
      </c>
      <c r="B713" s="459" t="s">
        <v>5049</v>
      </c>
      <c r="C713" s="461" t="s">
        <v>5050</v>
      </c>
      <c r="D713" s="76" t="s">
        <v>126</v>
      </c>
      <c r="E713" s="76" t="s">
        <v>54</v>
      </c>
      <c r="F713" s="461" t="s">
        <v>5051</v>
      </c>
      <c r="G713" s="11" t="s">
        <v>5052</v>
      </c>
      <c r="H713" s="15">
        <v>22475</v>
      </c>
      <c r="I713" s="15"/>
      <c r="J713" s="316"/>
      <c r="K713" s="316" t="s">
        <v>5053</v>
      </c>
      <c r="L713" s="11" t="s">
        <v>4782</v>
      </c>
      <c r="M713" s="11" t="s">
        <v>4783</v>
      </c>
      <c r="N713" s="11" t="s">
        <v>5054</v>
      </c>
      <c r="O713" s="15" t="s">
        <v>5055</v>
      </c>
      <c r="P713" s="11" t="s">
        <v>5054</v>
      </c>
      <c r="Q713" s="15" t="s">
        <v>5055</v>
      </c>
      <c r="R713" s="115" t="s">
        <v>5165</v>
      </c>
      <c r="S713" s="215" t="s">
        <v>5164</v>
      </c>
      <c r="T713" s="454"/>
    </row>
    <row r="714" spans="1:20" ht="20.399999999999999" x14ac:dyDescent="0.25">
      <c r="A714" s="15">
        <v>40</v>
      </c>
      <c r="B714" s="459" t="s">
        <v>5056</v>
      </c>
      <c r="C714" s="461" t="s">
        <v>5057</v>
      </c>
      <c r="D714" s="76" t="s">
        <v>126</v>
      </c>
      <c r="E714" s="76" t="s">
        <v>54</v>
      </c>
      <c r="F714" s="455" t="s">
        <v>5058</v>
      </c>
      <c r="G714" s="11" t="s">
        <v>5059</v>
      </c>
      <c r="H714" s="15">
        <v>45018</v>
      </c>
      <c r="I714" s="15"/>
      <c r="J714" s="316"/>
      <c r="K714" s="316" t="s">
        <v>5060</v>
      </c>
      <c r="L714" s="11" t="s">
        <v>4775</v>
      </c>
      <c r="M714" s="11" t="s">
        <v>4776</v>
      </c>
      <c r="N714" s="11" t="s">
        <v>5058</v>
      </c>
      <c r="O714" s="15" t="s">
        <v>5061</v>
      </c>
      <c r="P714" s="11" t="s">
        <v>5058</v>
      </c>
      <c r="Q714" s="15" t="s">
        <v>5061</v>
      </c>
      <c r="R714" s="115" t="s">
        <v>5181</v>
      </c>
      <c r="S714" s="78" t="s">
        <v>5180</v>
      </c>
      <c r="T714" s="454"/>
    </row>
    <row r="715" spans="1:20" ht="20.399999999999999" x14ac:dyDescent="0.25">
      <c r="A715" s="15">
        <v>41</v>
      </c>
      <c r="B715" s="459" t="s">
        <v>5062</v>
      </c>
      <c r="C715" s="461" t="s">
        <v>5063</v>
      </c>
      <c r="D715" s="76" t="s">
        <v>126</v>
      </c>
      <c r="E715" s="76" t="s">
        <v>54</v>
      </c>
      <c r="F715" s="455" t="s">
        <v>4775</v>
      </c>
      <c r="G715" s="11" t="s">
        <v>5064</v>
      </c>
      <c r="H715" s="15">
        <v>45000</v>
      </c>
      <c r="I715" s="15"/>
      <c r="J715" s="316"/>
      <c r="K715" s="316" t="s">
        <v>5065</v>
      </c>
      <c r="L715" s="11" t="s">
        <v>4775</v>
      </c>
      <c r="M715" s="11" t="s">
        <v>4776</v>
      </c>
      <c r="N715" s="11" t="s">
        <v>4775</v>
      </c>
      <c r="O715" s="11" t="s">
        <v>4776</v>
      </c>
      <c r="P715" s="11" t="s">
        <v>4775</v>
      </c>
      <c r="Q715" s="11" t="s">
        <v>4776</v>
      </c>
      <c r="R715" s="115" t="s">
        <v>5171</v>
      </c>
      <c r="S715" s="78" t="s">
        <v>5170</v>
      </c>
      <c r="T715" s="454"/>
    </row>
    <row r="716" spans="1:20" ht="20.399999999999999" x14ac:dyDescent="0.25">
      <c r="A716" s="15">
        <v>42</v>
      </c>
      <c r="B716" s="459" t="s">
        <v>5066</v>
      </c>
      <c r="C716" s="461" t="s">
        <v>5067</v>
      </c>
      <c r="D716" s="76" t="s">
        <v>126</v>
      </c>
      <c r="E716" s="76" t="s">
        <v>54</v>
      </c>
      <c r="F716" s="455" t="s">
        <v>5068</v>
      </c>
      <c r="G716" s="11" t="s">
        <v>5069</v>
      </c>
      <c r="H716" s="15">
        <v>45100</v>
      </c>
      <c r="I716" s="15"/>
      <c r="J716" s="316" t="s">
        <v>5070</v>
      </c>
      <c r="K716" s="316" t="s">
        <v>5071</v>
      </c>
      <c r="L716" s="11" t="s">
        <v>4775</v>
      </c>
      <c r="M716" s="11" t="s">
        <v>4776</v>
      </c>
      <c r="N716" s="11" t="s">
        <v>5072</v>
      </c>
      <c r="O716" s="11" t="s">
        <v>5073</v>
      </c>
      <c r="P716" s="11" t="s">
        <v>5072</v>
      </c>
      <c r="Q716" s="15" t="s">
        <v>5073</v>
      </c>
      <c r="R716" s="115" t="s">
        <v>5177</v>
      </c>
      <c r="S716" s="78" t="s">
        <v>5176</v>
      </c>
      <c r="T716" s="454"/>
    </row>
    <row r="717" spans="1:20" ht="20.399999999999999" x14ac:dyDescent="0.25">
      <c r="A717" s="15">
        <v>43</v>
      </c>
      <c r="B717" s="459" t="s">
        <v>5074</v>
      </c>
      <c r="C717" s="461" t="s">
        <v>5075</v>
      </c>
      <c r="D717" s="76" t="s">
        <v>126</v>
      </c>
      <c r="E717" s="76" t="s">
        <v>54</v>
      </c>
      <c r="F717" s="455" t="s">
        <v>5076</v>
      </c>
      <c r="G717" s="11" t="s">
        <v>5077</v>
      </c>
      <c r="H717" s="15">
        <v>45100</v>
      </c>
      <c r="I717" s="15"/>
      <c r="J717" s="316"/>
      <c r="K717" s="316" t="s">
        <v>5078</v>
      </c>
      <c r="L717" s="11" t="s">
        <v>4775</v>
      </c>
      <c r="M717" s="11" t="s">
        <v>4776</v>
      </c>
      <c r="N717" s="11" t="s">
        <v>5076</v>
      </c>
      <c r="O717" s="15" t="s">
        <v>5079</v>
      </c>
      <c r="P717" s="11" t="s">
        <v>5076</v>
      </c>
      <c r="Q717" s="15" t="s">
        <v>5079</v>
      </c>
      <c r="R717" s="115" t="s">
        <v>5183</v>
      </c>
      <c r="S717" s="78" t="s">
        <v>5182</v>
      </c>
      <c r="T717" s="454"/>
    </row>
    <row r="718" spans="1:20" ht="20.399999999999999" x14ac:dyDescent="0.25">
      <c r="A718" s="15">
        <v>44</v>
      </c>
      <c r="B718" s="459" t="s">
        <v>5080</v>
      </c>
      <c r="C718" s="461" t="s">
        <v>5081</v>
      </c>
      <c r="D718" s="76" t="s">
        <v>126</v>
      </c>
      <c r="E718" s="76" t="s">
        <v>54</v>
      </c>
      <c r="F718" s="455" t="s">
        <v>5082</v>
      </c>
      <c r="G718" s="11" t="s">
        <v>5083</v>
      </c>
      <c r="H718" s="15">
        <v>45231</v>
      </c>
      <c r="I718" s="15"/>
      <c r="J718" s="316" t="s">
        <v>5084</v>
      </c>
      <c r="K718" s="316" t="s">
        <v>5085</v>
      </c>
      <c r="L718" s="11" t="s">
        <v>4775</v>
      </c>
      <c r="M718" s="11" t="s">
        <v>4776</v>
      </c>
      <c r="N718" s="11" t="s">
        <v>5086</v>
      </c>
      <c r="O718" s="15" t="s">
        <v>5087</v>
      </c>
      <c r="P718" s="11" t="s">
        <v>5086</v>
      </c>
      <c r="Q718" s="15" t="s">
        <v>5087</v>
      </c>
      <c r="R718" s="115" t="s">
        <v>5179</v>
      </c>
      <c r="S718" s="78" t="s">
        <v>5178</v>
      </c>
      <c r="T718" s="454"/>
    </row>
    <row r="719" spans="1:20" ht="20.399999999999999" x14ac:dyDescent="0.25">
      <c r="A719" s="15">
        <v>45</v>
      </c>
      <c r="B719" s="459" t="s">
        <v>5088</v>
      </c>
      <c r="C719" s="461" t="s">
        <v>5089</v>
      </c>
      <c r="D719" s="76" t="s">
        <v>126</v>
      </c>
      <c r="E719" s="76" t="s">
        <v>54</v>
      </c>
      <c r="F719" s="455" t="s">
        <v>5090</v>
      </c>
      <c r="G719" s="11" t="s">
        <v>5091</v>
      </c>
      <c r="H719" s="15">
        <v>45200</v>
      </c>
      <c r="I719" s="15"/>
      <c r="J719" s="316"/>
      <c r="K719" s="316" t="s">
        <v>5092</v>
      </c>
      <c r="L719" s="11" t="s">
        <v>4775</v>
      </c>
      <c r="M719" s="11" t="s">
        <v>4776</v>
      </c>
      <c r="N719" s="11" t="s">
        <v>5093</v>
      </c>
      <c r="O719" s="11" t="s">
        <v>5094</v>
      </c>
      <c r="P719" s="11" t="s">
        <v>5093</v>
      </c>
      <c r="Q719" s="15" t="s">
        <v>5094</v>
      </c>
      <c r="R719" s="115" t="s">
        <v>5175</v>
      </c>
      <c r="S719" s="78" t="s">
        <v>5174</v>
      </c>
      <c r="T719" s="454"/>
    </row>
    <row r="720" spans="1:20" ht="20.399999999999999" x14ac:dyDescent="0.25">
      <c r="A720" s="15">
        <v>46</v>
      </c>
      <c r="B720" s="459" t="s">
        <v>5095</v>
      </c>
      <c r="C720" s="461" t="s">
        <v>5096</v>
      </c>
      <c r="D720" s="76" t="s">
        <v>126</v>
      </c>
      <c r="E720" s="76" t="s">
        <v>54</v>
      </c>
      <c r="F720" s="461" t="s">
        <v>5097</v>
      </c>
      <c r="G720" s="11" t="s">
        <v>5098</v>
      </c>
      <c r="H720" s="15">
        <v>45200</v>
      </c>
      <c r="I720" s="15"/>
      <c r="J720" s="316"/>
      <c r="K720" s="316" t="s">
        <v>5099</v>
      </c>
      <c r="L720" s="11" t="s">
        <v>4775</v>
      </c>
      <c r="M720" s="11" t="s">
        <v>4776</v>
      </c>
      <c r="N720" s="11" t="s">
        <v>5093</v>
      </c>
      <c r="O720" s="11" t="s">
        <v>5094</v>
      </c>
      <c r="P720" s="11" t="s">
        <v>5093</v>
      </c>
      <c r="Q720" s="15" t="s">
        <v>5094</v>
      </c>
      <c r="R720" s="115" t="s">
        <v>5173</v>
      </c>
      <c r="S720" s="78" t="s">
        <v>5172</v>
      </c>
      <c r="T720" s="454"/>
    </row>
    <row r="721" spans="1:20" x14ac:dyDescent="0.25">
      <c r="A721" s="317"/>
      <c r="B721" s="463">
        <v>46</v>
      </c>
      <c r="C721" s="318" t="s">
        <v>6113</v>
      </c>
      <c r="D721" s="318" t="s">
        <v>6114</v>
      </c>
      <c r="E721" s="318"/>
      <c r="F721" s="318"/>
      <c r="G721" s="318"/>
      <c r="H721" s="318"/>
      <c r="I721" s="318"/>
      <c r="J721" s="318"/>
      <c r="K721" s="318"/>
      <c r="L721" s="318"/>
      <c r="M721" s="318"/>
      <c r="N721" s="318"/>
      <c r="O721" s="318"/>
      <c r="P721" s="318"/>
      <c r="Q721" s="318"/>
      <c r="R721" s="318"/>
      <c r="S721" s="318"/>
      <c r="T721" s="318"/>
    </row>
    <row r="722" spans="1:20" ht="20.25" customHeight="1" x14ac:dyDescent="0.25">
      <c r="A722" s="494" t="s">
        <v>6072</v>
      </c>
      <c r="B722" s="495"/>
      <c r="C722" s="495"/>
      <c r="D722" s="495"/>
      <c r="E722" s="495"/>
      <c r="F722" s="495"/>
      <c r="G722" s="495"/>
      <c r="H722" s="495"/>
      <c r="I722" s="495"/>
      <c r="J722" s="495"/>
      <c r="K722" s="495"/>
      <c r="L722" s="495"/>
      <c r="M722" s="495"/>
      <c r="N722" s="495"/>
      <c r="O722" s="495"/>
      <c r="P722" s="495"/>
      <c r="Q722" s="495"/>
      <c r="R722" s="495"/>
      <c r="S722" s="495"/>
      <c r="T722" s="496"/>
    </row>
    <row r="723" spans="1:20" ht="20.399999999999999" x14ac:dyDescent="0.25">
      <c r="A723" s="464">
        <v>1</v>
      </c>
      <c r="B723" s="465" t="s">
        <v>5719</v>
      </c>
      <c r="C723" s="407" t="s">
        <v>5720</v>
      </c>
      <c r="D723" s="464" t="s">
        <v>5721</v>
      </c>
      <c r="E723" s="407" t="s">
        <v>5933</v>
      </c>
      <c r="F723" s="407" t="s">
        <v>5722</v>
      </c>
      <c r="G723" s="407" t="s">
        <v>3577</v>
      </c>
      <c r="H723" s="407">
        <v>47000</v>
      </c>
      <c r="I723" s="466" t="s">
        <v>51</v>
      </c>
      <c r="J723" s="407" t="s">
        <v>5723</v>
      </c>
      <c r="K723" s="407" t="s">
        <v>5724</v>
      </c>
      <c r="L723" s="407" t="s">
        <v>5725</v>
      </c>
      <c r="M723" s="407" t="s">
        <v>3575</v>
      </c>
      <c r="N723" s="407" t="s">
        <v>5725</v>
      </c>
      <c r="O723" s="407" t="s">
        <v>3575</v>
      </c>
      <c r="P723" s="407" t="s">
        <v>5725</v>
      </c>
      <c r="Q723" s="407" t="s">
        <v>3575</v>
      </c>
      <c r="R723" s="407" t="s">
        <v>5726</v>
      </c>
      <c r="S723" s="407" t="s">
        <v>5727</v>
      </c>
      <c r="T723" s="464" t="s">
        <v>51</v>
      </c>
    </row>
    <row r="724" spans="1:20" x14ac:dyDescent="0.25">
      <c r="A724" s="236"/>
      <c r="B724" s="497" t="s">
        <v>6109</v>
      </c>
      <c r="C724" s="498"/>
      <c r="D724" s="498"/>
      <c r="E724" s="498"/>
      <c r="F724" s="498"/>
      <c r="G724" s="498"/>
      <c r="H724" s="498"/>
      <c r="I724" s="498"/>
      <c r="J724" s="498"/>
      <c r="K724" s="498"/>
      <c r="L724" s="498"/>
      <c r="M724" s="498"/>
      <c r="N724" s="498"/>
      <c r="O724" s="498"/>
      <c r="P724" s="498"/>
      <c r="Q724" s="498"/>
      <c r="R724" s="498"/>
      <c r="S724" s="498"/>
      <c r="T724" s="499"/>
    </row>
    <row r="725" spans="1:20" ht="20.399999999999999" x14ac:dyDescent="0.25">
      <c r="A725" s="467">
        <v>1</v>
      </c>
      <c r="B725" s="468" t="s">
        <v>5728</v>
      </c>
      <c r="C725" s="226" t="s">
        <v>3571</v>
      </c>
      <c r="D725" s="76" t="s">
        <v>126</v>
      </c>
      <c r="E725" s="226" t="s">
        <v>5720</v>
      </c>
      <c r="F725" s="226" t="s">
        <v>5729</v>
      </c>
      <c r="G725" s="226" t="s">
        <v>3572</v>
      </c>
      <c r="H725" s="226">
        <v>47000</v>
      </c>
      <c r="I725" s="469" t="s">
        <v>51</v>
      </c>
      <c r="J725" s="226" t="s">
        <v>3573</v>
      </c>
      <c r="K725" s="226" t="s">
        <v>3574</v>
      </c>
      <c r="L725" s="226" t="s">
        <v>5725</v>
      </c>
      <c r="M725" s="226" t="s">
        <v>3575</v>
      </c>
      <c r="N725" s="226" t="s">
        <v>5725</v>
      </c>
      <c r="O725" s="226" t="s">
        <v>3575</v>
      </c>
      <c r="P725" s="226" t="s">
        <v>5725</v>
      </c>
      <c r="Q725" s="226" t="s">
        <v>3575</v>
      </c>
      <c r="R725" s="226" t="s">
        <v>5730</v>
      </c>
      <c r="S725" s="226" t="s">
        <v>5731</v>
      </c>
      <c r="T725" s="227" t="s">
        <v>51</v>
      </c>
    </row>
    <row r="726" spans="1:20" ht="20.399999999999999" x14ac:dyDescent="0.25">
      <c r="A726" s="467">
        <v>2</v>
      </c>
      <c r="B726" s="468" t="s">
        <v>5732</v>
      </c>
      <c r="C726" s="226" t="s">
        <v>3627</v>
      </c>
      <c r="D726" s="76" t="s">
        <v>126</v>
      </c>
      <c r="E726" s="226" t="s">
        <v>5720</v>
      </c>
      <c r="F726" s="226" t="s">
        <v>5733</v>
      </c>
      <c r="G726" s="226" t="s">
        <v>3628</v>
      </c>
      <c r="H726" s="226">
        <v>3000</v>
      </c>
      <c r="I726" s="469" t="s">
        <v>51</v>
      </c>
      <c r="J726" s="226" t="s">
        <v>3629</v>
      </c>
      <c r="K726" s="226" t="s">
        <v>3630</v>
      </c>
      <c r="L726" s="226" t="s">
        <v>5734</v>
      </c>
      <c r="M726" s="226" t="s">
        <v>3631</v>
      </c>
      <c r="N726" s="226" t="s">
        <v>5734</v>
      </c>
      <c r="O726" s="226" t="s">
        <v>3631</v>
      </c>
      <c r="P726" s="226" t="s">
        <v>5734</v>
      </c>
      <c r="Q726" s="226" t="s">
        <v>3631</v>
      </c>
      <c r="R726" s="226" t="s">
        <v>3632</v>
      </c>
      <c r="S726" s="226" t="s">
        <v>3633</v>
      </c>
      <c r="T726" s="227" t="s">
        <v>51</v>
      </c>
    </row>
    <row r="727" spans="1:20" ht="20.399999999999999" x14ac:dyDescent="0.25">
      <c r="A727" s="467">
        <v>3</v>
      </c>
      <c r="B727" s="468" t="s">
        <v>5735</v>
      </c>
      <c r="C727" s="226" t="s">
        <v>5736</v>
      </c>
      <c r="D727" s="76" t="s">
        <v>126</v>
      </c>
      <c r="E727" s="226" t="s">
        <v>5720</v>
      </c>
      <c r="F727" s="226" t="s">
        <v>5737</v>
      </c>
      <c r="G727" s="226" t="s">
        <v>5738</v>
      </c>
      <c r="H727" s="226">
        <v>33000</v>
      </c>
      <c r="I727" s="469" t="s">
        <v>51</v>
      </c>
      <c r="J727" s="226" t="s">
        <v>5739</v>
      </c>
      <c r="K727" s="226" t="s">
        <v>5739</v>
      </c>
      <c r="L727" s="226" t="s">
        <v>5740</v>
      </c>
      <c r="M727" s="226" t="s">
        <v>3751</v>
      </c>
      <c r="N727" s="226" t="s">
        <v>5740</v>
      </c>
      <c r="O727" s="226" t="s">
        <v>3751</v>
      </c>
      <c r="P727" s="226" t="s">
        <v>5740</v>
      </c>
      <c r="Q727" s="226" t="s">
        <v>3751</v>
      </c>
      <c r="R727" s="226" t="s">
        <v>5741</v>
      </c>
      <c r="S727" s="226" t="s">
        <v>5742</v>
      </c>
      <c r="T727" s="226" t="s">
        <v>51</v>
      </c>
    </row>
    <row r="728" spans="1:20" ht="20.399999999999999" x14ac:dyDescent="0.25">
      <c r="A728" s="467">
        <v>4</v>
      </c>
      <c r="B728" s="468" t="s">
        <v>5743</v>
      </c>
      <c r="C728" s="226" t="s">
        <v>5744</v>
      </c>
      <c r="D728" s="76" t="s">
        <v>126</v>
      </c>
      <c r="E728" s="226" t="s">
        <v>5720</v>
      </c>
      <c r="F728" s="226" t="s">
        <v>5745</v>
      </c>
      <c r="G728" s="226" t="s">
        <v>5746</v>
      </c>
      <c r="H728" s="226">
        <v>30000</v>
      </c>
      <c r="I728" s="469" t="s">
        <v>51</v>
      </c>
      <c r="J728" s="226" t="s">
        <v>5747</v>
      </c>
      <c r="K728" s="226" t="s">
        <v>51</v>
      </c>
      <c r="L728" s="226" t="s">
        <v>5748</v>
      </c>
      <c r="M728" s="226" t="s">
        <v>3739</v>
      </c>
      <c r="N728" s="226" t="s">
        <v>5748</v>
      </c>
      <c r="O728" s="226" t="s">
        <v>3739</v>
      </c>
      <c r="P728" s="226" t="s">
        <v>5748</v>
      </c>
      <c r="Q728" s="226" t="s">
        <v>3739</v>
      </c>
      <c r="R728" s="226" t="s">
        <v>5749</v>
      </c>
      <c r="S728" s="226" t="s">
        <v>5750</v>
      </c>
      <c r="T728" s="226" t="s">
        <v>51</v>
      </c>
    </row>
    <row r="729" spans="1:20" ht="20.399999999999999" x14ac:dyDescent="0.25">
      <c r="A729" s="467">
        <v>5</v>
      </c>
      <c r="B729" s="468" t="s">
        <v>5751</v>
      </c>
      <c r="C729" s="227" t="s">
        <v>3819</v>
      </c>
      <c r="D729" s="76" t="s">
        <v>126</v>
      </c>
      <c r="E729" s="227" t="s">
        <v>5720</v>
      </c>
      <c r="F729" s="227" t="s">
        <v>5752</v>
      </c>
      <c r="G729" s="227" t="s">
        <v>5753</v>
      </c>
      <c r="H729" s="227">
        <v>11000</v>
      </c>
      <c r="I729" s="469" t="s">
        <v>51</v>
      </c>
      <c r="J729" s="227" t="s">
        <v>5754</v>
      </c>
      <c r="K729" s="227" t="s">
        <v>3820</v>
      </c>
      <c r="L729" s="227" t="s">
        <v>5755</v>
      </c>
      <c r="M729" s="227" t="s">
        <v>3821</v>
      </c>
      <c r="N729" s="227" t="s">
        <v>5755</v>
      </c>
      <c r="O729" s="227" t="s">
        <v>3821</v>
      </c>
      <c r="P729" s="227" t="s">
        <v>5755</v>
      </c>
      <c r="Q729" s="227" t="s">
        <v>3821</v>
      </c>
      <c r="R729" s="227" t="s">
        <v>3822</v>
      </c>
      <c r="S729" s="227" t="s">
        <v>3823</v>
      </c>
      <c r="T729" s="227">
        <v>400</v>
      </c>
    </row>
    <row r="730" spans="1:20" ht="20.399999999999999" x14ac:dyDescent="0.25">
      <c r="A730" s="467">
        <v>6</v>
      </c>
      <c r="B730" s="468" t="s">
        <v>5756</v>
      </c>
      <c r="C730" s="227" t="s">
        <v>3624</v>
      </c>
      <c r="D730" s="76" t="s">
        <v>126</v>
      </c>
      <c r="E730" s="227" t="s">
        <v>5720</v>
      </c>
      <c r="F730" s="227" t="s">
        <v>5757</v>
      </c>
      <c r="G730" s="227" t="s">
        <v>3625</v>
      </c>
      <c r="H730" s="227">
        <v>58000</v>
      </c>
      <c r="I730" s="469" t="s">
        <v>51</v>
      </c>
      <c r="J730" s="227" t="s">
        <v>3626</v>
      </c>
      <c r="K730" s="227" t="s">
        <v>3626</v>
      </c>
      <c r="L730" s="227" t="s">
        <v>5758</v>
      </c>
      <c r="M730" s="227" t="s">
        <v>3621</v>
      </c>
      <c r="N730" s="227" t="s">
        <v>5758</v>
      </c>
      <c r="O730" s="227" t="s">
        <v>3621</v>
      </c>
      <c r="P730" s="227" t="s">
        <v>5758</v>
      </c>
      <c r="Q730" s="227" t="s">
        <v>3621</v>
      </c>
      <c r="R730" s="227" t="s">
        <v>3622</v>
      </c>
      <c r="S730" s="227" t="s">
        <v>5759</v>
      </c>
      <c r="T730" s="227" t="s">
        <v>51</v>
      </c>
    </row>
    <row r="731" spans="1:20" ht="30.6" x14ac:dyDescent="0.25">
      <c r="A731" s="467">
        <v>7</v>
      </c>
      <c r="B731" s="468" t="s">
        <v>5760</v>
      </c>
      <c r="C731" s="227" t="s">
        <v>5761</v>
      </c>
      <c r="D731" s="76" t="s">
        <v>126</v>
      </c>
      <c r="E731" s="227" t="s">
        <v>5720</v>
      </c>
      <c r="F731" s="227" t="s">
        <v>5762</v>
      </c>
      <c r="G731" s="227" t="s">
        <v>5763</v>
      </c>
      <c r="H731" s="227">
        <v>53000</v>
      </c>
      <c r="I731" s="469" t="s">
        <v>51</v>
      </c>
      <c r="J731" s="227" t="s">
        <v>5764</v>
      </c>
      <c r="K731" s="227" t="s">
        <v>3784</v>
      </c>
      <c r="L731" s="227" t="s">
        <v>5765</v>
      </c>
      <c r="M731" s="227" t="s">
        <v>3785</v>
      </c>
      <c r="N731" s="227" t="s">
        <v>5765</v>
      </c>
      <c r="O731" s="227" t="s">
        <v>3785</v>
      </c>
      <c r="P731" s="227" t="s">
        <v>5765</v>
      </c>
      <c r="Q731" s="227" t="s">
        <v>3785</v>
      </c>
      <c r="R731" s="227" t="s">
        <v>5766</v>
      </c>
      <c r="S731" s="227" t="s">
        <v>5767</v>
      </c>
      <c r="T731" s="227" t="s">
        <v>51</v>
      </c>
    </row>
    <row r="732" spans="1:20" ht="20.399999999999999" x14ac:dyDescent="0.25">
      <c r="A732" s="467">
        <v>8</v>
      </c>
      <c r="B732" s="468" t="s">
        <v>5768</v>
      </c>
      <c r="C732" s="227" t="s">
        <v>5769</v>
      </c>
      <c r="D732" s="76" t="s">
        <v>126</v>
      </c>
      <c r="E732" s="227" t="s">
        <v>5720</v>
      </c>
      <c r="F732" s="227" t="s">
        <v>5770</v>
      </c>
      <c r="G732" s="227" t="s">
        <v>3773</v>
      </c>
      <c r="H732" s="227">
        <v>56000</v>
      </c>
      <c r="I732" s="469" t="s">
        <v>51</v>
      </c>
      <c r="J732" s="227" t="s">
        <v>5771</v>
      </c>
      <c r="K732" s="227" t="s">
        <v>5771</v>
      </c>
      <c r="L732" s="227" t="s">
        <v>5772</v>
      </c>
      <c r="M732" s="227" t="s">
        <v>3775</v>
      </c>
      <c r="N732" s="227" t="s">
        <v>5772</v>
      </c>
      <c r="O732" s="227" t="s">
        <v>3775</v>
      </c>
      <c r="P732" s="227" t="s">
        <v>5772</v>
      </c>
      <c r="Q732" s="227" t="s">
        <v>5773</v>
      </c>
      <c r="R732" s="227" t="s">
        <v>5774</v>
      </c>
      <c r="S732" s="227" t="s">
        <v>5775</v>
      </c>
      <c r="T732" s="227">
        <v>1030</v>
      </c>
    </row>
    <row r="733" spans="1:20" ht="30.6" x14ac:dyDescent="0.25">
      <c r="A733" s="467">
        <v>9</v>
      </c>
      <c r="B733" s="468" t="s">
        <v>5776</v>
      </c>
      <c r="C733" s="227" t="s">
        <v>3691</v>
      </c>
      <c r="D733" s="76" t="s">
        <v>126</v>
      </c>
      <c r="E733" s="227" t="s">
        <v>5720</v>
      </c>
      <c r="F733" s="227" t="s">
        <v>5777</v>
      </c>
      <c r="G733" s="227" t="s">
        <v>5778</v>
      </c>
      <c r="H733" s="227">
        <v>55000</v>
      </c>
      <c r="I733" s="469" t="s">
        <v>51</v>
      </c>
      <c r="J733" s="227" t="s">
        <v>5779</v>
      </c>
      <c r="K733" s="227" t="s">
        <v>3692</v>
      </c>
      <c r="L733" s="227" t="s">
        <v>5780</v>
      </c>
      <c r="M733" s="227" t="s">
        <v>3693</v>
      </c>
      <c r="N733" s="227" t="s">
        <v>5780</v>
      </c>
      <c r="O733" s="227" t="s">
        <v>3693</v>
      </c>
      <c r="P733" s="227" t="s">
        <v>5780</v>
      </c>
      <c r="Q733" s="227" t="s">
        <v>3693</v>
      </c>
      <c r="R733" s="227" t="s">
        <v>5781</v>
      </c>
      <c r="S733" s="227" t="s">
        <v>5782</v>
      </c>
      <c r="T733" s="227" t="s">
        <v>51</v>
      </c>
    </row>
    <row r="734" spans="1:20" ht="20.399999999999999" x14ac:dyDescent="0.25">
      <c r="A734" s="227">
        <v>10</v>
      </c>
      <c r="B734" s="468" t="s">
        <v>5783</v>
      </c>
      <c r="C734" s="226" t="s">
        <v>3800</v>
      </c>
      <c r="D734" s="76" t="s">
        <v>126</v>
      </c>
      <c r="E734" s="226" t="s">
        <v>5720</v>
      </c>
      <c r="F734" s="226" t="s">
        <v>5784</v>
      </c>
      <c r="G734" s="226" t="s">
        <v>3801</v>
      </c>
      <c r="H734" s="227">
        <v>11005</v>
      </c>
      <c r="I734" s="469" t="s">
        <v>51</v>
      </c>
      <c r="J734" s="410" t="s">
        <v>3802</v>
      </c>
      <c r="K734" s="410" t="s">
        <v>3802</v>
      </c>
      <c r="L734" s="226" t="s">
        <v>5785</v>
      </c>
      <c r="M734" s="226" t="s">
        <v>3803</v>
      </c>
      <c r="N734" s="226" t="s">
        <v>5785</v>
      </c>
      <c r="O734" s="226" t="s">
        <v>3803</v>
      </c>
      <c r="P734" s="226" t="s">
        <v>5785</v>
      </c>
      <c r="Q734" s="227" t="s">
        <v>3803</v>
      </c>
      <c r="R734" s="226" t="s">
        <v>3804</v>
      </c>
      <c r="S734" s="226" t="s">
        <v>3805</v>
      </c>
      <c r="T734" s="226">
        <v>400</v>
      </c>
    </row>
    <row r="735" spans="1:20" x14ac:dyDescent="0.25">
      <c r="A735" s="497" t="s">
        <v>6110</v>
      </c>
      <c r="B735" s="498"/>
      <c r="C735" s="498"/>
      <c r="D735" s="498"/>
      <c r="E735" s="498"/>
      <c r="F735" s="498"/>
      <c r="G735" s="498"/>
      <c r="H735" s="498"/>
      <c r="I735" s="498"/>
      <c r="J735" s="498"/>
      <c r="K735" s="498"/>
      <c r="L735" s="498"/>
      <c r="M735" s="498"/>
      <c r="N735" s="498"/>
      <c r="O735" s="498"/>
      <c r="P735" s="498"/>
      <c r="Q735" s="498"/>
      <c r="R735" s="498"/>
      <c r="S735" s="498"/>
      <c r="T735" s="499"/>
    </row>
    <row r="736" spans="1:20" ht="20.399999999999999" x14ac:dyDescent="0.25">
      <c r="A736" s="470">
        <v>1</v>
      </c>
      <c r="B736" s="347" t="s">
        <v>5786</v>
      </c>
      <c r="C736" s="226" t="s">
        <v>3576</v>
      </c>
      <c r="D736" s="76" t="s">
        <v>126</v>
      </c>
      <c r="E736" s="226" t="s">
        <v>5720</v>
      </c>
      <c r="F736" s="226" t="s">
        <v>5722</v>
      </c>
      <c r="G736" s="226" t="s">
        <v>3577</v>
      </c>
      <c r="H736" s="226">
        <v>47000</v>
      </c>
      <c r="I736" s="226" t="s">
        <v>51</v>
      </c>
      <c r="J736" s="226" t="s">
        <v>3578</v>
      </c>
      <c r="K736" s="471" t="s">
        <v>51</v>
      </c>
      <c r="L736" s="226" t="s">
        <v>5787</v>
      </c>
      <c r="M736" s="226" t="s">
        <v>3575</v>
      </c>
      <c r="N736" s="226" t="s">
        <v>5787</v>
      </c>
      <c r="O736" s="226" t="s">
        <v>3575</v>
      </c>
      <c r="P736" s="226" t="s">
        <v>5787</v>
      </c>
      <c r="Q736" s="226" t="s">
        <v>3575</v>
      </c>
      <c r="R736" s="226" t="s">
        <v>3579</v>
      </c>
      <c r="S736" s="226" t="s">
        <v>3580</v>
      </c>
      <c r="T736" s="226">
        <v>494</v>
      </c>
    </row>
    <row r="737" spans="1:20" ht="20.399999999999999" x14ac:dyDescent="0.25">
      <c r="A737" s="470">
        <v>2</v>
      </c>
      <c r="B737" s="347" t="s">
        <v>4740</v>
      </c>
      <c r="C737" s="226" t="s">
        <v>3581</v>
      </c>
      <c r="D737" s="76" t="s">
        <v>126</v>
      </c>
      <c r="E737" s="226" t="s">
        <v>5720</v>
      </c>
      <c r="F737" s="226" t="s">
        <v>5788</v>
      </c>
      <c r="G737" s="226" t="s">
        <v>3582</v>
      </c>
      <c r="H737" s="227">
        <v>47130</v>
      </c>
      <c r="I737" s="226" t="s">
        <v>51</v>
      </c>
      <c r="J737" s="226" t="s">
        <v>3583</v>
      </c>
      <c r="K737" s="226" t="s">
        <v>3584</v>
      </c>
      <c r="L737" s="226" t="s">
        <v>5787</v>
      </c>
      <c r="M737" s="226" t="s">
        <v>3575</v>
      </c>
      <c r="N737" s="226" t="s">
        <v>5789</v>
      </c>
      <c r="O737" s="226" t="s">
        <v>3585</v>
      </c>
      <c r="P737" s="226" t="s">
        <v>5789</v>
      </c>
      <c r="Q737" s="226" t="s">
        <v>3585</v>
      </c>
      <c r="R737" s="226" t="s">
        <v>3586</v>
      </c>
      <c r="S737" s="226" t="s">
        <v>3587</v>
      </c>
      <c r="T737" s="226" t="s">
        <v>51</v>
      </c>
    </row>
    <row r="738" spans="1:20" ht="20.399999999999999" x14ac:dyDescent="0.25">
      <c r="A738" s="470">
        <v>3</v>
      </c>
      <c r="B738" s="347" t="s">
        <v>5790</v>
      </c>
      <c r="C738" s="226" t="s">
        <v>3588</v>
      </c>
      <c r="D738" s="76" t="s">
        <v>126</v>
      </c>
      <c r="E738" s="226" t="s">
        <v>5720</v>
      </c>
      <c r="F738" s="226" t="s">
        <v>5791</v>
      </c>
      <c r="G738" s="226" t="s">
        <v>3589</v>
      </c>
      <c r="H738" s="226">
        <v>47003</v>
      </c>
      <c r="I738" s="226" t="s">
        <v>51</v>
      </c>
      <c r="J738" s="226" t="s">
        <v>3590</v>
      </c>
      <c r="K738" s="226" t="s">
        <v>51</v>
      </c>
      <c r="L738" s="226" t="s">
        <v>5787</v>
      </c>
      <c r="M738" s="226" t="s">
        <v>3575</v>
      </c>
      <c r="N738" s="226" t="s">
        <v>5792</v>
      </c>
      <c r="O738" s="226" t="s">
        <v>3591</v>
      </c>
      <c r="P738" s="226" t="s">
        <v>5792</v>
      </c>
      <c r="Q738" s="226" t="s">
        <v>3591</v>
      </c>
      <c r="R738" s="226" t="s">
        <v>3592</v>
      </c>
      <c r="S738" s="226" t="s">
        <v>3593</v>
      </c>
      <c r="T738" s="226">
        <v>539</v>
      </c>
    </row>
    <row r="739" spans="1:20" ht="20.399999999999999" x14ac:dyDescent="0.25">
      <c r="A739" s="470">
        <v>4</v>
      </c>
      <c r="B739" s="347" t="s">
        <v>5793</v>
      </c>
      <c r="C739" s="226" t="s">
        <v>3594</v>
      </c>
      <c r="D739" s="76" t="s">
        <v>126</v>
      </c>
      <c r="E739" s="226" t="s">
        <v>5720</v>
      </c>
      <c r="F739" s="226" t="s">
        <v>5794</v>
      </c>
      <c r="G739" s="226" t="s">
        <v>3595</v>
      </c>
      <c r="H739" s="226">
        <v>47004</v>
      </c>
      <c r="I739" s="226" t="s">
        <v>51</v>
      </c>
      <c r="J739" s="226" t="s">
        <v>3596</v>
      </c>
      <c r="K739" s="226" t="s">
        <v>3597</v>
      </c>
      <c r="L739" s="226" t="s">
        <v>5787</v>
      </c>
      <c r="M739" s="226" t="s">
        <v>3575</v>
      </c>
      <c r="N739" s="226" t="s">
        <v>5795</v>
      </c>
      <c r="O739" s="226" t="s">
        <v>3598</v>
      </c>
      <c r="P739" s="226" t="s">
        <v>5795</v>
      </c>
      <c r="Q739" s="226" t="s">
        <v>3598</v>
      </c>
      <c r="R739" s="226" t="s">
        <v>3599</v>
      </c>
      <c r="S739" s="226" t="s">
        <v>3600</v>
      </c>
      <c r="T739" s="226">
        <v>350</v>
      </c>
    </row>
    <row r="740" spans="1:20" ht="40.799999999999997" x14ac:dyDescent="0.25">
      <c r="A740" s="470">
        <v>5</v>
      </c>
      <c r="B740" s="347" t="s">
        <v>5796</v>
      </c>
      <c r="C740" s="226" t="s">
        <v>3601</v>
      </c>
      <c r="D740" s="76" t="s">
        <v>126</v>
      </c>
      <c r="E740" s="226" t="s">
        <v>5720</v>
      </c>
      <c r="F740" s="226" t="s">
        <v>5797</v>
      </c>
      <c r="G740" s="226" t="s">
        <v>3602</v>
      </c>
      <c r="H740" s="226">
        <v>47240</v>
      </c>
      <c r="I740" s="226" t="s">
        <v>51</v>
      </c>
      <c r="J740" s="226" t="s">
        <v>3603</v>
      </c>
      <c r="K740" s="226" t="s">
        <v>51</v>
      </c>
      <c r="L740" s="226" t="s">
        <v>5787</v>
      </c>
      <c r="M740" s="226" t="s">
        <v>3575</v>
      </c>
      <c r="N740" s="226" t="s">
        <v>5798</v>
      </c>
      <c r="O740" s="226" t="s">
        <v>3604</v>
      </c>
      <c r="P740" s="226" t="s">
        <v>5798</v>
      </c>
      <c r="Q740" s="226" t="s">
        <v>3604</v>
      </c>
      <c r="R740" s="226" t="s">
        <v>3605</v>
      </c>
      <c r="S740" s="226" t="s">
        <v>3606</v>
      </c>
      <c r="T740" s="226" t="s">
        <v>51</v>
      </c>
    </row>
    <row r="741" spans="1:20" ht="20.399999999999999" x14ac:dyDescent="0.25">
      <c r="A741" s="470">
        <v>6</v>
      </c>
      <c r="B741" s="347" t="s">
        <v>5799</v>
      </c>
      <c r="C741" s="226" t="s">
        <v>3607</v>
      </c>
      <c r="D741" s="76" t="s">
        <v>126</v>
      </c>
      <c r="E741" s="226" t="s">
        <v>5720</v>
      </c>
      <c r="F741" s="226" t="s">
        <v>5800</v>
      </c>
      <c r="G741" s="226" t="s">
        <v>3608</v>
      </c>
      <c r="H741" s="226">
        <v>47210</v>
      </c>
      <c r="I741" s="226" t="s">
        <v>51</v>
      </c>
      <c r="J741" s="226" t="s">
        <v>3609</v>
      </c>
      <c r="K741" s="226" t="s">
        <v>51</v>
      </c>
      <c r="L741" s="226" t="s">
        <v>5787</v>
      </c>
      <c r="M741" s="226" t="s">
        <v>3575</v>
      </c>
      <c r="N741" s="226" t="s">
        <v>4899</v>
      </c>
      <c r="O741" s="226" t="s">
        <v>3610</v>
      </c>
      <c r="P741" s="226" t="s">
        <v>5801</v>
      </c>
      <c r="Q741" s="226" t="s">
        <v>3610</v>
      </c>
      <c r="R741" s="226" t="s">
        <v>3611</v>
      </c>
      <c r="S741" s="226" t="s">
        <v>3612</v>
      </c>
      <c r="T741" s="226">
        <v>428</v>
      </c>
    </row>
    <row r="742" spans="1:20" ht="20.399999999999999" x14ac:dyDescent="0.25">
      <c r="A742" s="470">
        <v>7</v>
      </c>
      <c r="B742" s="347" t="s">
        <v>4741</v>
      </c>
      <c r="C742" s="226" t="s">
        <v>3613</v>
      </c>
      <c r="D742" s="76" t="s">
        <v>126</v>
      </c>
      <c r="E742" s="226" t="s">
        <v>5720</v>
      </c>
      <c r="F742" s="226" t="s">
        <v>5802</v>
      </c>
      <c r="G742" s="226" t="s">
        <v>3614</v>
      </c>
      <c r="H742" s="226">
        <v>47002</v>
      </c>
      <c r="I742" s="226" t="s">
        <v>51</v>
      </c>
      <c r="J742" s="226" t="s">
        <v>3615</v>
      </c>
      <c r="K742" s="226" t="s">
        <v>51</v>
      </c>
      <c r="L742" s="226" t="s">
        <v>5787</v>
      </c>
      <c r="M742" s="226" t="s">
        <v>3575</v>
      </c>
      <c r="N742" s="226" t="s">
        <v>5802</v>
      </c>
      <c r="O742" s="226" t="s">
        <v>3614</v>
      </c>
      <c r="P742" s="226" t="s">
        <v>5802</v>
      </c>
      <c r="Q742" s="226" t="s">
        <v>3614</v>
      </c>
      <c r="R742" s="226" t="s">
        <v>3616</v>
      </c>
      <c r="S742" s="226" t="s">
        <v>3617</v>
      </c>
      <c r="T742" s="226">
        <v>489</v>
      </c>
    </row>
    <row r="743" spans="1:20" ht="20.399999999999999" x14ac:dyDescent="0.25">
      <c r="A743" s="470">
        <v>8</v>
      </c>
      <c r="B743" s="347" t="s">
        <v>5803</v>
      </c>
      <c r="C743" s="226" t="s">
        <v>3618</v>
      </c>
      <c r="D743" s="76" t="s">
        <v>126</v>
      </c>
      <c r="E743" s="226" t="s">
        <v>5720</v>
      </c>
      <c r="F743" s="226" t="s">
        <v>5804</v>
      </c>
      <c r="G743" s="226" t="s">
        <v>3619</v>
      </c>
      <c r="H743" s="226">
        <v>58000</v>
      </c>
      <c r="I743" s="226" t="s">
        <v>51</v>
      </c>
      <c r="J743" s="226" t="s">
        <v>3620</v>
      </c>
      <c r="K743" s="226" t="s">
        <v>3620</v>
      </c>
      <c r="L743" s="226" t="s">
        <v>5758</v>
      </c>
      <c r="M743" s="226" t="s">
        <v>3621</v>
      </c>
      <c r="N743" s="226" t="s">
        <v>5758</v>
      </c>
      <c r="O743" s="226" t="s">
        <v>3621</v>
      </c>
      <c r="P743" s="226" t="s">
        <v>5758</v>
      </c>
      <c r="Q743" s="226" t="s">
        <v>3621</v>
      </c>
      <c r="R743" s="226" t="s">
        <v>3622</v>
      </c>
      <c r="S743" s="226" t="s">
        <v>3623</v>
      </c>
      <c r="T743" s="226" t="s">
        <v>51</v>
      </c>
    </row>
    <row r="744" spans="1:20" ht="20.399999999999999" x14ac:dyDescent="0.25">
      <c r="A744" s="226">
        <v>9</v>
      </c>
      <c r="B744" s="347" t="s">
        <v>5805</v>
      </c>
      <c r="C744" s="226" t="s">
        <v>3634</v>
      </c>
      <c r="D744" s="76" t="s">
        <v>126</v>
      </c>
      <c r="E744" s="226" t="s">
        <v>5806</v>
      </c>
      <c r="F744" s="226" t="s">
        <v>5807</v>
      </c>
      <c r="G744" s="226" t="s">
        <v>3635</v>
      </c>
      <c r="H744" s="226">
        <v>3004</v>
      </c>
      <c r="I744" s="226" t="s">
        <v>51</v>
      </c>
      <c r="J744" s="226" t="s">
        <v>3636</v>
      </c>
      <c r="K744" s="226" t="s">
        <v>3637</v>
      </c>
      <c r="L744" s="226" t="s">
        <v>5734</v>
      </c>
      <c r="M744" s="226" t="s">
        <v>3631</v>
      </c>
      <c r="N744" s="226" t="s">
        <v>5808</v>
      </c>
      <c r="O744" s="226" t="s">
        <v>3638</v>
      </c>
      <c r="P744" s="226" t="s">
        <v>5808</v>
      </c>
      <c r="Q744" s="226" t="s">
        <v>3638</v>
      </c>
      <c r="R744" s="226" t="s">
        <v>3639</v>
      </c>
      <c r="S744" s="226" t="s">
        <v>3640</v>
      </c>
      <c r="T744" s="226">
        <v>777</v>
      </c>
    </row>
    <row r="745" spans="1:20" ht="30.6" x14ac:dyDescent="0.25">
      <c r="A745" s="226">
        <v>10</v>
      </c>
      <c r="B745" s="347" t="s">
        <v>5809</v>
      </c>
      <c r="C745" s="226" t="s">
        <v>3641</v>
      </c>
      <c r="D745" s="76" t="s">
        <v>126</v>
      </c>
      <c r="E745" s="226" t="s">
        <v>5806</v>
      </c>
      <c r="F745" s="226" t="s">
        <v>5810</v>
      </c>
      <c r="G745" s="226" t="s">
        <v>3642</v>
      </c>
      <c r="H745" s="226">
        <v>3100</v>
      </c>
      <c r="I745" s="226" t="s">
        <v>51</v>
      </c>
      <c r="J745" s="226" t="s">
        <v>3643</v>
      </c>
      <c r="K745" s="226" t="s">
        <v>51</v>
      </c>
      <c r="L745" s="226" t="s">
        <v>5734</v>
      </c>
      <c r="M745" s="226" t="s">
        <v>3631</v>
      </c>
      <c r="N745" s="226" t="s">
        <v>5811</v>
      </c>
      <c r="O745" s="226" t="s">
        <v>3644</v>
      </c>
      <c r="P745" s="226" t="s">
        <v>5811</v>
      </c>
      <c r="Q745" s="226" t="s">
        <v>3644</v>
      </c>
      <c r="R745" s="226" t="s">
        <v>3645</v>
      </c>
      <c r="S745" s="226" t="s">
        <v>3646</v>
      </c>
      <c r="T745" s="226">
        <v>768</v>
      </c>
    </row>
    <row r="746" spans="1:20" ht="20.399999999999999" x14ac:dyDescent="0.25">
      <c r="A746" s="226">
        <v>11</v>
      </c>
      <c r="B746" s="347" t="s">
        <v>5812</v>
      </c>
      <c r="C746" s="226" t="s">
        <v>3647</v>
      </c>
      <c r="D746" s="76" t="s">
        <v>126</v>
      </c>
      <c r="E746" s="226" t="s">
        <v>5806</v>
      </c>
      <c r="F746" s="226" t="s">
        <v>5813</v>
      </c>
      <c r="G746" s="226" t="s">
        <v>3648</v>
      </c>
      <c r="H746" s="226">
        <v>3010</v>
      </c>
      <c r="I746" s="226" t="s">
        <v>51</v>
      </c>
      <c r="J746" s="226" t="s">
        <v>3649</v>
      </c>
      <c r="K746" s="226" t="s">
        <v>3649</v>
      </c>
      <c r="L746" s="226" t="s">
        <v>5734</v>
      </c>
      <c r="M746" s="226" t="s">
        <v>3631</v>
      </c>
      <c r="N746" s="226" t="s">
        <v>5814</v>
      </c>
      <c r="O746" s="226" t="s">
        <v>3650</v>
      </c>
      <c r="P746" s="226" t="s">
        <v>5813</v>
      </c>
      <c r="Q746" s="226" t="s">
        <v>3648</v>
      </c>
      <c r="R746" s="226" t="s">
        <v>3651</v>
      </c>
      <c r="S746" s="226" t="s">
        <v>3652</v>
      </c>
      <c r="T746" s="226" t="s">
        <v>51</v>
      </c>
    </row>
    <row r="747" spans="1:20" ht="20.399999999999999" x14ac:dyDescent="0.25">
      <c r="A747" s="226">
        <v>12</v>
      </c>
      <c r="B747" s="347" t="s">
        <v>5815</v>
      </c>
      <c r="C747" s="226" t="s">
        <v>3653</v>
      </c>
      <c r="D747" s="76" t="s">
        <v>126</v>
      </c>
      <c r="E747" s="226" t="s">
        <v>5806</v>
      </c>
      <c r="F747" s="226" t="s">
        <v>5816</v>
      </c>
      <c r="G747" s="226" t="s">
        <v>3654</v>
      </c>
      <c r="H747" s="226">
        <v>3000</v>
      </c>
      <c r="I747" s="226" t="s">
        <v>51</v>
      </c>
      <c r="J747" s="226" t="s">
        <v>3655</v>
      </c>
      <c r="K747" s="226" t="s">
        <v>51</v>
      </c>
      <c r="L747" s="226" t="s">
        <v>5734</v>
      </c>
      <c r="M747" s="226" t="s">
        <v>3631</v>
      </c>
      <c r="N747" s="226" t="s">
        <v>5734</v>
      </c>
      <c r="O747" s="226" t="s">
        <v>3631</v>
      </c>
      <c r="P747" s="226" t="s">
        <v>5734</v>
      </c>
      <c r="Q747" s="226" t="s">
        <v>3631</v>
      </c>
      <c r="R747" s="226" t="s">
        <v>3656</v>
      </c>
      <c r="S747" s="226" t="s">
        <v>3657</v>
      </c>
      <c r="T747" s="226">
        <v>769</v>
      </c>
    </row>
    <row r="748" spans="1:20" ht="20.399999999999999" x14ac:dyDescent="0.25">
      <c r="A748" s="226">
        <v>13</v>
      </c>
      <c r="B748" s="347" t="s">
        <v>5817</v>
      </c>
      <c r="C748" s="226" t="s">
        <v>3658</v>
      </c>
      <c r="D748" s="76" t="s">
        <v>126</v>
      </c>
      <c r="E748" s="226" t="s">
        <v>5806</v>
      </c>
      <c r="F748" s="226" t="s">
        <v>5818</v>
      </c>
      <c r="G748" s="226" t="s">
        <v>3659</v>
      </c>
      <c r="H748" s="226">
        <v>3028</v>
      </c>
      <c r="I748" s="226" t="s">
        <v>51</v>
      </c>
      <c r="J748" s="226" t="s">
        <v>3660</v>
      </c>
      <c r="K748" s="226" t="s">
        <v>51</v>
      </c>
      <c r="L748" s="226" t="s">
        <v>5734</v>
      </c>
      <c r="M748" s="226" t="s">
        <v>3631</v>
      </c>
      <c r="N748" s="226" t="s">
        <v>5818</v>
      </c>
      <c r="O748" s="226" t="s">
        <v>3659</v>
      </c>
      <c r="P748" s="226" t="s">
        <v>5818</v>
      </c>
      <c r="Q748" s="226" t="s">
        <v>3659</v>
      </c>
      <c r="R748" s="226" t="s">
        <v>3661</v>
      </c>
      <c r="S748" s="226" t="s">
        <v>3662</v>
      </c>
      <c r="T748" s="226">
        <v>889.01</v>
      </c>
    </row>
    <row r="749" spans="1:20" ht="20.399999999999999" x14ac:dyDescent="0.25">
      <c r="A749" s="226">
        <v>14</v>
      </c>
      <c r="B749" s="347" t="s">
        <v>5819</v>
      </c>
      <c r="C749" s="226" t="s">
        <v>3663</v>
      </c>
      <c r="D749" s="76" t="s">
        <v>126</v>
      </c>
      <c r="E749" s="226" t="s">
        <v>5806</v>
      </c>
      <c r="F749" s="226" t="s">
        <v>5814</v>
      </c>
      <c r="G749" s="226" t="s">
        <v>3650</v>
      </c>
      <c r="H749" s="226">
        <v>3012</v>
      </c>
      <c r="I749" s="226" t="s">
        <v>51</v>
      </c>
      <c r="J749" s="226" t="s">
        <v>3664</v>
      </c>
      <c r="K749" s="226" t="s">
        <v>3665</v>
      </c>
      <c r="L749" s="226" t="s">
        <v>5734</v>
      </c>
      <c r="M749" s="226" t="s">
        <v>3631</v>
      </c>
      <c r="N749" s="226" t="s">
        <v>5814</v>
      </c>
      <c r="O749" s="226" t="s">
        <v>3650</v>
      </c>
      <c r="P749" s="226" t="s">
        <v>5814</v>
      </c>
      <c r="Q749" s="226" t="s">
        <v>3650</v>
      </c>
      <c r="R749" s="226" t="s">
        <v>3666</v>
      </c>
      <c r="S749" s="226" t="s">
        <v>3667</v>
      </c>
      <c r="T749" s="226">
        <v>985</v>
      </c>
    </row>
    <row r="750" spans="1:20" ht="20.399999999999999" x14ac:dyDescent="0.25">
      <c r="A750" s="226">
        <v>15</v>
      </c>
      <c r="B750" s="347" t="s">
        <v>5820</v>
      </c>
      <c r="C750" s="226" t="s">
        <v>3668</v>
      </c>
      <c r="D750" s="76" t="s">
        <v>126</v>
      </c>
      <c r="E750" s="226" t="s">
        <v>5806</v>
      </c>
      <c r="F750" s="226" t="s">
        <v>5821</v>
      </c>
      <c r="G750" s="226" t="s">
        <v>3669</v>
      </c>
      <c r="H750" s="226">
        <v>3027</v>
      </c>
      <c r="I750" s="226" t="s">
        <v>51</v>
      </c>
      <c r="J750" s="226" t="s">
        <v>3670</v>
      </c>
      <c r="K750" s="226" t="s">
        <v>51</v>
      </c>
      <c r="L750" s="226" t="s">
        <v>5734</v>
      </c>
      <c r="M750" s="226" t="s">
        <v>3631</v>
      </c>
      <c r="N750" s="226" t="s">
        <v>5822</v>
      </c>
      <c r="O750" s="226" t="s">
        <v>3671</v>
      </c>
      <c r="P750" s="226" t="s">
        <v>5822</v>
      </c>
      <c r="Q750" s="226" t="s">
        <v>3671</v>
      </c>
      <c r="R750" s="226" t="s">
        <v>3672</v>
      </c>
      <c r="S750" s="226" t="s">
        <v>3673</v>
      </c>
      <c r="T750" s="226">
        <v>1306.2</v>
      </c>
    </row>
    <row r="751" spans="1:20" ht="20.399999999999999" x14ac:dyDescent="0.25">
      <c r="A751" s="226">
        <v>16</v>
      </c>
      <c r="B751" s="347" t="s">
        <v>5823</v>
      </c>
      <c r="C751" s="226" t="s">
        <v>3674</v>
      </c>
      <c r="D751" s="76" t="s">
        <v>126</v>
      </c>
      <c r="E751" s="226" t="s">
        <v>5806</v>
      </c>
      <c r="F751" s="226" t="s">
        <v>5824</v>
      </c>
      <c r="G751" s="226" t="s">
        <v>3675</v>
      </c>
      <c r="H751" s="226">
        <v>3400</v>
      </c>
      <c r="I751" s="226" t="s">
        <v>51</v>
      </c>
      <c r="J751" s="226" t="s">
        <v>3676</v>
      </c>
      <c r="K751" s="226" t="s">
        <v>3677</v>
      </c>
      <c r="L751" s="226" t="s">
        <v>5734</v>
      </c>
      <c r="M751" s="226" t="s">
        <v>3631</v>
      </c>
      <c r="N751" s="226" t="s">
        <v>5825</v>
      </c>
      <c r="O751" s="226" t="s">
        <v>3678</v>
      </c>
      <c r="P751" s="226" t="s">
        <v>5825</v>
      </c>
      <c r="Q751" s="226" t="s">
        <v>3678</v>
      </c>
      <c r="R751" s="226" t="s">
        <v>3679</v>
      </c>
      <c r="S751" s="226" t="s">
        <v>3680</v>
      </c>
      <c r="T751" s="226">
        <v>1467.4</v>
      </c>
    </row>
    <row r="752" spans="1:20" ht="20.399999999999999" x14ac:dyDescent="0.25">
      <c r="A752" s="226">
        <v>17</v>
      </c>
      <c r="B752" s="347" t="s">
        <v>5826</v>
      </c>
      <c r="C752" s="226" t="s">
        <v>3681</v>
      </c>
      <c r="D752" s="76" t="s">
        <v>126</v>
      </c>
      <c r="E752" s="226" t="s">
        <v>5806</v>
      </c>
      <c r="F752" s="226" t="s">
        <v>5827</v>
      </c>
      <c r="G752" s="226" t="s">
        <v>3682</v>
      </c>
      <c r="H752" s="226">
        <v>3025</v>
      </c>
      <c r="I752" s="226" t="s">
        <v>51</v>
      </c>
      <c r="J752" s="226" t="s">
        <v>3683</v>
      </c>
      <c r="K752" s="226" t="s">
        <v>3683</v>
      </c>
      <c r="L752" s="226" t="s">
        <v>5734</v>
      </c>
      <c r="M752" s="226" t="s">
        <v>3631</v>
      </c>
      <c r="N752" s="226" t="s">
        <v>5828</v>
      </c>
      <c r="O752" s="226" t="s">
        <v>3682</v>
      </c>
      <c r="P752" s="226" t="s">
        <v>5828</v>
      </c>
      <c r="Q752" s="226" t="s">
        <v>3682</v>
      </c>
      <c r="R752" s="226" t="s">
        <v>3684</v>
      </c>
      <c r="S752" s="226" t="s">
        <v>3685</v>
      </c>
      <c r="T752" s="226">
        <v>1167.3</v>
      </c>
    </row>
    <row r="753" spans="1:20" ht="20.399999999999999" x14ac:dyDescent="0.25">
      <c r="A753" s="226">
        <v>18</v>
      </c>
      <c r="B753" s="347" t="s">
        <v>5829</v>
      </c>
      <c r="C753" s="226" t="s">
        <v>3686</v>
      </c>
      <c r="D753" s="76" t="s">
        <v>126</v>
      </c>
      <c r="E753" s="226" t="s">
        <v>5806</v>
      </c>
      <c r="F753" s="226" t="s">
        <v>5830</v>
      </c>
      <c r="G753" s="226" t="s">
        <v>3687</v>
      </c>
      <c r="H753" s="226">
        <v>3000</v>
      </c>
      <c r="I753" s="226" t="s">
        <v>51</v>
      </c>
      <c r="J753" s="226" t="s">
        <v>3688</v>
      </c>
      <c r="K753" s="226" t="s">
        <v>51</v>
      </c>
      <c r="L753" s="226" t="s">
        <v>5734</v>
      </c>
      <c r="M753" s="226" t="s">
        <v>3631</v>
      </c>
      <c r="N753" s="226" t="s">
        <v>5734</v>
      </c>
      <c r="O753" s="226" t="s">
        <v>3631</v>
      </c>
      <c r="P753" s="226" t="s">
        <v>5734</v>
      </c>
      <c r="Q753" s="226" t="s">
        <v>3631</v>
      </c>
      <c r="R753" s="226" t="s">
        <v>3689</v>
      </c>
      <c r="S753" s="226" t="s">
        <v>3690</v>
      </c>
      <c r="T753" s="226" t="s">
        <v>51</v>
      </c>
    </row>
    <row r="754" spans="1:20" ht="20.399999999999999" x14ac:dyDescent="0.25">
      <c r="A754" s="226">
        <v>19</v>
      </c>
      <c r="B754" s="347" t="s">
        <v>5831</v>
      </c>
      <c r="C754" s="226" t="s">
        <v>5832</v>
      </c>
      <c r="D754" s="76" t="s">
        <v>126</v>
      </c>
      <c r="E754" s="226" t="s">
        <v>5806</v>
      </c>
      <c r="F754" s="226" t="s">
        <v>5833</v>
      </c>
      <c r="G754" s="226" t="s">
        <v>5834</v>
      </c>
      <c r="H754" s="226">
        <v>3005</v>
      </c>
      <c r="I754" s="226" t="s">
        <v>51</v>
      </c>
      <c r="J754" s="226" t="s">
        <v>3688</v>
      </c>
      <c r="K754" s="226" t="s">
        <v>51</v>
      </c>
      <c r="L754" s="226" t="s">
        <v>5734</v>
      </c>
      <c r="M754" s="226" t="s">
        <v>3631</v>
      </c>
      <c r="N754" s="226" t="s">
        <v>5835</v>
      </c>
      <c r="O754" s="226" t="s">
        <v>5836</v>
      </c>
      <c r="P754" s="226" t="s">
        <v>5835</v>
      </c>
      <c r="Q754" s="226" t="s">
        <v>5836</v>
      </c>
      <c r="R754" s="226" t="s">
        <v>5837</v>
      </c>
      <c r="S754" s="226" t="s">
        <v>5838</v>
      </c>
      <c r="T754" s="226" t="s">
        <v>51</v>
      </c>
    </row>
    <row r="755" spans="1:20" ht="20.399999999999999" x14ac:dyDescent="0.25">
      <c r="A755" s="226">
        <v>20</v>
      </c>
      <c r="B755" s="347" t="s">
        <v>5839</v>
      </c>
      <c r="C755" s="226" t="s">
        <v>3694</v>
      </c>
      <c r="D755" s="76" t="s">
        <v>126</v>
      </c>
      <c r="E755" s="226" t="s">
        <v>5806</v>
      </c>
      <c r="F755" s="226" t="s">
        <v>5840</v>
      </c>
      <c r="G755" s="226" t="s">
        <v>3695</v>
      </c>
      <c r="H755" s="226">
        <v>30006</v>
      </c>
      <c r="I755" s="226" t="s">
        <v>51</v>
      </c>
      <c r="J755" s="226" t="s">
        <v>3696</v>
      </c>
      <c r="K755" s="226" t="s">
        <v>3696</v>
      </c>
      <c r="L755" s="226" t="s">
        <v>5780</v>
      </c>
      <c r="M755" s="226" t="s">
        <v>3693</v>
      </c>
      <c r="N755" s="226" t="s">
        <v>5841</v>
      </c>
      <c r="O755" s="226" t="s">
        <v>3697</v>
      </c>
      <c r="P755" s="226" t="s">
        <v>5841</v>
      </c>
      <c r="Q755" s="226" t="s">
        <v>3697</v>
      </c>
      <c r="R755" s="226" t="s">
        <v>3698</v>
      </c>
      <c r="S755" s="226" t="s">
        <v>3699</v>
      </c>
      <c r="T755" s="226">
        <v>123</v>
      </c>
    </row>
    <row r="756" spans="1:20" ht="20.399999999999999" x14ac:dyDescent="0.25">
      <c r="A756" s="226">
        <v>21</v>
      </c>
      <c r="B756" s="347" t="s">
        <v>5842</v>
      </c>
      <c r="C756" s="226" t="s">
        <v>3700</v>
      </c>
      <c r="D756" s="76" t="s">
        <v>126</v>
      </c>
      <c r="E756" s="226" t="s">
        <v>5806</v>
      </c>
      <c r="F756" s="226" t="s">
        <v>5843</v>
      </c>
      <c r="G756" s="226" t="s">
        <v>3701</v>
      </c>
      <c r="H756" s="226">
        <v>30240</v>
      </c>
      <c r="I756" s="226" t="s">
        <v>51</v>
      </c>
      <c r="J756" s="226" t="s">
        <v>3702</v>
      </c>
      <c r="K756" s="226" t="s">
        <v>51</v>
      </c>
      <c r="L756" s="226" t="s">
        <v>5780</v>
      </c>
      <c r="M756" s="226" t="s">
        <v>3693</v>
      </c>
      <c r="N756" s="226" t="s">
        <v>5780</v>
      </c>
      <c r="O756" s="226" t="s">
        <v>3693</v>
      </c>
      <c r="P756" s="226" t="s">
        <v>5844</v>
      </c>
      <c r="Q756" s="226" t="s">
        <v>3703</v>
      </c>
      <c r="R756" s="226" t="s">
        <v>3704</v>
      </c>
      <c r="S756" s="226" t="s">
        <v>3705</v>
      </c>
      <c r="T756" s="226" t="s">
        <v>51</v>
      </c>
    </row>
    <row r="757" spans="1:20" ht="20.399999999999999" x14ac:dyDescent="0.25">
      <c r="A757" s="226">
        <v>22</v>
      </c>
      <c r="B757" s="347" t="s">
        <v>5845</v>
      </c>
      <c r="C757" s="226" t="s">
        <v>3706</v>
      </c>
      <c r="D757" s="76" t="s">
        <v>126</v>
      </c>
      <c r="E757" s="226" t="s">
        <v>5806</v>
      </c>
      <c r="F757" s="226" t="s">
        <v>5846</v>
      </c>
      <c r="G757" s="226" t="s">
        <v>3707</v>
      </c>
      <c r="H757" s="226">
        <v>30003</v>
      </c>
      <c r="I757" s="226" t="s">
        <v>51</v>
      </c>
      <c r="J757" s="226" t="s">
        <v>3708</v>
      </c>
      <c r="K757" s="226" t="s">
        <v>51</v>
      </c>
      <c r="L757" s="226" t="s">
        <v>5780</v>
      </c>
      <c r="M757" s="226" t="s">
        <v>3693</v>
      </c>
      <c r="N757" s="226" t="s">
        <v>5780</v>
      </c>
      <c r="O757" s="226" t="s">
        <v>3707</v>
      </c>
      <c r="P757" s="226" t="s">
        <v>5846</v>
      </c>
      <c r="Q757" s="226" t="s">
        <v>3707</v>
      </c>
      <c r="R757" s="226" t="s">
        <v>3709</v>
      </c>
      <c r="S757" s="226" t="s">
        <v>3710</v>
      </c>
      <c r="T757" s="226" t="s">
        <v>51</v>
      </c>
    </row>
    <row r="758" spans="1:20" ht="30.6" x14ac:dyDescent="0.25">
      <c r="A758" s="226">
        <v>23</v>
      </c>
      <c r="B758" s="347" t="s">
        <v>5847</v>
      </c>
      <c r="C758" s="226" t="s">
        <v>3711</v>
      </c>
      <c r="D758" s="76" t="s">
        <v>126</v>
      </c>
      <c r="E758" s="226" t="s">
        <v>5806</v>
      </c>
      <c r="F758" s="226" t="s">
        <v>5848</v>
      </c>
      <c r="G758" s="226" t="s">
        <v>3712</v>
      </c>
      <c r="H758" s="226">
        <v>30018</v>
      </c>
      <c r="I758" s="226" t="s">
        <v>51</v>
      </c>
      <c r="J758" s="226" t="s">
        <v>3713</v>
      </c>
      <c r="K758" s="226" t="s">
        <v>51</v>
      </c>
      <c r="L758" s="226" t="s">
        <v>5780</v>
      </c>
      <c r="M758" s="226" t="s">
        <v>3693</v>
      </c>
      <c r="N758" s="226" t="s">
        <v>5780</v>
      </c>
      <c r="O758" s="226" t="s">
        <v>3693</v>
      </c>
      <c r="P758" s="226" t="s">
        <v>5849</v>
      </c>
      <c r="Q758" s="226" t="s">
        <v>3714</v>
      </c>
      <c r="R758" s="226" t="s">
        <v>3715</v>
      </c>
      <c r="S758" s="226" t="s">
        <v>3716</v>
      </c>
      <c r="T758" s="226">
        <v>65</v>
      </c>
    </row>
    <row r="759" spans="1:20" ht="30.6" x14ac:dyDescent="0.25">
      <c r="A759" s="226">
        <v>24</v>
      </c>
      <c r="B759" s="347" t="s">
        <v>5850</v>
      </c>
      <c r="C759" s="226" t="s">
        <v>3717</v>
      </c>
      <c r="D759" s="76" t="s">
        <v>126</v>
      </c>
      <c r="E759" s="226" t="s">
        <v>5806</v>
      </c>
      <c r="F759" s="226" t="s">
        <v>5851</v>
      </c>
      <c r="G759" s="226" t="s">
        <v>3718</v>
      </c>
      <c r="H759" s="226">
        <v>30009</v>
      </c>
      <c r="I759" s="226" t="s">
        <v>51</v>
      </c>
      <c r="J759" s="226" t="s">
        <v>3719</v>
      </c>
      <c r="K759" s="226" t="s">
        <v>3720</v>
      </c>
      <c r="L759" s="226" t="s">
        <v>5780</v>
      </c>
      <c r="M759" s="226" t="s">
        <v>3693</v>
      </c>
      <c r="N759" s="226" t="s">
        <v>5780</v>
      </c>
      <c r="O759" s="226" t="s">
        <v>3721</v>
      </c>
      <c r="P759" s="226" t="s">
        <v>5852</v>
      </c>
      <c r="Q759" s="226" t="s">
        <v>3721</v>
      </c>
      <c r="R759" s="226" t="s">
        <v>3722</v>
      </c>
      <c r="S759" s="226" t="s">
        <v>3723</v>
      </c>
      <c r="T759" s="226">
        <v>68</v>
      </c>
    </row>
    <row r="760" spans="1:20" ht="20.399999999999999" x14ac:dyDescent="0.25">
      <c r="A760" s="226">
        <v>25</v>
      </c>
      <c r="B760" s="347" t="s">
        <v>5853</v>
      </c>
      <c r="C760" s="226" t="s">
        <v>3724</v>
      </c>
      <c r="D760" s="76" t="s">
        <v>126</v>
      </c>
      <c r="E760" s="226" t="s">
        <v>5806</v>
      </c>
      <c r="F760" s="226" t="s">
        <v>5854</v>
      </c>
      <c r="G760" s="226" t="s">
        <v>3725</v>
      </c>
      <c r="H760" s="226">
        <v>55015</v>
      </c>
      <c r="I760" s="226" t="s">
        <v>51</v>
      </c>
      <c r="J760" s="226" t="s">
        <v>3726</v>
      </c>
      <c r="K760" s="226" t="s">
        <v>3727</v>
      </c>
      <c r="L760" s="226" t="s">
        <v>5780</v>
      </c>
      <c r="M760" s="226" t="s">
        <v>3693</v>
      </c>
      <c r="N760" s="226" t="s">
        <v>5780</v>
      </c>
      <c r="O760" s="226" t="s">
        <v>3728</v>
      </c>
      <c r="P760" s="226" t="s">
        <v>5855</v>
      </c>
      <c r="Q760" s="226" t="s">
        <v>3728</v>
      </c>
      <c r="R760" s="226" t="s">
        <v>3729</v>
      </c>
      <c r="S760" s="226" t="s">
        <v>3730</v>
      </c>
      <c r="T760" s="226">
        <v>103</v>
      </c>
    </row>
    <row r="761" spans="1:20" ht="30.6" x14ac:dyDescent="0.25">
      <c r="A761" s="226">
        <v>26</v>
      </c>
      <c r="B761" s="347" t="s">
        <v>5856</v>
      </c>
      <c r="C761" s="226" t="s">
        <v>3731</v>
      </c>
      <c r="D761" s="76" t="s">
        <v>126</v>
      </c>
      <c r="E761" s="226" t="s">
        <v>5857</v>
      </c>
      <c r="F761" s="226" t="s">
        <v>5858</v>
      </c>
      <c r="G761" s="226" t="s">
        <v>3732</v>
      </c>
      <c r="H761" s="226">
        <v>30002</v>
      </c>
      <c r="I761" s="226" t="s">
        <v>51</v>
      </c>
      <c r="J761" s="226" t="s">
        <v>3733</v>
      </c>
      <c r="K761" s="226" t="s">
        <v>3734</v>
      </c>
      <c r="L761" s="226" t="s">
        <v>5780</v>
      </c>
      <c r="M761" s="226" t="s">
        <v>3693</v>
      </c>
      <c r="N761" s="226" t="s">
        <v>5780</v>
      </c>
      <c r="O761" s="226" t="s">
        <v>3693</v>
      </c>
      <c r="P761" s="226" t="s">
        <v>5780</v>
      </c>
      <c r="Q761" s="226" t="s">
        <v>3693</v>
      </c>
      <c r="R761" s="226" t="s">
        <v>3735</v>
      </c>
      <c r="S761" s="226" t="s">
        <v>3736</v>
      </c>
      <c r="T761" s="226">
        <v>105</v>
      </c>
    </row>
    <row r="762" spans="1:20" ht="20.399999999999999" x14ac:dyDescent="0.25">
      <c r="A762" s="226">
        <v>27</v>
      </c>
      <c r="B762" s="347" t="s">
        <v>5859</v>
      </c>
      <c r="C762" s="226" t="s">
        <v>5860</v>
      </c>
      <c r="D762" s="76" t="s">
        <v>126</v>
      </c>
      <c r="E762" s="226" t="s">
        <v>5806</v>
      </c>
      <c r="F762" s="226" t="s">
        <v>5780</v>
      </c>
      <c r="G762" s="226" t="s">
        <v>5861</v>
      </c>
      <c r="H762" s="226">
        <v>55006</v>
      </c>
      <c r="I762" s="226" t="s">
        <v>51</v>
      </c>
      <c r="J762" s="226" t="s">
        <v>5862</v>
      </c>
      <c r="K762" s="226" t="s">
        <v>51</v>
      </c>
      <c r="L762" s="226" t="s">
        <v>5780</v>
      </c>
      <c r="M762" s="226" t="s">
        <v>3693</v>
      </c>
      <c r="N762" s="226" t="s">
        <v>5863</v>
      </c>
      <c r="O762" s="226" t="s">
        <v>3693</v>
      </c>
      <c r="P762" s="226" t="s">
        <v>5780</v>
      </c>
      <c r="Q762" s="226" t="s">
        <v>3693</v>
      </c>
      <c r="R762" s="226" t="s">
        <v>5781</v>
      </c>
      <c r="S762" s="226" t="s">
        <v>5782</v>
      </c>
      <c r="T762" s="226" t="s">
        <v>51</v>
      </c>
    </row>
    <row r="763" spans="1:20" ht="20.399999999999999" x14ac:dyDescent="0.25">
      <c r="A763" s="226">
        <v>28</v>
      </c>
      <c r="B763" s="347" t="s">
        <v>5864</v>
      </c>
      <c r="C763" s="226" t="s">
        <v>2132</v>
      </c>
      <c r="D763" s="76" t="s">
        <v>126</v>
      </c>
      <c r="E763" s="226" t="s">
        <v>5857</v>
      </c>
      <c r="F763" s="226" t="s">
        <v>5865</v>
      </c>
      <c r="G763" s="226" t="s">
        <v>3737</v>
      </c>
      <c r="H763" s="226">
        <v>30000</v>
      </c>
      <c r="I763" s="226" t="s">
        <v>51</v>
      </c>
      <c r="J763" s="226" t="s">
        <v>3738</v>
      </c>
      <c r="K763" s="226" t="s">
        <v>51</v>
      </c>
      <c r="L763" s="471" t="s">
        <v>5748</v>
      </c>
      <c r="M763" s="226" t="s">
        <v>3739</v>
      </c>
      <c r="N763" s="471" t="s">
        <v>5748</v>
      </c>
      <c r="O763" s="226" t="s">
        <v>3739</v>
      </c>
      <c r="P763" s="471" t="s">
        <v>5748</v>
      </c>
      <c r="Q763" s="226" t="s">
        <v>3739</v>
      </c>
      <c r="R763" s="226" t="s">
        <v>3740</v>
      </c>
      <c r="S763" s="226" t="s">
        <v>3741</v>
      </c>
      <c r="T763" s="226">
        <v>140</v>
      </c>
    </row>
    <row r="764" spans="1:20" ht="20.399999999999999" x14ac:dyDescent="0.25">
      <c r="A764" s="226">
        <v>29</v>
      </c>
      <c r="B764" s="347" t="s">
        <v>5866</v>
      </c>
      <c r="C764" s="226" t="s">
        <v>5867</v>
      </c>
      <c r="D764" s="76" t="s">
        <v>126</v>
      </c>
      <c r="E764" s="226" t="s">
        <v>5857</v>
      </c>
      <c r="F764" s="226" t="s">
        <v>5868</v>
      </c>
      <c r="G764" s="226" t="s">
        <v>5869</v>
      </c>
      <c r="H764" s="226">
        <v>30000</v>
      </c>
      <c r="I764" s="226" t="s">
        <v>51</v>
      </c>
      <c r="J764" s="226" t="s">
        <v>51</v>
      </c>
      <c r="K764" s="226" t="s">
        <v>51</v>
      </c>
      <c r="L764" s="471" t="s">
        <v>5748</v>
      </c>
      <c r="M764" s="226" t="s">
        <v>3739</v>
      </c>
      <c r="N764" s="471" t="s">
        <v>5748</v>
      </c>
      <c r="O764" s="226" t="s">
        <v>3739</v>
      </c>
      <c r="P764" s="471" t="s">
        <v>5748</v>
      </c>
      <c r="Q764" s="226" t="s">
        <v>3739</v>
      </c>
      <c r="R764" s="226" t="s">
        <v>5870</v>
      </c>
      <c r="S764" s="226" t="s">
        <v>5871</v>
      </c>
      <c r="T764" s="226" t="s">
        <v>51</v>
      </c>
    </row>
    <row r="765" spans="1:20" ht="20.399999999999999" x14ac:dyDescent="0.25">
      <c r="A765" s="226">
        <v>30</v>
      </c>
      <c r="B765" s="347" t="s">
        <v>5872</v>
      </c>
      <c r="C765" s="226" t="s">
        <v>5873</v>
      </c>
      <c r="D765" s="76" t="s">
        <v>126</v>
      </c>
      <c r="E765" s="226" t="s">
        <v>5857</v>
      </c>
      <c r="F765" s="226" t="s">
        <v>5874</v>
      </c>
      <c r="G765" s="226" t="s">
        <v>5875</v>
      </c>
      <c r="H765" s="226">
        <v>30000</v>
      </c>
      <c r="I765" s="226" t="s">
        <v>51</v>
      </c>
      <c r="J765" s="472" t="s">
        <v>5876</v>
      </c>
      <c r="K765" s="226" t="s">
        <v>51</v>
      </c>
      <c r="L765" s="471" t="s">
        <v>5748</v>
      </c>
      <c r="M765" s="226" t="s">
        <v>3739</v>
      </c>
      <c r="N765" s="226" t="s">
        <v>5877</v>
      </c>
      <c r="O765" s="226" t="s">
        <v>5878</v>
      </c>
      <c r="P765" s="226" t="s">
        <v>5879</v>
      </c>
      <c r="Q765" s="226" t="s">
        <v>5880</v>
      </c>
      <c r="R765" s="226" t="s">
        <v>5881</v>
      </c>
      <c r="S765" s="226" t="s">
        <v>5882</v>
      </c>
      <c r="T765" s="226" t="s">
        <v>51</v>
      </c>
    </row>
    <row r="766" spans="1:20" ht="20.399999999999999" x14ac:dyDescent="0.25">
      <c r="A766" s="226">
        <v>31</v>
      </c>
      <c r="B766" s="347" t="s">
        <v>5883</v>
      </c>
      <c r="C766" s="226" t="s">
        <v>3742</v>
      </c>
      <c r="D766" s="76" t="s">
        <v>126</v>
      </c>
      <c r="E766" s="226" t="s">
        <v>5857</v>
      </c>
      <c r="F766" s="226" t="s">
        <v>5884</v>
      </c>
      <c r="G766" s="226" t="s">
        <v>3743</v>
      </c>
      <c r="H766" s="226">
        <v>30500</v>
      </c>
      <c r="I766" s="226" t="s">
        <v>51</v>
      </c>
      <c r="J766" s="226" t="s">
        <v>3744</v>
      </c>
      <c r="K766" s="226" t="s">
        <v>51</v>
      </c>
      <c r="L766" s="471" t="s">
        <v>5748</v>
      </c>
      <c r="M766" s="226" t="s">
        <v>3739</v>
      </c>
      <c r="N766" s="226" t="s">
        <v>5885</v>
      </c>
      <c r="O766" s="226" t="s">
        <v>3745</v>
      </c>
      <c r="P766" s="226" t="s">
        <v>5885</v>
      </c>
      <c r="Q766" s="226" t="s">
        <v>3745</v>
      </c>
      <c r="R766" s="226" t="s">
        <v>3746</v>
      </c>
      <c r="S766" s="226" t="s">
        <v>3747</v>
      </c>
      <c r="T766" s="226">
        <v>169</v>
      </c>
    </row>
    <row r="767" spans="1:20" ht="20.399999999999999" x14ac:dyDescent="0.25">
      <c r="A767" s="226">
        <v>32</v>
      </c>
      <c r="B767" s="347" t="s">
        <v>5886</v>
      </c>
      <c r="C767" s="226" t="s">
        <v>3748</v>
      </c>
      <c r="D767" s="76" t="s">
        <v>126</v>
      </c>
      <c r="E767" s="226" t="s">
        <v>5857</v>
      </c>
      <c r="F767" s="226" t="s">
        <v>5887</v>
      </c>
      <c r="G767" s="226" t="s">
        <v>3749</v>
      </c>
      <c r="H767" s="226">
        <v>33004</v>
      </c>
      <c r="I767" s="226" t="s">
        <v>51</v>
      </c>
      <c r="J767" s="226" t="s">
        <v>3750</v>
      </c>
      <c r="K767" s="226" t="s">
        <v>3750</v>
      </c>
      <c r="L767" s="226" t="s">
        <v>5740</v>
      </c>
      <c r="M767" s="226" t="s">
        <v>3751</v>
      </c>
      <c r="N767" s="226" t="s">
        <v>5887</v>
      </c>
      <c r="O767" s="226" t="s">
        <v>3752</v>
      </c>
      <c r="P767" s="226" t="s">
        <v>5887</v>
      </c>
      <c r="Q767" s="226" t="s">
        <v>3752</v>
      </c>
      <c r="R767" s="226" t="s">
        <v>3753</v>
      </c>
      <c r="S767" s="226" t="s">
        <v>3754</v>
      </c>
      <c r="T767" s="226">
        <v>347</v>
      </c>
    </row>
    <row r="768" spans="1:20" ht="20.399999999999999" x14ac:dyDescent="0.25">
      <c r="A768" s="226">
        <v>33</v>
      </c>
      <c r="B768" s="347" t="s">
        <v>5888</v>
      </c>
      <c r="C768" s="226" t="s">
        <v>3755</v>
      </c>
      <c r="D768" s="76" t="s">
        <v>126</v>
      </c>
      <c r="E768" s="226" t="s">
        <v>5857</v>
      </c>
      <c r="F768" s="226" t="s">
        <v>5889</v>
      </c>
      <c r="G768" s="226" t="s">
        <v>3756</v>
      </c>
      <c r="H768" s="226">
        <v>33200</v>
      </c>
      <c r="I768" s="226" t="s">
        <v>51</v>
      </c>
      <c r="J768" s="226" t="s">
        <v>3757</v>
      </c>
      <c r="K768" s="226" t="s">
        <v>51</v>
      </c>
      <c r="L768" s="226" t="s">
        <v>5740</v>
      </c>
      <c r="M768" s="226" t="s">
        <v>3751</v>
      </c>
      <c r="N768" s="226" t="s">
        <v>5890</v>
      </c>
      <c r="O768" s="226" t="s">
        <v>3758</v>
      </c>
      <c r="P768" s="226" t="s">
        <v>5890</v>
      </c>
      <c r="Q768" s="226" t="s">
        <v>3758</v>
      </c>
      <c r="R768" s="226" t="s">
        <v>3759</v>
      </c>
      <c r="S768" s="226" t="s">
        <v>3760</v>
      </c>
      <c r="T768" s="226">
        <v>352</v>
      </c>
    </row>
    <row r="769" spans="1:20" ht="20.399999999999999" x14ac:dyDescent="0.25">
      <c r="A769" s="226">
        <v>34</v>
      </c>
      <c r="B769" s="347" t="s">
        <v>5891</v>
      </c>
      <c r="C769" s="226" t="s">
        <v>3761</v>
      </c>
      <c r="D769" s="76" t="s">
        <v>126</v>
      </c>
      <c r="E769" s="226" t="s">
        <v>5857</v>
      </c>
      <c r="F769" s="226" t="s">
        <v>6043</v>
      </c>
      <c r="G769" s="226" t="s">
        <v>3762</v>
      </c>
      <c r="H769" s="226">
        <v>33001</v>
      </c>
      <c r="I769" s="226" t="s">
        <v>51</v>
      </c>
      <c r="J769" s="226" t="s">
        <v>3763</v>
      </c>
      <c r="K769" s="226" t="s">
        <v>51</v>
      </c>
      <c r="L769" s="226" t="s">
        <v>5740</v>
      </c>
      <c r="M769" s="226" t="s">
        <v>3751</v>
      </c>
      <c r="N769" s="226" t="s">
        <v>5892</v>
      </c>
      <c r="O769" s="226" t="s">
        <v>3764</v>
      </c>
      <c r="P769" s="226" t="s">
        <v>5893</v>
      </c>
      <c r="Q769" s="226" t="s">
        <v>3764</v>
      </c>
      <c r="R769" s="226" t="s">
        <v>3765</v>
      </c>
      <c r="S769" s="226" t="s">
        <v>3766</v>
      </c>
      <c r="T769" s="226">
        <v>558</v>
      </c>
    </row>
    <row r="770" spans="1:20" ht="20.399999999999999" x14ac:dyDescent="0.25">
      <c r="A770" s="226">
        <v>35</v>
      </c>
      <c r="B770" s="347" t="s">
        <v>4746</v>
      </c>
      <c r="C770" s="226" t="s">
        <v>3767</v>
      </c>
      <c r="D770" s="76" t="s">
        <v>126</v>
      </c>
      <c r="E770" s="226" t="s">
        <v>5857</v>
      </c>
      <c r="F770" s="226" t="s">
        <v>5740</v>
      </c>
      <c r="G770" s="226" t="s">
        <v>3751</v>
      </c>
      <c r="H770" s="226">
        <v>33000</v>
      </c>
      <c r="I770" s="226" t="s">
        <v>51</v>
      </c>
      <c r="J770" s="226" t="s">
        <v>3768</v>
      </c>
      <c r="K770" s="226" t="s">
        <v>3769</v>
      </c>
      <c r="L770" s="226" t="s">
        <v>5740</v>
      </c>
      <c r="M770" s="226" t="s">
        <v>3751</v>
      </c>
      <c r="N770" s="226" t="s">
        <v>5740</v>
      </c>
      <c r="O770" s="226" t="s">
        <v>3751</v>
      </c>
      <c r="P770" s="226" t="s">
        <v>5740</v>
      </c>
      <c r="Q770" s="226" t="s">
        <v>3751</v>
      </c>
      <c r="R770" s="226" t="s">
        <v>3770</v>
      </c>
      <c r="S770" s="226" t="s">
        <v>3771</v>
      </c>
      <c r="T770" s="226">
        <v>567</v>
      </c>
    </row>
    <row r="771" spans="1:20" ht="20.399999999999999" x14ac:dyDescent="0.25">
      <c r="A771" s="226">
        <v>36</v>
      </c>
      <c r="B771" s="347" t="s">
        <v>5894</v>
      </c>
      <c r="C771" s="226" t="s">
        <v>3772</v>
      </c>
      <c r="D771" s="76" t="s">
        <v>126</v>
      </c>
      <c r="E771" s="226" t="s">
        <v>5857</v>
      </c>
      <c r="F771" s="226" t="s">
        <v>5895</v>
      </c>
      <c r="G771" s="226" t="s">
        <v>3773</v>
      </c>
      <c r="H771" s="226">
        <v>56009</v>
      </c>
      <c r="I771" s="226" t="s">
        <v>51</v>
      </c>
      <c r="J771" s="226" t="s">
        <v>3774</v>
      </c>
      <c r="K771" s="226" t="s">
        <v>51</v>
      </c>
      <c r="L771" s="471" t="s">
        <v>5772</v>
      </c>
      <c r="M771" s="226" t="s">
        <v>3775</v>
      </c>
      <c r="N771" s="226" t="s">
        <v>5896</v>
      </c>
      <c r="O771" s="226" t="s">
        <v>3775</v>
      </c>
      <c r="P771" s="226" t="s">
        <v>5896</v>
      </c>
      <c r="Q771" s="226" t="s">
        <v>3775</v>
      </c>
      <c r="R771" s="226" t="s">
        <v>3776</v>
      </c>
      <c r="S771" s="226" t="s">
        <v>3777</v>
      </c>
      <c r="T771" s="226">
        <v>1280</v>
      </c>
    </row>
    <row r="772" spans="1:20" ht="20.399999999999999" x14ac:dyDescent="0.25">
      <c r="A772" s="226">
        <v>37</v>
      </c>
      <c r="B772" s="347" t="s">
        <v>5897</v>
      </c>
      <c r="C772" s="226" t="s">
        <v>3778</v>
      </c>
      <c r="D772" s="76" t="s">
        <v>126</v>
      </c>
      <c r="E772" s="226" t="s">
        <v>5857</v>
      </c>
      <c r="F772" s="226" t="s">
        <v>5898</v>
      </c>
      <c r="G772" s="226" t="s">
        <v>3779</v>
      </c>
      <c r="H772" s="226">
        <v>33008</v>
      </c>
      <c r="I772" s="226" t="s">
        <v>51</v>
      </c>
      <c r="J772" s="226" t="s">
        <v>3768</v>
      </c>
      <c r="K772" s="226" t="s">
        <v>3769</v>
      </c>
      <c r="L772" s="471" t="s">
        <v>5772</v>
      </c>
      <c r="M772" s="226" t="s">
        <v>3775</v>
      </c>
      <c r="N772" s="226" t="s">
        <v>5896</v>
      </c>
      <c r="O772" s="226" t="s">
        <v>3775</v>
      </c>
      <c r="P772" s="226" t="s">
        <v>5898</v>
      </c>
      <c r="Q772" s="226" t="s">
        <v>3780</v>
      </c>
      <c r="R772" s="226" t="s">
        <v>3781</v>
      </c>
      <c r="S772" s="226" t="s">
        <v>3782</v>
      </c>
      <c r="T772" s="226">
        <v>186</v>
      </c>
    </row>
    <row r="773" spans="1:20" ht="20.399999999999999" x14ac:dyDescent="0.25">
      <c r="A773" s="226">
        <v>38</v>
      </c>
      <c r="B773" s="347" t="s">
        <v>5899</v>
      </c>
      <c r="C773" s="226" t="s">
        <v>5900</v>
      </c>
      <c r="D773" s="76" t="s">
        <v>126</v>
      </c>
      <c r="E773" s="226" t="s">
        <v>5720</v>
      </c>
      <c r="F773" s="226" t="s">
        <v>5765</v>
      </c>
      <c r="G773" s="226" t="s">
        <v>3783</v>
      </c>
      <c r="H773" s="226">
        <v>11001</v>
      </c>
      <c r="I773" s="226" t="s">
        <v>51</v>
      </c>
      <c r="J773" s="226" t="s">
        <v>5901</v>
      </c>
      <c r="K773" s="226" t="s">
        <v>51</v>
      </c>
      <c r="L773" s="226" t="s">
        <v>5765</v>
      </c>
      <c r="M773" s="226" t="s">
        <v>3785</v>
      </c>
      <c r="N773" s="226" t="s">
        <v>5765</v>
      </c>
      <c r="O773" s="226" t="s">
        <v>3785</v>
      </c>
      <c r="P773" s="226" t="s">
        <v>5765</v>
      </c>
      <c r="Q773" s="226" t="s">
        <v>3785</v>
      </c>
      <c r="R773" s="226" t="s">
        <v>3786</v>
      </c>
      <c r="S773" s="226" t="s">
        <v>3787</v>
      </c>
      <c r="T773" s="226">
        <v>293</v>
      </c>
    </row>
    <row r="774" spans="1:20" ht="20.399999999999999" x14ac:dyDescent="0.25">
      <c r="A774" s="226">
        <v>39</v>
      </c>
      <c r="B774" s="347" t="s">
        <v>5902</v>
      </c>
      <c r="C774" s="226" t="s">
        <v>3788</v>
      </c>
      <c r="D774" s="76" t="s">
        <v>126</v>
      </c>
      <c r="E774" s="226" t="s">
        <v>5720</v>
      </c>
      <c r="F774" s="226" t="s">
        <v>5903</v>
      </c>
      <c r="G774" s="226" t="s">
        <v>3789</v>
      </c>
      <c r="H774" s="226">
        <v>11016</v>
      </c>
      <c r="I774" s="226" t="s">
        <v>51</v>
      </c>
      <c r="J774" s="226" t="s">
        <v>3790</v>
      </c>
      <c r="K774" s="226" t="s">
        <v>3791</v>
      </c>
      <c r="L774" s="226" t="s">
        <v>5765</v>
      </c>
      <c r="M774" s="226" t="s">
        <v>3785</v>
      </c>
      <c r="N774" s="226" t="s">
        <v>5765</v>
      </c>
      <c r="O774" s="226" t="s">
        <v>3785</v>
      </c>
      <c r="P774" s="226" t="s">
        <v>5904</v>
      </c>
      <c r="Q774" s="226" t="s">
        <v>3789</v>
      </c>
      <c r="R774" s="226" t="s">
        <v>3792</v>
      </c>
      <c r="S774" s="226" t="s">
        <v>3793</v>
      </c>
      <c r="T774" s="226">
        <v>305</v>
      </c>
    </row>
    <row r="775" spans="1:20" ht="20.399999999999999" x14ac:dyDescent="0.25">
      <c r="A775" s="226">
        <v>40</v>
      </c>
      <c r="B775" s="347" t="s">
        <v>5905</v>
      </c>
      <c r="C775" s="226" t="s">
        <v>3794</v>
      </c>
      <c r="D775" s="76" t="s">
        <v>126</v>
      </c>
      <c r="E775" s="226" t="s">
        <v>5720</v>
      </c>
      <c r="F775" s="226" t="s">
        <v>5906</v>
      </c>
      <c r="G775" s="226" t="s">
        <v>3795</v>
      </c>
      <c r="H775" s="226">
        <v>11004</v>
      </c>
      <c r="I775" s="226" t="s">
        <v>51</v>
      </c>
      <c r="J775" s="226" t="s">
        <v>3796</v>
      </c>
      <c r="K775" s="226" t="s">
        <v>51</v>
      </c>
      <c r="L775" s="226" t="s">
        <v>5765</v>
      </c>
      <c r="M775" s="226" t="s">
        <v>3785</v>
      </c>
      <c r="N775" s="226" t="s">
        <v>5907</v>
      </c>
      <c r="O775" s="226" t="s">
        <v>3797</v>
      </c>
      <c r="P775" s="226" t="s">
        <v>5907</v>
      </c>
      <c r="Q775" s="226" t="s">
        <v>3797</v>
      </c>
      <c r="R775" s="226" t="s">
        <v>3798</v>
      </c>
      <c r="S775" s="226" t="s">
        <v>3799</v>
      </c>
      <c r="T775" s="226" t="s">
        <v>51</v>
      </c>
    </row>
    <row r="776" spans="1:20" ht="30.6" x14ac:dyDescent="0.25">
      <c r="A776" s="226">
        <v>41</v>
      </c>
      <c r="B776" s="347" t="s">
        <v>5908</v>
      </c>
      <c r="C776" s="226" t="s">
        <v>3806</v>
      </c>
      <c r="D776" s="76" t="s">
        <v>126</v>
      </c>
      <c r="E776" s="226" t="s">
        <v>5720</v>
      </c>
      <c r="F776" s="226" t="s">
        <v>5909</v>
      </c>
      <c r="G776" s="226" t="s">
        <v>3807</v>
      </c>
      <c r="H776" s="226">
        <v>11005</v>
      </c>
      <c r="I776" s="226" t="s">
        <v>51</v>
      </c>
      <c r="J776" s="226" t="s">
        <v>3808</v>
      </c>
      <c r="K776" s="226" t="s">
        <v>3808</v>
      </c>
      <c r="L776" s="226" t="s">
        <v>5785</v>
      </c>
      <c r="M776" s="226" t="s">
        <v>3803</v>
      </c>
      <c r="N776" s="226" t="s">
        <v>5785</v>
      </c>
      <c r="O776" s="226" t="s">
        <v>3803</v>
      </c>
      <c r="P776" s="226" t="s">
        <v>5785</v>
      </c>
      <c r="Q776" s="226" t="s">
        <v>3803</v>
      </c>
      <c r="R776" s="226" t="s">
        <v>3809</v>
      </c>
      <c r="S776" s="226" t="s">
        <v>3810</v>
      </c>
      <c r="T776" s="226" t="s">
        <v>51</v>
      </c>
    </row>
    <row r="777" spans="1:20" ht="20.399999999999999" x14ac:dyDescent="0.25">
      <c r="A777" s="226">
        <v>42</v>
      </c>
      <c r="B777" s="347" t="s">
        <v>5910</v>
      </c>
      <c r="C777" s="226" t="s">
        <v>3811</v>
      </c>
      <c r="D777" s="76" t="s">
        <v>126</v>
      </c>
      <c r="E777" s="226" t="s">
        <v>5720</v>
      </c>
      <c r="F777" s="226" t="s">
        <v>5911</v>
      </c>
      <c r="G777" s="226" t="s">
        <v>3812</v>
      </c>
      <c r="H777" s="226">
        <v>54000</v>
      </c>
      <c r="I777" s="226" t="s">
        <v>51</v>
      </c>
      <c r="J777" s="226" t="s">
        <v>3813</v>
      </c>
      <c r="K777" s="226" t="s">
        <v>3814</v>
      </c>
      <c r="L777" s="226" t="s">
        <v>5785</v>
      </c>
      <c r="M777" s="226" t="s">
        <v>3815</v>
      </c>
      <c r="N777" s="226" t="s">
        <v>5912</v>
      </c>
      <c r="O777" s="226" t="s">
        <v>3816</v>
      </c>
      <c r="P777" s="226" t="s">
        <v>5912</v>
      </c>
      <c r="Q777" s="226" t="s">
        <v>3816</v>
      </c>
      <c r="R777" s="226" t="s">
        <v>3817</v>
      </c>
      <c r="S777" s="226" t="s">
        <v>3818</v>
      </c>
      <c r="T777" s="226">
        <v>630</v>
      </c>
    </row>
    <row r="778" spans="1:20" ht="20.399999999999999" x14ac:dyDescent="0.25">
      <c r="A778" s="226">
        <v>43</v>
      </c>
      <c r="B778" s="347" t="s">
        <v>5913</v>
      </c>
      <c r="C778" s="226" t="s">
        <v>3824</v>
      </c>
      <c r="D778" s="76" t="s">
        <v>126</v>
      </c>
      <c r="E778" s="226" t="s">
        <v>5720</v>
      </c>
      <c r="F778" s="226" t="s">
        <v>5914</v>
      </c>
      <c r="G778" s="226" t="s">
        <v>3825</v>
      </c>
      <c r="H778" s="226">
        <v>11000</v>
      </c>
      <c r="I778" s="226" t="s">
        <v>51</v>
      </c>
      <c r="J778" s="226" t="s">
        <v>3826</v>
      </c>
      <c r="K778" s="226" t="s">
        <v>3827</v>
      </c>
      <c r="L778" s="226" t="s">
        <v>5755</v>
      </c>
      <c r="M778" s="226" t="s">
        <v>3821</v>
      </c>
      <c r="N778" s="226" t="s">
        <v>5755</v>
      </c>
      <c r="O778" s="226" t="s">
        <v>3821</v>
      </c>
      <c r="P778" s="226" t="s">
        <v>5755</v>
      </c>
      <c r="Q778" s="226" t="s">
        <v>3821</v>
      </c>
      <c r="R778" s="226" t="s">
        <v>3828</v>
      </c>
      <c r="S778" s="226" t="s">
        <v>3829</v>
      </c>
      <c r="T778" s="226">
        <v>1320</v>
      </c>
    </row>
    <row r="779" spans="1:20" ht="20.399999999999999" x14ac:dyDescent="0.25">
      <c r="A779" s="226">
        <v>44</v>
      </c>
      <c r="B779" s="347" t="s">
        <v>5915</v>
      </c>
      <c r="C779" s="226" t="s">
        <v>5916</v>
      </c>
      <c r="D779" s="76" t="s">
        <v>126</v>
      </c>
      <c r="E779" s="226" t="s">
        <v>5720</v>
      </c>
      <c r="F779" s="226" t="s">
        <v>5917</v>
      </c>
      <c r="G779" s="226" t="s">
        <v>5918</v>
      </c>
      <c r="H779" s="226">
        <v>11000</v>
      </c>
      <c r="I779" s="226" t="s">
        <v>51</v>
      </c>
      <c r="J779" s="472" t="s">
        <v>5919</v>
      </c>
      <c r="K779" s="472" t="s">
        <v>5920</v>
      </c>
      <c r="L779" s="226" t="s">
        <v>5755</v>
      </c>
      <c r="M779" s="226" t="s">
        <v>3821</v>
      </c>
      <c r="N779" s="226" t="s">
        <v>5917</v>
      </c>
      <c r="O779" s="226" t="s">
        <v>3821</v>
      </c>
      <c r="P779" s="226" t="s">
        <v>5917</v>
      </c>
      <c r="Q779" s="226" t="s">
        <v>3821</v>
      </c>
      <c r="R779" s="226" t="s">
        <v>5921</v>
      </c>
      <c r="S779" s="226" t="s">
        <v>5922</v>
      </c>
      <c r="T779" s="226" t="s">
        <v>51</v>
      </c>
    </row>
    <row r="780" spans="1:20" ht="20.399999999999999" x14ac:dyDescent="0.25">
      <c r="A780" s="226">
        <v>45</v>
      </c>
      <c r="B780" s="347" t="s">
        <v>5923</v>
      </c>
      <c r="C780" s="226" t="s">
        <v>5924</v>
      </c>
      <c r="D780" s="76" t="s">
        <v>126</v>
      </c>
      <c r="E780" s="226" t="s">
        <v>5720</v>
      </c>
      <c r="F780" s="226" t="s">
        <v>5925</v>
      </c>
      <c r="G780" s="226" t="s">
        <v>5926</v>
      </c>
      <c r="H780" s="226">
        <v>11000</v>
      </c>
      <c r="I780" s="226" t="s">
        <v>51</v>
      </c>
      <c r="J780" s="472" t="s">
        <v>5927</v>
      </c>
      <c r="K780" s="472" t="s">
        <v>5928</v>
      </c>
      <c r="L780" s="226" t="s">
        <v>5755</v>
      </c>
      <c r="M780" s="226" t="s">
        <v>3821</v>
      </c>
      <c r="N780" s="226" t="s">
        <v>5929</v>
      </c>
      <c r="O780" s="226" t="s">
        <v>3821</v>
      </c>
      <c r="P780" s="226" t="s">
        <v>5930</v>
      </c>
      <c r="Q780" s="226" t="s">
        <v>3821</v>
      </c>
      <c r="R780" s="226" t="s">
        <v>5931</v>
      </c>
      <c r="S780" s="226" t="s">
        <v>5932</v>
      </c>
      <c r="T780" s="226" t="s">
        <v>51</v>
      </c>
    </row>
    <row r="781" spans="1:20" x14ac:dyDescent="0.25">
      <c r="A781" s="318"/>
      <c r="B781" s="463">
        <v>45</v>
      </c>
      <c r="C781" s="318" t="s">
        <v>6113</v>
      </c>
      <c r="D781" s="318" t="s">
        <v>6129</v>
      </c>
      <c r="E781" s="318"/>
      <c r="F781" s="318"/>
      <c r="G781" s="318"/>
      <c r="H781" s="318"/>
      <c r="I781" s="318"/>
      <c r="J781" s="318"/>
      <c r="K781" s="318"/>
      <c r="L781" s="318"/>
      <c r="M781" s="318"/>
      <c r="N781" s="318"/>
      <c r="O781" s="318"/>
      <c r="P781" s="318"/>
      <c r="Q781" s="318"/>
      <c r="R781" s="318"/>
      <c r="S781" s="318"/>
      <c r="T781" s="318"/>
    </row>
    <row r="782" spans="1:20" ht="26.25" customHeight="1" x14ac:dyDescent="0.25">
      <c r="A782" s="318"/>
      <c r="B782" s="473">
        <f>B781+B721+B664+B593+B520+B446+B398+B328+B280+B216+B154+B112+B56</f>
        <v>627</v>
      </c>
      <c r="C782" s="411" t="s">
        <v>6073</v>
      </c>
      <c r="D782" s="318" t="s">
        <v>6130</v>
      </c>
      <c r="E782" s="318" t="s">
        <v>6131</v>
      </c>
      <c r="F782" s="318"/>
      <c r="G782" s="318"/>
      <c r="H782" s="318"/>
      <c r="I782" s="318"/>
      <c r="J782" s="318"/>
      <c r="K782" s="318"/>
      <c r="L782" s="318"/>
      <c r="M782" s="318"/>
      <c r="N782" s="318"/>
      <c r="O782" s="318"/>
      <c r="P782" s="318"/>
      <c r="Q782" s="318"/>
      <c r="R782" s="318"/>
      <c r="S782" s="318"/>
      <c r="T782" s="318"/>
    </row>
    <row r="783" spans="1:20" ht="26.25" customHeight="1" x14ac:dyDescent="0.25">
      <c r="A783" s="318"/>
      <c r="B783" s="474" t="s">
        <v>6074</v>
      </c>
      <c r="C783" s="411" t="s">
        <v>6075</v>
      </c>
      <c r="D783" s="318"/>
      <c r="E783" s="318"/>
      <c r="F783" s="318"/>
      <c r="G783" s="318"/>
      <c r="H783" s="318"/>
      <c r="I783" s="318"/>
      <c r="J783" s="318"/>
      <c r="K783" s="318"/>
      <c r="L783" s="318"/>
      <c r="M783" s="318"/>
      <c r="N783" s="318"/>
      <c r="O783" s="318"/>
      <c r="P783" s="318"/>
      <c r="Q783" s="318"/>
      <c r="R783" s="318"/>
      <c r="S783" s="318"/>
      <c r="T783" s="318"/>
    </row>
    <row r="784" spans="1:20" ht="26.25" customHeight="1" x14ac:dyDescent="0.25">
      <c r="A784" s="318"/>
      <c r="B784" s="474"/>
      <c r="C784" s="475"/>
      <c r="D784" s="476"/>
      <c r="E784" s="318"/>
      <c r="F784" s="318"/>
      <c r="G784" s="318"/>
      <c r="H784" s="318"/>
      <c r="I784" s="318"/>
      <c r="J784" s="318"/>
      <c r="K784" s="318"/>
      <c r="L784" s="318"/>
      <c r="M784" s="318"/>
      <c r="N784" s="318"/>
      <c r="O784" s="318"/>
      <c r="P784" s="318"/>
      <c r="Q784" s="318"/>
      <c r="R784" s="318"/>
      <c r="S784" s="318"/>
      <c r="T784" s="318"/>
    </row>
    <row r="785" spans="2:20" ht="26.25" customHeight="1" x14ac:dyDescent="0.25">
      <c r="B785" s="525" t="s">
        <v>6045</v>
      </c>
      <c r="C785" s="525"/>
      <c r="D785" s="525"/>
      <c r="E785" s="525"/>
    </row>
    <row r="786" spans="2:20" x14ac:dyDescent="0.25">
      <c r="B786" s="490" t="s">
        <v>5618</v>
      </c>
      <c r="C786" s="490"/>
      <c r="D786" s="490"/>
      <c r="E786" s="490"/>
      <c r="F786" s="490"/>
      <c r="G786" s="490"/>
      <c r="H786" s="490"/>
      <c r="I786" s="490"/>
      <c r="J786" s="490"/>
      <c r="K786" s="490"/>
      <c r="L786" s="490"/>
      <c r="M786" s="490"/>
      <c r="N786" s="490"/>
      <c r="O786" s="490"/>
      <c r="P786" s="490"/>
      <c r="Q786" s="490"/>
      <c r="R786" s="490"/>
      <c r="S786" s="490"/>
      <c r="T786" s="490"/>
    </row>
    <row r="787" spans="2:20" x14ac:dyDescent="0.25">
      <c r="B787" s="490" t="s">
        <v>5619</v>
      </c>
      <c r="C787" s="490"/>
      <c r="D787" s="490"/>
      <c r="E787" s="490"/>
      <c r="F787" s="490"/>
      <c r="G787" s="490"/>
      <c r="H787" s="490"/>
      <c r="I787" s="490"/>
      <c r="J787" s="490"/>
      <c r="K787" s="490"/>
      <c r="L787" s="490"/>
      <c r="M787" s="490"/>
      <c r="N787" s="490"/>
      <c r="O787" s="490"/>
      <c r="P787" s="490"/>
      <c r="Q787" s="490"/>
      <c r="R787" s="490"/>
      <c r="S787" s="490"/>
      <c r="T787" s="490"/>
    </row>
    <row r="788" spans="2:20" x14ac:dyDescent="0.25">
      <c r="B788" s="490" t="s">
        <v>5622</v>
      </c>
      <c r="C788" s="490"/>
      <c r="D788" s="490"/>
      <c r="E788" s="490"/>
      <c r="F788" s="490"/>
      <c r="G788" s="490"/>
      <c r="H788" s="490"/>
      <c r="I788" s="490"/>
      <c r="J788" s="490"/>
      <c r="K788" s="490"/>
      <c r="L788" s="490"/>
      <c r="M788" s="490"/>
      <c r="N788" s="490"/>
      <c r="O788" s="490"/>
      <c r="P788" s="490"/>
      <c r="Q788" s="490"/>
      <c r="R788" s="490"/>
      <c r="S788" s="490"/>
      <c r="T788" s="490"/>
    </row>
    <row r="789" spans="2:20" x14ac:dyDescent="0.25">
      <c r="B789" s="490" t="s">
        <v>5620</v>
      </c>
      <c r="C789" s="490"/>
      <c r="D789" s="490"/>
      <c r="E789" s="490"/>
      <c r="F789" s="490"/>
      <c r="G789" s="490"/>
      <c r="H789" s="490"/>
      <c r="I789" s="490"/>
      <c r="J789" s="490"/>
      <c r="K789" s="490"/>
      <c r="L789" s="490"/>
      <c r="M789" s="490"/>
      <c r="N789" s="490"/>
      <c r="O789" s="490"/>
      <c r="P789" s="490"/>
      <c r="Q789" s="490"/>
      <c r="R789" s="490"/>
      <c r="S789" s="490"/>
      <c r="T789" s="490"/>
    </row>
    <row r="790" spans="2:20" x14ac:dyDescent="0.25">
      <c r="B790" s="490" t="s">
        <v>5621</v>
      </c>
      <c r="C790" s="490"/>
      <c r="D790" s="490"/>
      <c r="E790" s="490"/>
      <c r="F790" s="490"/>
      <c r="G790" s="490"/>
      <c r="H790" s="490"/>
      <c r="I790" s="490"/>
      <c r="J790" s="490"/>
      <c r="K790" s="490"/>
      <c r="L790" s="490"/>
      <c r="M790" s="490"/>
      <c r="N790" s="490"/>
      <c r="O790" s="490"/>
      <c r="P790" s="490"/>
      <c r="Q790" s="490"/>
      <c r="R790" s="490"/>
      <c r="S790" s="490"/>
      <c r="T790" s="490"/>
    </row>
    <row r="791" spans="2:20" x14ac:dyDescent="0.25">
      <c r="B791" s="490" t="s">
        <v>5628</v>
      </c>
      <c r="C791" s="490"/>
      <c r="D791" s="490"/>
      <c r="E791" s="490"/>
      <c r="F791" s="490"/>
    </row>
    <row r="792" spans="2:20" x14ac:dyDescent="0.25">
      <c r="B792" s="490" t="s">
        <v>5629</v>
      </c>
      <c r="C792" s="490"/>
      <c r="D792" s="490"/>
      <c r="E792" s="490"/>
    </row>
  </sheetData>
  <mergeCells count="78">
    <mergeCell ref="T458:T460"/>
    <mergeCell ref="L458:L460"/>
    <mergeCell ref="M458:M460"/>
    <mergeCell ref="O458:O460"/>
    <mergeCell ref="P458:P460"/>
    <mergeCell ref="B329:T329"/>
    <mergeCell ref="B332:T332"/>
    <mergeCell ref="A458:A460"/>
    <mergeCell ref="B458:B460"/>
    <mergeCell ref="C458:C460"/>
    <mergeCell ref="D458:D460"/>
    <mergeCell ref="E458:E460"/>
    <mergeCell ref="K459:K460"/>
    <mergeCell ref="J458:J460"/>
    <mergeCell ref="Q458:Q460"/>
    <mergeCell ref="F458:F460"/>
    <mergeCell ref="G458:G460"/>
    <mergeCell ref="H458:H460"/>
    <mergeCell ref="I458:I460"/>
    <mergeCell ref="N458:N460"/>
    <mergeCell ref="R458:R460"/>
    <mergeCell ref="A65:T65"/>
    <mergeCell ref="A290:T290"/>
    <mergeCell ref="B10:T10"/>
    <mergeCell ref="B7:T7"/>
    <mergeCell ref="A284:T284"/>
    <mergeCell ref="B281:T281"/>
    <mergeCell ref="A225:T225"/>
    <mergeCell ref="A163:T163"/>
    <mergeCell ref="A220:T220"/>
    <mergeCell ref="B14:T14"/>
    <mergeCell ref="B217:T217"/>
    <mergeCell ref="C119:T119"/>
    <mergeCell ref="B157:T157"/>
    <mergeCell ref="B338:T338"/>
    <mergeCell ref="B399:T399"/>
    <mergeCell ref="A735:T735"/>
    <mergeCell ref="B602:T602"/>
    <mergeCell ref="B596:T596"/>
    <mergeCell ref="B594:T594"/>
    <mergeCell ref="B665:T665"/>
    <mergeCell ref="B529:T529"/>
    <mergeCell ref="B523:T523"/>
    <mergeCell ref="B521:T521"/>
    <mergeCell ref="B402:T402"/>
    <mergeCell ref="B407:T407"/>
    <mergeCell ref="B447:T447"/>
    <mergeCell ref="B449:T449"/>
    <mergeCell ref="B457:T457"/>
    <mergeCell ref="S458:S460"/>
    <mergeCell ref="B786:T786"/>
    <mergeCell ref="B787:T787"/>
    <mergeCell ref="A666:T666"/>
    <mergeCell ref="A668:T668"/>
    <mergeCell ref="D673:T673"/>
    <mergeCell ref="A674:T674"/>
    <mergeCell ref="B785:E785"/>
    <mergeCell ref="A2:T2"/>
    <mergeCell ref="A1:T1"/>
    <mergeCell ref="A4:T4"/>
    <mergeCell ref="A722:T722"/>
    <mergeCell ref="B724:T724"/>
    <mergeCell ref="B23:T23"/>
    <mergeCell ref="B59:T59"/>
    <mergeCell ref="B115:T115"/>
    <mergeCell ref="D451:D452"/>
    <mergeCell ref="E451:E452"/>
    <mergeCell ref="D453:D454"/>
    <mergeCell ref="E453:E454"/>
    <mergeCell ref="B11:T11"/>
    <mergeCell ref="B57:T57"/>
    <mergeCell ref="B113:T113"/>
    <mergeCell ref="B155:T155"/>
    <mergeCell ref="B788:T788"/>
    <mergeCell ref="B789:T789"/>
    <mergeCell ref="B790:T790"/>
    <mergeCell ref="B791:F791"/>
    <mergeCell ref="B792:E792"/>
  </mergeCells>
  <hyperlinks>
    <hyperlink ref="I158" r:id="rId1" display="tw.chlef@mf.gov.dz" xr:uid="{00000000-0004-0000-0100-000000000000}"/>
    <hyperlink ref="I195" r:id="rId2" display="bouharoun.trésor@gmail.com" xr:uid="{00000000-0004-0000-0100-000001000000}"/>
    <hyperlink ref="I194" r:id="rId3" display="bouharoun.trésor@gmail.com" xr:uid="{00000000-0004-0000-0100-000002000000}"/>
    <hyperlink ref="I193" r:id="rId4" display="Ticcherchel42@gmail.com" xr:uid="{00000000-0004-0000-0100-000003000000}"/>
    <hyperlink ref="I196" r:id="rId5" display="bouharoun.trésor@gmail.com" xr:uid="{00000000-0004-0000-0100-000004000000}"/>
    <hyperlink ref="I197" r:id="rId6" display="bouharoun.trésor@gmail.com" xr:uid="{00000000-0004-0000-0100-000005000000}"/>
    <hyperlink ref="I198" r:id="rId7" display="bouharoun.trésor@gmail.com" xr:uid="{00000000-0004-0000-0100-000006000000}"/>
    <hyperlink ref="I161" r:id="rId8" display="tw.aindefla@mf.gov.dz" xr:uid="{00000000-0004-0000-0100-000007000000}"/>
    <hyperlink ref="I454" r:id="rId9" display="tw.elmeghaire@mf.gov.dz" xr:uid="{00000000-0004-0000-0100-000008000000}"/>
  </hyperlinks>
  <pageMargins left="0.23622047244094491" right="0.23622047244094491" top="0" bottom="0" header="0.31496062992125984" footer="0.31496062992125984"/>
  <pageSetup paperSize="9" scale="70" fitToHeight="0" orientation="landscape"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6"/>
  <sheetViews>
    <sheetView workbookViewId="0">
      <selection activeCell="B1" sqref="B1"/>
    </sheetView>
  </sheetViews>
  <sheetFormatPr baseColWidth="10" defaultRowHeight="13.2" x14ac:dyDescent="0.25"/>
  <cols>
    <col min="1" max="1" width="3.33203125" customWidth="1"/>
    <col min="2" max="2" width="98.109375" customWidth="1"/>
    <col min="3" max="3" width="54" customWidth="1"/>
    <col min="4" max="4" width="64.44140625" customWidth="1"/>
    <col min="5" max="5" width="52.88671875" customWidth="1"/>
    <col min="7" max="7" width="19.33203125" customWidth="1"/>
    <col min="9" max="9" width="21.6640625" customWidth="1"/>
  </cols>
  <sheetData>
    <row r="1" spans="1:2" ht="30" customHeight="1" x14ac:dyDescent="0.25">
      <c r="B1" s="286" t="s">
        <v>6044</v>
      </c>
    </row>
    <row r="3" spans="1:2" ht="15.6" x14ac:dyDescent="0.3">
      <c r="B3" s="39" t="s">
        <v>5303</v>
      </c>
    </row>
    <row r="4" spans="1:2" ht="13.8" x14ac:dyDescent="0.25">
      <c r="A4">
        <v>1</v>
      </c>
      <c r="B4" s="30" t="s">
        <v>5934</v>
      </c>
    </row>
    <row r="5" spans="1:2" ht="13.8" x14ac:dyDescent="0.25">
      <c r="A5">
        <v>2</v>
      </c>
      <c r="B5" s="30" t="s">
        <v>5935</v>
      </c>
    </row>
    <row r="6" spans="1:2" ht="13.8" x14ac:dyDescent="0.25">
      <c r="A6">
        <v>3</v>
      </c>
      <c r="B6" s="30" t="s">
        <v>5936</v>
      </c>
    </row>
    <row r="7" spans="1:2" ht="13.8" x14ac:dyDescent="0.25">
      <c r="A7">
        <v>4</v>
      </c>
      <c r="B7" s="30" t="s">
        <v>5937</v>
      </c>
    </row>
    <row r="8" spans="1:2" ht="13.8" x14ac:dyDescent="0.25">
      <c r="A8">
        <v>5</v>
      </c>
      <c r="B8" s="30" t="s">
        <v>5938</v>
      </c>
    </row>
    <row r="9" spans="1:2" ht="13.8" x14ac:dyDescent="0.25">
      <c r="A9">
        <v>6</v>
      </c>
      <c r="B9" s="30" t="s">
        <v>5939</v>
      </c>
    </row>
    <row r="10" spans="1:2" ht="13.8" x14ac:dyDescent="0.25">
      <c r="A10">
        <v>7</v>
      </c>
      <c r="B10" s="30" t="s">
        <v>5940</v>
      </c>
    </row>
    <row r="11" spans="1:2" ht="13.8" x14ac:dyDescent="0.25">
      <c r="A11">
        <v>8</v>
      </c>
      <c r="B11" s="30" t="s">
        <v>5941</v>
      </c>
    </row>
    <row r="12" spans="1:2" ht="13.8" x14ac:dyDescent="0.25">
      <c r="A12">
        <v>9</v>
      </c>
      <c r="B12" s="30" t="s">
        <v>5942</v>
      </c>
    </row>
    <row r="13" spans="1:2" ht="13.8" x14ac:dyDescent="0.25">
      <c r="A13">
        <v>10</v>
      </c>
      <c r="B13" s="30" t="s">
        <v>5943</v>
      </c>
    </row>
    <row r="14" spans="1:2" ht="13.8" x14ac:dyDescent="0.25">
      <c r="A14">
        <v>11</v>
      </c>
      <c r="B14" s="30" t="s">
        <v>5944</v>
      </c>
    </row>
    <row r="15" spans="1:2" ht="13.8" x14ac:dyDescent="0.25">
      <c r="A15">
        <v>12</v>
      </c>
      <c r="B15" s="30" t="s">
        <v>5945</v>
      </c>
    </row>
    <row r="16" spans="1:2" ht="13.8" x14ac:dyDescent="0.25">
      <c r="A16">
        <v>13</v>
      </c>
      <c r="B16" s="30" t="s">
        <v>5946</v>
      </c>
    </row>
    <row r="17" spans="1:2" ht="13.8" x14ac:dyDescent="0.25">
      <c r="A17">
        <v>14</v>
      </c>
      <c r="B17" s="30" t="s">
        <v>5947</v>
      </c>
    </row>
    <row r="18" spans="1:2" ht="13.8" x14ac:dyDescent="0.25">
      <c r="A18">
        <v>15</v>
      </c>
      <c r="B18" s="30" t="s">
        <v>5948</v>
      </c>
    </row>
    <row r="19" spans="1:2" ht="13.8" x14ac:dyDescent="0.25">
      <c r="A19">
        <v>16</v>
      </c>
      <c r="B19" s="30" t="s">
        <v>5949</v>
      </c>
    </row>
    <row r="20" spans="1:2" ht="13.8" x14ac:dyDescent="0.25">
      <c r="A20">
        <v>17</v>
      </c>
      <c r="B20" s="30" t="s">
        <v>5950</v>
      </c>
    </row>
    <row r="21" spans="1:2" ht="13.8" x14ac:dyDescent="0.25">
      <c r="A21">
        <v>18</v>
      </c>
      <c r="B21" s="30" t="s">
        <v>5951</v>
      </c>
    </row>
    <row r="22" spans="1:2" ht="13.8" x14ac:dyDescent="0.25">
      <c r="A22">
        <v>19</v>
      </c>
      <c r="B22" s="30" t="s">
        <v>5952</v>
      </c>
    </row>
    <row r="23" spans="1:2" ht="13.8" x14ac:dyDescent="0.25">
      <c r="A23">
        <v>20</v>
      </c>
      <c r="B23" s="30" t="s">
        <v>5953</v>
      </c>
    </row>
    <row r="24" spans="1:2" ht="13.8" x14ac:dyDescent="0.25">
      <c r="A24">
        <v>21</v>
      </c>
      <c r="B24" s="30" t="s">
        <v>5954</v>
      </c>
    </row>
    <row r="25" spans="1:2" ht="13.8" x14ac:dyDescent="0.25">
      <c r="A25">
        <v>22</v>
      </c>
      <c r="B25" s="30" t="s">
        <v>5955</v>
      </c>
    </row>
    <row r="26" spans="1:2" ht="13.8" x14ac:dyDescent="0.25">
      <c r="A26">
        <v>23</v>
      </c>
      <c r="B26" s="30" t="s">
        <v>5956</v>
      </c>
    </row>
    <row r="27" spans="1:2" ht="13.8" x14ac:dyDescent="0.25">
      <c r="A27">
        <v>24</v>
      </c>
      <c r="B27" s="30" t="s">
        <v>5957</v>
      </c>
    </row>
    <row r="28" spans="1:2" ht="13.8" x14ac:dyDescent="0.25">
      <c r="A28">
        <v>25</v>
      </c>
      <c r="B28" s="30" t="s">
        <v>5958</v>
      </c>
    </row>
    <row r="29" spans="1:2" ht="13.8" x14ac:dyDescent="0.25">
      <c r="A29">
        <v>26</v>
      </c>
      <c r="B29" s="30" t="s">
        <v>5959</v>
      </c>
    </row>
    <row r="30" spans="1:2" ht="13.8" x14ac:dyDescent="0.25">
      <c r="A30">
        <v>27</v>
      </c>
      <c r="B30" s="30" t="s">
        <v>3852</v>
      </c>
    </row>
    <row r="31" spans="1:2" ht="13.8" x14ac:dyDescent="0.25">
      <c r="B31" s="266">
        <v>27</v>
      </c>
    </row>
    <row r="32" spans="1:2" ht="15.6" x14ac:dyDescent="0.3">
      <c r="B32" s="33" t="s">
        <v>5304</v>
      </c>
    </row>
    <row r="33" spans="1:3" ht="15.6" x14ac:dyDescent="0.3">
      <c r="B33" s="60" t="s">
        <v>5305</v>
      </c>
    </row>
    <row r="34" spans="1:3" ht="13.8" x14ac:dyDescent="0.25">
      <c r="A34">
        <v>1</v>
      </c>
      <c r="B34" s="34" t="s">
        <v>2126</v>
      </c>
      <c r="C34" s="23"/>
    </row>
    <row r="35" spans="1:3" ht="13.8" x14ac:dyDescent="0.25">
      <c r="A35">
        <v>2</v>
      </c>
      <c r="B35" s="35" t="s">
        <v>3853</v>
      </c>
      <c r="C35" s="23"/>
    </row>
    <row r="36" spans="1:3" ht="13.8" x14ac:dyDescent="0.25">
      <c r="A36">
        <v>3</v>
      </c>
      <c r="B36" s="35" t="s">
        <v>2151</v>
      </c>
      <c r="C36" s="23"/>
    </row>
    <row r="37" spans="1:3" ht="13.8" x14ac:dyDescent="0.25">
      <c r="A37">
        <v>4</v>
      </c>
      <c r="B37" s="35" t="s">
        <v>2157</v>
      </c>
      <c r="C37" s="23"/>
    </row>
    <row r="38" spans="1:3" ht="13.8" x14ac:dyDescent="0.25">
      <c r="A38">
        <v>5</v>
      </c>
      <c r="B38" s="35" t="s">
        <v>3854</v>
      </c>
      <c r="C38" s="23"/>
    </row>
    <row r="39" spans="1:3" ht="15.6" x14ac:dyDescent="0.25">
      <c r="B39" s="61" t="s">
        <v>5306</v>
      </c>
      <c r="C39" s="23"/>
    </row>
    <row r="40" spans="1:3" ht="13.8" x14ac:dyDescent="0.25">
      <c r="A40">
        <v>6</v>
      </c>
      <c r="B40" s="36" t="s">
        <v>3855</v>
      </c>
      <c r="C40" s="23"/>
    </row>
    <row r="41" spans="1:3" ht="13.8" x14ac:dyDescent="0.25">
      <c r="A41">
        <v>7</v>
      </c>
      <c r="B41" s="35" t="s">
        <v>3856</v>
      </c>
      <c r="C41" s="23"/>
    </row>
    <row r="42" spans="1:3" ht="13.8" x14ac:dyDescent="0.25">
      <c r="A42">
        <v>8</v>
      </c>
      <c r="B42" s="35" t="s">
        <v>3857</v>
      </c>
      <c r="C42" s="23"/>
    </row>
    <row r="43" spans="1:3" ht="13.8" x14ac:dyDescent="0.25">
      <c r="A43">
        <v>9</v>
      </c>
      <c r="B43" s="35" t="s">
        <v>3858</v>
      </c>
      <c r="C43" s="23"/>
    </row>
    <row r="44" spans="1:3" ht="19.5" customHeight="1" x14ac:dyDescent="0.25">
      <c r="A44">
        <v>10</v>
      </c>
      <c r="B44" s="37" t="s">
        <v>2208</v>
      </c>
      <c r="C44" s="23"/>
    </row>
    <row r="45" spans="1:3" ht="17.25" customHeight="1" x14ac:dyDescent="0.25">
      <c r="B45" s="62" t="s">
        <v>5307</v>
      </c>
      <c r="C45" s="23"/>
    </row>
    <row r="46" spans="1:3" ht="13.8" x14ac:dyDescent="0.25">
      <c r="A46">
        <v>11</v>
      </c>
      <c r="B46" s="38" t="s">
        <v>2243</v>
      </c>
    </row>
    <row r="47" spans="1:3" ht="13.8" x14ac:dyDescent="0.25">
      <c r="A47">
        <v>12</v>
      </c>
      <c r="B47" s="35" t="s">
        <v>2250</v>
      </c>
      <c r="C47" s="23"/>
    </row>
    <row r="48" spans="1:3" ht="13.8" x14ac:dyDescent="0.25">
      <c r="A48">
        <v>13</v>
      </c>
      <c r="B48" s="35" t="s">
        <v>2257</v>
      </c>
      <c r="C48" s="23"/>
    </row>
    <row r="49" spans="1:3" ht="13.8" x14ac:dyDescent="0.25">
      <c r="A49">
        <v>14</v>
      </c>
      <c r="B49" s="35" t="s">
        <v>2264</v>
      </c>
      <c r="C49" s="23"/>
    </row>
    <row r="50" spans="1:3" ht="13.8" x14ac:dyDescent="0.25">
      <c r="A50">
        <v>15</v>
      </c>
      <c r="B50" s="35" t="s">
        <v>2271</v>
      </c>
      <c r="C50" s="23"/>
    </row>
    <row r="51" spans="1:3" ht="21.75" customHeight="1" x14ac:dyDescent="0.25">
      <c r="A51">
        <v>16</v>
      </c>
      <c r="B51" s="35" t="s">
        <v>2278</v>
      </c>
      <c r="C51" s="23"/>
    </row>
    <row r="52" spans="1:3" ht="13.8" x14ac:dyDescent="0.25">
      <c r="A52">
        <v>17</v>
      </c>
      <c r="B52" s="35" t="s">
        <v>2285</v>
      </c>
      <c r="C52" s="23"/>
    </row>
    <row r="53" spans="1:3" ht="13.8" x14ac:dyDescent="0.25">
      <c r="A53">
        <v>18</v>
      </c>
      <c r="B53" s="35" t="s">
        <v>2292</v>
      </c>
      <c r="C53" s="23"/>
    </row>
    <row r="54" spans="1:3" ht="17.25" customHeight="1" x14ac:dyDescent="0.25">
      <c r="B54" s="63" t="s">
        <v>5308</v>
      </c>
      <c r="C54" s="23"/>
    </row>
    <row r="55" spans="1:3" ht="13.8" x14ac:dyDescent="0.25">
      <c r="A55">
        <v>19</v>
      </c>
      <c r="B55" s="37" t="s">
        <v>2300</v>
      </c>
    </row>
    <row r="56" spans="1:3" ht="13.8" x14ac:dyDescent="0.25">
      <c r="A56">
        <v>20</v>
      </c>
      <c r="B56" s="35" t="s">
        <v>3859</v>
      </c>
      <c r="C56" s="24"/>
    </row>
    <row r="57" spans="1:3" ht="13.8" x14ac:dyDescent="0.25">
      <c r="A57">
        <v>21</v>
      </c>
      <c r="B57" s="35" t="s">
        <v>3860</v>
      </c>
      <c r="C57" s="24"/>
    </row>
    <row r="58" spans="1:3" ht="13.8" x14ac:dyDescent="0.25">
      <c r="A58">
        <v>22</v>
      </c>
      <c r="B58" s="35" t="s">
        <v>3861</v>
      </c>
      <c r="C58" s="24"/>
    </row>
    <row r="59" spans="1:3" ht="13.8" x14ac:dyDescent="0.25">
      <c r="A59">
        <v>23</v>
      </c>
      <c r="B59" s="35" t="s">
        <v>3862</v>
      </c>
      <c r="C59" s="24"/>
    </row>
    <row r="60" spans="1:3" ht="13.8" x14ac:dyDescent="0.25">
      <c r="A60">
        <v>24</v>
      </c>
      <c r="B60" s="35" t="s">
        <v>3863</v>
      </c>
      <c r="C60" s="24"/>
    </row>
    <row r="61" spans="1:3" ht="13.8" x14ac:dyDescent="0.25">
      <c r="A61">
        <v>25</v>
      </c>
      <c r="B61" s="35" t="s">
        <v>3864</v>
      </c>
      <c r="C61" s="24"/>
    </row>
    <row r="62" spans="1:3" ht="13.8" x14ac:dyDescent="0.25">
      <c r="A62">
        <v>26</v>
      </c>
      <c r="B62" s="35" t="s">
        <v>3865</v>
      </c>
      <c r="C62" s="24"/>
    </row>
    <row r="63" spans="1:3" ht="13.8" x14ac:dyDescent="0.25">
      <c r="A63">
        <v>27</v>
      </c>
      <c r="B63" s="35" t="s">
        <v>3866</v>
      </c>
      <c r="C63" s="24"/>
    </row>
    <row r="64" spans="1:3" ht="13.8" x14ac:dyDescent="0.25">
      <c r="A64">
        <v>28</v>
      </c>
      <c r="B64" s="35" t="s">
        <v>3867</v>
      </c>
      <c r="C64" s="24"/>
    </row>
    <row r="65" spans="1:3" ht="13.8" x14ac:dyDescent="0.25">
      <c r="A65">
        <v>29</v>
      </c>
      <c r="B65" s="35" t="s">
        <v>3868</v>
      </c>
      <c r="C65" s="24"/>
    </row>
    <row r="66" spans="1:3" ht="13.8" x14ac:dyDescent="0.25">
      <c r="B66" s="267">
        <v>29</v>
      </c>
      <c r="C66" s="24"/>
    </row>
    <row r="67" spans="1:3" ht="15.6" x14ac:dyDescent="0.3">
      <c r="B67" s="40" t="s">
        <v>5309</v>
      </c>
    </row>
    <row r="68" spans="1:3" ht="15.6" x14ac:dyDescent="0.3">
      <c r="B68" s="64" t="s">
        <v>5310</v>
      </c>
    </row>
    <row r="69" spans="1:3" ht="13.8" x14ac:dyDescent="0.25">
      <c r="A69">
        <v>1</v>
      </c>
      <c r="B69" s="55" t="s">
        <v>5960</v>
      </c>
    </row>
    <row r="70" spans="1:3" ht="13.8" x14ac:dyDescent="0.25">
      <c r="A70">
        <v>2</v>
      </c>
      <c r="B70" s="55" t="s">
        <v>5961</v>
      </c>
    </row>
    <row r="71" spans="1:3" ht="13.8" x14ac:dyDescent="0.25">
      <c r="A71">
        <v>3</v>
      </c>
      <c r="B71" s="55" t="s">
        <v>5962</v>
      </c>
    </row>
    <row r="72" spans="1:3" ht="13.8" x14ac:dyDescent="0.25">
      <c r="A72">
        <v>4</v>
      </c>
      <c r="B72" s="55" t="s">
        <v>5963</v>
      </c>
    </row>
    <row r="73" spans="1:3" ht="13.8" x14ac:dyDescent="0.25">
      <c r="A73">
        <v>5</v>
      </c>
      <c r="B73" s="55" t="s">
        <v>5964</v>
      </c>
    </row>
    <row r="74" spans="1:3" ht="15.6" x14ac:dyDescent="0.3">
      <c r="B74" s="65" t="s">
        <v>5311</v>
      </c>
    </row>
    <row r="75" spans="1:3" ht="13.8" x14ac:dyDescent="0.25">
      <c r="A75">
        <v>6</v>
      </c>
      <c r="B75" s="56" t="s">
        <v>5208</v>
      </c>
    </row>
    <row r="76" spans="1:3" ht="13.8" x14ac:dyDescent="0.25">
      <c r="A76">
        <v>7</v>
      </c>
      <c r="B76" s="56" t="s">
        <v>5209</v>
      </c>
    </row>
    <row r="77" spans="1:3" ht="13.8" x14ac:dyDescent="0.25">
      <c r="A77">
        <v>8</v>
      </c>
      <c r="B77" s="56" t="s">
        <v>5210</v>
      </c>
    </row>
    <row r="78" spans="1:3" ht="13.8" x14ac:dyDescent="0.25">
      <c r="A78">
        <v>9</v>
      </c>
      <c r="B78" s="56" t="s">
        <v>5211</v>
      </c>
    </row>
    <row r="79" spans="1:3" ht="13.8" x14ac:dyDescent="0.25">
      <c r="A79">
        <v>10</v>
      </c>
      <c r="B79" s="56" t="s">
        <v>5212</v>
      </c>
    </row>
    <row r="80" spans="1:3" ht="13.8" x14ac:dyDescent="0.25">
      <c r="A80">
        <v>11</v>
      </c>
      <c r="B80" s="56" t="s">
        <v>5213</v>
      </c>
    </row>
    <row r="81" spans="1:2" ht="13.8" x14ac:dyDescent="0.25">
      <c r="A81">
        <v>12</v>
      </c>
      <c r="B81" s="56" t="s">
        <v>5214</v>
      </c>
    </row>
    <row r="82" spans="1:2" ht="13.8" x14ac:dyDescent="0.25">
      <c r="A82">
        <v>13</v>
      </c>
      <c r="B82" s="56" t="s">
        <v>5215</v>
      </c>
    </row>
    <row r="83" spans="1:2" ht="18" customHeight="1" x14ac:dyDescent="0.25">
      <c r="A83">
        <v>14</v>
      </c>
      <c r="B83" s="56" t="s">
        <v>5216</v>
      </c>
    </row>
    <row r="84" spans="1:2" ht="15.6" x14ac:dyDescent="0.3">
      <c r="B84" s="64" t="s">
        <v>5312</v>
      </c>
    </row>
    <row r="85" spans="1:2" ht="13.8" x14ac:dyDescent="0.25">
      <c r="A85">
        <v>15</v>
      </c>
      <c r="B85" s="57" t="s">
        <v>5965</v>
      </c>
    </row>
    <row r="86" spans="1:2" ht="13.8" x14ac:dyDescent="0.25">
      <c r="A86">
        <v>16</v>
      </c>
      <c r="B86" s="57" t="s">
        <v>5966</v>
      </c>
    </row>
    <row r="87" spans="1:2" ht="13.8" x14ac:dyDescent="0.25">
      <c r="A87">
        <v>17</v>
      </c>
      <c r="B87" s="57" t="s">
        <v>5967</v>
      </c>
    </row>
    <row r="88" spans="1:2" ht="15.6" x14ac:dyDescent="0.3">
      <c r="B88" s="64" t="s">
        <v>5313</v>
      </c>
    </row>
    <row r="89" spans="1:2" ht="13.8" x14ac:dyDescent="0.25">
      <c r="A89">
        <v>18</v>
      </c>
      <c r="B89" s="57" t="s">
        <v>5217</v>
      </c>
    </row>
    <row r="90" spans="1:2" ht="13.8" x14ac:dyDescent="0.25">
      <c r="A90">
        <v>19</v>
      </c>
      <c r="B90" s="57" t="s">
        <v>5968</v>
      </c>
    </row>
    <row r="91" spans="1:2" ht="13.8" x14ac:dyDescent="0.25">
      <c r="A91">
        <v>20</v>
      </c>
      <c r="B91" s="57" t="s">
        <v>5969</v>
      </c>
    </row>
    <row r="92" spans="1:2" ht="13.8" x14ac:dyDescent="0.25">
      <c r="A92">
        <v>21</v>
      </c>
      <c r="B92" s="57" t="s">
        <v>5970</v>
      </c>
    </row>
    <row r="93" spans="1:2" ht="13.8" x14ac:dyDescent="0.25">
      <c r="A93">
        <v>22</v>
      </c>
      <c r="B93" s="57" t="s">
        <v>5971</v>
      </c>
    </row>
    <row r="94" spans="1:2" ht="13.8" x14ac:dyDescent="0.25">
      <c r="A94">
        <v>23</v>
      </c>
      <c r="B94" s="57" t="s">
        <v>5972</v>
      </c>
    </row>
    <row r="95" spans="1:2" ht="13.8" x14ac:dyDescent="0.25">
      <c r="A95">
        <v>24</v>
      </c>
      <c r="B95" s="57" t="s">
        <v>5973</v>
      </c>
    </row>
    <row r="96" spans="1:2" ht="13.8" x14ac:dyDescent="0.25">
      <c r="A96">
        <v>25</v>
      </c>
      <c r="B96" s="57" t="s">
        <v>5975</v>
      </c>
    </row>
    <row r="97" spans="1:2" ht="13.8" x14ac:dyDescent="0.25">
      <c r="A97">
        <v>26</v>
      </c>
      <c r="B97" s="57" t="s">
        <v>5974</v>
      </c>
    </row>
    <row r="98" spans="1:2" ht="13.8" x14ac:dyDescent="0.25">
      <c r="A98">
        <v>27</v>
      </c>
      <c r="B98" s="57" t="s">
        <v>5976</v>
      </c>
    </row>
    <row r="99" spans="1:2" ht="13.8" x14ac:dyDescent="0.25">
      <c r="A99">
        <v>28</v>
      </c>
      <c r="B99" s="57" t="s">
        <v>5977</v>
      </c>
    </row>
    <row r="100" spans="1:2" ht="15.6" x14ac:dyDescent="0.3">
      <c r="B100" s="64" t="s">
        <v>5314</v>
      </c>
    </row>
    <row r="101" spans="1:2" ht="13.8" x14ac:dyDescent="0.25">
      <c r="A101">
        <v>29</v>
      </c>
      <c r="B101" s="58" t="s">
        <v>5218</v>
      </c>
    </row>
    <row r="102" spans="1:2" ht="13.8" x14ac:dyDescent="0.25">
      <c r="A102">
        <v>30</v>
      </c>
      <c r="B102" s="58" t="s">
        <v>5219</v>
      </c>
    </row>
    <row r="103" spans="1:2" ht="13.8" x14ac:dyDescent="0.25">
      <c r="A103">
        <v>31</v>
      </c>
      <c r="B103" s="58" t="s">
        <v>5220</v>
      </c>
    </row>
    <row r="104" spans="1:2" ht="13.8" x14ac:dyDescent="0.25">
      <c r="A104">
        <v>32</v>
      </c>
      <c r="B104" s="58" t="s">
        <v>5221</v>
      </c>
    </row>
    <row r="105" spans="1:2" ht="15.6" x14ac:dyDescent="0.3">
      <c r="B105" s="64" t="s">
        <v>5315</v>
      </c>
    </row>
    <row r="106" spans="1:2" ht="13.8" x14ac:dyDescent="0.25">
      <c r="A106">
        <v>33</v>
      </c>
      <c r="B106" s="57" t="s">
        <v>5978</v>
      </c>
    </row>
    <row r="107" spans="1:2" ht="13.8" x14ac:dyDescent="0.25">
      <c r="A107">
        <v>34</v>
      </c>
      <c r="B107" s="57" t="s">
        <v>5979</v>
      </c>
    </row>
    <row r="108" spans="1:2" ht="13.8" x14ac:dyDescent="0.25">
      <c r="A108">
        <v>35</v>
      </c>
      <c r="B108" s="57" t="s">
        <v>5980</v>
      </c>
    </row>
    <row r="109" spans="1:2" ht="13.8" x14ac:dyDescent="0.25">
      <c r="A109">
        <v>36</v>
      </c>
      <c r="B109" s="57" t="s">
        <v>5981</v>
      </c>
    </row>
    <row r="110" spans="1:2" ht="13.8" x14ac:dyDescent="0.25">
      <c r="A110">
        <v>37</v>
      </c>
      <c r="B110" s="57" t="s">
        <v>5982</v>
      </c>
    </row>
    <row r="111" spans="1:2" ht="13.8" x14ac:dyDescent="0.25">
      <c r="A111">
        <v>38</v>
      </c>
      <c r="B111" s="57" t="s">
        <v>5983</v>
      </c>
    </row>
    <row r="112" spans="1:2" ht="13.8" x14ac:dyDescent="0.25">
      <c r="A112">
        <v>39</v>
      </c>
      <c r="B112" s="57" t="s">
        <v>5984</v>
      </c>
    </row>
    <row r="113" spans="1:2" ht="13.8" x14ac:dyDescent="0.25">
      <c r="A113">
        <v>40</v>
      </c>
      <c r="B113" s="57" t="s">
        <v>5985</v>
      </c>
    </row>
    <row r="114" spans="1:2" ht="13.8" x14ac:dyDescent="0.25">
      <c r="A114">
        <v>41</v>
      </c>
      <c r="B114" s="57" t="s">
        <v>5986</v>
      </c>
    </row>
    <row r="115" spans="1:2" ht="13.8" x14ac:dyDescent="0.25">
      <c r="A115">
        <v>42</v>
      </c>
      <c r="B115" s="57" t="s">
        <v>5987</v>
      </c>
    </row>
    <row r="116" spans="1:2" ht="13.8" x14ac:dyDescent="0.25">
      <c r="A116">
        <v>43</v>
      </c>
      <c r="B116" s="57" t="s">
        <v>5988</v>
      </c>
    </row>
    <row r="117" spans="1:2" ht="13.8" x14ac:dyDescent="0.25">
      <c r="A117">
        <v>44</v>
      </c>
      <c r="B117" s="57" t="s">
        <v>5989</v>
      </c>
    </row>
    <row r="118" spans="1:2" ht="13.8" x14ac:dyDescent="0.25">
      <c r="A118">
        <v>45</v>
      </c>
      <c r="B118" s="57" t="s">
        <v>5990</v>
      </c>
    </row>
    <row r="119" spans="1:2" ht="13.8" x14ac:dyDescent="0.25">
      <c r="A119">
        <v>46</v>
      </c>
      <c r="B119" s="57" t="s">
        <v>5991</v>
      </c>
    </row>
    <row r="120" spans="1:2" ht="13.8" x14ac:dyDescent="0.25">
      <c r="A120">
        <v>47</v>
      </c>
      <c r="B120" s="57" t="s">
        <v>5992</v>
      </c>
    </row>
    <row r="121" spans="1:2" ht="13.8" x14ac:dyDescent="0.25">
      <c r="A121">
        <v>48</v>
      </c>
      <c r="B121" s="57" t="s">
        <v>5222</v>
      </c>
    </row>
    <row r="122" spans="1:2" ht="13.8" x14ac:dyDescent="0.25">
      <c r="A122">
        <v>49</v>
      </c>
      <c r="B122" s="57" t="s">
        <v>5223</v>
      </c>
    </row>
    <row r="123" spans="1:2" ht="13.8" x14ac:dyDescent="0.25">
      <c r="B123" s="266">
        <v>49</v>
      </c>
    </row>
    <row r="124" spans="1:2" ht="15.6" x14ac:dyDescent="0.3">
      <c r="B124" s="33" t="s">
        <v>5316</v>
      </c>
    </row>
    <row r="125" spans="1:2" ht="12.75" customHeight="1" x14ac:dyDescent="0.25">
      <c r="A125">
        <v>1</v>
      </c>
      <c r="B125" s="48" t="s">
        <v>5317</v>
      </c>
    </row>
    <row r="126" spans="1:2" ht="13.8" x14ac:dyDescent="0.25">
      <c r="A126">
        <v>2</v>
      </c>
      <c r="B126" s="42" t="s">
        <v>5318</v>
      </c>
    </row>
    <row r="127" spans="1:2" ht="13.8" x14ac:dyDescent="0.25">
      <c r="A127">
        <v>3</v>
      </c>
      <c r="B127" s="42" t="s">
        <v>5319</v>
      </c>
    </row>
    <row r="128" spans="1:2" ht="13.8" x14ac:dyDescent="0.25">
      <c r="A128">
        <v>4</v>
      </c>
      <c r="B128" s="42" t="s">
        <v>5320</v>
      </c>
    </row>
    <row r="129" spans="1:2" ht="12.75" customHeight="1" x14ac:dyDescent="0.25">
      <c r="A129">
        <v>5</v>
      </c>
      <c r="B129" s="41" t="s">
        <v>5321</v>
      </c>
    </row>
    <row r="130" spans="1:2" ht="13.8" x14ac:dyDescent="0.25">
      <c r="A130">
        <v>6</v>
      </c>
      <c r="B130" s="42" t="s">
        <v>5322</v>
      </c>
    </row>
    <row r="131" spans="1:2" ht="13.8" x14ac:dyDescent="0.25">
      <c r="A131">
        <v>7</v>
      </c>
      <c r="B131" s="41" t="s">
        <v>917</v>
      </c>
    </row>
    <row r="132" spans="1:2" ht="13.8" x14ac:dyDescent="0.25">
      <c r="A132">
        <v>8</v>
      </c>
      <c r="B132" s="42" t="s">
        <v>5323</v>
      </c>
    </row>
    <row r="133" spans="1:2" ht="13.8" x14ac:dyDescent="0.25">
      <c r="A133">
        <v>9</v>
      </c>
      <c r="B133" s="42" t="s">
        <v>5324</v>
      </c>
    </row>
    <row r="134" spans="1:2" ht="13.8" x14ac:dyDescent="0.25">
      <c r="A134">
        <v>10</v>
      </c>
      <c r="B134" s="42" t="s">
        <v>5325</v>
      </c>
    </row>
    <row r="135" spans="1:2" ht="13.8" x14ac:dyDescent="0.25">
      <c r="A135">
        <v>11</v>
      </c>
      <c r="B135" s="42" t="s">
        <v>5326</v>
      </c>
    </row>
    <row r="136" spans="1:2" ht="13.8" x14ac:dyDescent="0.25">
      <c r="A136">
        <v>12</v>
      </c>
      <c r="B136" s="41" t="s">
        <v>5225</v>
      </c>
    </row>
    <row r="137" spans="1:2" ht="13.8" x14ac:dyDescent="0.25">
      <c r="A137">
        <v>13</v>
      </c>
      <c r="B137" s="41" t="s">
        <v>965</v>
      </c>
    </row>
    <row r="138" spans="1:2" ht="14.4" thickBot="1" x14ac:dyDescent="0.3">
      <c r="A138">
        <v>14</v>
      </c>
      <c r="B138" s="43" t="s">
        <v>972</v>
      </c>
    </row>
    <row r="139" spans="1:2" ht="14.4" thickTop="1" x14ac:dyDescent="0.25">
      <c r="A139">
        <v>15</v>
      </c>
      <c r="B139" s="44" t="s">
        <v>3851</v>
      </c>
    </row>
    <row r="140" spans="1:2" ht="13.8" x14ac:dyDescent="0.25">
      <c r="A140">
        <v>16</v>
      </c>
      <c r="B140" s="41" t="s">
        <v>987</v>
      </c>
    </row>
    <row r="141" spans="1:2" ht="13.8" x14ac:dyDescent="0.25">
      <c r="A141">
        <v>17</v>
      </c>
      <c r="B141" s="42" t="s">
        <v>5327</v>
      </c>
    </row>
    <row r="142" spans="1:2" ht="13.8" x14ac:dyDescent="0.25">
      <c r="A142">
        <v>18</v>
      </c>
      <c r="B142" s="42" t="s">
        <v>5328</v>
      </c>
    </row>
    <row r="143" spans="1:2" ht="13.8" x14ac:dyDescent="0.25">
      <c r="A143">
        <v>19</v>
      </c>
      <c r="B143" s="41" t="s">
        <v>5329</v>
      </c>
    </row>
    <row r="144" spans="1:2" ht="13.8" x14ac:dyDescent="0.25">
      <c r="A144">
        <v>20</v>
      </c>
      <c r="B144" s="42" t="s">
        <v>5330</v>
      </c>
    </row>
    <row r="145" spans="1:2" ht="13.8" x14ac:dyDescent="0.25">
      <c r="A145">
        <v>21</v>
      </c>
      <c r="B145" s="42" t="s">
        <v>5331</v>
      </c>
    </row>
    <row r="146" spans="1:2" ht="13.8" x14ac:dyDescent="0.25">
      <c r="A146">
        <v>22</v>
      </c>
      <c r="B146" s="42" t="s">
        <v>5332</v>
      </c>
    </row>
    <row r="147" spans="1:2" ht="13.8" x14ac:dyDescent="0.25">
      <c r="A147">
        <v>23</v>
      </c>
      <c r="B147" s="42" t="s">
        <v>5333</v>
      </c>
    </row>
    <row r="148" spans="1:2" ht="13.8" x14ac:dyDescent="0.25">
      <c r="A148">
        <v>24</v>
      </c>
      <c r="B148" s="42" t="s">
        <v>5334</v>
      </c>
    </row>
    <row r="149" spans="1:2" ht="13.8" x14ac:dyDescent="0.25">
      <c r="A149">
        <v>25</v>
      </c>
      <c r="B149" s="42" t="s">
        <v>5335</v>
      </c>
    </row>
    <row r="150" spans="1:2" ht="13.8" x14ac:dyDescent="0.25">
      <c r="A150">
        <v>26</v>
      </c>
      <c r="B150" s="41" t="s">
        <v>1078</v>
      </c>
    </row>
    <row r="151" spans="1:2" ht="14.4" thickBot="1" x14ac:dyDescent="0.3">
      <c r="A151">
        <v>27</v>
      </c>
      <c r="B151" s="43" t="s">
        <v>1086</v>
      </c>
    </row>
    <row r="152" spans="1:2" ht="14.4" thickTop="1" x14ac:dyDescent="0.25">
      <c r="A152">
        <v>28</v>
      </c>
      <c r="B152" s="44" t="s">
        <v>5336</v>
      </c>
    </row>
    <row r="153" spans="1:2" ht="13.8" x14ac:dyDescent="0.25">
      <c r="A153">
        <v>29</v>
      </c>
      <c r="B153" s="42" t="s">
        <v>5337</v>
      </c>
    </row>
    <row r="154" spans="1:2" ht="13.8" x14ac:dyDescent="0.25">
      <c r="A154">
        <v>30</v>
      </c>
      <c r="B154" s="42" t="s">
        <v>5338</v>
      </c>
    </row>
    <row r="155" spans="1:2" ht="13.8" x14ac:dyDescent="0.25">
      <c r="A155">
        <v>31</v>
      </c>
      <c r="B155" s="42" t="s">
        <v>5339</v>
      </c>
    </row>
    <row r="156" spans="1:2" ht="13.8" x14ac:dyDescent="0.25">
      <c r="A156">
        <v>32</v>
      </c>
      <c r="B156" s="42" t="s">
        <v>5340</v>
      </c>
    </row>
    <row r="157" spans="1:2" ht="13.8" x14ac:dyDescent="0.25">
      <c r="A157">
        <v>33</v>
      </c>
      <c r="B157" s="41" t="s">
        <v>5341</v>
      </c>
    </row>
    <row r="158" spans="1:2" ht="14.4" thickBot="1" x14ac:dyDescent="0.3">
      <c r="A158">
        <v>34</v>
      </c>
      <c r="B158" s="43" t="s">
        <v>5224</v>
      </c>
    </row>
    <row r="159" spans="1:2" ht="14.4" thickTop="1" x14ac:dyDescent="0.25">
      <c r="B159" s="268">
        <v>34</v>
      </c>
    </row>
    <row r="160" spans="1:2" ht="15.6" x14ac:dyDescent="0.3">
      <c r="B160" s="40" t="s">
        <v>5362</v>
      </c>
    </row>
    <row r="161" spans="1:2" ht="15.6" x14ac:dyDescent="0.3">
      <c r="B161" s="64" t="s">
        <v>5363</v>
      </c>
    </row>
    <row r="162" spans="1:2" ht="15.6" x14ac:dyDescent="0.25">
      <c r="A162">
        <v>1</v>
      </c>
      <c r="B162" s="45" t="s">
        <v>5226</v>
      </c>
    </row>
    <row r="163" spans="1:2" ht="15.6" x14ac:dyDescent="0.25">
      <c r="A163">
        <v>2</v>
      </c>
      <c r="B163" s="45" t="s">
        <v>5227</v>
      </c>
    </row>
    <row r="164" spans="1:2" ht="15.6" x14ac:dyDescent="0.25">
      <c r="A164">
        <v>3</v>
      </c>
      <c r="B164" s="45" t="s">
        <v>5228</v>
      </c>
    </row>
    <row r="165" spans="1:2" ht="15.6" x14ac:dyDescent="0.25">
      <c r="A165">
        <v>4</v>
      </c>
      <c r="B165" s="45" t="s">
        <v>5229</v>
      </c>
    </row>
    <row r="166" spans="1:2" ht="15.6" x14ac:dyDescent="0.25">
      <c r="A166">
        <v>5</v>
      </c>
      <c r="B166" s="45" t="s">
        <v>5230</v>
      </c>
    </row>
    <row r="167" spans="1:2" ht="15.6" x14ac:dyDescent="0.25">
      <c r="A167">
        <v>6</v>
      </c>
      <c r="B167" s="45" t="s">
        <v>5231</v>
      </c>
    </row>
    <row r="168" spans="1:2" ht="15.6" x14ac:dyDescent="0.25">
      <c r="A168">
        <v>7</v>
      </c>
      <c r="B168" s="45" t="s">
        <v>5232</v>
      </c>
    </row>
    <row r="169" spans="1:2" ht="15.6" x14ac:dyDescent="0.25">
      <c r="A169">
        <v>8</v>
      </c>
      <c r="B169" s="45" t="s">
        <v>5233</v>
      </c>
    </row>
    <row r="170" spans="1:2" ht="15.6" x14ac:dyDescent="0.25">
      <c r="A170">
        <v>9</v>
      </c>
      <c r="B170" s="45" t="s">
        <v>5234</v>
      </c>
    </row>
    <row r="171" spans="1:2" ht="15.6" x14ac:dyDescent="0.25">
      <c r="A171">
        <v>10</v>
      </c>
      <c r="B171" s="45" t="s">
        <v>5235</v>
      </c>
    </row>
    <row r="172" spans="1:2" ht="15.6" x14ac:dyDescent="0.25">
      <c r="B172" s="67" t="s">
        <v>5364</v>
      </c>
    </row>
    <row r="173" spans="1:2" ht="13.8" x14ac:dyDescent="0.25">
      <c r="A173">
        <v>11</v>
      </c>
      <c r="B173" s="46" t="s">
        <v>5236</v>
      </c>
    </row>
    <row r="174" spans="1:2" ht="13.8" x14ac:dyDescent="0.25">
      <c r="A174">
        <v>12</v>
      </c>
      <c r="B174" s="46" t="s">
        <v>5237</v>
      </c>
    </row>
    <row r="175" spans="1:2" ht="13.8" x14ac:dyDescent="0.25">
      <c r="A175">
        <v>13</v>
      </c>
      <c r="B175" s="46" t="s">
        <v>5238</v>
      </c>
    </row>
    <row r="176" spans="1:2" ht="13.8" x14ac:dyDescent="0.25">
      <c r="A176">
        <v>14</v>
      </c>
      <c r="B176" s="46" t="s">
        <v>5239</v>
      </c>
    </row>
    <row r="177" spans="1:2" ht="13.8" x14ac:dyDescent="0.25">
      <c r="A177">
        <v>15</v>
      </c>
      <c r="B177" s="46" t="s">
        <v>5240</v>
      </c>
    </row>
    <row r="178" spans="1:2" ht="13.8" x14ac:dyDescent="0.25">
      <c r="A178">
        <v>16</v>
      </c>
      <c r="B178" s="46" t="s">
        <v>5241</v>
      </c>
    </row>
    <row r="179" spans="1:2" ht="13.8" x14ac:dyDescent="0.25">
      <c r="A179">
        <v>17</v>
      </c>
      <c r="B179" s="46" t="s">
        <v>5242</v>
      </c>
    </row>
    <row r="180" spans="1:2" ht="13.8" x14ac:dyDescent="0.25">
      <c r="A180">
        <v>18</v>
      </c>
      <c r="B180" s="46" t="s">
        <v>5243</v>
      </c>
    </row>
    <row r="181" spans="1:2" ht="13.8" x14ac:dyDescent="0.25">
      <c r="A181">
        <v>19</v>
      </c>
      <c r="B181" s="46" t="s">
        <v>5244</v>
      </c>
    </row>
    <row r="182" spans="1:2" ht="13.8" x14ac:dyDescent="0.25">
      <c r="A182">
        <v>20</v>
      </c>
      <c r="B182" s="46" t="s">
        <v>5245</v>
      </c>
    </row>
    <row r="183" spans="1:2" ht="13.8" x14ac:dyDescent="0.25">
      <c r="A183">
        <v>21</v>
      </c>
      <c r="B183" s="46" t="s">
        <v>5246</v>
      </c>
    </row>
    <row r="184" spans="1:2" ht="13.8" x14ac:dyDescent="0.25">
      <c r="A184">
        <v>22</v>
      </c>
      <c r="B184" s="46" t="s">
        <v>5247</v>
      </c>
    </row>
    <row r="185" spans="1:2" ht="13.8" x14ac:dyDescent="0.25">
      <c r="A185">
        <v>23</v>
      </c>
      <c r="B185" s="46" t="s">
        <v>5248</v>
      </c>
    </row>
    <row r="186" spans="1:2" ht="13.8" x14ac:dyDescent="0.25">
      <c r="A186">
        <v>24</v>
      </c>
      <c r="B186" s="46" t="s">
        <v>5249</v>
      </c>
    </row>
    <row r="187" spans="1:2" ht="15.6" x14ac:dyDescent="0.25">
      <c r="B187" s="67" t="s">
        <v>5365</v>
      </c>
    </row>
    <row r="188" spans="1:2" ht="13.8" x14ac:dyDescent="0.25">
      <c r="A188">
        <v>25</v>
      </c>
      <c r="B188" s="46" t="s">
        <v>5250</v>
      </c>
    </row>
    <row r="189" spans="1:2" ht="13.8" x14ac:dyDescent="0.25">
      <c r="A189">
        <v>26</v>
      </c>
      <c r="B189" s="46" t="s">
        <v>5251</v>
      </c>
    </row>
    <row r="190" spans="1:2" ht="13.8" x14ac:dyDescent="0.25">
      <c r="A190">
        <v>27</v>
      </c>
      <c r="B190" s="46" t="s">
        <v>5252</v>
      </c>
    </row>
    <row r="191" spans="1:2" ht="13.8" x14ac:dyDescent="0.25">
      <c r="A191">
        <v>28</v>
      </c>
      <c r="B191" s="46" t="s">
        <v>5253</v>
      </c>
    </row>
    <row r="192" spans="1:2" ht="13.8" x14ac:dyDescent="0.25">
      <c r="A192">
        <v>29</v>
      </c>
      <c r="B192" s="46" t="s">
        <v>5254</v>
      </c>
    </row>
    <row r="193" spans="1:2" ht="13.8" x14ac:dyDescent="0.25">
      <c r="A193">
        <v>30</v>
      </c>
      <c r="B193" s="46" t="s">
        <v>5255</v>
      </c>
    </row>
    <row r="194" spans="1:2" ht="15.6" x14ac:dyDescent="0.25">
      <c r="B194" s="67" t="s">
        <v>5366</v>
      </c>
    </row>
    <row r="195" spans="1:2" ht="13.8" x14ac:dyDescent="0.25">
      <c r="A195">
        <v>31</v>
      </c>
      <c r="B195" s="46" t="s">
        <v>5256</v>
      </c>
    </row>
    <row r="196" spans="1:2" ht="13.8" x14ac:dyDescent="0.25">
      <c r="A196">
        <v>32</v>
      </c>
      <c r="B196" s="46" t="s">
        <v>5257</v>
      </c>
    </row>
    <row r="197" spans="1:2" ht="13.8" x14ac:dyDescent="0.25">
      <c r="A197">
        <v>33</v>
      </c>
      <c r="B197" s="46" t="s">
        <v>5258</v>
      </c>
    </row>
    <row r="198" spans="1:2" ht="13.8" x14ac:dyDescent="0.25">
      <c r="A198">
        <v>34</v>
      </c>
      <c r="B198" s="46" t="s">
        <v>5259</v>
      </c>
    </row>
    <row r="199" spans="1:2" ht="13.8" x14ac:dyDescent="0.25">
      <c r="A199">
        <v>35</v>
      </c>
      <c r="B199" s="46" t="s">
        <v>5260</v>
      </c>
    </row>
    <row r="200" spans="1:2" ht="13.8" x14ac:dyDescent="0.25">
      <c r="A200">
        <v>36</v>
      </c>
      <c r="B200" s="46" t="s">
        <v>5261</v>
      </c>
    </row>
    <row r="201" spans="1:2" ht="13.8" x14ac:dyDescent="0.25">
      <c r="A201">
        <v>37</v>
      </c>
      <c r="B201" s="46" t="s">
        <v>5262</v>
      </c>
    </row>
    <row r="202" spans="1:2" ht="13.8" x14ac:dyDescent="0.25">
      <c r="A202">
        <v>38</v>
      </c>
      <c r="B202" s="46" t="s">
        <v>5263</v>
      </c>
    </row>
    <row r="203" spans="1:2" ht="13.8" x14ac:dyDescent="0.25">
      <c r="A203">
        <v>39</v>
      </c>
      <c r="B203" s="46" t="s">
        <v>5264</v>
      </c>
    </row>
    <row r="204" spans="1:2" ht="13.8" x14ac:dyDescent="0.25">
      <c r="A204">
        <v>40</v>
      </c>
      <c r="B204" s="46" t="s">
        <v>5265</v>
      </c>
    </row>
    <row r="205" spans="1:2" ht="13.8" x14ac:dyDescent="0.25">
      <c r="A205">
        <v>41</v>
      </c>
      <c r="B205" s="46" t="s">
        <v>5266</v>
      </c>
    </row>
    <row r="206" spans="1:2" ht="13.8" x14ac:dyDescent="0.25">
      <c r="A206">
        <v>42</v>
      </c>
      <c r="B206" s="46" t="s">
        <v>5267</v>
      </c>
    </row>
    <row r="207" spans="1:2" ht="13.8" x14ac:dyDescent="0.25">
      <c r="A207">
        <v>43</v>
      </c>
      <c r="B207" s="46" t="s">
        <v>5268</v>
      </c>
    </row>
    <row r="208" spans="1:2" ht="13.8" x14ac:dyDescent="0.25">
      <c r="A208">
        <v>44</v>
      </c>
      <c r="B208" s="46" t="s">
        <v>5269</v>
      </c>
    </row>
    <row r="209" spans="1:8" ht="13.8" x14ac:dyDescent="0.25">
      <c r="A209">
        <v>45</v>
      </c>
      <c r="B209" s="46" t="s">
        <v>5270</v>
      </c>
    </row>
    <row r="210" spans="1:8" ht="13.8" x14ac:dyDescent="0.25">
      <c r="A210">
        <v>46</v>
      </c>
      <c r="B210" s="46" t="s">
        <v>5271</v>
      </c>
    </row>
    <row r="211" spans="1:8" ht="13.8" x14ac:dyDescent="0.25">
      <c r="A211">
        <v>47</v>
      </c>
      <c r="B211" s="46" t="s">
        <v>5272</v>
      </c>
    </row>
    <row r="212" spans="1:8" ht="13.8" x14ac:dyDescent="0.25">
      <c r="A212">
        <v>48</v>
      </c>
      <c r="B212" s="46" t="s">
        <v>5273</v>
      </c>
    </row>
    <row r="213" spans="1:8" ht="13.8" x14ac:dyDescent="0.25">
      <c r="A213">
        <v>49</v>
      </c>
      <c r="B213" s="46" t="s">
        <v>5274</v>
      </c>
    </row>
    <row r="214" spans="1:8" ht="13.8" x14ac:dyDescent="0.25">
      <c r="B214" s="269">
        <v>49</v>
      </c>
    </row>
    <row r="215" spans="1:8" ht="15.6" x14ac:dyDescent="0.3">
      <c r="B215" s="47" t="s">
        <v>5367</v>
      </c>
      <c r="D215" s="567"/>
      <c r="E215" s="567"/>
      <c r="F215" s="568"/>
      <c r="G215" s="568"/>
      <c r="H215" s="568"/>
    </row>
    <row r="216" spans="1:8" ht="15.6" x14ac:dyDescent="0.25">
      <c r="B216" s="68" t="s">
        <v>3876</v>
      </c>
      <c r="D216" s="567"/>
      <c r="E216" s="567"/>
      <c r="F216" s="568"/>
      <c r="G216" s="568"/>
      <c r="H216" s="568"/>
    </row>
    <row r="217" spans="1:8" ht="15.6" x14ac:dyDescent="0.25">
      <c r="A217">
        <v>1</v>
      </c>
      <c r="B217" s="34" t="s">
        <v>5993</v>
      </c>
      <c r="D217" s="567"/>
      <c r="E217" s="567"/>
      <c r="F217" s="568"/>
      <c r="G217" s="568"/>
      <c r="H217" s="568"/>
    </row>
    <row r="218" spans="1:8" ht="15.6" x14ac:dyDescent="0.25">
      <c r="A218">
        <v>2</v>
      </c>
      <c r="B218" s="34" t="s">
        <v>5994</v>
      </c>
      <c r="D218" s="567"/>
      <c r="E218" s="567"/>
      <c r="F218" s="568"/>
      <c r="G218" s="568"/>
      <c r="H218" s="568"/>
    </row>
    <row r="219" spans="1:8" ht="15.6" x14ac:dyDescent="0.25">
      <c r="A219">
        <v>3</v>
      </c>
      <c r="B219" s="34" t="s">
        <v>5995</v>
      </c>
      <c r="D219" s="567"/>
      <c r="E219" s="567"/>
      <c r="F219" s="568"/>
      <c r="G219" s="568"/>
      <c r="H219" s="568"/>
    </row>
    <row r="220" spans="1:8" ht="15.6" x14ac:dyDescent="0.25">
      <c r="A220">
        <v>4</v>
      </c>
      <c r="B220" s="34" t="s">
        <v>5996</v>
      </c>
      <c r="D220" s="567"/>
      <c r="E220" s="567"/>
      <c r="F220" s="568"/>
      <c r="G220" s="568"/>
      <c r="H220" s="568"/>
    </row>
    <row r="221" spans="1:8" ht="15.6" x14ac:dyDescent="0.25">
      <c r="A221">
        <v>5</v>
      </c>
      <c r="B221" s="34" t="s">
        <v>2781</v>
      </c>
      <c r="D221" s="567"/>
      <c r="E221" s="567"/>
      <c r="F221" s="568"/>
      <c r="G221" s="568"/>
      <c r="H221" s="568"/>
    </row>
    <row r="222" spans="1:8" ht="15.6" x14ac:dyDescent="0.25">
      <c r="A222">
        <v>6</v>
      </c>
      <c r="B222" s="34" t="s">
        <v>2789</v>
      </c>
      <c r="D222" s="567"/>
      <c r="E222" s="567"/>
      <c r="F222" s="568"/>
      <c r="G222" s="568"/>
      <c r="H222" s="568"/>
    </row>
    <row r="223" spans="1:8" ht="15.6" x14ac:dyDescent="0.25">
      <c r="A223">
        <v>7</v>
      </c>
      <c r="B223" s="34" t="s">
        <v>5997</v>
      </c>
      <c r="D223" s="567"/>
      <c r="E223" s="567"/>
      <c r="F223" s="568"/>
      <c r="G223" s="568"/>
      <c r="H223" s="568"/>
    </row>
    <row r="224" spans="1:8" ht="15.6" x14ac:dyDescent="0.25">
      <c r="A224">
        <v>8</v>
      </c>
      <c r="B224" s="34" t="s">
        <v>5998</v>
      </c>
      <c r="D224" s="567"/>
      <c r="E224" s="567"/>
      <c r="F224" s="568"/>
      <c r="G224" s="568"/>
      <c r="H224" s="568"/>
    </row>
    <row r="225" spans="1:8" ht="15.6" x14ac:dyDescent="0.25">
      <c r="A225">
        <v>9</v>
      </c>
      <c r="B225" s="34" t="s">
        <v>5999</v>
      </c>
      <c r="D225" s="567"/>
      <c r="E225" s="567"/>
      <c r="F225" s="568"/>
      <c r="G225" s="568"/>
      <c r="H225" s="568"/>
    </row>
    <row r="226" spans="1:8" ht="15.6" x14ac:dyDescent="0.25">
      <c r="A226">
        <v>10</v>
      </c>
      <c r="B226" s="34" t="s">
        <v>6000</v>
      </c>
      <c r="D226" s="567"/>
      <c r="E226" s="567"/>
      <c r="F226" s="568"/>
      <c r="G226" s="568"/>
      <c r="H226" s="568"/>
    </row>
    <row r="227" spans="1:8" ht="13.8" x14ac:dyDescent="0.25">
      <c r="A227">
        <v>11</v>
      </c>
      <c r="B227" s="34" t="s">
        <v>6001</v>
      </c>
      <c r="D227" s="567"/>
      <c r="E227" s="567"/>
    </row>
    <row r="228" spans="1:8" ht="13.8" x14ac:dyDescent="0.25">
      <c r="A228">
        <v>12</v>
      </c>
      <c r="B228" s="34" t="s">
        <v>6002</v>
      </c>
      <c r="D228" s="567"/>
      <c r="E228" s="567"/>
    </row>
    <row r="229" spans="1:8" ht="15.6" x14ac:dyDescent="0.3">
      <c r="B229" s="64" t="s">
        <v>5368</v>
      </c>
      <c r="D229" s="567"/>
      <c r="E229" s="567"/>
    </row>
    <row r="230" spans="1:8" ht="13.8" x14ac:dyDescent="0.25">
      <c r="A230">
        <v>13</v>
      </c>
      <c r="B230" s="35" t="s">
        <v>6003</v>
      </c>
      <c r="D230" s="567"/>
      <c r="E230" s="567"/>
    </row>
    <row r="231" spans="1:8" ht="13.8" x14ac:dyDescent="0.25">
      <c r="A231">
        <v>14</v>
      </c>
      <c r="B231" s="35" t="s">
        <v>6004</v>
      </c>
      <c r="D231" s="567"/>
      <c r="E231" s="567"/>
    </row>
    <row r="232" spans="1:8" ht="13.8" x14ac:dyDescent="0.25">
      <c r="A232">
        <v>15</v>
      </c>
      <c r="B232" s="35" t="s">
        <v>6005</v>
      </c>
      <c r="D232" s="567"/>
      <c r="E232" s="567"/>
    </row>
    <row r="233" spans="1:8" ht="13.8" x14ac:dyDescent="0.25">
      <c r="A233">
        <v>16</v>
      </c>
      <c r="B233" s="35" t="s">
        <v>6006</v>
      </c>
      <c r="D233" s="567"/>
      <c r="E233" s="567"/>
    </row>
    <row r="234" spans="1:8" ht="13.8" x14ac:dyDescent="0.25">
      <c r="A234">
        <v>17</v>
      </c>
      <c r="B234" s="35" t="s">
        <v>6007</v>
      </c>
      <c r="D234" s="567"/>
      <c r="E234" s="567"/>
    </row>
    <row r="235" spans="1:8" ht="13.8" x14ac:dyDescent="0.25">
      <c r="A235">
        <v>18</v>
      </c>
      <c r="B235" s="35" t="s">
        <v>6008</v>
      </c>
      <c r="D235" s="567"/>
      <c r="E235" s="567"/>
    </row>
    <row r="236" spans="1:8" ht="13.8" x14ac:dyDescent="0.25">
      <c r="A236">
        <v>19</v>
      </c>
      <c r="B236" s="35" t="s">
        <v>6009</v>
      </c>
      <c r="D236" s="567"/>
      <c r="E236" s="567"/>
    </row>
    <row r="237" spans="1:8" ht="13.8" x14ac:dyDescent="0.25">
      <c r="A237">
        <v>20</v>
      </c>
      <c r="B237" s="35" t="s">
        <v>6010</v>
      </c>
      <c r="D237" s="567"/>
      <c r="E237" s="567"/>
    </row>
    <row r="238" spans="1:8" ht="13.8" x14ac:dyDescent="0.25">
      <c r="A238">
        <v>21</v>
      </c>
      <c r="B238" s="35" t="s">
        <v>6011</v>
      </c>
      <c r="D238" s="567"/>
      <c r="E238" s="567"/>
    </row>
    <row r="239" spans="1:8" ht="13.8" x14ac:dyDescent="0.25">
      <c r="A239">
        <v>22</v>
      </c>
      <c r="B239" s="35" t="s">
        <v>2917</v>
      </c>
      <c r="D239" s="567"/>
      <c r="E239" s="567"/>
    </row>
    <row r="240" spans="1:8" ht="15.75" customHeight="1" x14ac:dyDescent="0.25">
      <c r="A240">
        <v>23</v>
      </c>
      <c r="B240" s="35" t="s">
        <v>2922</v>
      </c>
      <c r="D240" s="567"/>
      <c r="E240" s="567"/>
    </row>
    <row r="241" spans="1:5" ht="13.8" x14ac:dyDescent="0.25">
      <c r="A241">
        <v>24</v>
      </c>
      <c r="B241" s="35" t="s">
        <v>6012</v>
      </c>
      <c r="D241" s="567"/>
      <c r="E241" s="567"/>
    </row>
    <row r="242" spans="1:5" ht="15.6" x14ac:dyDescent="0.25">
      <c r="A242">
        <v>25</v>
      </c>
      <c r="B242" s="35" t="s">
        <v>2940</v>
      </c>
      <c r="D242" s="25"/>
      <c r="E242" s="25"/>
    </row>
    <row r="243" spans="1:5" ht="15.6" x14ac:dyDescent="0.25">
      <c r="A243">
        <v>26</v>
      </c>
      <c r="B243" s="35" t="s">
        <v>6013</v>
      </c>
      <c r="D243" s="25"/>
      <c r="E243" s="25"/>
    </row>
    <row r="244" spans="1:5" ht="15.6" x14ac:dyDescent="0.25">
      <c r="A244">
        <v>27</v>
      </c>
      <c r="B244" s="35" t="s">
        <v>2957</v>
      </c>
      <c r="D244" s="25"/>
      <c r="E244" s="25"/>
    </row>
    <row r="245" spans="1:5" ht="19.5" customHeight="1" x14ac:dyDescent="0.3">
      <c r="B245" s="64" t="s">
        <v>5369</v>
      </c>
      <c r="D245" s="25"/>
      <c r="E245" s="25"/>
    </row>
    <row r="246" spans="1:5" ht="12.75" customHeight="1" x14ac:dyDescent="0.25">
      <c r="A246">
        <v>28</v>
      </c>
      <c r="B246" s="48" t="s">
        <v>6014</v>
      </c>
      <c r="D246" s="25"/>
      <c r="E246" s="25"/>
    </row>
    <row r="247" spans="1:5" ht="12.75" customHeight="1" x14ac:dyDescent="0.25">
      <c r="A247">
        <v>29</v>
      </c>
      <c r="B247" s="48" t="s">
        <v>2972</v>
      </c>
      <c r="D247" s="25"/>
      <c r="E247" s="25"/>
    </row>
    <row r="248" spans="1:5" ht="12.75" customHeight="1" x14ac:dyDescent="0.25">
      <c r="A248">
        <v>30</v>
      </c>
      <c r="B248" s="48" t="s">
        <v>6015</v>
      </c>
      <c r="D248" s="25"/>
      <c r="E248" s="25"/>
    </row>
    <row r="249" spans="1:5" ht="12.75" customHeight="1" x14ac:dyDescent="0.25">
      <c r="A249">
        <v>31</v>
      </c>
      <c r="B249" s="48" t="s">
        <v>6016</v>
      </c>
      <c r="D249" s="25"/>
      <c r="E249" s="25"/>
    </row>
    <row r="250" spans="1:5" ht="12.75" customHeight="1" x14ac:dyDescent="0.25">
      <c r="A250">
        <v>32</v>
      </c>
      <c r="B250" s="48" t="s">
        <v>3002</v>
      </c>
      <c r="D250" s="25"/>
      <c r="E250" s="25"/>
    </row>
    <row r="251" spans="1:5" ht="12.75" customHeight="1" x14ac:dyDescent="0.25">
      <c r="A251">
        <v>33</v>
      </c>
      <c r="B251" s="48" t="s">
        <v>6017</v>
      </c>
      <c r="D251" s="25"/>
      <c r="E251" s="25"/>
    </row>
    <row r="252" spans="1:5" ht="12.75" customHeight="1" x14ac:dyDescent="0.25">
      <c r="A252">
        <v>34</v>
      </c>
      <c r="B252" s="48" t="s">
        <v>3021</v>
      </c>
      <c r="D252" s="25"/>
      <c r="E252" s="25"/>
    </row>
    <row r="253" spans="1:5" ht="12.75" customHeight="1" x14ac:dyDescent="0.25">
      <c r="A253">
        <v>35</v>
      </c>
      <c r="B253" s="48" t="s">
        <v>6018</v>
      </c>
      <c r="D253" s="25"/>
      <c r="E253" s="25"/>
    </row>
    <row r="254" spans="1:5" ht="12.75" customHeight="1" x14ac:dyDescent="0.25">
      <c r="A254">
        <v>36</v>
      </c>
      <c r="B254" s="48" t="s">
        <v>3040</v>
      </c>
      <c r="D254" s="25"/>
      <c r="E254" s="25"/>
    </row>
    <row r="255" spans="1:5" ht="12.75" customHeight="1" x14ac:dyDescent="0.25">
      <c r="A255">
        <v>37</v>
      </c>
      <c r="B255" s="48" t="s">
        <v>3043</v>
      </c>
      <c r="D255" s="25"/>
      <c r="E255" s="25"/>
    </row>
    <row r="256" spans="1:5" ht="19.5" customHeight="1" x14ac:dyDescent="0.25">
      <c r="B256" s="270">
        <v>37</v>
      </c>
      <c r="D256" s="25"/>
      <c r="E256" s="25"/>
    </row>
    <row r="257" spans="1:5" ht="12.75" customHeight="1" x14ac:dyDescent="0.25">
      <c r="A257">
        <v>38</v>
      </c>
      <c r="B257" s="48" t="s">
        <v>6019</v>
      </c>
      <c r="D257" s="25"/>
      <c r="E257" s="25"/>
    </row>
    <row r="258" spans="1:5" ht="15.6" x14ac:dyDescent="0.3">
      <c r="B258" s="40" t="s">
        <v>5370</v>
      </c>
      <c r="D258" s="25"/>
      <c r="E258" s="25"/>
    </row>
    <row r="259" spans="1:5" ht="15.6" x14ac:dyDescent="0.25">
      <c r="B259" s="62" t="s">
        <v>4732</v>
      </c>
      <c r="D259" s="25"/>
      <c r="E259" s="25"/>
    </row>
    <row r="260" spans="1:5" ht="12.75" customHeight="1" x14ac:dyDescent="0.25">
      <c r="A260">
        <v>1</v>
      </c>
      <c r="B260" s="49" t="s">
        <v>5342</v>
      </c>
      <c r="D260" s="25"/>
      <c r="E260" s="25"/>
    </row>
    <row r="261" spans="1:5" ht="12.75" customHeight="1" x14ac:dyDescent="0.25">
      <c r="A261">
        <v>2</v>
      </c>
      <c r="B261" s="49" t="s">
        <v>4241</v>
      </c>
      <c r="D261" s="25"/>
      <c r="E261" s="25"/>
    </row>
    <row r="262" spans="1:5" ht="18.75" customHeight="1" x14ac:dyDescent="0.25">
      <c r="A262">
        <v>3</v>
      </c>
      <c r="B262" s="49" t="s">
        <v>5343</v>
      </c>
      <c r="D262" s="25"/>
      <c r="E262" s="25"/>
    </row>
    <row r="263" spans="1:5" ht="18" customHeight="1" x14ac:dyDescent="0.25">
      <c r="A263">
        <v>4</v>
      </c>
      <c r="B263" s="49" t="s">
        <v>5344</v>
      </c>
      <c r="D263" s="25"/>
      <c r="E263" s="25"/>
    </row>
    <row r="264" spans="1:5" ht="13.8" x14ac:dyDescent="0.25">
      <c r="A264">
        <v>5</v>
      </c>
      <c r="B264" s="49" t="s">
        <v>5345</v>
      </c>
    </row>
    <row r="265" spans="1:5" ht="13.8" x14ac:dyDescent="0.25">
      <c r="A265">
        <v>6</v>
      </c>
      <c r="B265" s="49" t="s">
        <v>5346</v>
      </c>
    </row>
    <row r="266" spans="1:5" ht="13.8" x14ac:dyDescent="0.25">
      <c r="A266">
        <v>7</v>
      </c>
      <c r="B266" s="49" t="s">
        <v>5347</v>
      </c>
    </row>
    <row r="267" spans="1:5" ht="13.8" x14ac:dyDescent="0.25">
      <c r="A267">
        <v>8</v>
      </c>
      <c r="B267" s="49" t="s">
        <v>5348</v>
      </c>
    </row>
    <row r="268" spans="1:5" ht="15.6" x14ac:dyDescent="0.25">
      <c r="B268" s="70" t="s">
        <v>4733</v>
      </c>
    </row>
    <row r="269" spans="1:5" ht="13.8" x14ac:dyDescent="0.25">
      <c r="A269">
        <v>9</v>
      </c>
      <c r="B269" s="49" t="s">
        <v>4304</v>
      </c>
    </row>
    <row r="270" spans="1:5" ht="13.8" x14ac:dyDescent="0.25">
      <c r="A270">
        <v>10</v>
      </c>
      <c r="B270" s="49" t="s">
        <v>5349</v>
      </c>
    </row>
    <row r="271" spans="1:5" ht="13.8" x14ac:dyDescent="0.25">
      <c r="A271">
        <v>11</v>
      </c>
      <c r="B271" s="49" t="s">
        <v>5350</v>
      </c>
    </row>
    <row r="272" spans="1:5" ht="13.8" x14ac:dyDescent="0.25">
      <c r="A272">
        <v>12</v>
      </c>
      <c r="B272" s="49" t="s">
        <v>5351</v>
      </c>
    </row>
    <row r="273" spans="1:2" ht="15.6" x14ac:dyDescent="0.25">
      <c r="B273" s="70" t="s">
        <v>4734</v>
      </c>
    </row>
    <row r="274" spans="1:2" ht="13.8" x14ac:dyDescent="0.25">
      <c r="A274">
        <v>13</v>
      </c>
      <c r="B274" s="49" t="s">
        <v>5352</v>
      </c>
    </row>
    <row r="275" spans="1:2" ht="13.8" x14ac:dyDescent="0.25">
      <c r="A275">
        <v>14</v>
      </c>
      <c r="B275" s="49" t="s">
        <v>5353</v>
      </c>
    </row>
    <row r="276" spans="1:2" ht="13.8" x14ac:dyDescent="0.25">
      <c r="A276">
        <v>15</v>
      </c>
      <c r="B276" s="49" t="s">
        <v>5354</v>
      </c>
    </row>
    <row r="277" spans="1:2" ht="13.8" x14ac:dyDescent="0.25">
      <c r="A277">
        <v>16</v>
      </c>
      <c r="B277" s="49" t="s">
        <v>5355</v>
      </c>
    </row>
    <row r="278" spans="1:2" ht="13.8" x14ac:dyDescent="0.25">
      <c r="A278">
        <v>17</v>
      </c>
      <c r="B278" s="49" t="s">
        <v>5356</v>
      </c>
    </row>
    <row r="279" spans="1:2" ht="13.8" x14ac:dyDescent="0.25">
      <c r="A279">
        <v>18</v>
      </c>
      <c r="B279" s="49" t="s">
        <v>5357</v>
      </c>
    </row>
    <row r="280" spans="1:2" ht="13.8" x14ac:dyDescent="0.25">
      <c r="A280">
        <v>19</v>
      </c>
      <c r="B280" s="49" t="s">
        <v>5358</v>
      </c>
    </row>
    <row r="281" spans="1:2" ht="15.6" x14ac:dyDescent="0.25">
      <c r="B281" s="70" t="s">
        <v>4735</v>
      </c>
    </row>
    <row r="282" spans="1:2" ht="13.8" x14ac:dyDescent="0.25">
      <c r="A282">
        <v>20</v>
      </c>
      <c r="B282" s="49" t="s">
        <v>5359</v>
      </c>
    </row>
    <row r="283" spans="1:2" ht="13.8" x14ac:dyDescent="0.25">
      <c r="A283">
        <v>21</v>
      </c>
      <c r="B283" s="49" t="s">
        <v>5360</v>
      </c>
    </row>
    <row r="284" spans="1:2" ht="13.8" x14ac:dyDescent="0.25">
      <c r="B284" s="271">
        <v>21</v>
      </c>
    </row>
    <row r="285" spans="1:2" ht="15.6" x14ac:dyDescent="0.25">
      <c r="B285" s="59" t="s">
        <v>5361</v>
      </c>
    </row>
    <row r="286" spans="1:2" ht="15.6" x14ac:dyDescent="0.25">
      <c r="B286" s="71" t="s">
        <v>4739</v>
      </c>
    </row>
    <row r="287" spans="1:2" ht="13.8" x14ac:dyDescent="0.25">
      <c r="A287">
        <v>1</v>
      </c>
      <c r="B287" s="51" t="s">
        <v>6020</v>
      </c>
    </row>
    <row r="288" spans="1:2" ht="13.8" x14ac:dyDescent="0.25">
      <c r="A288">
        <v>2</v>
      </c>
      <c r="B288" s="51" t="s">
        <v>6021</v>
      </c>
    </row>
    <row r="289" spans="1:9" ht="18" x14ac:dyDescent="0.35">
      <c r="A289">
        <v>3</v>
      </c>
      <c r="B289" s="51" t="s">
        <v>6022</v>
      </c>
      <c r="H289" s="27"/>
      <c r="I289" s="28"/>
    </row>
    <row r="290" spans="1:9" ht="19.5" customHeight="1" x14ac:dyDescent="0.35">
      <c r="A290">
        <v>4</v>
      </c>
      <c r="B290" s="52" t="s">
        <v>6023</v>
      </c>
      <c r="H290" s="570"/>
      <c r="I290" s="28"/>
    </row>
    <row r="291" spans="1:9" ht="18" x14ac:dyDescent="0.35">
      <c r="A291">
        <v>5</v>
      </c>
      <c r="B291" s="52" t="s">
        <v>6024</v>
      </c>
      <c r="H291" s="570"/>
      <c r="I291" s="28"/>
    </row>
    <row r="292" spans="1:9" ht="15" customHeight="1" x14ac:dyDescent="0.35">
      <c r="B292" s="72" t="s">
        <v>4742</v>
      </c>
      <c r="H292" s="570"/>
      <c r="I292" s="28"/>
    </row>
    <row r="293" spans="1:9" ht="18" x14ac:dyDescent="0.35">
      <c r="A293">
        <v>6</v>
      </c>
      <c r="B293" s="52" t="s">
        <v>6025</v>
      </c>
      <c r="H293" s="570"/>
      <c r="I293" s="28"/>
    </row>
    <row r="294" spans="1:9" ht="18" x14ac:dyDescent="0.35">
      <c r="A294">
        <v>7</v>
      </c>
      <c r="B294" s="52" t="s">
        <v>6026</v>
      </c>
      <c r="H294" s="570"/>
      <c r="I294" s="28"/>
    </row>
    <row r="295" spans="1:9" ht="17.25" customHeight="1" x14ac:dyDescent="0.35">
      <c r="B295" s="72" t="s">
        <v>4743</v>
      </c>
      <c r="H295" s="570"/>
      <c r="I295" s="28"/>
    </row>
    <row r="296" spans="1:9" ht="18" x14ac:dyDescent="0.35">
      <c r="A296">
        <v>8</v>
      </c>
      <c r="B296" s="52" t="s">
        <v>6027</v>
      </c>
      <c r="H296" s="570"/>
      <c r="I296" s="28"/>
    </row>
    <row r="297" spans="1:9" ht="14.25" customHeight="1" x14ac:dyDescent="0.35">
      <c r="B297" s="72" t="s">
        <v>4744</v>
      </c>
      <c r="H297" s="570"/>
      <c r="I297" s="28"/>
    </row>
    <row r="298" spans="1:9" ht="18" x14ac:dyDescent="0.35">
      <c r="A298">
        <v>9</v>
      </c>
      <c r="B298" s="52" t="s">
        <v>6028</v>
      </c>
      <c r="H298" s="570"/>
      <c r="I298" s="28"/>
    </row>
    <row r="299" spans="1:9" ht="18" x14ac:dyDescent="0.35">
      <c r="A299">
        <v>10</v>
      </c>
      <c r="B299" s="52" t="s">
        <v>6029</v>
      </c>
      <c r="H299" s="570"/>
      <c r="I299" s="28"/>
    </row>
    <row r="300" spans="1:9" ht="18" x14ac:dyDescent="0.35">
      <c r="B300" s="72" t="s">
        <v>4745</v>
      </c>
      <c r="H300" s="29"/>
      <c r="I300" s="28"/>
    </row>
    <row r="301" spans="1:9" ht="18" x14ac:dyDescent="0.35">
      <c r="A301">
        <v>11</v>
      </c>
      <c r="B301" s="52" t="s">
        <v>6030</v>
      </c>
      <c r="H301" s="29"/>
      <c r="I301" s="28"/>
    </row>
    <row r="302" spans="1:9" ht="18" x14ac:dyDescent="0.35">
      <c r="B302" s="72" t="s">
        <v>4747</v>
      </c>
      <c r="H302" s="29"/>
      <c r="I302" s="28"/>
    </row>
    <row r="303" spans="1:9" ht="18" x14ac:dyDescent="0.35">
      <c r="A303">
        <v>12</v>
      </c>
      <c r="B303" s="52" t="s">
        <v>6031</v>
      </c>
      <c r="H303" s="29"/>
      <c r="I303" s="28"/>
    </row>
    <row r="304" spans="1:9" ht="18" x14ac:dyDescent="0.35">
      <c r="A304">
        <v>13</v>
      </c>
      <c r="B304" s="52" t="s">
        <v>6032</v>
      </c>
      <c r="H304" s="29"/>
      <c r="I304" s="28"/>
    </row>
    <row r="305" spans="1:9" ht="18" x14ac:dyDescent="0.35">
      <c r="B305" s="72" t="s">
        <v>4748</v>
      </c>
      <c r="H305" s="29"/>
      <c r="I305" s="28"/>
    </row>
    <row r="306" spans="1:9" ht="18" x14ac:dyDescent="0.35">
      <c r="A306">
        <v>14</v>
      </c>
      <c r="B306" s="52" t="s">
        <v>6033</v>
      </c>
      <c r="H306" s="29"/>
      <c r="I306" s="28"/>
    </row>
    <row r="307" spans="1:9" ht="17.25" customHeight="1" x14ac:dyDescent="0.35">
      <c r="B307" s="72" t="s">
        <v>4749</v>
      </c>
      <c r="H307" s="29"/>
      <c r="I307" s="28"/>
    </row>
    <row r="308" spans="1:9" ht="18" x14ac:dyDescent="0.35">
      <c r="A308">
        <v>15</v>
      </c>
      <c r="B308" s="52" t="s">
        <v>6034</v>
      </c>
      <c r="H308" s="29"/>
      <c r="I308" s="28"/>
    </row>
    <row r="309" spans="1:9" ht="18" x14ac:dyDescent="0.35">
      <c r="A309">
        <v>16</v>
      </c>
      <c r="B309" s="52" t="s">
        <v>6035</v>
      </c>
      <c r="H309" s="29"/>
      <c r="I309" s="28"/>
    </row>
    <row r="310" spans="1:9" ht="18" x14ac:dyDescent="0.35">
      <c r="A310">
        <v>17</v>
      </c>
      <c r="B310" s="52" t="s">
        <v>6036</v>
      </c>
      <c r="H310" s="29"/>
      <c r="I310" s="28"/>
    </row>
    <row r="311" spans="1:9" ht="18" x14ac:dyDescent="0.35">
      <c r="A311">
        <v>18</v>
      </c>
      <c r="B311" s="52" t="s">
        <v>6037</v>
      </c>
      <c r="H311" s="29"/>
      <c r="I311" s="28"/>
    </row>
    <row r="312" spans="1:9" ht="18" x14ac:dyDescent="0.35">
      <c r="A312">
        <v>19</v>
      </c>
      <c r="B312" s="52" t="s">
        <v>6038</v>
      </c>
      <c r="H312" s="29"/>
      <c r="I312" s="28"/>
    </row>
    <row r="313" spans="1:9" ht="18" x14ac:dyDescent="0.35">
      <c r="B313" s="72" t="s">
        <v>5302</v>
      </c>
      <c r="C313" s="27"/>
      <c r="D313" s="28"/>
      <c r="H313" s="29"/>
      <c r="I313" s="28"/>
    </row>
    <row r="314" spans="1:9" ht="18" x14ac:dyDescent="0.35">
      <c r="A314">
        <v>20</v>
      </c>
      <c r="B314" s="52" t="s">
        <v>6039</v>
      </c>
      <c r="C314" s="570"/>
      <c r="D314" s="28"/>
      <c r="H314" s="29"/>
      <c r="I314" s="28"/>
    </row>
    <row r="315" spans="1:9" ht="18" x14ac:dyDescent="0.35">
      <c r="B315" s="272">
        <v>20</v>
      </c>
      <c r="C315" s="570"/>
      <c r="D315" s="28"/>
      <c r="H315" s="29"/>
      <c r="I315" s="28"/>
    </row>
    <row r="316" spans="1:9" ht="18" x14ac:dyDescent="0.35">
      <c r="B316" s="50" t="s">
        <v>5375</v>
      </c>
      <c r="H316" s="569"/>
      <c r="I316" s="26"/>
    </row>
    <row r="317" spans="1:9" ht="18" x14ac:dyDescent="0.35">
      <c r="A317">
        <v>1</v>
      </c>
      <c r="B317" s="52" t="s">
        <v>5100</v>
      </c>
      <c r="H317" s="569"/>
      <c r="I317" s="26"/>
    </row>
    <row r="318" spans="1:9" ht="18" x14ac:dyDescent="0.35">
      <c r="A318">
        <v>2</v>
      </c>
      <c r="B318" s="52" t="s">
        <v>5101</v>
      </c>
      <c r="H318" s="569"/>
      <c r="I318" s="26"/>
    </row>
    <row r="319" spans="1:9" ht="18" x14ac:dyDescent="0.35">
      <c r="A319">
        <v>3</v>
      </c>
      <c r="B319" s="52" t="s">
        <v>5102</v>
      </c>
      <c r="H319" s="569"/>
      <c r="I319" s="26"/>
    </row>
    <row r="320" spans="1:9" ht="18" x14ac:dyDescent="0.35">
      <c r="B320" s="273">
        <v>3</v>
      </c>
      <c r="H320" s="29"/>
      <c r="I320" s="28"/>
    </row>
    <row r="321" spans="1:4" ht="15.6" x14ac:dyDescent="0.3">
      <c r="B321" s="50" t="s">
        <v>5376</v>
      </c>
    </row>
    <row r="322" spans="1:4" ht="13.8" x14ac:dyDescent="0.25">
      <c r="B322" s="73" t="s">
        <v>5204</v>
      </c>
    </row>
    <row r="323" spans="1:4" ht="13.8" x14ac:dyDescent="0.25">
      <c r="A323">
        <v>1</v>
      </c>
      <c r="B323" s="52" t="s">
        <v>472</v>
      </c>
      <c r="C323" s="5"/>
      <c r="D323" s="23"/>
    </row>
    <row r="324" spans="1:4" ht="13.8" x14ac:dyDescent="0.25">
      <c r="A324">
        <v>2</v>
      </c>
      <c r="B324" s="52" t="s">
        <v>486</v>
      </c>
      <c r="C324" s="5"/>
      <c r="D324" s="23"/>
    </row>
    <row r="325" spans="1:4" ht="13.8" x14ac:dyDescent="0.25">
      <c r="A325">
        <v>3</v>
      </c>
      <c r="B325" s="52" t="s">
        <v>521</v>
      </c>
      <c r="C325" s="5"/>
      <c r="D325" s="23"/>
    </row>
    <row r="326" spans="1:4" ht="13.8" x14ac:dyDescent="0.25">
      <c r="A326">
        <v>4</v>
      </c>
      <c r="B326" s="52" t="s">
        <v>530</v>
      </c>
      <c r="C326" s="5"/>
      <c r="D326" s="23"/>
    </row>
    <row r="327" spans="1:4" ht="13.8" x14ac:dyDescent="0.25">
      <c r="B327" s="69" t="s">
        <v>5205</v>
      </c>
      <c r="C327" s="5"/>
      <c r="D327" s="23"/>
    </row>
    <row r="328" spans="1:4" ht="13.8" x14ac:dyDescent="0.25">
      <c r="A328">
        <v>5</v>
      </c>
      <c r="B328" s="52" t="s">
        <v>537</v>
      </c>
      <c r="C328" s="5"/>
      <c r="D328" s="23"/>
    </row>
    <row r="329" spans="1:4" ht="13.8" x14ac:dyDescent="0.25">
      <c r="A329">
        <v>6</v>
      </c>
      <c r="B329" s="52" t="s">
        <v>542</v>
      </c>
      <c r="C329" s="5"/>
      <c r="D329" s="23"/>
    </row>
    <row r="330" spans="1:4" ht="13.8" x14ac:dyDescent="0.25">
      <c r="A330">
        <v>7</v>
      </c>
      <c r="B330" s="52" t="s">
        <v>550</v>
      </c>
      <c r="C330" s="5"/>
      <c r="D330" s="23"/>
    </row>
    <row r="331" spans="1:4" ht="13.8" x14ac:dyDescent="0.25">
      <c r="A331">
        <v>8</v>
      </c>
      <c r="B331" s="52" t="s">
        <v>558</v>
      </c>
      <c r="C331" s="5"/>
      <c r="D331" s="23"/>
    </row>
    <row r="332" spans="1:4" ht="13.8" x14ac:dyDescent="0.25">
      <c r="A332">
        <v>9</v>
      </c>
      <c r="B332" s="52" t="s">
        <v>566</v>
      </c>
      <c r="C332" s="5"/>
      <c r="D332" s="23"/>
    </row>
    <row r="333" spans="1:4" ht="13.8" x14ac:dyDescent="0.25">
      <c r="A333">
        <v>10</v>
      </c>
      <c r="B333" s="52" t="s">
        <v>574</v>
      </c>
      <c r="C333" s="5"/>
      <c r="D333" s="23"/>
    </row>
    <row r="334" spans="1:4" ht="13.8" x14ac:dyDescent="0.25">
      <c r="A334">
        <v>11</v>
      </c>
      <c r="B334" s="52" t="s">
        <v>582</v>
      </c>
      <c r="C334" s="5"/>
      <c r="D334" s="23"/>
    </row>
    <row r="335" spans="1:4" ht="13.8" x14ac:dyDescent="0.25">
      <c r="A335">
        <v>12</v>
      </c>
      <c r="B335" s="52" t="s">
        <v>590</v>
      </c>
      <c r="C335" s="5"/>
      <c r="D335" s="23"/>
    </row>
    <row r="336" spans="1:4" ht="13.8" x14ac:dyDescent="0.25">
      <c r="A336">
        <v>13</v>
      </c>
      <c r="B336" s="52" t="s">
        <v>597</v>
      </c>
      <c r="C336" s="5"/>
      <c r="D336" s="23"/>
    </row>
    <row r="337" spans="1:4" ht="13.8" x14ac:dyDescent="0.25">
      <c r="A337">
        <v>14</v>
      </c>
      <c r="B337" s="52" t="s">
        <v>605</v>
      </c>
      <c r="C337" s="5"/>
      <c r="D337" s="23"/>
    </row>
    <row r="338" spans="1:4" ht="13.8" x14ac:dyDescent="0.25">
      <c r="A338">
        <v>15</v>
      </c>
      <c r="B338" s="52" t="s">
        <v>613</v>
      </c>
      <c r="C338" s="5"/>
      <c r="D338" s="23"/>
    </row>
    <row r="339" spans="1:4" ht="13.8" x14ac:dyDescent="0.25">
      <c r="A339">
        <v>16</v>
      </c>
      <c r="B339" s="52" t="s">
        <v>621</v>
      </c>
      <c r="C339" s="5"/>
      <c r="D339" s="23"/>
    </row>
    <row r="340" spans="1:4" ht="13.8" x14ac:dyDescent="0.25">
      <c r="B340" s="69" t="s">
        <v>5206</v>
      </c>
      <c r="C340" s="5"/>
      <c r="D340" s="23"/>
    </row>
    <row r="341" spans="1:4" ht="13.8" x14ac:dyDescent="0.25">
      <c r="A341">
        <v>17</v>
      </c>
      <c r="B341" s="52" t="s">
        <v>630</v>
      </c>
      <c r="C341" s="5"/>
      <c r="D341" s="23"/>
    </row>
    <row r="342" spans="1:4" ht="13.8" x14ac:dyDescent="0.25">
      <c r="A342">
        <v>18</v>
      </c>
      <c r="B342" s="52" t="s">
        <v>636</v>
      </c>
      <c r="C342" s="5"/>
      <c r="D342" s="23"/>
    </row>
    <row r="343" spans="1:4" ht="13.8" x14ac:dyDescent="0.25">
      <c r="A343">
        <v>19</v>
      </c>
      <c r="B343" s="52" t="s">
        <v>645</v>
      </c>
      <c r="C343" s="5"/>
      <c r="D343" s="23"/>
    </row>
    <row r="344" spans="1:4" ht="13.8" x14ac:dyDescent="0.25">
      <c r="A344">
        <v>20</v>
      </c>
      <c r="B344" s="52" t="s">
        <v>654</v>
      </c>
      <c r="C344" s="5"/>
      <c r="D344" s="23"/>
    </row>
    <row r="345" spans="1:4" ht="13.8" x14ac:dyDescent="0.25">
      <c r="A345">
        <v>21</v>
      </c>
      <c r="B345" s="52" t="s">
        <v>673</v>
      </c>
      <c r="C345" s="5"/>
      <c r="D345" s="23"/>
    </row>
    <row r="346" spans="1:4" ht="13.8" x14ac:dyDescent="0.25">
      <c r="A346">
        <v>22</v>
      </c>
      <c r="B346" s="52" t="s">
        <v>682</v>
      </c>
      <c r="C346" s="5"/>
      <c r="D346" s="23"/>
    </row>
    <row r="347" spans="1:4" ht="13.8" x14ac:dyDescent="0.25">
      <c r="A347">
        <v>23</v>
      </c>
      <c r="B347" s="52" t="s">
        <v>692</v>
      </c>
      <c r="C347" s="5"/>
      <c r="D347" s="23"/>
    </row>
    <row r="348" spans="1:4" ht="13.8" x14ac:dyDescent="0.25">
      <c r="A348">
        <v>24</v>
      </c>
      <c r="B348" s="52" t="s">
        <v>700</v>
      </c>
      <c r="C348" s="5"/>
      <c r="D348" s="23"/>
    </row>
    <row r="349" spans="1:4" ht="13.8" x14ac:dyDescent="0.25">
      <c r="A349">
        <v>25</v>
      </c>
      <c r="B349" s="52" t="s">
        <v>710</v>
      </c>
      <c r="C349" s="5"/>
      <c r="D349" s="23"/>
    </row>
    <row r="350" spans="1:4" ht="13.8" x14ac:dyDescent="0.25">
      <c r="A350">
        <v>26</v>
      </c>
      <c r="B350" s="52" t="s">
        <v>727</v>
      </c>
      <c r="C350" s="5"/>
      <c r="D350" s="23"/>
    </row>
    <row r="351" spans="1:4" ht="13.8" x14ac:dyDescent="0.25">
      <c r="B351" s="69" t="s">
        <v>5207</v>
      </c>
      <c r="C351" s="5"/>
      <c r="D351" s="23"/>
    </row>
    <row r="352" spans="1:4" ht="13.8" x14ac:dyDescent="0.25">
      <c r="A352">
        <v>27</v>
      </c>
      <c r="B352" s="52" t="s">
        <v>742</v>
      </c>
      <c r="C352" s="5"/>
      <c r="D352" s="23"/>
    </row>
    <row r="353" spans="1:5" ht="13.8" x14ac:dyDescent="0.25">
      <c r="A353">
        <v>28</v>
      </c>
      <c r="B353" s="52" t="s">
        <v>752</v>
      </c>
      <c r="C353" s="5"/>
      <c r="D353" s="23"/>
    </row>
    <row r="354" spans="1:5" ht="13.8" x14ac:dyDescent="0.25">
      <c r="A354">
        <v>29</v>
      </c>
      <c r="B354" s="52" t="s">
        <v>761</v>
      </c>
      <c r="C354" s="5"/>
      <c r="D354" s="23"/>
    </row>
    <row r="355" spans="1:5" ht="13.8" x14ac:dyDescent="0.25">
      <c r="A355">
        <v>30</v>
      </c>
      <c r="B355" s="52" t="s">
        <v>776</v>
      </c>
      <c r="C355" s="5"/>
      <c r="D355" s="23"/>
      <c r="E355">
        <v>304</v>
      </c>
    </row>
    <row r="356" spans="1:5" ht="13.8" x14ac:dyDescent="0.25">
      <c r="A356">
        <v>31</v>
      </c>
      <c r="B356" s="52" t="s">
        <v>800</v>
      </c>
      <c r="C356" s="5"/>
      <c r="D356" s="23"/>
    </row>
    <row r="357" spans="1:5" ht="13.8" x14ac:dyDescent="0.25">
      <c r="A357">
        <v>32</v>
      </c>
      <c r="B357" s="52" t="s">
        <v>805</v>
      </c>
      <c r="C357" s="5"/>
      <c r="D357" s="23"/>
    </row>
    <row r="358" spans="1:5" ht="13.8" x14ac:dyDescent="0.25">
      <c r="A358">
        <v>33</v>
      </c>
      <c r="B358" s="52" t="s">
        <v>812</v>
      </c>
      <c r="C358" s="5"/>
      <c r="D358" s="23"/>
    </row>
    <row r="359" spans="1:5" ht="13.8" x14ac:dyDescent="0.25">
      <c r="A359">
        <v>34</v>
      </c>
      <c r="B359" s="52" t="s">
        <v>824</v>
      </c>
    </row>
    <row r="360" spans="1:5" ht="13.8" x14ac:dyDescent="0.25">
      <c r="B360" s="274">
        <v>34</v>
      </c>
    </row>
    <row r="361" spans="1:5" ht="15.6" x14ac:dyDescent="0.25">
      <c r="B361" s="53" t="s">
        <v>5377</v>
      </c>
    </row>
    <row r="362" spans="1:5" ht="13.8" x14ac:dyDescent="0.25">
      <c r="B362" s="66" t="s">
        <v>5371</v>
      </c>
    </row>
    <row r="363" spans="1:5" ht="15.6" x14ac:dyDescent="0.3">
      <c r="A363">
        <v>1</v>
      </c>
      <c r="B363" s="54" t="s">
        <v>5276</v>
      </c>
      <c r="D363" s="31"/>
    </row>
    <row r="364" spans="1:5" ht="15.6" x14ac:dyDescent="0.3">
      <c r="A364">
        <v>2</v>
      </c>
      <c r="B364" s="54" t="s">
        <v>5277</v>
      </c>
      <c r="D364" s="31"/>
    </row>
    <row r="365" spans="1:5" ht="15.6" x14ac:dyDescent="0.3">
      <c r="A365">
        <v>3</v>
      </c>
      <c r="B365" s="54" t="s">
        <v>5278</v>
      </c>
      <c r="D365" s="31"/>
    </row>
    <row r="366" spans="1:5" ht="15.6" x14ac:dyDescent="0.3">
      <c r="A366">
        <v>4</v>
      </c>
      <c r="B366" s="54" t="s">
        <v>5279</v>
      </c>
      <c r="D366" s="31"/>
    </row>
    <row r="367" spans="1:5" ht="15.6" x14ac:dyDescent="0.3">
      <c r="B367" s="74" t="s">
        <v>5372</v>
      </c>
      <c r="D367" s="31"/>
    </row>
    <row r="368" spans="1:5" ht="15.6" x14ac:dyDescent="0.3">
      <c r="A368">
        <v>5</v>
      </c>
      <c r="B368" s="54" t="s">
        <v>5275</v>
      </c>
      <c r="D368" s="31"/>
    </row>
    <row r="369" spans="1:4" ht="15.6" x14ac:dyDescent="0.3">
      <c r="A369">
        <v>6</v>
      </c>
      <c r="B369" s="54" t="s">
        <v>5280</v>
      </c>
      <c r="D369" s="31"/>
    </row>
    <row r="370" spans="1:4" ht="15.6" x14ac:dyDescent="0.3">
      <c r="A370">
        <v>7</v>
      </c>
      <c r="B370" s="54" t="s">
        <v>5281</v>
      </c>
      <c r="D370" s="31"/>
    </row>
    <row r="371" spans="1:4" ht="15.6" x14ac:dyDescent="0.3">
      <c r="A371">
        <v>8</v>
      </c>
      <c r="B371" s="54" t="s">
        <v>5282</v>
      </c>
      <c r="D371" s="31"/>
    </row>
    <row r="372" spans="1:4" ht="15.6" x14ac:dyDescent="0.3">
      <c r="A372">
        <v>9</v>
      </c>
      <c r="B372" s="54" t="s">
        <v>5283</v>
      </c>
      <c r="D372" s="31"/>
    </row>
    <row r="373" spans="1:4" ht="15.6" x14ac:dyDescent="0.3">
      <c r="A373">
        <v>10</v>
      </c>
      <c r="B373" s="54" t="s">
        <v>5284</v>
      </c>
      <c r="D373" s="31"/>
    </row>
    <row r="374" spans="1:4" ht="15.6" x14ac:dyDescent="0.3">
      <c r="A374">
        <v>11</v>
      </c>
      <c r="B374" s="54" t="s">
        <v>5285</v>
      </c>
      <c r="D374" s="31"/>
    </row>
    <row r="375" spans="1:4" ht="15.6" x14ac:dyDescent="0.3">
      <c r="A375">
        <v>12</v>
      </c>
      <c r="B375" s="54" t="s">
        <v>5286</v>
      </c>
      <c r="D375" s="31"/>
    </row>
    <row r="376" spans="1:4" ht="15.6" x14ac:dyDescent="0.3">
      <c r="B376" s="74" t="s">
        <v>5373</v>
      </c>
      <c r="D376" s="31"/>
    </row>
    <row r="377" spans="1:4" ht="15.6" x14ac:dyDescent="0.3">
      <c r="A377">
        <v>13</v>
      </c>
      <c r="B377" s="54" t="s">
        <v>5287</v>
      </c>
      <c r="D377" s="31"/>
    </row>
    <row r="378" spans="1:4" ht="15.6" x14ac:dyDescent="0.3">
      <c r="A378">
        <v>14</v>
      </c>
      <c r="B378" s="54" t="s">
        <v>5288</v>
      </c>
      <c r="D378" s="31"/>
    </row>
    <row r="379" spans="1:4" ht="15.6" x14ac:dyDescent="0.3">
      <c r="A379">
        <v>15</v>
      </c>
      <c r="B379" s="54" t="s">
        <v>5289</v>
      </c>
      <c r="D379" s="31"/>
    </row>
    <row r="380" spans="1:4" ht="15.6" x14ac:dyDescent="0.3">
      <c r="A380">
        <v>16</v>
      </c>
      <c r="B380" s="54" t="s">
        <v>5290</v>
      </c>
      <c r="D380" s="31"/>
    </row>
    <row r="381" spans="1:4" ht="15.6" x14ac:dyDescent="0.3">
      <c r="A381">
        <v>17</v>
      </c>
      <c r="B381" s="54" t="s">
        <v>5291</v>
      </c>
      <c r="D381" s="31"/>
    </row>
    <row r="382" spans="1:4" ht="15.6" x14ac:dyDescent="0.3">
      <c r="A382">
        <v>18</v>
      </c>
      <c r="B382" s="54" t="s">
        <v>5292</v>
      </c>
      <c r="D382" s="31"/>
    </row>
    <row r="383" spans="1:4" ht="15.6" x14ac:dyDescent="0.3">
      <c r="A383">
        <v>19</v>
      </c>
      <c r="B383" s="54" t="s">
        <v>5293</v>
      </c>
      <c r="D383" s="31"/>
    </row>
    <row r="384" spans="1:4" ht="15.6" x14ac:dyDescent="0.3">
      <c r="A384">
        <v>20</v>
      </c>
      <c r="B384" s="54" t="s">
        <v>5294</v>
      </c>
      <c r="D384" s="31"/>
    </row>
    <row r="385" spans="1:4" ht="15.6" x14ac:dyDescent="0.3">
      <c r="B385" s="74" t="s">
        <v>5374</v>
      </c>
      <c r="D385" s="31"/>
    </row>
    <row r="386" spans="1:4" ht="15.6" x14ac:dyDescent="0.3">
      <c r="A386">
        <v>21</v>
      </c>
      <c r="B386" s="54" t="s">
        <v>5295</v>
      </c>
      <c r="D386" s="31"/>
    </row>
    <row r="387" spans="1:4" ht="15.6" x14ac:dyDescent="0.3">
      <c r="A387">
        <v>22</v>
      </c>
      <c r="B387" s="54" t="s">
        <v>5296</v>
      </c>
      <c r="D387" s="31"/>
    </row>
    <row r="388" spans="1:4" ht="15" x14ac:dyDescent="0.25">
      <c r="A388">
        <v>23</v>
      </c>
      <c r="B388" s="54" t="s">
        <v>5297</v>
      </c>
      <c r="D388" s="32"/>
    </row>
    <row r="389" spans="1:4" ht="15" x14ac:dyDescent="0.25">
      <c r="A389">
        <v>24</v>
      </c>
      <c r="B389" s="54" t="s">
        <v>5298</v>
      </c>
      <c r="D389" s="32"/>
    </row>
    <row r="390" spans="1:4" ht="15" x14ac:dyDescent="0.25">
      <c r="A390">
        <v>25</v>
      </c>
      <c r="B390" s="54" t="s">
        <v>5299</v>
      </c>
      <c r="D390" s="32"/>
    </row>
    <row r="391" spans="1:4" ht="15" x14ac:dyDescent="0.25">
      <c r="A391">
        <v>26</v>
      </c>
      <c r="B391" s="54" t="s">
        <v>5300</v>
      </c>
      <c r="D391" s="32"/>
    </row>
    <row r="392" spans="1:4" ht="13.8" x14ac:dyDescent="0.25">
      <c r="A392">
        <v>27</v>
      </c>
      <c r="B392" s="54" t="s">
        <v>5379</v>
      </c>
    </row>
    <row r="393" spans="1:4" ht="13.8" x14ac:dyDescent="0.25">
      <c r="A393">
        <v>28</v>
      </c>
      <c r="B393" s="54" t="s">
        <v>5380</v>
      </c>
    </row>
    <row r="394" spans="1:4" ht="13.8" x14ac:dyDescent="0.25">
      <c r="A394">
        <v>29</v>
      </c>
      <c r="B394" s="277" t="s">
        <v>5301</v>
      </c>
    </row>
    <row r="395" spans="1:4" ht="13.8" x14ac:dyDescent="0.25">
      <c r="B395" s="278">
        <v>29</v>
      </c>
    </row>
    <row r="396" spans="1:4" ht="15.6" x14ac:dyDescent="0.3">
      <c r="B396" s="50" t="s">
        <v>5378</v>
      </c>
    </row>
    <row r="397" spans="1:4" ht="14.4" x14ac:dyDescent="0.25">
      <c r="A397">
        <v>1</v>
      </c>
      <c r="B397" s="279" t="s">
        <v>4797</v>
      </c>
    </row>
    <row r="398" spans="1:4" ht="14.4" x14ac:dyDescent="0.25">
      <c r="A398">
        <v>2</v>
      </c>
      <c r="B398" s="279" t="s">
        <v>4804</v>
      </c>
    </row>
    <row r="399" spans="1:4" ht="14.4" x14ac:dyDescent="0.25">
      <c r="A399">
        <v>3</v>
      </c>
      <c r="B399" s="279" t="s">
        <v>4810</v>
      </c>
    </row>
    <row r="400" spans="1:4" ht="14.4" x14ac:dyDescent="0.25">
      <c r="A400">
        <v>4</v>
      </c>
      <c r="B400" s="279" t="s">
        <v>4818</v>
      </c>
    </row>
    <row r="401" spans="1:2" ht="14.4" x14ac:dyDescent="0.25">
      <c r="A401">
        <v>5</v>
      </c>
      <c r="B401" s="279" t="s">
        <v>4825</v>
      </c>
    </row>
    <row r="402" spans="1:2" ht="14.4" x14ac:dyDescent="0.25">
      <c r="A402">
        <v>6</v>
      </c>
      <c r="B402" s="279" t="s">
        <v>4832</v>
      </c>
    </row>
    <row r="403" spans="1:2" ht="14.4" x14ac:dyDescent="0.25">
      <c r="A403">
        <v>7</v>
      </c>
      <c r="B403" s="279" t="s">
        <v>4839</v>
      </c>
    </row>
    <row r="404" spans="1:2" ht="14.4" x14ac:dyDescent="0.25">
      <c r="A404">
        <v>8</v>
      </c>
      <c r="B404" s="279" t="s">
        <v>4862</v>
      </c>
    </row>
    <row r="405" spans="1:2" ht="14.4" x14ac:dyDescent="0.25">
      <c r="A405">
        <v>9</v>
      </c>
      <c r="B405" s="279" t="s">
        <v>4871</v>
      </c>
    </row>
    <row r="406" spans="1:2" ht="14.4" x14ac:dyDescent="0.25">
      <c r="A406">
        <v>10</v>
      </c>
      <c r="B406" s="279" t="s">
        <v>4878</v>
      </c>
    </row>
    <row r="407" spans="1:2" ht="14.4" x14ac:dyDescent="0.25">
      <c r="A407">
        <v>11</v>
      </c>
      <c r="B407" s="279" t="s">
        <v>4887</v>
      </c>
    </row>
    <row r="408" spans="1:2" ht="14.4" x14ac:dyDescent="0.25">
      <c r="A408">
        <v>12</v>
      </c>
      <c r="B408" s="279" t="s">
        <v>4894</v>
      </c>
    </row>
    <row r="409" spans="1:2" ht="14.4" x14ac:dyDescent="0.25">
      <c r="A409">
        <v>13</v>
      </c>
      <c r="B409" s="280" t="s">
        <v>4901</v>
      </c>
    </row>
    <row r="410" spans="1:2" ht="14.4" x14ac:dyDescent="0.25">
      <c r="A410">
        <v>14</v>
      </c>
      <c r="B410" s="279" t="s">
        <v>4909</v>
      </c>
    </row>
    <row r="411" spans="1:2" ht="14.4" x14ac:dyDescent="0.25">
      <c r="A411">
        <v>15</v>
      </c>
      <c r="B411" s="279" t="s">
        <v>4915</v>
      </c>
    </row>
    <row r="412" spans="1:2" ht="14.4" x14ac:dyDescent="0.25">
      <c r="A412">
        <v>16</v>
      </c>
      <c r="B412" s="279" t="s">
        <v>4922</v>
      </c>
    </row>
    <row r="413" spans="1:2" ht="14.4" x14ac:dyDescent="0.25">
      <c r="A413">
        <v>17</v>
      </c>
      <c r="B413" s="279" t="s">
        <v>4928</v>
      </c>
    </row>
    <row r="414" spans="1:2" ht="14.4" x14ac:dyDescent="0.25">
      <c r="A414">
        <v>18</v>
      </c>
      <c r="B414" s="279" t="s">
        <v>4935</v>
      </c>
    </row>
    <row r="415" spans="1:2" ht="14.4" x14ac:dyDescent="0.25">
      <c r="A415">
        <v>19</v>
      </c>
      <c r="B415" s="279" t="s">
        <v>4943</v>
      </c>
    </row>
    <row r="416" spans="1:2" ht="14.4" x14ac:dyDescent="0.25">
      <c r="A416">
        <v>20</v>
      </c>
      <c r="B416" s="279" t="s">
        <v>4950</v>
      </c>
    </row>
    <row r="417" spans="1:2" ht="14.4" x14ac:dyDescent="0.25">
      <c r="A417">
        <v>21</v>
      </c>
      <c r="B417" s="279" t="s">
        <v>4957</v>
      </c>
    </row>
    <row r="418" spans="1:2" ht="14.4" x14ac:dyDescent="0.25">
      <c r="A418">
        <v>22</v>
      </c>
      <c r="B418" s="279" t="s">
        <v>4962</v>
      </c>
    </row>
    <row r="419" spans="1:2" ht="14.4" x14ac:dyDescent="0.25">
      <c r="A419">
        <v>23</v>
      </c>
      <c r="B419" s="279" t="s">
        <v>4966</v>
      </c>
    </row>
    <row r="420" spans="1:2" ht="14.4" x14ac:dyDescent="0.25">
      <c r="A420">
        <v>24</v>
      </c>
      <c r="B420" s="279" t="s">
        <v>4971</v>
      </c>
    </row>
    <row r="421" spans="1:2" ht="14.4" x14ac:dyDescent="0.25">
      <c r="A421">
        <v>25</v>
      </c>
      <c r="B421" s="279" t="s">
        <v>4978</v>
      </c>
    </row>
    <row r="422" spans="1:2" ht="14.4" x14ac:dyDescent="0.25">
      <c r="A422">
        <v>26</v>
      </c>
      <c r="B422" s="281" t="s">
        <v>4985</v>
      </c>
    </row>
    <row r="423" spans="1:2" ht="14.4" x14ac:dyDescent="0.25">
      <c r="A423">
        <v>27</v>
      </c>
      <c r="B423" s="279" t="s">
        <v>4992</v>
      </c>
    </row>
    <row r="424" spans="1:2" ht="14.4" x14ac:dyDescent="0.25">
      <c r="A424">
        <v>28</v>
      </c>
      <c r="B424" s="279" t="s">
        <v>4999</v>
      </c>
    </row>
    <row r="425" spans="1:2" ht="14.4" x14ac:dyDescent="0.25">
      <c r="A425">
        <v>29</v>
      </c>
      <c r="B425" s="279" t="s">
        <v>5007</v>
      </c>
    </row>
    <row r="426" spans="1:2" ht="14.4" x14ac:dyDescent="0.25">
      <c r="A426">
        <v>30</v>
      </c>
      <c r="B426" s="279" t="s">
        <v>5014</v>
      </c>
    </row>
    <row r="427" spans="1:2" ht="14.4" x14ac:dyDescent="0.25">
      <c r="A427">
        <v>31</v>
      </c>
      <c r="B427" s="279" t="s">
        <v>5027</v>
      </c>
    </row>
    <row r="428" spans="1:2" ht="14.4" x14ac:dyDescent="0.25">
      <c r="A428">
        <v>32</v>
      </c>
      <c r="B428" s="279" t="s">
        <v>5034</v>
      </c>
    </row>
    <row r="429" spans="1:2" ht="14.4" x14ac:dyDescent="0.25">
      <c r="A429">
        <v>33</v>
      </c>
      <c r="B429" s="279" t="s">
        <v>5041</v>
      </c>
    </row>
    <row r="430" spans="1:2" ht="14.4" x14ac:dyDescent="0.25">
      <c r="A430">
        <v>34</v>
      </c>
      <c r="B430" s="279" t="s">
        <v>5049</v>
      </c>
    </row>
    <row r="431" spans="1:2" ht="14.4" x14ac:dyDescent="0.25">
      <c r="A431">
        <v>35</v>
      </c>
      <c r="B431" s="279" t="s">
        <v>5056</v>
      </c>
    </row>
    <row r="432" spans="1:2" ht="14.4" x14ac:dyDescent="0.25">
      <c r="A432">
        <v>36</v>
      </c>
      <c r="B432" s="279" t="s">
        <v>5062</v>
      </c>
    </row>
    <row r="433" spans="1:2" ht="14.4" x14ac:dyDescent="0.25">
      <c r="A433">
        <v>37</v>
      </c>
      <c r="B433" s="279" t="s">
        <v>5066</v>
      </c>
    </row>
    <row r="434" spans="1:2" ht="14.4" x14ac:dyDescent="0.25">
      <c r="A434">
        <v>38</v>
      </c>
      <c r="B434" s="279" t="s">
        <v>5074</v>
      </c>
    </row>
    <row r="435" spans="1:2" ht="14.4" x14ac:dyDescent="0.25">
      <c r="A435">
        <v>39</v>
      </c>
      <c r="B435" s="279" t="s">
        <v>5080</v>
      </c>
    </row>
    <row r="436" spans="1:2" ht="14.4" x14ac:dyDescent="0.25">
      <c r="A436">
        <v>40</v>
      </c>
      <c r="B436" s="279" t="s">
        <v>5088</v>
      </c>
    </row>
    <row r="437" spans="1:2" ht="14.4" x14ac:dyDescent="0.25">
      <c r="A437">
        <v>41</v>
      </c>
      <c r="B437" s="279" t="s">
        <v>5095</v>
      </c>
    </row>
    <row r="438" spans="1:2" ht="14.4" x14ac:dyDescent="0.25">
      <c r="B438" s="279"/>
    </row>
    <row r="439" spans="1:2" ht="14.4" x14ac:dyDescent="0.25">
      <c r="B439" s="279"/>
    </row>
    <row r="440" spans="1:2" ht="14.4" x14ac:dyDescent="0.25">
      <c r="B440" s="279"/>
    </row>
    <row r="441" spans="1:2" ht="14.4" x14ac:dyDescent="0.25">
      <c r="B441" s="279"/>
    </row>
    <row r="442" spans="1:2" ht="14.4" x14ac:dyDescent="0.25">
      <c r="B442" s="279"/>
    </row>
    <row r="443" spans="1:2" ht="14.4" x14ac:dyDescent="0.25">
      <c r="B443" s="279"/>
    </row>
    <row r="444" spans="1:2" x14ac:dyDescent="0.25">
      <c r="B444" s="275">
        <v>41</v>
      </c>
    </row>
    <row r="445" spans="1:2" x14ac:dyDescent="0.25">
      <c r="B445" s="282" t="s">
        <v>6042</v>
      </c>
    </row>
    <row r="446" spans="1:2" ht="25.5" customHeight="1" x14ac:dyDescent="0.25">
      <c r="B446" s="276">
        <f>B444+B395+B360+B320+B315+B284+B256+B214+B159+B123+B66+B31</f>
        <v>373</v>
      </c>
    </row>
  </sheetData>
  <mergeCells count="18">
    <mergeCell ref="H316:H319"/>
    <mergeCell ref="C314:C315"/>
    <mergeCell ref="H290:H294"/>
    <mergeCell ref="H295:H299"/>
    <mergeCell ref="D227:E241"/>
    <mergeCell ref="D215:E226"/>
    <mergeCell ref="F220:H220"/>
    <mergeCell ref="F221:H221"/>
    <mergeCell ref="F222:H222"/>
    <mergeCell ref="F223:H223"/>
    <mergeCell ref="F224:H224"/>
    <mergeCell ref="F215:H215"/>
    <mergeCell ref="F216:H216"/>
    <mergeCell ref="F217:H217"/>
    <mergeCell ref="F218:H218"/>
    <mergeCell ref="F219:H219"/>
    <mergeCell ref="F225:H225"/>
    <mergeCell ref="F226:H2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
  <sheetViews>
    <sheetView workbookViewId="0">
      <selection activeCell="B7" sqref="B7"/>
    </sheetView>
  </sheetViews>
  <sheetFormatPr baseColWidth="10" defaultRowHeight="13.2" x14ac:dyDescent="0.25"/>
  <cols>
    <col min="1" max="1" width="2.88671875" customWidth="1"/>
    <col min="2" max="2" width="13.5546875" customWidth="1"/>
    <col min="3" max="3" width="9.88671875" customWidth="1"/>
    <col min="4" max="4" width="13.44140625" customWidth="1"/>
    <col min="5" max="5" width="10.6640625" customWidth="1"/>
    <col min="6" max="6" width="9.88671875" customWidth="1"/>
    <col min="7" max="7" width="10" customWidth="1"/>
    <col min="8" max="8" width="5.5546875" customWidth="1"/>
    <col min="9" max="9" width="4.44140625" customWidth="1"/>
    <col min="10" max="10" width="10.109375" customWidth="1"/>
    <col min="11" max="11" width="10.5546875" customWidth="1"/>
    <col min="12" max="12" width="6.6640625" customWidth="1"/>
    <col min="13" max="13" width="5.6640625" customWidth="1"/>
    <col min="14" max="14" width="6.6640625" customWidth="1"/>
    <col min="15" max="15" width="5.6640625" customWidth="1"/>
    <col min="16" max="16" width="10.44140625" customWidth="1"/>
    <col min="17" max="17" width="5.88671875" customWidth="1"/>
    <col min="18" max="18" width="8.109375" customWidth="1"/>
    <col min="19" max="19" width="8.88671875" customWidth="1"/>
    <col min="20" max="20" width="8.109375" customWidth="1"/>
  </cols>
  <sheetData>
    <row r="1" spans="1:20" x14ac:dyDescent="0.25">
      <c r="A1" s="571" t="s">
        <v>26</v>
      </c>
      <c r="B1" s="571"/>
      <c r="C1" s="571"/>
      <c r="D1" s="571"/>
      <c r="E1" s="571"/>
      <c r="F1" s="571"/>
      <c r="G1" s="571"/>
      <c r="H1" s="571"/>
      <c r="I1" s="571"/>
      <c r="J1" s="571"/>
      <c r="K1" s="571"/>
      <c r="L1" s="571"/>
      <c r="M1" s="571"/>
      <c r="N1" s="571"/>
      <c r="O1" s="571"/>
      <c r="P1" s="571"/>
      <c r="Q1" s="571"/>
      <c r="R1" s="571"/>
      <c r="S1" s="571"/>
      <c r="T1" s="571"/>
    </row>
    <row r="2" spans="1:20" ht="18" x14ac:dyDescent="0.35">
      <c r="A2" s="572" t="s">
        <v>5631</v>
      </c>
      <c r="B2" s="572"/>
      <c r="C2" s="572"/>
      <c r="D2" s="572"/>
      <c r="E2" s="572"/>
      <c r="F2" s="572"/>
      <c r="G2" s="572"/>
      <c r="H2" s="572"/>
      <c r="I2" s="293"/>
      <c r="J2" s="293"/>
      <c r="K2" s="293"/>
      <c r="L2" s="293"/>
      <c r="M2" s="293"/>
      <c r="N2" s="293"/>
      <c r="O2" s="293"/>
      <c r="P2" s="293"/>
      <c r="Q2" s="293"/>
      <c r="R2" s="293"/>
      <c r="S2" s="293"/>
      <c r="T2" s="293"/>
    </row>
    <row r="3" spans="1:20" x14ac:dyDescent="0.25">
      <c r="A3" s="116"/>
      <c r="B3" s="116"/>
      <c r="C3" s="116"/>
      <c r="D3" s="116"/>
      <c r="E3" s="116"/>
      <c r="F3" s="116"/>
      <c r="G3" s="116"/>
      <c r="H3" s="116"/>
      <c r="I3" s="116"/>
      <c r="J3" s="116"/>
      <c r="K3" s="116"/>
      <c r="L3" s="116"/>
      <c r="M3" s="116"/>
      <c r="N3" s="116"/>
      <c r="O3" s="116"/>
      <c r="P3" s="116"/>
      <c r="Q3" s="116"/>
      <c r="R3" s="116"/>
      <c r="S3" s="116"/>
      <c r="T3" s="116"/>
    </row>
    <row r="4" spans="1:20" x14ac:dyDescent="0.25">
      <c r="A4" s="116"/>
      <c r="B4" s="489" t="s">
        <v>20</v>
      </c>
      <c r="C4" s="489"/>
      <c r="D4" s="489"/>
      <c r="E4" s="116"/>
      <c r="F4" s="116"/>
      <c r="G4" s="116"/>
      <c r="H4" s="116"/>
      <c r="I4" s="116"/>
      <c r="J4" s="116"/>
      <c r="K4" s="116"/>
      <c r="L4" s="116"/>
      <c r="M4" s="116"/>
      <c r="N4" s="116"/>
      <c r="O4" s="116"/>
      <c r="P4" s="116"/>
      <c r="Q4" s="116"/>
      <c r="R4" s="116"/>
      <c r="S4" s="116"/>
      <c r="T4" s="116"/>
    </row>
    <row r="5" spans="1:20" ht="13.8" x14ac:dyDescent="0.25">
      <c r="A5" s="116"/>
      <c r="B5" s="573" t="s">
        <v>6048</v>
      </c>
      <c r="C5" s="573"/>
      <c r="D5" s="573"/>
      <c r="E5" s="573"/>
      <c r="F5" s="573"/>
      <c r="G5" s="573"/>
      <c r="H5" s="573"/>
      <c r="I5" s="573"/>
      <c r="J5" s="573"/>
      <c r="K5" s="573"/>
      <c r="L5" s="573"/>
      <c r="M5" s="573"/>
      <c r="N5" s="573"/>
      <c r="O5" s="573"/>
      <c r="P5" s="573"/>
      <c r="Q5" s="573"/>
      <c r="R5" s="573"/>
      <c r="S5" s="573"/>
      <c r="T5" s="573"/>
    </row>
    <row r="6" spans="1:20" ht="26.4" x14ac:dyDescent="0.25">
      <c r="A6" s="294" t="s">
        <v>21</v>
      </c>
      <c r="B6" s="295" t="s">
        <v>12</v>
      </c>
      <c r="C6" s="295" t="s">
        <v>13</v>
      </c>
      <c r="D6" s="295" t="s">
        <v>15</v>
      </c>
      <c r="E6" s="296" t="s">
        <v>14</v>
      </c>
      <c r="F6" s="296" t="s">
        <v>16</v>
      </c>
      <c r="G6" s="296" t="s">
        <v>17</v>
      </c>
      <c r="H6" s="295" t="s">
        <v>18</v>
      </c>
      <c r="I6" s="295" t="s">
        <v>0</v>
      </c>
      <c r="J6" s="296" t="s">
        <v>8</v>
      </c>
      <c r="K6" s="295" t="s">
        <v>9</v>
      </c>
      <c r="L6" s="295" t="s">
        <v>1</v>
      </c>
      <c r="M6" s="296" t="s">
        <v>2</v>
      </c>
      <c r="N6" s="296" t="s">
        <v>3</v>
      </c>
      <c r="O6" s="296" t="s">
        <v>4</v>
      </c>
      <c r="P6" s="295" t="s">
        <v>5</v>
      </c>
      <c r="Q6" s="296" t="s">
        <v>6</v>
      </c>
      <c r="R6" s="296" t="s">
        <v>10</v>
      </c>
      <c r="S6" s="296" t="s">
        <v>11</v>
      </c>
      <c r="T6" s="296" t="s">
        <v>7</v>
      </c>
    </row>
    <row r="7" spans="1:20" ht="57" x14ac:dyDescent="0.25">
      <c r="A7" s="142" t="s">
        <v>1287</v>
      </c>
      <c r="B7" s="232" t="s">
        <v>6049</v>
      </c>
      <c r="C7" s="209" t="s">
        <v>6046</v>
      </c>
      <c r="D7" s="76" t="s">
        <v>126</v>
      </c>
      <c r="E7" s="76" t="s">
        <v>54</v>
      </c>
      <c r="F7" s="142" t="s">
        <v>1288</v>
      </c>
      <c r="G7" s="209" t="s">
        <v>1289</v>
      </c>
      <c r="H7" s="142" t="s">
        <v>1290</v>
      </c>
      <c r="I7" s="81" t="s">
        <v>51</v>
      </c>
      <c r="J7" s="142" t="s">
        <v>1291</v>
      </c>
      <c r="K7" s="209" t="s">
        <v>1291</v>
      </c>
      <c r="L7" s="142" t="s">
        <v>1161</v>
      </c>
      <c r="M7" s="142" t="s">
        <v>1162</v>
      </c>
      <c r="N7" s="142" t="s">
        <v>1292</v>
      </c>
      <c r="O7" s="142" t="s">
        <v>1293</v>
      </c>
      <c r="P7" s="142" t="s">
        <v>1292</v>
      </c>
      <c r="Q7" s="142" t="s">
        <v>1293</v>
      </c>
      <c r="R7" s="142">
        <v>36.5122</v>
      </c>
      <c r="S7" s="142">
        <v>1.3044</v>
      </c>
      <c r="T7" s="142">
        <v>642</v>
      </c>
    </row>
    <row r="8" spans="1:20" ht="51" customHeight="1" x14ac:dyDescent="0.25">
      <c r="A8" s="142" t="s">
        <v>1294</v>
      </c>
      <c r="B8" s="231" t="s">
        <v>6047</v>
      </c>
      <c r="C8" s="209" t="s">
        <v>1295</v>
      </c>
      <c r="D8" s="76" t="s">
        <v>126</v>
      </c>
      <c r="E8" s="76" t="s">
        <v>54</v>
      </c>
      <c r="F8" s="142" t="s">
        <v>1296</v>
      </c>
      <c r="G8" s="209" t="s">
        <v>1297</v>
      </c>
      <c r="H8" s="142" t="s">
        <v>1290</v>
      </c>
      <c r="I8" s="81" t="s">
        <v>51</v>
      </c>
      <c r="J8" s="142" t="s">
        <v>1298</v>
      </c>
      <c r="K8" s="209" t="s">
        <v>1298</v>
      </c>
      <c r="L8" s="142" t="s">
        <v>1161</v>
      </c>
      <c r="M8" s="142" t="s">
        <v>1162</v>
      </c>
      <c r="N8" s="142" t="s">
        <v>1292</v>
      </c>
      <c r="O8" s="142" t="s">
        <v>1293</v>
      </c>
      <c r="P8" s="142" t="s">
        <v>1292</v>
      </c>
      <c r="Q8" s="142" t="s">
        <v>1293</v>
      </c>
      <c r="R8" s="142">
        <v>365122</v>
      </c>
      <c r="S8" s="142">
        <v>13044</v>
      </c>
      <c r="T8" s="142">
        <v>642</v>
      </c>
    </row>
  </sheetData>
  <mergeCells count="4">
    <mergeCell ref="A1:T1"/>
    <mergeCell ref="A2:H2"/>
    <mergeCell ref="B5:T5"/>
    <mergeCell ref="B4:D4"/>
  </mergeCells>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4"/>
  <sheetViews>
    <sheetView workbookViewId="0">
      <selection activeCell="A3" sqref="A3:F3"/>
    </sheetView>
  </sheetViews>
  <sheetFormatPr baseColWidth="10" defaultRowHeight="13.2" x14ac:dyDescent="0.25"/>
  <cols>
    <col min="2" max="2" width="27.6640625" customWidth="1"/>
    <col min="3" max="3" width="14.33203125" customWidth="1"/>
    <col min="5" max="5" width="14.33203125" customWidth="1"/>
    <col min="6" max="6" width="13" customWidth="1"/>
  </cols>
  <sheetData>
    <row r="3" spans="1:6" x14ac:dyDescent="0.25">
      <c r="A3" s="292" t="s">
        <v>6055</v>
      </c>
      <c r="B3" s="292" t="s">
        <v>6056</v>
      </c>
      <c r="C3" s="574" t="s">
        <v>6057</v>
      </c>
      <c r="D3" s="574"/>
      <c r="E3" s="574" t="s">
        <v>6058</v>
      </c>
      <c r="F3" s="574"/>
    </row>
    <row r="4" spans="1:6" ht="14.4" x14ac:dyDescent="0.25">
      <c r="A4" s="287" t="s">
        <v>1250</v>
      </c>
      <c r="B4" s="287" t="s">
        <v>6050</v>
      </c>
      <c r="C4" s="288" t="s">
        <v>6051</v>
      </c>
      <c r="D4" s="289" t="s">
        <v>6052</v>
      </c>
      <c r="E4" s="290" t="s">
        <v>6053</v>
      </c>
      <c r="F4" s="291" t="s">
        <v>6054</v>
      </c>
    </row>
  </sheetData>
  <mergeCells count="2">
    <mergeCell ref="C3:D3"/>
    <mergeCell ref="E3:F3"/>
  </mergeCells>
  <conditionalFormatting sqref="B4">
    <cfRule type="duplicateValues" dxfId="2" priority="3"/>
  </conditionalFormatting>
  <conditionalFormatting sqref="C4">
    <cfRule type="duplicateValues" dxfId="1" priority="2"/>
  </conditionalFormatting>
  <conditionalFormatting sqref="E4">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A55C-1988-4DD2-957A-BA4271414928}">
  <dimension ref="C4:G76"/>
  <sheetViews>
    <sheetView tabSelected="1" topLeftCell="A52" workbookViewId="0">
      <selection activeCell="G72" sqref="G72"/>
    </sheetView>
  </sheetViews>
  <sheetFormatPr baseColWidth="10" defaultRowHeight="13.2" x14ac:dyDescent="0.25"/>
  <cols>
    <col min="3" max="3" width="14.77734375" customWidth="1"/>
    <col min="4" max="4" width="16.44140625" customWidth="1"/>
    <col min="5" max="5" width="5.44140625" customWidth="1"/>
    <col min="6" max="6" width="18" customWidth="1"/>
  </cols>
  <sheetData>
    <row r="4" spans="3:7" x14ac:dyDescent="0.25">
      <c r="C4" s="480" t="s">
        <v>6162</v>
      </c>
      <c r="D4" s="480" t="s">
        <v>6132</v>
      </c>
      <c r="E4" s="480"/>
      <c r="F4" s="480" t="s">
        <v>6160</v>
      </c>
      <c r="G4" s="480" t="s">
        <v>6161</v>
      </c>
    </row>
    <row r="5" spans="3:7" x14ac:dyDescent="0.25">
      <c r="C5" s="575">
        <v>1</v>
      </c>
      <c r="D5" s="575" t="s">
        <v>106</v>
      </c>
      <c r="E5" s="479">
        <v>1</v>
      </c>
      <c r="F5" s="479" t="s">
        <v>66</v>
      </c>
      <c r="G5" s="482" t="s">
        <v>1153</v>
      </c>
    </row>
    <row r="6" spans="3:7" x14ac:dyDescent="0.25">
      <c r="C6" s="576"/>
      <c r="D6" s="576"/>
      <c r="E6" s="479">
        <v>2</v>
      </c>
      <c r="F6" s="479" t="s">
        <v>6133</v>
      </c>
      <c r="G6" s="482" t="s">
        <v>377</v>
      </c>
    </row>
    <row r="7" spans="3:7" x14ac:dyDescent="0.25">
      <c r="C7" s="576"/>
      <c r="D7" s="576"/>
      <c r="E7" s="479">
        <v>3</v>
      </c>
      <c r="F7" s="479" t="s">
        <v>6134</v>
      </c>
      <c r="G7" s="482" t="s">
        <v>1638</v>
      </c>
    </row>
    <row r="8" spans="3:7" x14ac:dyDescent="0.25">
      <c r="C8" s="576"/>
      <c r="D8" s="576"/>
      <c r="E8" s="479">
        <v>4</v>
      </c>
      <c r="F8" s="479" t="s">
        <v>6135</v>
      </c>
      <c r="G8" s="482" t="s">
        <v>1653</v>
      </c>
    </row>
    <row r="9" spans="3:7" x14ac:dyDescent="0.25">
      <c r="C9" s="576"/>
      <c r="D9" s="576"/>
      <c r="E9" s="479">
        <v>5</v>
      </c>
      <c r="F9" s="479" t="s">
        <v>106</v>
      </c>
      <c r="G9" s="482" t="s">
        <v>1272</v>
      </c>
    </row>
    <row r="10" spans="3:7" x14ac:dyDescent="0.25">
      <c r="C10" s="576"/>
      <c r="D10" s="576"/>
      <c r="E10" s="479">
        <v>6</v>
      </c>
      <c r="F10" s="479" t="s">
        <v>114</v>
      </c>
      <c r="G10" s="482" t="s">
        <v>1519</v>
      </c>
    </row>
    <row r="11" spans="3:7" x14ac:dyDescent="0.25">
      <c r="C11" s="577"/>
      <c r="D11" s="577"/>
      <c r="E11" s="479">
        <v>7</v>
      </c>
      <c r="F11" s="479" t="s">
        <v>6136</v>
      </c>
      <c r="G11" s="482" t="s">
        <v>1473</v>
      </c>
    </row>
    <row r="12" spans="3:7" x14ac:dyDescent="0.25">
      <c r="C12" s="481"/>
      <c r="D12" s="481"/>
      <c r="E12" s="481"/>
      <c r="F12" s="481"/>
      <c r="G12" s="482"/>
    </row>
    <row r="13" spans="3:7" x14ac:dyDescent="0.25">
      <c r="C13" s="575">
        <v>2</v>
      </c>
      <c r="D13" s="575" t="s">
        <v>411</v>
      </c>
      <c r="E13" s="479">
        <v>1</v>
      </c>
      <c r="F13" s="479" t="s">
        <v>411</v>
      </c>
      <c r="G13" s="482" t="s">
        <v>1417</v>
      </c>
    </row>
    <row r="14" spans="3:7" x14ac:dyDescent="0.25">
      <c r="C14" s="576"/>
      <c r="D14" s="576"/>
      <c r="E14" s="479">
        <v>2</v>
      </c>
      <c r="F14" s="479" t="s">
        <v>430</v>
      </c>
      <c r="G14" s="482" t="s">
        <v>1381</v>
      </c>
    </row>
    <row r="15" spans="3:7" x14ac:dyDescent="0.25">
      <c r="C15" s="576"/>
      <c r="D15" s="576"/>
      <c r="E15" s="479">
        <v>3</v>
      </c>
      <c r="F15" s="479" t="s">
        <v>441</v>
      </c>
      <c r="G15" s="482" t="s">
        <v>1352</v>
      </c>
    </row>
    <row r="16" spans="3:7" x14ac:dyDescent="0.25">
      <c r="C16" s="577"/>
      <c r="D16" s="577"/>
      <c r="E16" s="479">
        <v>4</v>
      </c>
      <c r="F16" s="479" t="s">
        <v>450</v>
      </c>
      <c r="G16" s="482" t="s">
        <v>1579</v>
      </c>
    </row>
    <row r="17" spans="3:7" x14ac:dyDescent="0.25">
      <c r="C17" s="481"/>
      <c r="D17" s="481"/>
      <c r="E17" s="481"/>
      <c r="F17" s="481"/>
      <c r="G17" s="482"/>
    </row>
    <row r="18" spans="3:7" x14ac:dyDescent="0.25">
      <c r="C18" s="575">
        <v>3</v>
      </c>
      <c r="D18" s="575" t="s">
        <v>837</v>
      </c>
      <c r="E18" s="479">
        <v>1</v>
      </c>
      <c r="F18" s="479" t="s">
        <v>837</v>
      </c>
      <c r="G18" s="482" t="s">
        <v>1465</v>
      </c>
    </row>
    <row r="19" spans="3:7" x14ac:dyDescent="0.25">
      <c r="C19" s="576"/>
      <c r="D19" s="576"/>
      <c r="E19" s="479">
        <v>2</v>
      </c>
      <c r="F19" s="479" t="s">
        <v>851</v>
      </c>
      <c r="G19" s="482" t="s">
        <v>1449</v>
      </c>
    </row>
    <row r="20" spans="3:7" x14ac:dyDescent="0.25">
      <c r="C20" s="577"/>
      <c r="D20" s="577"/>
      <c r="E20" s="479">
        <v>3</v>
      </c>
      <c r="F20" s="479" t="s">
        <v>861</v>
      </c>
      <c r="G20" s="482" t="s">
        <v>1371</v>
      </c>
    </row>
    <row r="21" spans="3:7" x14ac:dyDescent="0.25">
      <c r="C21" s="481"/>
      <c r="D21" s="481"/>
      <c r="E21" s="481"/>
      <c r="F21" s="481"/>
      <c r="G21" s="482"/>
    </row>
    <row r="22" spans="3:7" x14ac:dyDescent="0.25">
      <c r="C22" s="575">
        <v>4</v>
      </c>
      <c r="D22" s="575" t="s">
        <v>1161</v>
      </c>
      <c r="E22" s="479">
        <v>1</v>
      </c>
      <c r="F22" s="479" t="s">
        <v>1161</v>
      </c>
      <c r="G22" s="482" t="s">
        <v>1174</v>
      </c>
    </row>
    <row r="23" spans="3:7" x14ac:dyDescent="0.25">
      <c r="C23" s="576"/>
      <c r="D23" s="576"/>
      <c r="E23" s="479">
        <v>2</v>
      </c>
      <c r="F23" s="479" t="s">
        <v>6137</v>
      </c>
      <c r="G23" s="482" t="s">
        <v>1529</v>
      </c>
    </row>
    <row r="24" spans="3:7" x14ac:dyDescent="0.25">
      <c r="C24" s="576"/>
      <c r="D24" s="576"/>
      <c r="E24" s="479">
        <v>3</v>
      </c>
      <c r="F24" s="479" t="s">
        <v>1193</v>
      </c>
      <c r="G24" s="482" t="s">
        <v>1570</v>
      </c>
    </row>
    <row r="25" spans="3:7" x14ac:dyDescent="0.25">
      <c r="C25" s="577"/>
      <c r="D25" s="577"/>
      <c r="E25" s="479">
        <v>4</v>
      </c>
      <c r="F25" s="479" t="s">
        <v>1202</v>
      </c>
      <c r="G25" s="482" t="s">
        <v>1588</v>
      </c>
    </row>
    <row r="26" spans="3:7" x14ac:dyDescent="0.25">
      <c r="C26" s="481"/>
      <c r="D26" s="481"/>
      <c r="E26" s="481"/>
      <c r="F26" s="481"/>
      <c r="G26" s="482" t="s">
        <v>1391</v>
      </c>
    </row>
    <row r="27" spans="3:7" x14ac:dyDescent="0.25">
      <c r="C27" s="575">
        <v>5</v>
      </c>
      <c r="D27" s="575" t="s">
        <v>1679</v>
      </c>
      <c r="E27" s="479">
        <v>1</v>
      </c>
      <c r="F27" s="479" t="s">
        <v>1679</v>
      </c>
      <c r="G27" s="482" t="s">
        <v>6172</v>
      </c>
    </row>
    <row r="28" spans="3:7" x14ac:dyDescent="0.25">
      <c r="C28" s="576"/>
      <c r="D28" s="576"/>
      <c r="E28" s="479">
        <v>2</v>
      </c>
      <c r="F28" s="479" t="s">
        <v>6138</v>
      </c>
      <c r="G28" s="482" t="s">
        <v>6178</v>
      </c>
    </row>
    <row r="29" spans="3:7" x14ac:dyDescent="0.25">
      <c r="C29" s="577"/>
      <c r="D29" s="577"/>
      <c r="E29" s="479">
        <v>3</v>
      </c>
      <c r="F29" s="479" t="s">
        <v>6139</v>
      </c>
      <c r="G29" s="482" t="s">
        <v>6179</v>
      </c>
    </row>
    <row r="30" spans="3:7" x14ac:dyDescent="0.25">
      <c r="C30" s="481"/>
      <c r="D30" s="481"/>
      <c r="E30" s="481"/>
      <c r="F30" s="481"/>
      <c r="G30" s="482"/>
    </row>
    <row r="31" spans="3:7" x14ac:dyDescent="0.25">
      <c r="C31" s="575">
        <v>6</v>
      </c>
      <c r="D31" s="575" t="s">
        <v>2095</v>
      </c>
      <c r="E31" s="479">
        <v>1</v>
      </c>
      <c r="F31" s="479" t="s">
        <v>2095</v>
      </c>
      <c r="G31" s="482" t="s">
        <v>1399</v>
      </c>
    </row>
    <row r="32" spans="3:7" x14ac:dyDescent="0.25">
      <c r="C32" s="576"/>
      <c r="D32" s="576"/>
      <c r="E32" s="479">
        <v>2</v>
      </c>
      <c r="F32" s="479" t="s">
        <v>2108</v>
      </c>
      <c r="G32" s="482" t="s">
        <v>1409</v>
      </c>
    </row>
    <row r="33" spans="3:7" x14ac:dyDescent="0.25">
      <c r="C33" s="576"/>
      <c r="D33" s="576"/>
      <c r="E33" s="479">
        <v>3</v>
      </c>
      <c r="F33" s="479" t="s">
        <v>6140</v>
      </c>
      <c r="G33" s="482" t="s">
        <v>1509</v>
      </c>
    </row>
    <row r="34" spans="3:7" x14ac:dyDescent="0.25">
      <c r="C34" s="577"/>
      <c r="D34" s="577"/>
      <c r="E34" s="479">
        <v>4</v>
      </c>
      <c r="F34" s="479" t="s">
        <v>6141</v>
      </c>
      <c r="G34" s="482" t="s">
        <v>1563</v>
      </c>
    </row>
    <row r="35" spans="3:7" x14ac:dyDescent="0.25">
      <c r="C35" s="481"/>
      <c r="D35" s="481"/>
      <c r="E35" s="481"/>
      <c r="F35" s="481"/>
      <c r="G35" s="482"/>
    </row>
    <row r="36" spans="3:7" x14ac:dyDescent="0.25">
      <c r="C36" s="575">
        <v>7</v>
      </c>
      <c r="D36" s="575" t="s">
        <v>6142</v>
      </c>
      <c r="E36" s="479">
        <v>1</v>
      </c>
      <c r="F36" s="479" t="s">
        <v>6142</v>
      </c>
      <c r="G36" s="482" t="s">
        <v>1551</v>
      </c>
    </row>
    <row r="37" spans="3:7" x14ac:dyDescent="0.25">
      <c r="C37" s="576"/>
      <c r="D37" s="576"/>
      <c r="E37" s="479">
        <v>2</v>
      </c>
      <c r="F37" s="479" t="s">
        <v>6143</v>
      </c>
      <c r="G37" s="482" t="s">
        <v>1242</v>
      </c>
    </row>
    <row r="38" spans="3:7" x14ac:dyDescent="0.25">
      <c r="C38" s="576"/>
      <c r="D38" s="576"/>
      <c r="E38" s="479">
        <v>3</v>
      </c>
      <c r="F38" s="479" t="s">
        <v>6144</v>
      </c>
      <c r="G38" s="482" t="s">
        <v>6168</v>
      </c>
    </row>
    <row r="39" spans="3:7" x14ac:dyDescent="0.25">
      <c r="C39" s="577"/>
      <c r="D39" s="577"/>
      <c r="E39" s="479">
        <v>4</v>
      </c>
      <c r="F39" s="479" t="s">
        <v>6145</v>
      </c>
      <c r="G39" s="482" t="s">
        <v>1194</v>
      </c>
    </row>
    <row r="40" spans="3:7" x14ac:dyDescent="0.25">
      <c r="C40" s="481"/>
      <c r="D40" s="481"/>
      <c r="E40" s="481"/>
      <c r="F40" s="481"/>
      <c r="G40" s="482"/>
    </row>
    <row r="41" spans="3:7" x14ac:dyDescent="0.25">
      <c r="C41" s="575">
        <v>8</v>
      </c>
      <c r="D41" s="575" t="s">
        <v>2712</v>
      </c>
      <c r="E41" s="479">
        <v>1</v>
      </c>
      <c r="F41" s="479" t="s">
        <v>2712</v>
      </c>
      <c r="G41" s="482" t="s">
        <v>1431</v>
      </c>
    </row>
    <row r="42" spans="3:7" x14ac:dyDescent="0.25">
      <c r="C42" s="576"/>
      <c r="D42" s="576"/>
      <c r="E42" s="479">
        <v>2</v>
      </c>
      <c r="F42" s="479" t="s">
        <v>2727</v>
      </c>
      <c r="G42" s="482" t="s">
        <v>1624</v>
      </c>
    </row>
    <row r="43" spans="3:7" x14ac:dyDescent="0.25">
      <c r="C43" s="577"/>
      <c r="D43" s="577"/>
      <c r="E43" s="479">
        <v>3</v>
      </c>
      <c r="F43" s="479" t="s">
        <v>2738</v>
      </c>
      <c r="G43" s="482" t="s">
        <v>6170</v>
      </c>
    </row>
    <row r="44" spans="3:7" x14ac:dyDescent="0.25">
      <c r="C44" s="481"/>
      <c r="D44" s="481"/>
      <c r="E44" s="481"/>
      <c r="F44" s="481"/>
      <c r="G44" s="482"/>
    </row>
    <row r="45" spans="3:7" x14ac:dyDescent="0.25">
      <c r="C45" s="575">
        <v>9</v>
      </c>
      <c r="D45" s="575" t="s">
        <v>3187</v>
      </c>
      <c r="E45" s="479">
        <v>1</v>
      </c>
      <c r="F45" s="479" t="s">
        <v>3187</v>
      </c>
      <c r="G45" s="482" t="s">
        <v>1263</v>
      </c>
    </row>
    <row r="46" spans="3:7" x14ac:dyDescent="0.25">
      <c r="C46" s="576"/>
      <c r="D46" s="576"/>
      <c r="E46" s="479">
        <v>2</v>
      </c>
      <c r="F46" s="479" t="s">
        <v>3067</v>
      </c>
      <c r="G46" s="482" t="s">
        <v>1342</v>
      </c>
    </row>
    <row r="47" spans="3:7" x14ac:dyDescent="0.25">
      <c r="C47" s="576"/>
      <c r="D47" s="576"/>
      <c r="E47" s="479">
        <v>3</v>
      </c>
      <c r="F47" s="479" t="s">
        <v>6146</v>
      </c>
      <c r="G47" s="482" t="s">
        <v>1540</v>
      </c>
    </row>
    <row r="48" spans="3:7" x14ac:dyDescent="0.25">
      <c r="C48" s="576"/>
      <c r="D48" s="576"/>
      <c r="E48" s="479">
        <v>4</v>
      </c>
      <c r="F48" s="479" t="s">
        <v>6147</v>
      </c>
      <c r="G48" s="482" t="s">
        <v>6177</v>
      </c>
    </row>
    <row r="49" spans="3:7" x14ac:dyDescent="0.25">
      <c r="C49" s="576"/>
      <c r="D49" s="576"/>
      <c r="E49" s="479">
        <v>5</v>
      </c>
      <c r="F49" s="479" t="s">
        <v>6148</v>
      </c>
      <c r="G49" s="482" t="s">
        <v>1440</v>
      </c>
    </row>
    <row r="50" spans="3:7" x14ac:dyDescent="0.25">
      <c r="C50" s="577"/>
      <c r="D50" s="577"/>
      <c r="E50" s="479">
        <v>6</v>
      </c>
      <c r="F50" s="479" t="s">
        <v>6149</v>
      </c>
      <c r="G50" s="482" t="s">
        <v>1646</v>
      </c>
    </row>
    <row r="51" spans="3:7" x14ac:dyDescent="0.25">
      <c r="C51" s="481"/>
      <c r="D51" s="481"/>
      <c r="E51" s="481"/>
      <c r="F51" s="481"/>
      <c r="G51" s="482"/>
    </row>
    <row r="52" spans="3:7" x14ac:dyDescent="0.25">
      <c r="C52" s="575">
        <v>10</v>
      </c>
      <c r="D52" s="575" t="s">
        <v>6150</v>
      </c>
      <c r="E52" s="479">
        <v>1</v>
      </c>
      <c r="F52" s="479" t="s">
        <v>6151</v>
      </c>
      <c r="G52" s="482" t="s">
        <v>1501</v>
      </c>
    </row>
    <row r="53" spans="3:7" x14ac:dyDescent="0.25">
      <c r="C53" s="576"/>
      <c r="D53" s="576"/>
      <c r="E53" s="479">
        <v>2</v>
      </c>
      <c r="F53" s="479" t="s">
        <v>3890</v>
      </c>
      <c r="G53" s="482" t="s">
        <v>1281</v>
      </c>
    </row>
    <row r="54" spans="3:7" x14ac:dyDescent="0.25">
      <c r="C54" s="576"/>
      <c r="D54" s="576"/>
      <c r="E54" s="479">
        <v>3</v>
      </c>
      <c r="F54" s="479" t="s">
        <v>6152</v>
      </c>
      <c r="G54" s="482" t="s">
        <v>6171</v>
      </c>
    </row>
    <row r="55" spans="3:7" x14ac:dyDescent="0.25">
      <c r="C55" s="577"/>
      <c r="D55" s="577"/>
      <c r="E55" s="479">
        <v>4</v>
      </c>
      <c r="F55" s="479" t="s">
        <v>3903</v>
      </c>
      <c r="G55" s="482" t="s">
        <v>1423</v>
      </c>
    </row>
    <row r="56" spans="3:7" x14ac:dyDescent="0.25">
      <c r="C56" s="481"/>
      <c r="D56" s="481"/>
      <c r="E56" s="481"/>
      <c r="F56" s="481"/>
      <c r="G56" s="482"/>
    </row>
    <row r="57" spans="3:7" x14ac:dyDescent="0.25">
      <c r="C57" s="575">
        <v>11</v>
      </c>
      <c r="D57" s="575" t="s">
        <v>6153</v>
      </c>
      <c r="E57" s="479">
        <v>1</v>
      </c>
      <c r="F57" s="479" t="s">
        <v>6153</v>
      </c>
      <c r="G57" s="482" t="s">
        <v>1362</v>
      </c>
    </row>
    <row r="58" spans="3:7" x14ac:dyDescent="0.25">
      <c r="C58" s="576"/>
      <c r="D58" s="576"/>
      <c r="E58" s="479">
        <v>2</v>
      </c>
      <c r="F58" s="479" t="s">
        <v>6154</v>
      </c>
      <c r="G58" s="482" t="s">
        <v>1287</v>
      </c>
    </row>
    <row r="59" spans="3:7" x14ac:dyDescent="0.25">
      <c r="C59" s="576"/>
      <c r="D59" s="576"/>
      <c r="E59" s="479">
        <v>3</v>
      </c>
      <c r="F59" s="479" t="s">
        <v>6155</v>
      </c>
      <c r="G59" s="482" t="s">
        <v>1493</v>
      </c>
    </row>
    <row r="60" spans="3:7" x14ac:dyDescent="0.25">
      <c r="C60" s="577"/>
      <c r="D60" s="577"/>
      <c r="E60" s="479">
        <v>4</v>
      </c>
      <c r="F60" s="479" t="s">
        <v>6156</v>
      </c>
      <c r="G60" s="482" t="s">
        <v>1255</v>
      </c>
    </row>
    <row r="61" spans="3:7" x14ac:dyDescent="0.25">
      <c r="C61" s="481"/>
      <c r="D61" s="481"/>
      <c r="E61" s="481"/>
      <c r="F61" s="481"/>
      <c r="G61" s="482"/>
    </row>
    <row r="62" spans="3:7" x14ac:dyDescent="0.25">
      <c r="C62" s="575">
        <v>12</v>
      </c>
      <c r="D62" s="575" t="s">
        <v>4757</v>
      </c>
      <c r="E62" s="479">
        <v>1</v>
      </c>
      <c r="F62" s="479" t="s">
        <v>4757</v>
      </c>
      <c r="G62" s="482" t="s">
        <v>6169</v>
      </c>
    </row>
    <row r="63" spans="3:7" x14ac:dyDescent="0.25">
      <c r="C63" s="576"/>
      <c r="D63" s="576"/>
      <c r="E63" s="479">
        <v>2</v>
      </c>
      <c r="F63" s="479" t="s">
        <v>6157</v>
      </c>
      <c r="G63" s="482" t="s">
        <v>1606</v>
      </c>
    </row>
    <row r="64" spans="3:7" x14ac:dyDescent="0.25">
      <c r="C64" s="576"/>
      <c r="D64" s="576"/>
      <c r="E64" s="479">
        <v>3</v>
      </c>
      <c r="F64" s="479" t="s">
        <v>4775</v>
      </c>
      <c r="G64" s="482" t="s">
        <v>1598</v>
      </c>
    </row>
    <row r="65" spans="3:7" x14ac:dyDescent="0.25">
      <c r="C65" s="577"/>
      <c r="D65" s="577"/>
      <c r="E65" s="479">
        <v>4</v>
      </c>
      <c r="F65" s="479" t="s">
        <v>6158</v>
      </c>
      <c r="G65" s="482" t="s">
        <v>1391</v>
      </c>
    </row>
    <row r="66" spans="3:7" x14ac:dyDescent="0.25">
      <c r="C66" s="481"/>
      <c r="D66" s="481"/>
      <c r="E66" s="481"/>
      <c r="F66" s="481"/>
      <c r="G66" s="482"/>
    </row>
    <row r="67" spans="3:7" x14ac:dyDescent="0.25">
      <c r="C67" s="575">
        <v>13</v>
      </c>
      <c r="D67" s="575" t="s">
        <v>6159</v>
      </c>
      <c r="E67" s="479">
        <v>1</v>
      </c>
      <c r="F67" s="479" t="s">
        <v>5725</v>
      </c>
      <c r="G67" s="482" t="s">
        <v>1615</v>
      </c>
    </row>
    <row r="68" spans="3:7" x14ac:dyDescent="0.25">
      <c r="C68" s="576"/>
      <c r="D68" s="576"/>
      <c r="E68" s="479">
        <v>2</v>
      </c>
      <c r="F68" s="479" t="s">
        <v>6163</v>
      </c>
      <c r="G68" s="482" t="s">
        <v>1184</v>
      </c>
    </row>
    <row r="69" spans="3:7" x14ac:dyDescent="0.25">
      <c r="C69" s="576"/>
      <c r="D69" s="576"/>
      <c r="E69" s="479">
        <v>3</v>
      </c>
      <c r="F69" s="479" t="s">
        <v>5740</v>
      </c>
      <c r="G69" s="482" t="s">
        <v>1482</v>
      </c>
    </row>
    <row r="70" spans="3:7" x14ac:dyDescent="0.25">
      <c r="C70" s="576"/>
      <c r="D70" s="576"/>
      <c r="E70" s="479">
        <v>4</v>
      </c>
      <c r="F70" s="479" t="s">
        <v>5748</v>
      </c>
      <c r="G70" s="482" t="s">
        <v>1457</v>
      </c>
    </row>
    <row r="71" spans="3:7" x14ac:dyDescent="0.25">
      <c r="C71" s="576"/>
      <c r="D71" s="576"/>
      <c r="E71" s="479">
        <v>5</v>
      </c>
      <c r="F71" s="479" t="s">
        <v>5755</v>
      </c>
      <c r="G71" s="482" t="s">
        <v>1294</v>
      </c>
    </row>
    <row r="72" spans="3:7" x14ac:dyDescent="0.25">
      <c r="C72" s="576"/>
      <c r="D72" s="576"/>
      <c r="E72" s="479">
        <v>6</v>
      </c>
      <c r="F72" s="479" t="s">
        <v>6164</v>
      </c>
      <c r="G72" s="482" t="s">
        <v>5614</v>
      </c>
    </row>
    <row r="73" spans="3:7" x14ac:dyDescent="0.25">
      <c r="C73" s="576"/>
      <c r="D73" s="576"/>
      <c r="E73" s="479">
        <v>7</v>
      </c>
      <c r="F73" s="479" t="s">
        <v>6165</v>
      </c>
      <c r="G73" s="482" t="s">
        <v>6173</v>
      </c>
    </row>
    <row r="74" spans="3:7" x14ac:dyDescent="0.25">
      <c r="C74" s="576"/>
      <c r="D74" s="576"/>
      <c r="E74" s="479">
        <v>8</v>
      </c>
      <c r="F74" s="479" t="s">
        <v>5772</v>
      </c>
      <c r="G74" s="482" t="s">
        <v>6176</v>
      </c>
    </row>
    <row r="75" spans="3:7" x14ac:dyDescent="0.25">
      <c r="C75" s="576"/>
      <c r="D75" s="576"/>
      <c r="E75" s="479">
        <v>9</v>
      </c>
      <c r="F75" s="479" t="s">
        <v>6166</v>
      </c>
      <c r="G75" s="482" t="s">
        <v>6175</v>
      </c>
    </row>
    <row r="76" spans="3:7" x14ac:dyDescent="0.25">
      <c r="C76" s="577"/>
      <c r="D76" s="577"/>
      <c r="E76" s="479">
        <v>10</v>
      </c>
      <c r="F76" s="479" t="s">
        <v>6167</v>
      </c>
      <c r="G76" s="482" t="s">
        <v>6174</v>
      </c>
    </row>
  </sheetData>
  <mergeCells count="26">
    <mergeCell ref="D5:D11"/>
    <mergeCell ref="D13:D16"/>
    <mergeCell ref="D18:D20"/>
    <mergeCell ref="D22:D25"/>
    <mergeCell ref="D27:D29"/>
    <mergeCell ref="C31:C34"/>
    <mergeCell ref="C36:C39"/>
    <mergeCell ref="C41:C43"/>
    <mergeCell ref="C45:C50"/>
    <mergeCell ref="D36:D39"/>
    <mergeCell ref="D41:D43"/>
    <mergeCell ref="D45:D50"/>
    <mergeCell ref="D31:D34"/>
    <mergeCell ref="C5:C11"/>
    <mergeCell ref="C13:C16"/>
    <mergeCell ref="C18:C20"/>
    <mergeCell ref="C22:C25"/>
    <mergeCell ref="C27:C29"/>
    <mergeCell ref="C52:C55"/>
    <mergeCell ref="C57:C60"/>
    <mergeCell ref="C62:C65"/>
    <mergeCell ref="C67:C76"/>
    <mergeCell ref="D67:D76"/>
    <mergeCell ref="D52:D55"/>
    <mergeCell ref="D57:D60"/>
    <mergeCell ref="D62:D65"/>
  </mergeCells>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Administration</vt:lpstr>
      <vt:lpstr>Liste services ext Trésor</vt:lpstr>
      <vt:lpstr>Non raccordées à ADSL</vt:lpstr>
      <vt:lpstr>Feuil1</vt:lpstr>
      <vt:lpstr>Feuil2</vt:lpstr>
      <vt:lpstr>Feuil3</vt:lpstr>
      <vt:lpstr>'Liste services ext Trésor'!Zone_d_impression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tresor</cp:lastModifiedBy>
  <cp:lastPrinted>2024-05-12T08:26:38Z</cp:lastPrinted>
  <dcterms:created xsi:type="dcterms:W3CDTF">2023-07-27T08:32:24Z</dcterms:created>
  <dcterms:modified xsi:type="dcterms:W3CDTF">2024-09-04T06:58:01Z</dcterms:modified>
</cp:coreProperties>
</file>