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 tabRatio="805" firstSheet="3" activeTab="8"/>
  </bookViews>
  <sheets>
    <sheet name="WMultivariate" sheetId="1" r:id="rId1"/>
    <sheet name="PrepareSelectedFeatures2Classes" sheetId="2" r:id="rId2"/>
    <sheet name="TemporalSelectedFeatures2Classe" sheetId="3" r:id="rId3"/>
    <sheet name="PrepareSelectedFeatures4Classes" sheetId="4" r:id="rId4"/>
    <sheet name="selectedFeatures2Classes" sheetId="5" r:id="rId5"/>
    <sheet name="AllFeatures4Classes" sheetId="6" r:id="rId6"/>
    <sheet name="TrainWeekly" sheetId="7" r:id="rId7"/>
    <sheet name="TestWeekly" sheetId="8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2" i="2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2" i="4"/>
  <c r="L5" i="4"/>
  <c r="N5" i="4" l="1"/>
  <c r="O5" i="4"/>
  <c r="M5" i="4"/>
  <c r="O2" i="2" l="1"/>
  <c r="M2" i="2" l="1"/>
  <c r="N2" i="2"/>
</calcChain>
</file>

<file path=xl/sharedStrings.xml><?xml version="1.0" encoding="utf-8"?>
<sst xmlns="http://schemas.openxmlformats.org/spreadsheetml/2006/main" count="2953" uniqueCount="25">
  <si>
    <t>Week</t>
  </si>
  <si>
    <t>MaxTemp</t>
  </si>
  <si>
    <t>MinTemp</t>
  </si>
  <si>
    <t>AvgTemp</t>
  </si>
  <si>
    <t>Season</t>
  </si>
  <si>
    <t>LebanonEvents</t>
  </si>
  <si>
    <t>Demand</t>
  </si>
  <si>
    <t>trend</t>
  </si>
  <si>
    <t>lag1</t>
  </si>
  <si>
    <t>L</t>
  </si>
  <si>
    <t>H</t>
  </si>
  <si>
    <t>lag2</t>
  </si>
  <si>
    <t>lag3</t>
  </si>
  <si>
    <t>lag4</t>
  </si>
  <si>
    <t>NA</t>
  </si>
  <si>
    <t>Demand4classes</t>
  </si>
  <si>
    <t>count L</t>
  </si>
  <si>
    <t>count M</t>
  </si>
  <si>
    <t>count H</t>
  </si>
  <si>
    <t>count VH</t>
  </si>
  <si>
    <t>M</t>
  </si>
  <si>
    <t>VH</t>
  </si>
  <si>
    <t>AvgPreci</t>
  </si>
  <si>
    <t>AvgWind</t>
  </si>
  <si>
    <t>SyriaEvents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</si>
</sst>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B1" workbookViewId="0">
      <selection activeCell="F6" sqref="A1:J105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4</v>
      </c>
      <c r="H1" t="s">
        <v>24</v>
      </c>
      <c r="I1" t="s">
        <v>5</v>
      </c>
      <c r="J1" t="s">
        <v>6</v>
      </c>
    </row>
    <row r="2" spans="1:10" x14ac:dyDescent="0.25">
      <c r="A2" s="1">
        <v>42005</v>
      </c>
      <c r="B2">
        <v>21</v>
      </c>
      <c r="C2">
        <v>12</v>
      </c>
      <c r="D2">
        <v>17</v>
      </c>
      <c r="E2">
        <v>3.2</v>
      </c>
      <c r="F2">
        <v>12</v>
      </c>
      <c r="G2">
        <v>2</v>
      </c>
      <c r="H2">
        <v>2</v>
      </c>
      <c r="I2">
        <v>3</v>
      </c>
      <c r="J2">
        <v>5</v>
      </c>
    </row>
    <row r="3" spans="1:10" x14ac:dyDescent="0.25">
      <c r="A3" s="1">
        <v>42012</v>
      </c>
      <c r="B3">
        <v>17</v>
      </c>
      <c r="C3">
        <v>3</v>
      </c>
      <c r="D3">
        <v>11</v>
      </c>
      <c r="E3">
        <v>4.7</v>
      </c>
      <c r="F3">
        <v>23</v>
      </c>
      <c r="G3">
        <v>2</v>
      </c>
      <c r="H3">
        <v>0</v>
      </c>
      <c r="I3">
        <v>0</v>
      </c>
      <c r="J3">
        <v>8</v>
      </c>
    </row>
    <row r="4" spans="1:10" x14ac:dyDescent="0.25">
      <c r="A4" s="1">
        <v>42019</v>
      </c>
      <c r="B4">
        <v>20</v>
      </c>
      <c r="C4">
        <v>8</v>
      </c>
      <c r="D4">
        <v>13</v>
      </c>
      <c r="E4">
        <v>2.2999999999999998</v>
      </c>
      <c r="F4">
        <v>9</v>
      </c>
      <c r="G4">
        <v>2</v>
      </c>
      <c r="H4">
        <v>0</v>
      </c>
      <c r="I4">
        <v>0</v>
      </c>
      <c r="J4">
        <v>13</v>
      </c>
    </row>
    <row r="5" spans="1:10" x14ac:dyDescent="0.25">
      <c r="A5" s="1">
        <v>42026</v>
      </c>
      <c r="B5">
        <v>23</v>
      </c>
      <c r="C5">
        <v>11</v>
      </c>
      <c r="D5">
        <v>16</v>
      </c>
      <c r="E5">
        <v>0</v>
      </c>
      <c r="F5">
        <v>8</v>
      </c>
      <c r="G5">
        <v>2</v>
      </c>
      <c r="H5">
        <v>6</v>
      </c>
      <c r="I5">
        <v>3</v>
      </c>
      <c r="J5">
        <v>20</v>
      </c>
    </row>
    <row r="6" spans="1:10" x14ac:dyDescent="0.25">
      <c r="A6" s="1">
        <v>42033</v>
      </c>
      <c r="B6">
        <v>22</v>
      </c>
      <c r="C6">
        <v>10</v>
      </c>
      <c r="D6">
        <v>16</v>
      </c>
      <c r="E6">
        <v>2.2999999999999998</v>
      </c>
      <c r="F6">
        <v>10</v>
      </c>
      <c r="G6">
        <v>2</v>
      </c>
      <c r="H6">
        <v>1</v>
      </c>
      <c r="I6">
        <v>2</v>
      </c>
      <c r="J6">
        <v>13</v>
      </c>
    </row>
    <row r="7" spans="1:10" x14ac:dyDescent="0.25">
      <c r="A7" s="1">
        <v>42040</v>
      </c>
      <c r="B7">
        <v>25</v>
      </c>
      <c r="C7">
        <v>10</v>
      </c>
      <c r="D7">
        <v>17</v>
      </c>
      <c r="E7">
        <v>0</v>
      </c>
      <c r="F7">
        <v>9</v>
      </c>
      <c r="G7">
        <v>2</v>
      </c>
      <c r="H7">
        <v>1</v>
      </c>
      <c r="I7">
        <v>3</v>
      </c>
      <c r="J7">
        <v>20</v>
      </c>
    </row>
    <row r="8" spans="1:10" x14ac:dyDescent="0.25">
      <c r="A8" s="1">
        <v>42047</v>
      </c>
      <c r="B8">
        <v>20</v>
      </c>
      <c r="C8">
        <v>8</v>
      </c>
      <c r="D8">
        <v>13</v>
      </c>
      <c r="E8">
        <v>5.8</v>
      </c>
      <c r="F8">
        <v>23</v>
      </c>
      <c r="G8">
        <v>2</v>
      </c>
      <c r="H8">
        <v>4</v>
      </c>
      <c r="I8">
        <v>2</v>
      </c>
      <c r="J8">
        <v>9</v>
      </c>
    </row>
    <row r="9" spans="1:10" x14ac:dyDescent="0.25">
      <c r="A9" s="1">
        <v>42054</v>
      </c>
      <c r="B9">
        <v>18</v>
      </c>
      <c r="C9">
        <v>5</v>
      </c>
      <c r="D9">
        <v>12</v>
      </c>
      <c r="E9">
        <v>4.0999999999999996</v>
      </c>
      <c r="F9">
        <v>16</v>
      </c>
      <c r="G9">
        <v>2</v>
      </c>
      <c r="H9">
        <v>2</v>
      </c>
      <c r="I9">
        <v>0</v>
      </c>
      <c r="J9">
        <v>11</v>
      </c>
    </row>
    <row r="10" spans="1:10" x14ac:dyDescent="0.25">
      <c r="A10" s="1">
        <v>42061</v>
      </c>
      <c r="B10">
        <v>26</v>
      </c>
      <c r="C10">
        <v>7</v>
      </c>
      <c r="D10">
        <v>16</v>
      </c>
      <c r="E10">
        <v>0.6</v>
      </c>
      <c r="F10">
        <v>9</v>
      </c>
      <c r="G10">
        <v>2</v>
      </c>
      <c r="H10">
        <v>4</v>
      </c>
      <c r="I10">
        <v>2</v>
      </c>
      <c r="J10">
        <v>5</v>
      </c>
    </row>
    <row r="11" spans="1:10" x14ac:dyDescent="0.25">
      <c r="A11" s="1">
        <v>42068</v>
      </c>
      <c r="B11">
        <v>27</v>
      </c>
      <c r="C11">
        <v>12</v>
      </c>
      <c r="D11">
        <v>17</v>
      </c>
      <c r="E11">
        <v>0.5</v>
      </c>
      <c r="F11">
        <v>10</v>
      </c>
      <c r="G11">
        <v>3</v>
      </c>
      <c r="H11">
        <v>7</v>
      </c>
      <c r="I11">
        <v>3</v>
      </c>
      <c r="J11">
        <v>18</v>
      </c>
    </row>
    <row r="12" spans="1:10" x14ac:dyDescent="0.25">
      <c r="A12" s="1">
        <v>42075</v>
      </c>
      <c r="B12">
        <v>25</v>
      </c>
      <c r="C12">
        <v>11</v>
      </c>
      <c r="D12">
        <v>18</v>
      </c>
      <c r="E12">
        <v>0.9</v>
      </c>
      <c r="F12">
        <v>9</v>
      </c>
      <c r="G12">
        <v>3</v>
      </c>
      <c r="H12">
        <v>3</v>
      </c>
      <c r="I12">
        <v>0</v>
      </c>
      <c r="J12">
        <v>24</v>
      </c>
    </row>
    <row r="13" spans="1:10" x14ac:dyDescent="0.25">
      <c r="A13" s="1">
        <v>42082</v>
      </c>
      <c r="B13">
        <v>22</v>
      </c>
      <c r="C13">
        <v>12</v>
      </c>
      <c r="D13">
        <v>16</v>
      </c>
      <c r="E13">
        <v>0.9</v>
      </c>
      <c r="F13">
        <v>14</v>
      </c>
      <c r="G13">
        <v>3</v>
      </c>
      <c r="H13">
        <v>2</v>
      </c>
      <c r="I13">
        <v>1</v>
      </c>
      <c r="J13">
        <v>14</v>
      </c>
    </row>
    <row r="14" spans="1:10" x14ac:dyDescent="0.25">
      <c r="A14" s="1">
        <v>42089</v>
      </c>
      <c r="B14">
        <v>28</v>
      </c>
      <c r="C14">
        <v>11</v>
      </c>
      <c r="D14">
        <v>18</v>
      </c>
      <c r="E14">
        <v>0.1</v>
      </c>
      <c r="F14">
        <v>12</v>
      </c>
      <c r="G14">
        <v>3</v>
      </c>
      <c r="H14">
        <v>3</v>
      </c>
      <c r="I14">
        <v>0</v>
      </c>
      <c r="J14">
        <v>38</v>
      </c>
    </row>
    <row r="15" spans="1:10" x14ac:dyDescent="0.25">
      <c r="A15" s="1">
        <v>42096</v>
      </c>
      <c r="B15">
        <v>23</v>
      </c>
      <c r="C15">
        <v>13</v>
      </c>
      <c r="D15">
        <v>18</v>
      </c>
      <c r="E15">
        <v>0.2</v>
      </c>
      <c r="F15">
        <v>12</v>
      </c>
      <c r="G15">
        <v>3</v>
      </c>
      <c r="H15">
        <v>0</v>
      </c>
      <c r="I15">
        <v>5</v>
      </c>
      <c r="J15">
        <v>42</v>
      </c>
    </row>
    <row r="16" spans="1:10" x14ac:dyDescent="0.25">
      <c r="A16" s="1">
        <v>42103</v>
      </c>
      <c r="B16">
        <v>26</v>
      </c>
      <c r="C16">
        <v>11</v>
      </c>
      <c r="D16">
        <v>18</v>
      </c>
      <c r="E16">
        <v>2.5</v>
      </c>
      <c r="F16">
        <v>13</v>
      </c>
      <c r="G16">
        <v>3</v>
      </c>
      <c r="H16">
        <v>1</v>
      </c>
      <c r="I16">
        <v>4</v>
      </c>
      <c r="J16">
        <v>26</v>
      </c>
    </row>
    <row r="17" spans="1:10" x14ac:dyDescent="0.25">
      <c r="A17" s="1">
        <v>42110</v>
      </c>
      <c r="B17">
        <v>25</v>
      </c>
      <c r="C17">
        <v>10</v>
      </c>
      <c r="D17">
        <v>17</v>
      </c>
      <c r="E17">
        <v>1.5</v>
      </c>
      <c r="F17">
        <v>11</v>
      </c>
      <c r="G17">
        <v>3</v>
      </c>
      <c r="H17">
        <v>2</v>
      </c>
      <c r="I17">
        <v>2</v>
      </c>
      <c r="J17">
        <v>36</v>
      </c>
    </row>
    <row r="18" spans="1:10" x14ac:dyDescent="0.25">
      <c r="A18" s="1">
        <v>42117</v>
      </c>
      <c r="B18">
        <v>27</v>
      </c>
      <c r="C18">
        <v>12</v>
      </c>
      <c r="D18">
        <v>18</v>
      </c>
      <c r="E18">
        <v>0.2</v>
      </c>
      <c r="F18">
        <v>20</v>
      </c>
      <c r="G18">
        <v>3</v>
      </c>
      <c r="H18">
        <v>3</v>
      </c>
      <c r="I18">
        <v>0</v>
      </c>
      <c r="J18">
        <v>32</v>
      </c>
    </row>
    <row r="19" spans="1:10" x14ac:dyDescent="0.25">
      <c r="A19" s="1">
        <v>42124</v>
      </c>
      <c r="B19">
        <v>32</v>
      </c>
      <c r="C19">
        <v>12</v>
      </c>
      <c r="D19">
        <v>22</v>
      </c>
      <c r="E19">
        <v>0</v>
      </c>
      <c r="F19">
        <v>10</v>
      </c>
      <c r="G19">
        <v>3</v>
      </c>
      <c r="H19">
        <v>0</v>
      </c>
      <c r="I19">
        <v>4</v>
      </c>
      <c r="J19">
        <v>63</v>
      </c>
    </row>
    <row r="20" spans="1:10" x14ac:dyDescent="0.25">
      <c r="A20" s="1">
        <v>42131</v>
      </c>
      <c r="B20">
        <v>29</v>
      </c>
      <c r="C20">
        <v>16</v>
      </c>
      <c r="D20">
        <v>21</v>
      </c>
      <c r="E20">
        <v>0</v>
      </c>
      <c r="F20">
        <v>9</v>
      </c>
      <c r="G20">
        <v>3</v>
      </c>
      <c r="H20">
        <v>1</v>
      </c>
      <c r="I20">
        <v>3</v>
      </c>
      <c r="J20">
        <v>43</v>
      </c>
    </row>
    <row r="21" spans="1:10" x14ac:dyDescent="0.25">
      <c r="A21" s="1">
        <v>42138</v>
      </c>
      <c r="B21">
        <v>28</v>
      </c>
      <c r="C21">
        <v>16</v>
      </c>
      <c r="D21">
        <v>22</v>
      </c>
      <c r="E21">
        <v>0.5</v>
      </c>
      <c r="F21">
        <v>9</v>
      </c>
      <c r="G21">
        <v>3</v>
      </c>
      <c r="H21">
        <v>3</v>
      </c>
      <c r="I21">
        <v>0</v>
      </c>
      <c r="J21">
        <v>66</v>
      </c>
    </row>
    <row r="22" spans="1:10" x14ac:dyDescent="0.25">
      <c r="A22" s="1">
        <v>42145</v>
      </c>
      <c r="B22">
        <v>41</v>
      </c>
      <c r="C22">
        <v>17</v>
      </c>
      <c r="D22">
        <v>26</v>
      </c>
      <c r="E22">
        <v>0.3</v>
      </c>
      <c r="F22">
        <v>13</v>
      </c>
      <c r="G22">
        <v>3</v>
      </c>
      <c r="H22">
        <v>3</v>
      </c>
      <c r="I22">
        <v>1</v>
      </c>
      <c r="J22">
        <v>61</v>
      </c>
    </row>
    <row r="23" spans="1:10" x14ac:dyDescent="0.25">
      <c r="A23" s="1">
        <v>42152</v>
      </c>
      <c r="B23">
        <v>37</v>
      </c>
      <c r="C23">
        <v>18</v>
      </c>
      <c r="D23">
        <v>25</v>
      </c>
      <c r="E23">
        <v>0.5</v>
      </c>
      <c r="F23">
        <v>11</v>
      </c>
      <c r="G23">
        <v>3</v>
      </c>
      <c r="H23">
        <v>3</v>
      </c>
      <c r="I23">
        <v>0</v>
      </c>
      <c r="J23">
        <v>58</v>
      </c>
    </row>
    <row r="24" spans="1:10" x14ac:dyDescent="0.25">
      <c r="A24" s="1">
        <v>42159</v>
      </c>
      <c r="B24">
        <v>29</v>
      </c>
      <c r="C24">
        <v>18</v>
      </c>
      <c r="D24">
        <v>23</v>
      </c>
      <c r="E24">
        <v>0</v>
      </c>
      <c r="F24">
        <v>10</v>
      </c>
      <c r="G24">
        <v>4</v>
      </c>
      <c r="H24">
        <v>1</v>
      </c>
      <c r="I24">
        <v>0</v>
      </c>
      <c r="J24">
        <v>75</v>
      </c>
    </row>
    <row r="25" spans="1:10" x14ac:dyDescent="0.25">
      <c r="A25" s="1">
        <v>42166</v>
      </c>
      <c r="B25">
        <v>31</v>
      </c>
      <c r="C25">
        <v>19</v>
      </c>
      <c r="D25">
        <v>25</v>
      </c>
      <c r="E25">
        <v>0</v>
      </c>
      <c r="F25">
        <v>9</v>
      </c>
      <c r="G25">
        <v>4</v>
      </c>
      <c r="H25">
        <v>1</v>
      </c>
      <c r="I25">
        <v>1</v>
      </c>
      <c r="J25">
        <v>68</v>
      </c>
    </row>
    <row r="26" spans="1:10" x14ac:dyDescent="0.25">
      <c r="A26" s="1">
        <v>42173</v>
      </c>
      <c r="B26">
        <v>30</v>
      </c>
      <c r="C26">
        <v>19</v>
      </c>
      <c r="D26">
        <v>25</v>
      </c>
      <c r="E26">
        <v>0</v>
      </c>
      <c r="F26">
        <v>12</v>
      </c>
      <c r="G26">
        <v>4</v>
      </c>
      <c r="H26">
        <v>2</v>
      </c>
      <c r="I26">
        <v>0</v>
      </c>
      <c r="J26">
        <v>82</v>
      </c>
    </row>
    <row r="27" spans="1:10" x14ac:dyDescent="0.25">
      <c r="A27" s="1">
        <v>42180</v>
      </c>
      <c r="B27">
        <v>30</v>
      </c>
      <c r="C27">
        <v>21</v>
      </c>
      <c r="D27">
        <v>26</v>
      </c>
      <c r="E27">
        <v>0</v>
      </c>
      <c r="F27">
        <v>15</v>
      </c>
      <c r="G27">
        <v>4</v>
      </c>
      <c r="H27">
        <v>2</v>
      </c>
      <c r="I27">
        <v>1</v>
      </c>
      <c r="J27">
        <v>81</v>
      </c>
    </row>
    <row r="28" spans="1:10" x14ac:dyDescent="0.25">
      <c r="A28" s="1">
        <v>42187</v>
      </c>
      <c r="B28">
        <v>31</v>
      </c>
      <c r="C28">
        <v>21</v>
      </c>
      <c r="D28">
        <v>26</v>
      </c>
      <c r="E28">
        <v>9</v>
      </c>
      <c r="F28">
        <v>12</v>
      </c>
      <c r="G28">
        <v>4</v>
      </c>
      <c r="H28">
        <v>2</v>
      </c>
      <c r="I28">
        <v>8</v>
      </c>
      <c r="J28">
        <v>84</v>
      </c>
    </row>
    <row r="29" spans="1:10" x14ac:dyDescent="0.25">
      <c r="A29" s="1">
        <v>42194</v>
      </c>
      <c r="B29">
        <v>31</v>
      </c>
      <c r="C29">
        <v>20</v>
      </c>
      <c r="D29">
        <v>27</v>
      </c>
      <c r="E29">
        <v>0</v>
      </c>
      <c r="F29">
        <v>11</v>
      </c>
      <c r="G29">
        <v>4</v>
      </c>
      <c r="H29">
        <v>2</v>
      </c>
      <c r="I29">
        <v>11</v>
      </c>
      <c r="J29">
        <v>68</v>
      </c>
    </row>
    <row r="30" spans="1:10" x14ac:dyDescent="0.25">
      <c r="A30" s="1">
        <v>42201</v>
      </c>
      <c r="B30">
        <v>32</v>
      </c>
      <c r="C30">
        <v>23</v>
      </c>
      <c r="D30">
        <v>28</v>
      </c>
      <c r="E30">
        <v>0</v>
      </c>
      <c r="F30">
        <v>10</v>
      </c>
      <c r="G30">
        <v>4</v>
      </c>
      <c r="H30">
        <v>1</v>
      </c>
      <c r="I30">
        <v>5</v>
      </c>
      <c r="J30">
        <v>90</v>
      </c>
    </row>
    <row r="31" spans="1:10" x14ac:dyDescent="0.25">
      <c r="A31" s="1">
        <v>42208</v>
      </c>
      <c r="B31">
        <v>38</v>
      </c>
      <c r="C31">
        <v>22</v>
      </c>
      <c r="D31">
        <v>28</v>
      </c>
      <c r="E31">
        <v>0</v>
      </c>
      <c r="F31">
        <v>9</v>
      </c>
      <c r="G31">
        <v>4</v>
      </c>
      <c r="H31">
        <v>0</v>
      </c>
      <c r="I31">
        <v>14</v>
      </c>
      <c r="J31">
        <v>120</v>
      </c>
    </row>
    <row r="32" spans="1:10" x14ac:dyDescent="0.25">
      <c r="A32" s="1">
        <v>42215</v>
      </c>
      <c r="B32">
        <v>33</v>
      </c>
      <c r="C32">
        <v>23</v>
      </c>
      <c r="D32">
        <v>28</v>
      </c>
      <c r="E32">
        <v>0</v>
      </c>
      <c r="F32">
        <v>8</v>
      </c>
      <c r="G32">
        <v>4</v>
      </c>
      <c r="H32">
        <v>0</v>
      </c>
      <c r="I32">
        <v>34</v>
      </c>
      <c r="J32">
        <v>131</v>
      </c>
    </row>
    <row r="33" spans="1:10" x14ac:dyDescent="0.25">
      <c r="A33" s="1">
        <v>42222</v>
      </c>
      <c r="B33">
        <v>35</v>
      </c>
      <c r="C33">
        <v>24</v>
      </c>
      <c r="D33">
        <v>30</v>
      </c>
      <c r="E33">
        <v>0</v>
      </c>
      <c r="F33">
        <v>10</v>
      </c>
      <c r="G33">
        <v>4</v>
      </c>
      <c r="H33">
        <v>1</v>
      </c>
      <c r="I33">
        <v>40</v>
      </c>
      <c r="J33">
        <v>165</v>
      </c>
    </row>
    <row r="34" spans="1:10" x14ac:dyDescent="0.25">
      <c r="A34" s="1">
        <v>42229</v>
      </c>
      <c r="B34">
        <v>34</v>
      </c>
      <c r="C34">
        <v>24</v>
      </c>
      <c r="D34">
        <v>29</v>
      </c>
      <c r="E34">
        <v>0</v>
      </c>
      <c r="F34">
        <v>11</v>
      </c>
      <c r="G34">
        <v>4</v>
      </c>
      <c r="H34">
        <v>1</v>
      </c>
      <c r="I34">
        <v>35</v>
      </c>
      <c r="J34">
        <v>165</v>
      </c>
    </row>
    <row r="35" spans="1:10" x14ac:dyDescent="0.25">
      <c r="A35" s="1">
        <v>42236</v>
      </c>
      <c r="B35">
        <v>38</v>
      </c>
      <c r="C35">
        <v>25</v>
      </c>
      <c r="D35">
        <v>30</v>
      </c>
      <c r="E35">
        <v>0</v>
      </c>
      <c r="F35">
        <v>10</v>
      </c>
      <c r="G35">
        <v>4</v>
      </c>
      <c r="H35">
        <v>1</v>
      </c>
      <c r="I35">
        <v>11</v>
      </c>
      <c r="J35">
        <v>168</v>
      </c>
    </row>
    <row r="36" spans="1:10" x14ac:dyDescent="0.25">
      <c r="A36" s="1">
        <v>42243</v>
      </c>
      <c r="B36">
        <v>34</v>
      </c>
      <c r="C36">
        <v>25</v>
      </c>
      <c r="D36">
        <v>29</v>
      </c>
      <c r="E36">
        <v>0</v>
      </c>
      <c r="F36">
        <v>10</v>
      </c>
      <c r="G36">
        <v>4</v>
      </c>
      <c r="H36">
        <v>2</v>
      </c>
      <c r="I36">
        <v>8</v>
      </c>
      <c r="J36">
        <v>120</v>
      </c>
    </row>
    <row r="37" spans="1:10" x14ac:dyDescent="0.25">
      <c r="A37" s="1">
        <v>42250</v>
      </c>
      <c r="B37">
        <v>33</v>
      </c>
      <c r="C37">
        <v>24</v>
      </c>
      <c r="D37">
        <v>29</v>
      </c>
      <c r="E37">
        <v>0</v>
      </c>
      <c r="F37">
        <v>8</v>
      </c>
      <c r="G37">
        <v>1</v>
      </c>
      <c r="H37">
        <v>2</v>
      </c>
      <c r="I37">
        <v>6</v>
      </c>
      <c r="J37">
        <v>90</v>
      </c>
    </row>
    <row r="38" spans="1:10" x14ac:dyDescent="0.25">
      <c r="A38" s="1">
        <v>42257</v>
      </c>
      <c r="B38">
        <v>36</v>
      </c>
      <c r="C38">
        <v>26</v>
      </c>
      <c r="D38">
        <v>30</v>
      </c>
      <c r="E38">
        <v>0</v>
      </c>
      <c r="F38">
        <v>9</v>
      </c>
      <c r="G38">
        <v>1</v>
      </c>
      <c r="H38">
        <v>4</v>
      </c>
      <c r="I38">
        <v>0</v>
      </c>
      <c r="J38">
        <v>82</v>
      </c>
    </row>
    <row r="39" spans="1:10" x14ac:dyDescent="0.25">
      <c r="A39" s="1">
        <v>42264</v>
      </c>
      <c r="B39">
        <v>36</v>
      </c>
      <c r="C39">
        <v>23</v>
      </c>
      <c r="D39">
        <v>29</v>
      </c>
      <c r="E39">
        <v>0</v>
      </c>
      <c r="F39">
        <v>9</v>
      </c>
      <c r="G39">
        <v>1</v>
      </c>
      <c r="H39">
        <v>5</v>
      </c>
      <c r="I39">
        <v>1</v>
      </c>
      <c r="J39">
        <v>45</v>
      </c>
    </row>
    <row r="40" spans="1:10" x14ac:dyDescent="0.25">
      <c r="A40" s="1">
        <v>42271</v>
      </c>
      <c r="B40">
        <v>32</v>
      </c>
      <c r="C40">
        <v>23</v>
      </c>
      <c r="D40">
        <v>28</v>
      </c>
      <c r="E40">
        <v>0</v>
      </c>
      <c r="F40">
        <v>8</v>
      </c>
      <c r="G40">
        <v>1</v>
      </c>
      <c r="H40">
        <v>5</v>
      </c>
      <c r="I40">
        <v>1</v>
      </c>
      <c r="J40">
        <v>56</v>
      </c>
    </row>
    <row r="41" spans="1:10" x14ac:dyDescent="0.25">
      <c r="A41" s="1">
        <v>42278</v>
      </c>
      <c r="B41">
        <v>32</v>
      </c>
      <c r="C41">
        <v>20</v>
      </c>
      <c r="D41">
        <v>26</v>
      </c>
      <c r="E41">
        <v>0.7</v>
      </c>
      <c r="F41">
        <v>11</v>
      </c>
      <c r="G41">
        <v>1</v>
      </c>
      <c r="H41">
        <v>1</v>
      </c>
      <c r="I41">
        <v>0</v>
      </c>
      <c r="J41">
        <v>31</v>
      </c>
    </row>
    <row r="42" spans="1:10" x14ac:dyDescent="0.25">
      <c r="A42" s="1">
        <v>42285</v>
      </c>
      <c r="B42">
        <v>32</v>
      </c>
      <c r="C42">
        <v>21</v>
      </c>
      <c r="D42">
        <v>27</v>
      </c>
      <c r="E42">
        <v>0</v>
      </c>
      <c r="F42">
        <v>8</v>
      </c>
      <c r="G42">
        <v>1</v>
      </c>
      <c r="H42">
        <v>3</v>
      </c>
      <c r="I42">
        <v>1</v>
      </c>
      <c r="J42">
        <v>11</v>
      </c>
    </row>
    <row r="43" spans="1:10" x14ac:dyDescent="0.25">
      <c r="A43" s="1">
        <v>42292</v>
      </c>
      <c r="B43">
        <v>34</v>
      </c>
      <c r="C43">
        <v>21</v>
      </c>
      <c r="D43">
        <v>27</v>
      </c>
      <c r="E43">
        <v>0</v>
      </c>
      <c r="F43">
        <v>7</v>
      </c>
      <c r="G43">
        <v>1</v>
      </c>
      <c r="H43">
        <v>1</v>
      </c>
      <c r="I43">
        <v>3</v>
      </c>
      <c r="J43">
        <v>40</v>
      </c>
    </row>
    <row r="44" spans="1:10" x14ac:dyDescent="0.25">
      <c r="A44" s="1">
        <v>42299</v>
      </c>
      <c r="B44">
        <v>27</v>
      </c>
      <c r="C44">
        <v>17</v>
      </c>
      <c r="D44">
        <v>22</v>
      </c>
      <c r="E44">
        <v>9.5</v>
      </c>
      <c r="F44">
        <v>9</v>
      </c>
      <c r="G44">
        <v>1</v>
      </c>
      <c r="H44">
        <v>2</v>
      </c>
      <c r="I44">
        <v>4</v>
      </c>
      <c r="J44">
        <v>42</v>
      </c>
    </row>
    <row r="45" spans="1:10" x14ac:dyDescent="0.25">
      <c r="A45" s="1">
        <v>42306</v>
      </c>
      <c r="B45">
        <v>27</v>
      </c>
      <c r="C45">
        <v>18</v>
      </c>
      <c r="D45">
        <v>23</v>
      </c>
      <c r="E45">
        <v>0.2</v>
      </c>
      <c r="F45">
        <v>9</v>
      </c>
      <c r="G45">
        <v>1</v>
      </c>
      <c r="H45">
        <v>4</v>
      </c>
      <c r="I45">
        <v>3</v>
      </c>
      <c r="J45">
        <v>20</v>
      </c>
    </row>
    <row r="46" spans="1:10" x14ac:dyDescent="0.25">
      <c r="A46" s="1">
        <v>42313</v>
      </c>
      <c r="B46">
        <v>26</v>
      </c>
      <c r="C46">
        <v>16</v>
      </c>
      <c r="D46">
        <v>21</v>
      </c>
      <c r="E46">
        <v>0.6</v>
      </c>
      <c r="F46">
        <v>9</v>
      </c>
      <c r="G46">
        <v>1</v>
      </c>
      <c r="H46">
        <v>5</v>
      </c>
      <c r="I46">
        <v>2</v>
      </c>
      <c r="J46">
        <v>50</v>
      </c>
    </row>
    <row r="47" spans="1:10" x14ac:dyDescent="0.25">
      <c r="A47" s="1">
        <v>42320</v>
      </c>
      <c r="B47">
        <v>27</v>
      </c>
      <c r="C47">
        <v>14</v>
      </c>
      <c r="D47">
        <v>20</v>
      </c>
      <c r="E47">
        <v>0.4</v>
      </c>
      <c r="F47">
        <v>8</v>
      </c>
      <c r="G47">
        <v>1</v>
      </c>
      <c r="H47">
        <v>4</v>
      </c>
      <c r="I47">
        <v>1</v>
      </c>
      <c r="J47">
        <v>78</v>
      </c>
    </row>
    <row r="48" spans="1:10" x14ac:dyDescent="0.25">
      <c r="A48" s="1">
        <v>42327</v>
      </c>
      <c r="B48">
        <v>28</v>
      </c>
      <c r="C48">
        <v>16</v>
      </c>
      <c r="D48">
        <v>21</v>
      </c>
      <c r="E48">
        <v>0</v>
      </c>
      <c r="F48">
        <v>7</v>
      </c>
      <c r="G48">
        <v>1</v>
      </c>
      <c r="H48">
        <v>3</v>
      </c>
      <c r="I48">
        <v>4</v>
      </c>
      <c r="J48">
        <v>41</v>
      </c>
    </row>
    <row r="49" spans="1:10" x14ac:dyDescent="0.25">
      <c r="A49" s="1">
        <v>42334</v>
      </c>
      <c r="B49">
        <v>24</v>
      </c>
      <c r="C49">
        <v>9</v>
      </c>
      <c r="D49">
        <v>16</v>
      </c>
      <c r="E49">
        <v>4.9000000000000004</v>
      </c>
      <c r="F49">
        <v>11</v>
      </c>
      <c r="G49">
        <v>1</v>
      </c>
      <c r="H49">
        <v>3</v>
      </c>
      <c r="I49">
        <v>3</v>
      </c>
      <c r="J49">
        <v>64</v>
      </c>
    </row>
    <row r="50" spans="1:10" x14ac:dyDescent="0.25">
      <c r="A50" s="1">
        <v>42341</v>
      </c>
      <c r="B50">
        <v>21</v>
      </c>
      <c r="C50">
        <v>9</v>
      </c>
      <c r="D50">
        <v>16</v>
      </c>
      <c r="E50">
        <v>0</v>
      </c>
      <c r="F50">
        <v>9</v>
      </c>
      <c r="G50">
        <v>2</v>
      </c>
      <c r="H50">
        <v>2</v>
      </c>
      <c r="I50">
        <v>3</v>
      </c>
      <c r="J50">
        <v>27</v>
      </c>
    </row>
    <row r="51" spans="1:10" x14ac:dyDescent="0.25">
      <c r="A51" s="1">
        <v>42348</v>
      </c>
      <c r="B51">
        <v>22</v>
      </c>
      <c r="C51">
        <v>12</v>
      </c>
      <c r="D51">
        <v>17</v>
      </c>
      <c r="E51">
        <v>3.5</v>
      </c>
      <c r="F51">
        <v>8</v>
      </c>
      <c r="G51">
        <v>2</v>
      </c>
      <c r="H51">
        <v>1</v>
      </c>
      <c r="I51">
        <v>2</v>
      </c>
      <c r="J51">
        <v>28</v>
      </c>
    </row>
    <row r="52" spans="1:10" x14ac:dyDescent="0.25">
      <c r="A52" s="1">
        <v>42355</v>
      </c>
      <c r="B52">
        <v>21</v>
      </c>
      <c r="C52">
        <v>12</v>
      </c>
      <c r="D52">
        <v>17</v>
      </c>
      <c r="E52">
        <v>0.1</v>
      </c>
      <c r="F52">
        <v>8</v>
      </c>
      <c r="G52">
        <v>2</v>
      </c>
      <c r="H52">
        <v>3</v>
      </c>
      <c r="I52">
        <v>3</v>
      </c>
      <c r="J52">
        <v>20</v>
      </c>
    </row>
    <row r="53" spans="1:10" x14ac:dyDescent="0.25">
      <c r="A53" s="1">
        <v>42362</v>
      </c>
      <c r="B53">
        <v>22</v>
      </c>
      <c r="C53">
        <v>7</v>
      </c>
      <c r="D53">
        <v>15</v>
      </c>
      <c r="E53">
        <v>1.1000000000000001</v>
      </c>
      <c r="F53">
        <v>13</v>
      </c>
      <c r="G53">
        <v>2</v>
      </c>
      <c r="H53">
        <v>1</v>
      </c>
      <c r="I53">
        <v>5</v>
      </c>
      <c r="J53">
        <v>29</v>
      </c>
    </row>
    <row r="54" spans="1:10" x14ac:dyDescent="0.25">
      <c r="A54" s="1">
        <v>42369</v>
      </c>
      <c r="B54">
        <v>21</v>
      </c>
      <c r="C54">
        <v>9</v>
      </c>
      <c r="D54">
        <v>15</v>
      </c>
      <c r="E54">
        <v>4</v>
      </c>
      <c r="F54">
        <v>16</v>
      </c>
      <c r="G54">
        <v>2</v>
      </c>
      <c r="H54">
        <v>1</v>
      </c>
      <c r="I54">
        <v>5</v>
      </c>
      <c r="J54">
        <v>48</v>
      </c>
    </row>
    <row r="55" spans="1:10" x14ac:dyDescent="0.25">
      <c r="A55" s="1">
        <v>42376</v>
      </c>
      <c r="B55">
        <v>21</v>
      </c>
      <c r="C55">
        <v>11</v>
      </c>
      <c r="D55">
        <v>16</v>
      </c>
      <c r="E55">
        <v>0.7</v>
      </c>
      <c r="F55">
        <v>8</v>
      </c>
      <c r="G55">
        <v>2</v>
      </c>
      <c r="H55">
        <v>3</v>
      </c>
      <c r="I55">
        <v>1</v>
      </c>
      <c r="J55">
        <v>38</v>
      </c>
    </row>
    <row r="56" spans="1:10" x14ac:dyDescent="0.25">
      <c r="A56" s="1">
        <v>42383</v>
      </c>
      <c r="B56">
        <v>22</v>
      </c>
      <c r="C56">
        <v>10</v>
      </c>
      <c r="D56">
        <v>14</v>
      </c>
      <c r="E56">
        <v>2.8</v>
      </c>
      <c r="F56">
        <v>15</v>
      </c>
      <c r="G56">
        <v>2</v>
      </c>
      <c r="H56">
        <v>1</v>
      </c>
      <c r="I56">
        <v>0</v>
      </c>
      <c r="J56">
        <v>51</v>
      </c>
    </row>
    <row r="57" spans="1:10" x14ac:dyDescent="0.25">
      <c r="A57" s="1">
        <v>42390</v>
      </c>
      <c r="B57">
        <v>16</v>
      </c>
      <c r="C57">
        <v>4</v>
      </c>
      <c r="D57">
        <v>10</v>
      </c>
      <c r="E57">
        <v>0</v>
      </c>
      <c r="F57">
        <v>14</v>
      </c>
      <c r="G57">
        <v>2</v>
      </c>
      <c r="H57">
        <v>2</v>
      </c>
      <c r="I57">
        <v>0</v>
      </c>
      <c r="J57">
        <v>95</v>
      </c>
    </row>
    <row r="58" spans="1:10" x14ac:dyDescent="0.25">
      <c r="A58" s="1">
        <v>42397</v>
      </c>
      <c r="B58">
        <v>24</v>
      </c>
      <c r="C58">
        <v>11</v>
      </c>
      <c r="D58">
        <v>15</v>
      </c>
      <c r="E58">
        <v>0</v>
      </c>
      <c r="F58">
        <v>10</v>
      </c>
      <c r="G58">
        <v>2</v>
      </c>
      <c r="H58">
        <v>1</v>
      </c>
      <c r="I58">
        <v>0</v>
      </c>
      <c r="J58">
        <v>24</v>
      </c>
    </row>
    <row r="59" spans="1:10" x14ac:dyDescent="0.25">
      <c r="A59" s="1">
        <v>42404</v>
      </c>
      <c r="B59">
        <v>23</v>
      </c>
      <c r="C59">
        <v>11</v>
      </c>
      <c r="D59">
        <v>15</v>
      </c>
      <c r="E59">
        <v>0</v>
      </c>
      <c r="F59">
        <v>10</v>
      </c>
      <c r="G59">
        <v>2</v>
      </c>
      <c r="H59">
        <v>0</v>
      </c>
      <c r="I59">
        <v>0</v>
      </c>
      <c r="J59">
        <v>12</v>
      </c>
    </row>
    <row r="60" spans="1:10" x14ac:dyDescent="0.25">
      <c r="A60" s="1">
        <v>42411</v>
      </c>
      <c r="B60">
        <v>27</v>
      </c>
      <c r="C60">
        <v>12</v>
      </c>
      <c r="D60">
        <v>19</v>
      </c>
      <c r="E60">
        <v>0.1</v>
      </c>
      <c r="F60">
        <v>8</v>
      </c>
      <c r="G60">
        <v>2</v>
      </c>
      <c r="H60">
        <v>1</v>
      </c>
      <c r="I60">
        <v>1</v>
      </c>
      <c r="J60">
        <v>15</v>
      </c>
    </row>
    <row r="61" spans="1:10" x14ac:dyDescent="0.25">
      <c r="A61" s="1">
        <v>42418</v>
      </c>
      <c r="B61">
        <v>26</v>
      </c>
      <c r="C61">
        <v>12</v>
      </c>
      <c r="D61">
        <v>17</v>
      </c>
      <c r="E61">
        <v>3.6</v>
      </c>
      <c r="F61">
        <v>8</v>
      </c>
      <c r="G61">
        <v>2</v>
      </c>
      <c r="H61">
        <v>2</v>
      </c>
      <c r="I61">
        <v>3</v>
      </c>
      <c r="J61">
        <v>17</v>
      </c>
    </row>
    <row r="62" spans="1:10" x14ac:dyDescent="0.25">
      <c r="A62" s="1">
        <v>42425</v>
      </c>
      <c r="B62">
        <v>27</v>
      </c>
      <c r="C62">
        <v>13</v>
      </c>
      <c r="D62">
        <v>19</v>
      </c>
      <c r="E62">
        <v>0</v>
      </c>
      <c r="F62">
        <v>8</v>
      </c>
      <c r="G62">
        <v>2</v>
      </c>
      <c r="H62">
        <v>5</v>
      </c>
      <c r="I62">
        <v>3</v>
      </c>
      <c r="J62">
        <v>29</v>
      </c>
    </row>
    <row r="63" spans="1:10" x14ac:dyDescent="0.25">
      <c r="A63" s="1">
        <v>42432</v>
      </c>
      <c r="B63">
        <v>27</v>
      </c>
      <c r="C63">
        <v>11</v>
      </c>
      <c r="D63">
        <v>18</v>
      </c>
      <c r="E63">
        <v>0</v>
      </c>
      <c r="F63">
        <v>8</v>
      </c>
      <c r="G63">
        <v>3</v>
      </c>
      <c r="H63">
        <v>1</v>
      </c>
      <c r="I63">
        <v>3</v>
      </c>
      <c r="J63">
        <v>39</v>
      </c>
    </row>
    <row r="64" spans="1:10" x14ac:dyDescent="0.25">
      <c r="A64" s="1">
        <v>42439</v>
      </c>
      <c r="B64">
        <v>27</v>
      </c>
      <c r="C64">
        <v>12</v>
      </c>
      <c r="D64">
        <v>18</v>
      </c>
      <c r="E64">
        <v>1.7</v>
      </c>
      <c r="F64">
        <v>18</v>
      </c>
      <c r="G64">
        <v>3</v>
      </c>
      <c r="H64">
        <v>2</v>
      </c>
      <c r="I64">
        <v>2</v>
      </c>
      <c r="J64">
        <v>22</v>
      </c>
    </row>
    <row r="65" spans="1:10" x14ac:dyDescent="0.25">
      <c r="A65" s="1">
        <v>42446</v>
      </c>
      <c r="B65">
        <v>32</v>
      </c>
      <c r="C65">
        <v>11</v>
      </c>
      <c r="D65">
        <v>19</v>
      </c>
      <c r="E65">
        <v>0.2</v>
      </c>
      <c r="F65">
        <v>10</v>
      </c>
      <c r="G65">
        <v>3</v>
      </c>
      <c r="H65">
        <v>1</v>
      </c>
      <c r="I65">
        <v>1</v>
      </c>
      <c r="J65">
        <v>16</v>
      </c>
    </row>
    <row r="66" spans="1:10" x14ac:dyDescent="0.25">
      <c r="A66" s="1">
        <v>42453</v>
      </c>
      <c r="B66">
        <v>27</v>
      </c>
      <c r="C66">
        <v>10</v>
      </c>
      <c r="D66">
        <v>17</v>
      </c>
      <c r="E66">
        <v>0</v>
      </c>
      <c r="F66">
        <v>10</v>
      </c>
      <c r="G66">
        <v>3</v>
      </c>
      <c r="H66">
        <v>1</v>
      </c>
      <c r="I66">
        <v>2</v>
      </c>
      <c r="J66">
        <v>21</v>
      </c>
    </row>
    <row r="67" spans="1:10" x14ac:dyDescent="0.25">
      <c r="A67" s="1">
        <v>42460</v>
      </c>
      <c r="B67">
        <v>32</v>
      </c>
      <c r="C67">
        <v>13</v>
      </c>
      <c r="D67">
        <v>21</v>
      </c>
      <c r="E67">
        <v>0</v>
      </c>
      <c r="F67">
        <v>6</v>
      </c>
      <c r="G67">
        <v>3</v>
      </c>
      <c r="H67">
        <v>3</v>
      </c>
      <c r="I67">
        <v>5</v>
      </c>
      <c r="J67">
        <v>28</v>
      </c>
    </row>
    <row r="68" spans="1:10" x14ac:dyDescent="0.25">
      <c r="A68" s="1">
        <v>42467</v>
      </c>
      <c r="B68">
        <v>27</v>
      </c>
      <c r="C68">
        <v>12</v>
      </c>
      <c r="D68">
        <v>20</v>
      </c>
      <c r="E68">
        <v>4</v>
      </c>
      <c r="F68">
        <v>9</v>
      </c>
      <c r="G68">
        <v>3</v>
      </c>
      <c r="H68">
        <v>0</v>
      </c>
      <c r="I68">
        <v>3</v>
      </c>
      <c r="J68">
        <v>15</v>
      </c>
    </row>
    <row r="69" spans="1:10" x14ac:dyDescent="0.25">
      <c r="A69" s="1">
        <v>42474</v>
      </c>
      <c r="B69">
        <v>34</v>
      </c>
      <c r="C69">
        <v>14</v>
      </c>
      <c r="D69">
        <v>23</v>
      </c>
      <c r="E69">
        <v>0</v>
      </c>
      <c r="F69">
        <v>6</v>
      </c>
      <c r="G69">
        <v>3</v>
      </c>
      <c r="H69">
        <v>0</v>
      </c>
      <c r="I69">
        <v>2</v>
      </c>
      <c r="J69">
        <v>38</v>
      </c>
    </row>
    <row r="70" spans="1:10" x14ac:dyDescent="0.25">
      <c r="A70" s="1">
        <v>42481</v>
      </c>
      <c r="B70">
        <v>32</v>
      </c>
      <c r="C70">
        <v>15</v>
      </c>
      <c r="D70">
        <v>22</v>
      </c>
      <c r="E70">
        <v>0</v>
      </c>
      <c r="F70">
        <v>9</v>
      </c>
      <c r="G70">
        <v>3</v>
      </c>
      <c r="H70">
        <v>0</v>
      </c>
      <c r="I70">
        <v>3</v>
      </c>
      <c r="J70">
        <v>35</v>
      </c>
    </row>
    <row r="71" spans="1:10" x14ac:dyDescent="0.25">
      <c r="A71" s="1">
        <v>42488</v>
      </c>
      <c r="B71">
        <v>34</v>
      </c>
      <c r="C71">
        <v>17</v>
      </c>
      <c r="D71">
        <v>22</v>
      </c>
      <c r="E71">
        <v>0.2</v>
      </c>
      <c r="F71">
        <v>11</v>
      </c>
      <c r="G71">
        <v>3</v>
      </c>
      <c r="H71">
        <v>0</v>
      </c>
      <c r="I71">
        <v>5</v>
      </c>
      <c r="J71">
        <v>26</v>
      </c>
    </row>
    <row r="72" spans="1:10" x14ac:dyDescent="0.25">
      <c r="A72" s="1">
        <v>42495</v>
      </c>
      <c r="B72">
        <v>36</v>
      </c>
      <c r="C72">
        <v>16</v>
      </c>
      <c r="D72">
        <v>22</v>
      </c>
      <c r="E72">
        <v>0</v>
      </c>
      <c r="F72">
        <v>6</v>
      </c>
      <c r="G72">
        <v>3</v>
      </c>
      <c r="H72">
        <v>1</v>
      </c>
      <c r="I72">
        <v>1</v>
      </c>
      <c r="J72">
        <v>38</v>
      </c>
    </row>
    <row r="73" spans="1:10" x14ac:dyDescent="0.25">
      <c r="A73" s="1">
        <v>42502</v>
      </c>
      <c r="B73">
        <v>38</v>
      </c>
      <c r="C73">
        <v>17</v>
      </c>
      <c r="D73">
        <v>25</v>
      </c>
      <c r="E73">
        <v>0</v>
      </c>
      <c r="F73">
        <v>10</v>
      </c>
      <c r="G73">
        <v>3</v>
      </c>
      <c r="H73">
        <v>1</v>
      </c>
      <c r="I73">
        <v>4</v>
      </c>
      <c r="J73">
        <v>60</v>
      </c>
    </row>
    <row r="74" spans="1:10" x14ac:dyDescent="0.25">
      <c r="A74" s="1">
        <v>42509</v>
      </c>
      <c r="B74">
        <v>33</v>
      </c>
      <c r="C74">
        <v>18</v>
      </c>
      <c r="D74">
        <v>23</v>
      </c>
      <c r="E74">
        <v>0.7</v>
      </c>
      <c r="F74">
        <v>12</v>
      </c>
      <c r="G74">
        <v>3</v>
      </c>
      <c r="H74">
        <v>2</v>
      </c>
      <c r="I74">
        <v>2</v>
      </c>
      <c r="J74">
        <v>34</v>
      </c>
    </row>
    <row r="75" spans="1:10" x14ac:dyDescent="0.25">
      <c r="A75" s="1">
        <v>42516</v>
      </c>
      <c r="B75">
        <v>36</v>
      </c>
      <c r="C75">
        <v>18</v>
      </c>
      <c r="D75">
        <v>25</v>
      </c>
      <c r="E75">
        <v>0</v>
      </c>
      <c r="F75">
        <v>6</v>
      </c>
      <c r="G75">
        <v>3</v>
      </c>
      <c r="H75">
        <v>3</v>
      </c>
      <c r="I75">
        <v>0</v>
      </c>
      <c r="J75">
        <v>79</v>
      </c>
    </row>
    <row r="76" spans="1:10" x14ac:dyDescent="0.25">
      <c r="A76" s="1">
        <v>42523</v>
      </c>
      <c r="B76">
        <v>35</v>
      </c>
      <c r="C76">
        <v>20</v>
      </c>
      <c r="D76">
        <v>26</v>
      </c>
      <c r="E76">
        <v>0</v>
      </c>
      <c r="F76">
        <v>10</v>
      </c>
      <c r="G76">
        <v>4</v>
      </c>
      <c r="H76">
        <v>4</v>
      </c>
      <c r="I76">
        <v>1</v>
      </c>
      <c r="J76">
        <v>75</v>
      </c>
    </row>
    <row r="77" spans="1:10" x14ac:dyDescent="0.25">
      <c r="A77" s="1">
        <v>42530</v>
      </c>
      <c r="B77">
        <v>36</v>
      </c>
      <c r="C77">
        <v>20</v>
      </c>
      <c r="D77">
        <v>26</v>
      </c>
      <c r="E77">
        <v>0</v>
      </c>
      <c r="F77">
        <v>8</v>
      </c>
      <c r="G77">
        <v>4</v>
      </c>
      <c r="H77">
        <v>1</v>
      </c>
      <c r="I77">
        <v>0</v>
      </c>
      <c r="J77">
        <v>71</v>
      </c>
    </row>
    <row r="78" spans="1:10" x14ac:dyDescent="0.25">
      <c r="A78" s="1">
        <v>42537</v>
      </c>
      <c r="B78">
        <v>32</v>
      </c>
      <c r="C78">
        <v>22</v>
      </c>
      <c r="D78">
        <v>17</v>
      </c>
      <c r="E78">
        <v>0.1</v>
      </c>
      <c r="F78">
        <v>8</v>
      </c>
      <c r="G78">
        <v>4</v>
      </c>
      <c r="H78">
        <v>2</v>
      </c>
      <c r="I78">
        <v>0</v>
      </c>
      <c r="J78">
        <v>106</v>
      </c>
    </row>
    <row r="79" spans="1:10" x14ac:dyDescent="0.25">
      <c r="A79" s="1">
        <v>42544</v>
      </c>
      <c r="B79">
        <v>33</v>
      </c>
      <c r="C79">
        <v>23</v>
      </c>
      <c r="D79">
        <v>28</v>
      </c>
      <c r="E79">
        <v>0</v>
      </c>
      <c r="F79">
        <v>9</v>
      </c>
      <c r="G79">
        <v>4</v>
      </c>
      <c r="H79">
        <v>1</v>
      </c>
      <c r="I79">
        <v>1</v>
      </c>
      <c r="J79">
        <v>62</v>
      </c>
    </row>
    <row r="80" spans="1:10" x14ac:dyDescent="0.25">
      <c r="A80" s="1">
        <v>42551</v>
      </c>
      <c r="B80">
        <v>33</v>
      </c>
      <c r="C80">
        <v>23</v>
      </c>
      <c r="D80">
        <v>28</v>
      </c>
      <c r="E80">
        <v>0</v>
      </c>
      <c r="F80">
        <v>12</v>
      </c>
      <c r="G80">
        <v>4</v>
      </c>
      <c r="H80">
        <v>5</v>
      </c>
      <c r="I80">
        <v>10</v>
      </c>
      <c r="J80">
        <v>74</v>
      </c>
    </row>
    <row r="81" spans="1:10" x14ac:dyDescent="0.25">
      <c r="A81" s="1">
        <v>42558</v>
      </c>
      <c r="B81">
        <v>33</v>
      </c>
      <c r="C81">
        <v>23</v>
      </c>
      <c r="D81">
        <v>28</v>
      </c>
      <c r="E81">
        <v>0</v>
      </c>
      <c r="F81">
        <v>7</v>
      </c>
      <c r="G81">
        <v>4</v>
      </c>
      <c r="H81">
        <v>2</v>
      </c>
      <c r="I81">
        <v>15</v>
      </c>
      <c r="J81">
        <v>81</v>
      </c>
    </row>
    <row r="82" spans="1:10" x14ac:dyDescent="0.25">
      <c r="A82" s="1">
        <v>42565</v>
      </c>
      <c r="B82">
        <v>31</v>
      </c>
      <c r="C82">
        <v>24</v>
      </c>
      <c r="D82">
        <v>28</v>
      </c>
      <c r="E82">
        <v>0</v>
      </c>
      <c r="F82">
        <v>9</v>
      </c>
      <c r="G82">
        <v>4</v>
      </c>
      <c r="H82">
        <v>4</v>
      </c>
      <c r="I82">
        <v>14</v>
      </c>
      <c r="J82">
        <v>83</v>
      </c>
    </row>
    <row r="83" spans="1:10" x14ac:dyDescent="0.25">
      <c r="A83" s="1">
        <v>42572</v>
      </c>
      <c r="B83">
        <v>31</v>
      </c>
      <c r="C83">
        <v>23</v>
      </c>
      <c r="D83">
        <v>28</v>
      </c>
      <c r="E83">
        <v>0</v>
      </c>
      <c r="F83">
        <v>7</v>
      </c>
      <c r="G83">
        <v>4</v>
      </c>
      <c r="H83">
        <v>1</v>
      </c>
      <c r="I83">
        <v>12</v>
      </c>
      <c r="J83">
        <v>68</v>
      </c>
    </row>
    <row r="84" spans="1:10" x14ac:dyDescent="0.25">
      <c r="A84" s="1">
        <v>42579</v>
      </c>
      <c r="B84">
        <v>32</v>
      </c>
      <c r="C84">
        <v>23</v>
      </c>
      <c r="D84">
        <v>29</v>
      </c>
      <c r="E84">
        <v>0</v>
      </c>
      <c r="F84">
        <v>10</v>
      </c>
      <c r="G84">
        <v>4</v>
      </c>
      <c r="H84">
        <v>2</v>
      </c>
      <c r="I84">
        <v>9</v>
      </c>
      <c r="J84">
        <v>57</v>
      </c>
    </row>
    <row r="85" spans="1:10" x14ac:dyDescent="0.25">
      <c r="A85" s="1">
        <v>42586</v>
      </c>
      <c r="B85">
        <v>32</v>
      </c>
      <c r="C85">
        <v>25</v>
      </c>
      <c r="D85">
        <v>29</v>
      </c>
      <c r="E85">
        <v>0</v>
      </c>
      <c r="F85">
        <v>9</v>
      </c>
      <c r="G85">
        <v>4</v>
      </c>
      <c r="H85">
        <v>0</v>
      </c>
      <c r="I85">
        <v>13</v>
      </c>
      <c r="J85">
        <v>43</v>
      </c>
    </row>
    <row r="86" spans="1:10" x14ac:dyDescent="0.25">
      <c r="A86" s="1">
        <v>42593</v>
      </c>
      <c r="B86">
        <v>32</v>
      </c>
      <c r="C86">
        <v>25</v>
      </c>
      <c r="D86">
        <v>29</v>
      </c>
      <c r="E86">
        <v>0</v>
      </c>
      <c r="F86">
        <v>7</v>
      </c>
      <c r="G86">
        <v>4</v>
      </c>
      <c r="H86">
        <v>0</v>
      </c>
      <c r="I86">
        <v>7</v>
      </c>
      <c r="J86">
        <v>34</v>
      </c>
    </row>
    <row r="87" spans="1:10" x14ac:dyDescent="0.25">
      <c r="A87" s="1">
        <v>42600</v>
      </c>
      <c r="B87">
        <v>32</v>
      </c>
      <c r="C87">
        <v>25</v>
      </c>
      <c r="D87">
        <v>29</v>
      </c>
      <c r="E87">
        <v>0</v>
      </c>
      <c r="F87">
        <v>6</v>
      </c>
      <c r="G87">
        <v>4</v>
      </c>
      <c r="H87">
        <v>0</v>
      </c>
      <c r="I87">
        <v>5</v>
      </c>
      <c r="J87">
        <v>27</v>
      </c>
    </row>
    <row r="88" spans="1:10" x14ac:dyDescent="0.25">
      <c r="A88" s="1">
        <v>42607</v>
      </c>
      <c r="B88">
        <v>32</v>
      </c>
      <c r="C88">
        <v>25</v>
      </c>
      <c r="D88">
        <v>29</v>
      </c>
      <c r="E88">
        <v>0</v>
      </c>
      <c r="F88">
        <v>9</v>
      </c>
      <c r="G88">
        <v>4</v>
      </c>
      <c r="H88">
        <v>1</v>
      </c>
      <c r="I88">
        <v>1</v>
      </c>
      <c r="J88">
        <v>53</v>
      </c>
    </row>
    <row r="89" spans="1:10" x14ac:dyDescent="0.25">
      <c r="A89" s="1">
        <v>42614</v>
      </c>
      <c r="B89">
        <v>31</v>
      </c>
      <c r="C89">
        <v>23</v>
      </c>
      <c r="D89">
        <v>28</v>
      </c>
      <c r="E89">
        <v>0</v>
      </c>
      <c r="F89">
        <v>8</v>
      </c>
      <c r="G89">
        <v>1</v>
      </c>
      <c r="H89">
        <v>2</v>
      </c>
      <c r="I89">
        <v>0</v>
      </c>
      <c r="J89">
        <v>51</v>
      </c>
    </row>
    <row r="90" spans="1:10" x14ac:dyDescent="0.25">
      <c r="A90" s="1">
        <v>42621</v>
      </c>
      <c r="B90">
        <v>31</v>
      </c>
      <c r="C90">
        <v>23</v>
      </c>
      <c r="D90">
        <v>28</v>
      </c>
      <c r="E90">
        <v>0</v>
      </c>
      <c r="F90">
        <v>7</v>
      </c>
      <c r="G90">
        <v>1</v>
      </c>
      <c r="H90">
        <v>1</v>
      </c>
      <c r="I90">
        <v>3</v>
      </c>
      <c r="J90">
        <v>47</v>
      </c>
    </row>
    <row r="91" spans="1:10" x14ac:dyDescent="0.25">
      <c r="A91" s="1">
        <v>42628</v>
      </c>
      <c r="B91">
        <v>32</v>
      </c>
      <c r="C91">
        <v>22</v>
      </c>
      <c r="D91">
        <v>27</v>
      </c>
      <c r="E91">
        <v>0.1</v>
      </c>
      <c r="F91">
        <v>8</v>
      </c>
      <c r="G91">
        <v>1</v>
      </c>
      <c r="H91">
        <v>2</v>
      </c>
      <c r="I91">
        <v>0</v>
      </c>
      <c r="J91">
        <v>60</v>
      </c>
    </row>
    <row r="92" spans="1:10" x14ac:dyDescent="0.25">
      <c r="A92" s="1">
        <v>42635</v>
      </c>
      <c r="B92">
        <v>31</v>
      </c>
      <c r="C92">
        <v>22</v>
      </c>
      <c r="D92">
        <v>26</v>
      </c>
      <c r="E92">
        <v>0</v>
      </c>
      <c r="F92">
        <v>8</v>
      </c>
      <c r="G92">
        <v>1</v>
      </c>
      <c r="H92">
        <v>0</v>
      </c>
      <c r="I92">
        <v>3</v>
      </c>
      <c r="J92">
        <v>57</v>
      </c>
    </row>
    <row r="93" spans="1:10" x14ac:dyDescent="0.25">
      <c r="A93" s="1">
        <v>42642</v>
      </c>
      <c r="B93">
        <v>34</v>
      </c>
      <c r="C93">
        <v>21</v>
      </c>
      <c r="D93">
        <v>26</v>
      </c>
      <c r="E93">
        <v>0</v>
      </c>
      <c r="F93">
        <v>6</v>
      </c>
      <c r="G93">
        <v>1</v>
      </c>
      <c r="H93">
        <v>0</v>
      </c>
      <c r="I93">
        <v>2</v>
      </c>
      <c r="J93">
        <v>44</v>
      </c>
    </row>
    <row r="94" spans="1:10" x14ac:dyDescent="0.25">
      <c r="A94" s="1">
        <v>42649</v>
      </c>
      <c r="B94">
        <v>32</v>
      </c>
      <c r="C94">
        <v>21</v>
      </c>
      <c r="D94">
        <v>26</v>
      </c>
      <c r="E94">
        <v>0</v>
      </c>
      <c r="F94">
        <v>6</v>
      </c>
      <c r="G94">
        <v>1</v>
      </c>
      <c r="H94">
        <v>1</v>
      </c>
      <c r="I94">
        <v>1</v>
      </c>
      <c r="J94">
        <v>59</v>
      </c>
    </row>
    <row r="95" spans="1:10" x14ac:dyDescent="0.25">
      <c r="A95" s="1">
        <v>42656</v>
      </c>
      <c r="B95">
        <v>29</v>
      </c>
      <c r="C95">
        <v>20</v>
      </c>
      <c r="D95">
        <v>24</v>
      </c>
      <c r="E95">
        <v>0</v>
      </c>
      <c r="F95">
        <v>7</v>
      </c>
      <c r="G95">
        <v>1</v>
      </c>
      <c r="H95">
        <v>2</v>
      </c>
      <c r="I95">
        <v>3</v>
      </c>
      <c r="J95">
        <v>35</v>
      </c>
    </row>
    <row r="96" spans="1:10" x14ac:dyDescent="0.25">
      <c r="A96" s="1">
        <v>42663</v>
      </c>
      <c r="B96">
        <v>29</v>
      </c>
      <c r="C96">
        <v>21</v>
      </c>
      <c r="D96">
        <v>25</v>
      </c>
      <c r="E96">
        <v>0</v>
      </c>
      <c r="F96">
        <v>6</v>
      </c>
      <c r="G96">
        <v>1</v>
      </c>
      <c r="H96">
        <v>3</v>
      </c>
      <c r="I96">
        <v>3</v>
      </c>
      <c r="J96">
        <v>54</v>
      </c>
    </row>
    <row r="97" spans="1:10" x14ac:dyDescent="0.25">
      <c r="A97" s="1">
        <v>42670</v>
      </c>
      <c r="B97">
        <v>27</v>
      </c>
      <c r="C97">
        <v>17</v>
      </c>
      <c r="D97">
        <v>22</v>
      </c>
      <c r="E97">
        <v>2</v>
      </c>
      <c r="F97">
        <v>12</v>
      </c>
      <c r="G97">
        <v>1</v>
      </c>
      <c r="H97">
        <v>1</v>
      </c>
      <c r="I97">
        <v>4</v>
      </c>
      <c r="J97">
        <v>26</v>
      </c>
    </row>
    <row r="98" spans="1:10" x14ac:dyDescent="0.25">
      <c r="A98" s="1">
        <v>42677</v>
      </c>
      <c r="B98">
        <v>29</v>
      </c>
      <c r="C98">
        <v>18</v>
      </c>
      <c r="D98">
        <v>22</v>
      </c>
      <c r="E98">
        <v>0</v>
      </c>
      <c r="F98">
        <v>8</v>
      </c>
      <c r="G98">
        <v>1</v>
      </c>
      <c r="H98">
        <v>1</v>
      </c>
      <c r="I98">
        <v>3</v>
      </c>
      <c r="J98">
        <v>41</v>
      </c>
    </row>
    <row r="99" spans="1:10" x14ac:dyDescent="0.25">
      <c r="A99" s="1">
        <v>42684</v>
      </c>
      <c r="B99">
        <v>31</v>
      </c>
      <c r="C99">
        <v>16</v>
      </c>
      <c r="D99">
        <v>21</v>
      </c>
      <c r="E99">
        <v>0</v>
      </c>
      <c r="F99">
        <v>10</v>
      </c>
      <c r="G99">
        <v>1</v>
      </c>
      <c r="H99">
        <v>1</v>
      </c>
      <c r="I99">
        <v>0</v>
      </c>
      <c r="J99">
        <v>35</v>
      </c>
    </row>
    <row r="100" spans="1:10" x14ac:dyDescent="0.25">
      <c r="A100" s="1">
        <v>42691</v>
      </c>
      <c r="B100">
        <v>25</v>
      </c>
      <c r="C100">
        <v>15</v>
      </c>
      <c r="D100">
        <v>20</v>
      </c>
      <c r="E100">
        <v>0</v>
      </c>
      <c r="F100">
        <v>8</v>
      </c>
      <c r="G100">
        <v>1</v>
      </c>
      <c r="H100">
        <v>1</v>
      </c>
      <c r="I100">
        <v>5</v>
      </c>
      <c r="J100">
        <v>64</v>
      </c>
    </row>
    <row r="101" spans="1:10" x14ac:dyDescent="0.25">
      <c r="A101" s="1">
        <v>42698</v>
      </c>
      <c r="B101">
        <v>24</v>
      </c>
      <c r="C101">
        <v>13</v>
      </c>
      <c r="D101">
        <v>18</v>
      </c>
      <c r="E101">
        <v>0</v>
      </c>
      <c r="F101">
        <v>17</v>
      </c>
      <c r="G101">
        <v>1</v>
      </c>
      <c r="H101">
        <v>2</v>
      </c>
      <c r="I101">
        <v>3</v>
      </c>
      <c r="J101">
        <v>21</v>
      </c>
    </row>
    <row r="102" spans="1:10" x14ac:dyDescent="0.25">
      <c r="A102" s="1">
        <v>42705</v>
      </c>
      <c r="B102">
        <v>21</v>
      </c>
      <c r="C102">
        <v>9</v>
      </c>
      <c r="D102">
        <v>16</v>
      </c>
      <c r="E102">
        <v>0</v>
      </c>
      <c r="F102">
        <v>9</v>
      </c>
      <c r="G102">
        <v>2</v>
      </c>
      <c r="H102">
        <v>1</v>
      </c>
      <c r="I102">
        <v>4</v>
      </c>
      <c r="J102">
        <v>18</v>
      </c>
    </row>
    <row r="103" spans="1:10" x14ac:dyDescent="0.25">
      <c r="A103" s="1">
        <v>42712</v>
      </c>
      <c r="B103">
        <v>20</v>
      </c>
      <c r="C103">
        <v>9</v>
      </c>
      <c r="D103">
        <v>15</v>
      </c>
      <c r="E103">
        <v>0</v>
      </c>
      <c r="F103">
        <v>13</v>
      </c>
      <c r="G103">
        <v>2</v>
      </c>
      <c r="H103">
        <v>2</v>
      </c>
      <c r="I103">
        <v>4</v>
      </c>
      <c r="J103">
        <v>10</v>
      </c>
    </row>
    <row r="104" spans="1:10" x14ac:dyDescent="0.25">
      <c r="A104" s="1">
        <v>42719</v>
      </c>
      <c r="B104">
        <v>19</v>
      </c>
      <c r="C104">
        <v>7</v>
      </c>
      <c r="D104">
        <v>13</v>
      </c>
      <c r="E104">
        <v>0</v>
      </c>
      <c r="F104">
        <v>10</v>
      </c>
      <c r="G104">
        <v>2</v>
      </c>
      <c r="H104">
        <v>3</v>
      </c>
      <c r="I104">
        <v>0</v>
      </c>
      <c r="J104">
        <v>14</v>
      </c>
    </row>
    <row r="105" spans="1:10" x14ac:dyDescent="0.25">
      <c r="A105" s="1">
        <v>42726</v>
      </c>
      <c r="B105">
        <v>19</v>
      </c>
      <c r="C105">
        <v>9</v>
      </c>
      <c r="D105">
        <v>14</v>
      </c>
      <c r="E105">
        <v>0.3</v>
      </c>
      <c r="F105">
        <v>17</v>
      </c>
      <c r="G105">
        <v>2</v>
      </c>
      <c r="H105">
        <v>3</v>
      </c>
      <c r="I105">
        <v>2</v>
      </c>
      <c r="J105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D1" workbookViewId="0">
      <selection activeCell="F3" sqref="F3"/>
    </sheetView>
  </sheetViews>
  <sheetFormatPr defaultRowHeight="15" x14ac:dyDescent="0.25"/>
  <cols>
    <col min="1" max="1" width="10.7109375" bestFit="1" customWidth="1"/>
    <col min="4" max="4" width="14.5703125" bestFit="1" customWidth="1"/>
    <col min="6" max="6" width="9.140625" style="2"/>
  </cols>
  <sheetData>
    <row r="1" spans="1:15" x14ac:dyDescent="0.25">
      <c r="A1" t="s">
        <v>0</v>
      </c>
      <c r="B1" t="s">
        <v>3</v>
      </c>
      <c r="C1" t="s">
        <v>4</v>
      </c>
      <c r="D1" t="s">
        <v>5</v>
      </c>
      <c r="E1" s="2" t="s">
        <v>7</v>
      </c>
      <c r="F1" s="2" t="s">
        <v>8</v>
      </c>
      <c r="G1" s="2" t="s">
        <v>11</v>
      </c>
      <c r="H1" s="2" t="s">
        <v>12</v>
      </c>
      <c r="I1" s="2" t="s">
        <v>13</v>
      </c>
      <c r="J1" s="2" t="s">
        <v>6</v>
      </c>
      <c r="L1" t="s">
        <v>6</v>
      </c>
    </row>
    <row r="2" spans="1:15" x14ac:dyDescent="0.25">
      <c r="A2" s="1">
        <v>42005</v>
      </c>
      <c r="B2">
        <v>17</v>
      </c>
      <c r="C2">
        <v>2</v>
      </c>
      <c r="D2">
        <v>3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2" t="str">
        <f>IF(L2&lt;41,"L","H")</f>
        <v>L</v>
      </c>
      <c r="L2">
        <v>5</v>
      </c>
      <c r="M2">
        <f>COUNTIF(J2:J104,"L")</f>
        <v>50</v>
      </c>
      <c r="N2">
        <f>COUNTIF(J2:J104,"M")</f>
        <v>0</v>
      </c>
      <c r="O2">
        <f>COUNTIF(J2:J104,"H")</f>
        <v>53</v>
      </c>
    </row>
    <row r="3" spans="1:15" x14ac:dyDescent="0.25">
      <c r="A3" s="1">
        <v>42012</v>
      </c>
      <c r="B3">
        <v>11</v>
      </c>
      <c r="C3">
        <v>2</v>
      </c>
      <c r="D3">
        <v>0</v>
      </c>
      <c r="E3" s="3" t="s">
        <v>14</v>
      </c>
      <c r="F3" s="2" t="s">
        <v>9</v>
      </c>
      <c r="G3" s="3" t="s">
        <v>14</v>
      </c>
      <c r="H3" s="3" t="s">
        <v>14</v>
      </c>
      <c r="I3" s="3" t="s">
        <v>14</v>
      </c>
      <c r="J3" s="2" t="str">
        <f t="shared" ref="J3:J66" si="0">IF(L3&lt;41,"L","H")</f>
        <v>L</v>
      </c>
      <c r="L3">
        <v>8</v>
      </c>
    </row>
    <row r="4" spans="1:15" x14ac:dyDescent="0.25">
      <c r="A4" s="1">
        <v>42019</v>
      </c>
      <c r="B4">
        <v>13</v>
      </c>
      <c r="C4">
        <v>2</v>
      </c>
      <c r="D4">
        <v>0</v>
      </c>
      <c r="E4" s="3" t="s">
        <v>14</v>
      </c>
      <c r="F4" s="2" t="s">
        <v>9</v>
      </c>
      <c r="G4" s="4" t="s">
        <v>9</v>
      </c>
      <c r="H4" s="3" t="s">
        <v>14</v>
      </c>
      <c r="I4" s="3" t="s">
        <v>14</v>
      </c>
      <c r="J4" s="2" t="str">
        <f t="shared" si="0"/>
        <v>L</v>
      </c>
      <c r="L4">
        <v>13</v>
      </c>
    </row>
    <row r="5" spans="1:15" x14ac:dyDescent="0.25">
      <c r="A5" s="1">
        <v>42026</v>
      </c>
      <c r="B5">
        <v>16</v>
      </c>
      <c r="C5">
        <v>2</v>
      </c>
      <c r="D5">
        <v>3</v>
      </c>
      <c r="E5" s="2">
        <v>11.8</v>
      </c>
      <c r="F5" s="2" t="s">
        <v>9</v>
      </c>
      <c r="G5" s="4" t="s">
        <v>9</v>
      </c>
      <c r="H5" s="4" t="s">
        <v>9</v>
      </c>
      <c r="I5" s="3" t="s">
        <v>14</v>
      </c>
      <c r="J5" s="2" t="str">
        <f t="shared" si="0"/>
        <v>L</v>
      </c>
      <c r="L5">
        <v>20</v>
      </c>
    </row>
    <row r="6" spans="1:15" x14ac:dyDescent="0.25">
      <c r="A6" s="1">
        <v>42033</v>
      </c>
      <c r="B6">
        <v>16</v>
      </c>
      <c r="C6">
        <v>2</v>
      </c>
      <c r="D6">
        <v>2</v>
      </c>
      <c r="E6" s="2">
        <v>14.8</v>
      </c>
      <c r="F6" s="2" t="s">
        <v>9</v>
      </c>
      <c r="G6" s="4" t="s">
        <v>9</v>
      </c>
      <c r="H6" s="4" t="s">
        <v>9</v>
      </c>
      <c r="I6" s="4" t="s">
        <v>9</v>
      </c>
      <c r="J6" s="2" t="str">
        <f t="shared" si="0"/>
        <v>L</v>
      </c>
      <c r="L6">
        <v>13</v>
      </c>
    </row>
    <row r="7" spans="1:15" x14ac:dyDescent="0.25">
      <c r="A7" s="1">
        <v>42040</v>
      </c>
      <c r="B7">
        <v>17</v>
      </c>
      <c r="C7">
        <v>2</v>
      </c>
      <c r="D7">
        <v>3</v>
      </c>
      <c r="E7" s="2">
        <v>15</v>
      </c>
      <c r="F7" s="2" t="s">
        <v>9</v>
      </c>
      <c r="G7" s="4" t="s">
        <v>9</v>
      </c>
      <c r="H7" s="4" t="s">
        <v>9</v>
      </c>
      <c r="I7" s="4" t="s">
        <v>9</v>
      </c>
      <c r="J7" s="2" t="str">
        <f t="shared" si="0"/>
        <v>L</v>
      </c>
      <c r="L7">
        <v>20</v>
      </c>
    </row>
    <row r="8" spans="1:15" x14ac:dyDescent="0.25">
      <c r="A8" s="1">
        <v>42047</v>
      </c>
      <c r="B8">
        <v>13</v>
      </c>
      <c r="C8">
        <v>2</v>
      </c>
      <c r="D8">
        <v>2</v>
      </c>
      <c r="E8" s="2">
        <v>14.6</v>
      </c>
      <c r="F8" s="2" t="s">
        <v>9</v>
      </c>
      <c r="G8" s="4" t="s">
        <v>9</v>
      </c>
      <c r="H8" s="4" t="s">
        <v>9</v>
      </c>
      <c r="I8" s="4" t="s">
        <v>9</v>
      </c>
      <c r="J8" s="2" t="str">
        <f t="shared" si="0"/>
        <v>L</v>
      </c>
      <c r="L8">
        <v>9</v>
      </c>
    </row>
    <row r="9" spans="1:15" x14ac:dyDescent="0.25">
      <c r="A9" s="1">
        <v>42054</v>
      </c>
      <c r="B9">
        <v>12</v>
      </c>
      <c r="C9">
        <v>2</v>
      </c>
      <c r="D9">
        <v>0</v>
      </c>
      <c r="E9" s="2">
        <v>11.6</v>
      </c>
      <c r="F9" s="2" t="s">
        <v>9</v>
      </c>
      <c r="G9" s="4" t="s">
        <v>9</v>
      </c>
      <c r="H9" s="4" t="s">
        <v>9</v>
      </c>
      <c r="I9" s="4" t="s">
        <v>9</v>
      </c>
      <c r="J9" s="2" t="str">
        <f t="shared" si="0"/>
        <v>L</v>
      </c>
      <c r="L9">
        <v>11</v>
      </c>
    </row>
    <row r="10" spans="1:15" x14ac:dyDescent="0.25">
      <c r="A10" s="1">
        <v>42061</v>
      </c>
      <c r="B10">
        <v>16</v>
      </c>
      <c r="C10">
        <v>2</v>
      </c>
      <c r="D10">
        <v>2</v>
      </c>
      <c r="E10" s="2">
        <v>12.6</v>
      </c>
      <c r="F10" s="2" t="s">
        <v>9</v>
      </c>
      <c r="G10" s="4" t="s">
        <v>9</v>
      </c>
      <c r="H10" s="4" t="s">
        <v>9</v>
      </c>
      <c r="I10" s="4" t="s">
        <v>9</v>
      </c>
      <c r="J10" s="2" t="str">
        <f t="shared" si="0"/>
        <v>L</v>
      </c>
      <c r="L10">
        <v>5</v>
      </c>
    </row>
    <row r="11" spans="1:15" x14ac:dyDescent="0.25">
      <c r="A11" s="1">
        <v>42068</v>
      </c>
      <c r="B11">
        <v>17</v>
      </c>
      <c r="C11">
        <v>3</v>
      </c>
      <c r="D11">
        <v>3</v>
      </c>
      <c r="E11" s="2">
        <v>13.4</v>
      </c>
      <c r="F11" s="2" t="s">
        <v>9</v>
      </c>
      <c r="G11" s="4" t="s">
        <v>9</v>
      </c>
      <c r="H11" s="4" t="s">
        <v>9</v>
      </c>
      <c r="I11" s="4" t="s">
        <v>9</v>
      </c>
      <c r="J11" s="2" t="str">
        <f t="shared" si="0"/>
        <v>L</v>
      </c>
      <c r="L11">
        <v>18</v>
      </c>
    </row>
    <row r="12" spans="1:15" x14ac:dyDescent="0.25">
      <c r="A12" s="1">
        <v>42075</v>
      </c>
      <c r="B12">
        <v>18</v>
      </c>
      <c r="C12">
        <v>3</v>
      </c>
      <c r="D12">
        <v>0</v>
      </c>
      <c r="E12" s="2">
        <v>14.4</v>
      </c>
      <c r="F12" s="2" t="s">
        <v>9</v>
      </c>
      <c r="G12" s="4" t="s">
        <v>9</v>
      </c>
      <c r="H12" s="4" t="s">
        <v>9</v>
      </c>
      <c r="I12" s="4" t="s">
        <v>9</v>
      </c>
      <c r="J12" s="2" t="str">
        <f t="shared" si="0"/>
        <v>L</v>
      </c>
      <c r="L12">
        <v>24</v>
      </c>
    </row>
    <row r="13" spans="1:15" x14ac:dyDescent="0.25">
      <c r="A13" s="1">
        <v>42082</v>
      </c>
      <c r="B13">
        <v>16</v>
      </c>
      <c r="C13">
        <v>3</v>
      </c>
      <c r="D13">
        <v>1</v>
      </c>
      <c r="E13" s="2">
        <v>19.8</v>
      </c>
      <c r="F13" s="2" t="s">
        <v>9</v>
      </c>
      <c r="G13" s="4" t="s">
        <v>9</v>
      </c>
      <c r="H13" s="4" t="s">
        <v>9</v>
      </c>
      <c r="I13" s="4" t="s">
        <v>9</v>
      </c>
      <c r="J13" s="2" t="str">
        <f t="shared" si="0"/>
        <v>L</v>
      </c>
      <c r="L13">
        <v>14</v>
      </c>
    </row>
    <row r="14" spans="1:15" x14ac:dyDescent="0.25">
      <c r="A14" s="1">
        <v>42089</v>
      </c>
      <c r="B14">
        <v>18</v>
      </c>
      <c r="C14">
        <v>3</v>
      </c>
      <c r="D14">
        <v>0</v>
      </c>
      <c r="E14" s="2">
        <v>27.2</v>
      </c>
      <c r="F14" s="2" t="s">
        <v>9</v>
      </c>
      <c r="G14" s="4" t="s">
        <v>9</v>
      </c>
      <c r="H14" s="4" t="s">
        <v>9</v>
      </c>
      <c r="I14" s="4" t="s">
        <v>9</v>
      </c>
      <c r="J14" s="2" t="str">
        <f t="shared" si="0"/>
        <v>L</v>
      </c>
      <c r="L14">
        <v>38</v>
      </c>
    </row>
    <row r="15" spans="1:15" x14ac:dyDescent="0.25">
      <c r="A15" s="1">
        <v>42096</v>
      </c>
      <c r="B15">
        <v>18</v>
      </c>
      <c r="C15">
        <v>3</v>
      </c>
      <c r="D15">
        <v>5</v>
      </c>
      <c r="E15" s="2">
        <v>28.8</v>
      </c>
      <c r="F15" s="2" t="s">
        <v>9</v>
      </c>
      <c r="G15" s="4" t="s">
        <v>9</v>
      </c>
      <c r="H15" s="4" t="s">
        <v>9</v>
      </c>
      <c r="I15" s="4" t="s">
        <v>9</v>
      </c>
      <c r="J15" s="2" t="str">
        <f t="shared" si="0"/>
        <v>H</v>
      </c>
      <c r="L15">
        <v>42</v>
      </c>
    </row>
    <row r="16" spans="1:15" x14ac:dyDescent="0.25">
      <c r="A16" s="1">
        <v>42103</v>
      </c>
      <c r="B16">
        <v>18</v>
      </c>
      <c r="C16">
        <v>3</v>
      </c>
      <c r="D16">
        <v>4</v>
      </c>
      <c r="E16" s="2">
        <v>31.2</v>
      </c>
      <c r="F16" s="2" t="s">
        <v>10</v>
      </c>
      <c r="G16" s="4" t="s">
        <v>9</v>
      </c>
      <c r="H16" s="4" t="s">
        <v>9</v>
      </c>
      <c r="I16" s="4" t="s">
        <v>9</v>
      </c>
      <c r="J16" s="2" t="str">
        <f t="shared" si="0"/>
        <v>L</v>
      </c>
      <c r="L16">
        <v>26</v>
      </c>
    </row>
    <row r="17" spans="1:12" x14ac:dyDescent="0.25">
      <c r="A17" s="1">
        <v>42110</v>
      </c>
      <c r="B17">
        <v>17</v>
      </c>
      <c r="C17">
        <v>3</v>
      </c>
      <c r="D17">
        <v>2</v>
      </c>
      <c r="E17" s="2">
        <v>34.799999999999997</v>
      </c>
      <c r="F17" s="2" t="s">
        <v>9</v>
      </c>
      <c r="G17" s="4" t="s">
        <v>10</v>
      </c>
      <c r="H17" s="4" t="s">
        <v>9</v>
      </c>
      <c r="I17" s="4" t="s">
        <v>9</v>
      </c>
      <c r="J17" s="2" t="str">
        <f t="shared" si="0"/>
        <v>L</v>
      </c>
      <c r="L17">
        <v>36</v>
      </c>
    </row>
    <row r="18" spans="1:12" x14ac:dyDescent="0.25">
      <c r="A18" s="1">
        <v>42117</v>
      </c>
      <c r="B18">
        <v>18</v>
      </c>
      <c r="C18">
        <v>3</v>
      </c>
      <c r="D18">
        <v>0</v>
      </c>
      <c r="E18" s="2">
        <v>39.799999999999997</v>
      </c>
      <c r="F18" s="2" t="s">
        <v>9</v>
      </c>
      <c r="G18" s="4" t="s">
        <v>9</v>
      </c>
      <c r="H18" s="4" t="s">
        <v>10</v>
      </c>
      <c r="I18" s="4" t="s">
        <v>9</v>
      </c>
      <c r="J18" s="2" t="str">
        <f t="shared" si="0"/>
        <v>L</v>
      </c>
      <c r="L18">
        <v>32</v>
      </c>
    </row>
    <row r="19" spans="1:12" x14ac:dyDescent="0.25">
      <c r="A19" s="1">
        <v>42124</v>
      </c>
      <c r="B19">
        <v>22</v>
      </c>
      <c r="C19">
        <v>3</v>
      </c>
      <c r="D19">
        <v>4</v>
      </c>
      <c r="E19" s="2">
        <v>40</v>
      </c>
      <c r="F19" s="2" t="s">
        <v>9</v>
      </c>
      <c r="G19" s="4" t="s">
        <v>9</v>
      </c>
      <c r="H19" s="4" t="s">
        <v>9</v>
      </c>
      <c r="I19" s="4" t="s">
        <v>10</v>
      </c>
      <c r="J19" s="2" t="str">
        <f t="shared" si="0"/>
        <v>H</v>
      </c>
      <c r="L19">
        <v>63</v>
      </c>
    </row>
    <row r="20" spans="1:12" x14ac:dyDescent="0.25">
      <c r="A20" s="1">
        <v>42131</v>
      </c>
      <c r="B20">
        <v>21</v>
      </c>
      <c r="C20">
        <v>3</v>
      </c>
      <c r="D20">
        <v>3</v>
      </c>
      <c r="E20" s="2">
        <v>48.000000000000007</v>
      </c>
      <c r="F20" s="2" t="s">
        <v>10</v>
      </c>
      <c r="G20" s="4" t="s">
        <v>9</v>
      </c>
      <c r="H20" s="4" t="s">
        <v>9</v>
      </c>
      <c r="I20" s="4" t="s">
        <v>9</v>
      </c>
      <c r="J20" s="2" t="str">
        <f t="shared" si="0"/>
        <v>H</v>
      </c>
      <c r="L20">
        <v>43</v>
      </c>
    </row>
    <row r="21" spans="1:12" x14ac:dyDescent="0.25">
      <c r="A21" s="1">
        <v>42138</v>
      </c>
      <c r="B21">
        <v>22</v>
      </c>
      <c r="C21">
        <v>3</v>
      </c>
      <c r="D21">
        <v>0</v>
      </c>
      <c r="E21" s="2">
        <v>53.000000000000007</v>
      </c>
      <c r="F21" s="2" t="s">
        <v>10</v>
      </c>
      <c r="G21" s="4" t="s">
        <v>10</v>
      </c>
      <c r="H21" s="4" t="s">
        <v>9</v>
      </c>
      <c r="I21" s="4" t="s">
        <v>9</v>
      </c>
      <c r="J21" s="2" t="str">
        <f t="shared" si="0"/>
        <v>H</v>
      </c>
      <c r="L21">
        <v>66</v>
      </c>
    </row>
    <row r="22" spans="1:12" x14ac:dyDescent="0.25">
      <c r="A22" s="1">
        <v>42145</v>
      </c>
      <c r="B22">
        <v>26</v>
      </c>
      <c r="C22">
        <v>3</v>
      </c>
      <c r="D22">
        <v>1</v>
      </c>
      <c r="E22" s="2">
        <v>58.20000000000001</v>
      </c>
      <c r="F22" s="2" t="s">
        <v>10</v>
      </c>
      <c r="G22" s="4" t="s">
        <v>10</v>
      </c>
      <c r="H22" s="4" t="s">
        <v>10</v>
      </c>
      <c r="I22" s="4" t="s">
        <v>9</v>
      </c>
      <c r="J22" s="2" t="str">
        <f t="shared" si="0"/>
        <v>H</v>
      </c>
      <c r="L22">
        <v>61</v>
      </c>
    </row>
    <row r="23" spans="1:12" x14ac:dyDescent="0.25">
      <c r="A23" s="1">
        <v>42152</v>
      </c>
      <c r="B23">
        <v>25</v>
      </c>
      <c r="C23">
        <v>3</v>
      </c>
      <c r="D23">
        <v>0</v>
      </c>
      <c r="E23" s="2">
        <v>60.6</v>
      </c>
      <c r="F23" s="2" t="s">
        <v>10</v>
      </c>
      <c r="G23" s="4" t="s">
        <v>10</v>
      </c>
      <c r="H23" s="4" t="s">
        <v>10</v>
      </c>
      <c r="I23" s="4" t="s">
        <v>10</v>
      </c>
      <c r="J23" s="2" t="str">
        <f t="shared" si="0"/>
        <v>H</v>
      </c>
      <c r="L23">
        <v>58</v>
      </c>
    </row>
    <row r="24" spans="1:12" x14ac:dyDescent="0.25">
      <c r="A24" s="1">
        <v>42159</v>
      </c>
      <c r="B24">
        <v>23</v>
      </c>
      <c r="C24">
        <v>4</v>
      </c>
      <c r="D24">
        <v>0</v>
      </c>
      <c r="E24" s="2">
        <v>65.599999999999994</v>
      </c>
      <c r="F24" s="2" t="s">
        <v>10</v>
      </c>
      <c r="G24" s="4" t="s">
        <v>10</v>
      </c>
      <c r="H24" s="4" t="s">
        <v>10</v>
      </c>
      <c r="I24" s="4" t="s">
        <v>10</v>
      </c>
      <c r="J24" s="2" t="str">
        <f t="shared" si="0"/>
        <v>H</v>
      </c>
      <c r="L24">
        <v>75</v>
      </c>
    </row>
    <row r="25" spans="1:12" x14ac:dyDescent="0.25">
      <c r="A25" s="1">
        <v>42166</v>
      </c>
      <c r="B25">
        <v>25</v>
      </c>
      <c r="C25">
        <v>4</v>
      </c>
      <c r="D25">
        <v>1</v>
      </c>
      <c r="E25" s="2">
        <v>68.800000000000011</v>
      </c>
      <c r="F25" s="2" t="s">
        <v>10</v>
      </c>
      <c r="G25" s="4" t="s">
        <v>10</v>
      </c>
      <c r="H25" s="4" t="s">
        <v>10</v>
      </c>
      <c r="I25" s="4" t="s">
        <v>10</v>
      </c>
      <c r="J25" s="2" t="str">
        <f t="shared" si="0"/>
        <v>H</v>
      </c>
      <c r="L25">
        <v>68</v>
      </c>
    </row>
    <row r="26" spans="1:12" x14ac:dyDescent="0.25">
      <c r="A26" s="1">
        <v>42173</v>
      </c>
      <c r="B26">
        <v>25</v>
      </c>
      <c r="C26">
        <v>4</v>
      </c>
      <c r="D26">
        <v>0</v>
      </c>
      <c r="E26" s="2">
        <v>72.800000000000011</v>
      </c>
      <c r="F26" s="2" t="s">
        <v>10</v>
      </c>
      <c r="G26" s="4" t="s">
        <v>10</v>
      </c>
      <c r="H26" s="4" t="s">
        <v>10</v>
      </c>
      <c r="I26" s="4" t="s">
        <v>10</v>
      </c>
      <c r="J26" s="2" t="str">
        <f t="shared" si="0"/>
        <v>H</v>
      </c>
      <c r="L26">
        <v>82</v>
      </c>
    </row>
    <row r="27" spans="1:12" x14ac:dyDescent="0.25">
      <c r="A27" s="1">
        <v>42180</v>
      </c>
      <c r="B27">
        <v>26</v>
      </c>
      <c r="C27">
        <v>4</v>
      </c>
      <c r="D27">
        <v>1</v>
      </c>
      <c r="E27" s="2">
        <v>78</v>
      </c>
      <c r="F27" s="2" t="s">
        <v>10</v>
      </c>
      <c r="G27" s="4" t="s">
        <v>10</v>
      </c>
      <c r="H27" s="4" t="s">
        <v>10</v>
      </c>
      <c r="I27" s="4" t="s">
        <v>10</v>
      </c>
      <c r="J27" s="2" t="str">
        <f t="shared" si="0"/>
        <v>H</v>
      </c>
      <c r="L27">
        <v>81</v>
      </c>
    </row>
    <row r="28" spans="1:12" x14ac:dyDescent="0.25">
      <c r="A28" s="1">
        <v>42187</v>
      </c>
      <c r="B28">
        <v>26</v>
      </c>
      <c r="C28">
        <v>4</v>
      </c>
      <c r="D28">
        <v>8</v>
      </c>
      <c r="E28" s="2">
        <v>76.599999999999994</v>
      </c>
      <c r="F28" s="2" t="s">
        <v>10</v>
      </c>
      <c r="G28" s="4" t="s">
        <v>10</v>
      </c>
      <c r="H28" s="4" t="s">
        <v>10</v>
      </c>
      <c r="I28" s="4" t="s">
        <v>10</v>
      </c>
      <c r="J28" s="2" t="str">
        <f t="shared" si="0"/>
        <v>H</v>
      </c>
      <c r="L28">
        <v>84</v>
      </c>
    </row>
    <row r="29" spans="1:12" x14ac:dyDescent="0.25">
      <c r="A29" s="1">
        <v>42194</v>
      </c>
      <c r="B29">
        <v>27</v>
      </c>
      <c r="C29">
        <v>4</v>
      </c>
      <c r="D29">
        <v>11</v>
      </c>
      <c r="E29" s="2">
        <v>81</v>
      </c>
      <c r="F29" s="2" t="s">
        <v>10</v>
      </c>
      <c r="G29" s="4" t="s">
        <v>10</v>
      </c>
      <c r="H29" s="4" t="s">
        <v>10</v>
      </c>
      <c r="I29" s="4" t="s">
        <v>10</v>
      </c>
      <c r="J29" s="2" t="str">
        <f t="shared" si="0"/>
        <v>H</v>
      </c>
      <c r="L29">
        <v>68</v>
      </c>
    </row>
    <row r="30" spans="1:12" x14ac:dyDescent="0.25">
      <c r="A30" s="1">
        <v>42201</v>
      </c>
      <c r="B30">
        <v>28</v>
      </c>
      <c r="C30">
        <v>4</v>
      </c>
      <c r="D30">
        <v>5</v>
      </c>
      <c r="E30" s="2">
        <v>88.6</v>
      </c>
      <c r="F30" s="2" t="s">
        <v>10</v>
      </c>
      <c r="G30" s="4" t="s">
        <v>10</v>
      </c>
      <c r="H30" s="4" t="s">
        <v>10</v>
      </c>
      <c r="I30" s="4" t="s">
        <v>10</v>
      </c>
      <c r="J30" s="2" t="str">
        <f t="shared" si="0"/>
        <v>H</v>
      </c>
      <c r="L30">
        <v>90</v>
      </c>
    </row>
    <row r="31" spans="1:12" x14ac:dyDescent="0.25">
      <c r="A31" s="1">
        <v>42208</v>
      </c>
      <c r="B31">
        <v>28</v>
      </c>
      <c r="C31">
        <v>4</v>
      </c>
      <c r="D31">
        <v>14</v>
      </c>
      <c r="E31" s="2">
        <v>98.600000000000009</v>
      </c>
      <c r="F31" s="2" t="s">
        <v>10</v>
      </c>
      <c r="G31" s="4" t="s">
        <v>10</v>
      </c>
      <c r="H31" s="4" t="s">
        <v>10</v>
      </c>
      <c r="I31" s="4" t="s">
        <v>10</v>
      </c>
      <c r="J31" s="2" t="str">
        <f t="shared" si="0"/>
        <v>H</v>
      </c>
      <c r="L31">
        <v>120</v>
      </c>
    </row>
    <row r="32" spans="1:12" x14ac:dyDescent="0.25">
      <c r="A32" s="1">
        <v>42215</v>
      </c>
      <c r="B32">
        <v>28</v>
      </c>
      <c r="C32">
        <v>4</v>
      </c>
      <c r="D32">
        <v>34</v>
      </c>
      <c r="E32" s="2">
        <v>114.8</v>
      </c>
      <c r="F32" s="2" t="s">
        <v>10</v>
      </c>
      <c r="G32" s="4" t="s">
        <v>10</v>
      </c>
      <c r="H32" s="4" t="s">
        <v>10</v>
      </c>
      <c r="I32" s="4" t="s">
        <v>10</v>
      </c>
      <c r="J32" s="2" t="str">
        <f t="shared" si="0"/>
        <v>H</v>
      </c>
      <c r="L32">
        <v>131</v>
      </c>
    </row>
    <row r="33" spans="1:12" x14ac:dyDescent="0.25">
      <c r="A33" s="1">
        <v>42222</v>
      </c>
      <c r="B33">
        <v>30</v>
      </c>
      <c r="C33">
        <v>4</v>
      </c>
      <c r="D33">
        <v>40</v>
      </c>
      <c r="E33" s="2">
        <v>134.19999999999999</v>
      </c>
      <c r="F33" s="2" t="s">
        <v>10</v>
      </c>
      <c r="G33" s="4" t="s">
        <v>10</v>
      </c>
      <c r="H33" s="4" t="s">
        <v>10</v>
      </c>
      <c r="I33" s="4" t="s">
        <v>10</v>
      </c>
      <c r="J33" s="2" t="str">
        <f t="shared" si="0"/>
        <v>H</v>
      </c>
      <c r="L33">
        <v>165</v>
      </c>
    </row>
    <row r="34" spans="1:12" x14ac:dyDescent="0.25">
      <c r="A34" s="1">
        <v>42229</v>
      </c>
      <c r="B34">
        <v>29</v>
      </c>
      <c r="C34">
        <v>4</v>
      </c>
      <c r="D34">
        <v>35</v>
      </c>
      <c r="E34" s="2">
        <v>149.80000000000001</v>
      </c>
      <c r="F34" s="2" t="s">
        <v>10</v>
      </c>
      <c r="G34" s="4" t="s">
        <v>10</v>
      </c>
      <c r="H34" s="4" t="s">
        <v>10</v>
      </c>
      <c r="I34" s="4" t="s">
        <v>10</v>
      </c>
      <c r="J34" s="2" t="str">
        <f t="shared" si="0"/>
        <v>H</v>
      </c>
      <c r="L34">
        <v>165</v>
      </c>
    </row>
    <row r="35" spans="1:12" x14ac:dyDescent="0.25">
      <c r="A35" s="1">
        <v>42236</v>
      </c>
      <c r="B35">
        <v>30</v>
      </c>
      <c r="C35">
        <v>4</v>
      </c>
      <c r="D35">
        <v>11</v>
      </c>
      <c r="E35" s="2">
        <v>149.80000000000001</v>
      </c>
      <c r="F35" s="2" t="s">
        <v>10</v>
      </c>
      <c r="G35" s="4" t="s">
        <v>10</v>
      </c>
      <c r="H35" s="4" t="s">
        <v>10</v>
      </c>
      <c r="I35" s="4" t="s">
        <v>10</v>
      </c>
      <c r="J35" s="2" t="str">
        <f t="shared" si="0"/>
        <v>H</v>
      </c>
      <c r="L35">
        <v>168</v>
      </c>
    </row>
    <row r="36" spans="1:12" x14ac:dyDescent="0.25">
      <c r="A36" s="1">
        <v>42243</v>
      </c>
      <c r="B36">
        <v>29</v>
      </c>
      <c r="C36">
        <v>4</v>
      </c>
      <c r="D36">
        <v>8</v>
      </c>
      <c r="E36" s="2">
        <v>141.6</v>
      </c>
      <c r="F36" s="2" t="s">
        <v>10</v>
      </c>
      <c r="G36" s="4" t="s">
        <v>10</v>
      </c>
      <c r="H36" s="4" t="s">
        <v>10</v>
      </c>
      <c r="I36" s="4" t="s">
        <v>10</v>
      </c>
      <c r="J36" s="2" t="str">
        <f t="shared" si="0"/>
        <v>H</v>
      </c>
      <c r="L36">
        <v>120</v>
      </c>
    </row>
    <row r="37" spans="1:12" x14ac:dyDescent="0.25">
      <c r="A37" s="1">
        <v>42250</v>
      </c>
      <c r="B37">
        <v>29</v>
      </c>
      <c r="C37">
        <v>1</v>
      </c>
      <c r="D37">
        <v>6</v>
      </c>
      <c r="E37" s="2">
        <v>125</v>
      </c>
      <c r="F37" s="2" t="s">
        <v>10</v>
      </c>
      <c r="G37" s="4" t="s">
        <v>10</v>
      </c>
      <c r="H37" s="4" t="s">
        <v>10</v>
      </c>
      <c r="I37" s="4" t="s">
        <v>10</v>
      </c>
      <c r="J37" s="2" t="str">
        <f t="shared" si="0"/>
        <v>H</v>
      </c>
      <c r="L37">
        <v>90</v>
      </c>
    </row>
    <row r="38" spans="1:12" x14ac:dyDescent="0.25">
      <c r="A38" s="1">
        <v>42257</v>
      </c>
      <c r="B38">
        <v>30</v>
      </c>
      <c r="C38">
        <v>1</v>
      </c>
      <c r="D38">
        <v>0</v>
      </c>
      <c r="E38" s="2">
        <v>101</v>
      </c>
      <c r="F38" s="2" t="s">
        <v>10</v>
      </c>
      <c r="G38" s="4" t="s">
        <v>10</v>
      </c>
      <c r="H38" s="4" t="s">
        <v>10</v>
      </c>
      <c r="I38" s="4" t="s">
        <v>10</v>
      </c>
      <c r="J38" s="2" t="str">
        <f t="shared" si="0"/>
        <v>H</v>
      </c>
      <c r="L38">
        <v>82</v>
      </c>
    </row>
    <row r="39" spans="1:12" x14ac:dyDescent="0.25">
      <c r="A39" s="1">
        <v>42264</v>
      </c>
      <c r="B39">
        <v>29</v>
      </c>
      <c r="C39">
        <v>1</v>
      </c>
      <c r="D39">
        <v>1</v>
      </c>
      <c r="E39" s="2">
        <v>78.600000000000009</v>
      </c>
      <c r="F39" s="2" t="s">
        <v>10</v>
      </c>
      <c r="G39" s="4" t="s">
        <v>10</v>
      </c>
      <c r="H39" s="4" t="s">
        <v>10</v>
      </c>
      <c r="I39" s="4" t="s">
        <v>10</v>
      </c>
      <c r="J39" s="2" t="str">
        <f t="shared" si="0"/>
        <v>H</v>
      </c>
      <c r="L39">
        <v>45</v>
      </c>
    </row>
    <row r="40" spans="1:12" x14ac:dyDescent="0.25">
      <c r="A40" s="1">
        <v>42271</v>
      </c>
      <c r="B40">
        <v>28</v>
      </c>
      <c r="C40">
        <v>1</v>
      </c>
      <c r="D40">
        <v>1</v>
      </c>
      <c r="E40" s="2">
        <v>60.800000000000011</v>
      </c>
      <c r="F40" s="2" t="s">
        <v>10</v>
      </c>
      <c r="G40" s="4" t="s">
        <v>10</v>
      </c>
      <c r="H40" s="4" t="s">
        <v>10</v>
      </c>
      <c r="I40" s="4" t="s">
        <v>10</v>
      </c>
      <c r="J40" s="2" t="str">
        <f t="shared" si="0"/>
        <v>H</v>
      </c>
      <c r="L40">
        <v>56</v>
      </c>
    </row>
    <row r="41" spans="1:12" x14ac:dyDescent="0.25">
      <c r="A41" s="1">
        <v>42278</v>
      </c>
      <c r="B41">
        <v>26</v>
      </c>
      <c r="C41">
        <v>1</v>
      </c>
      <c r="D41">
        <v>0</v>
      </c>
      <c r="E41" s="2">
        <v>45.000000000000007</v>
      </c>
      <c r="F41" s="2" t="s">
        <v>10</v>
      </c>
      <c r="G41" s="4" t="s">
        <v>10</v>
      </c>
      <c r="H41" s="4" t="s">
        <v>10</v>
      </c>
      <c r="I41" s="4" t="s">
        <v>10</v>
      </c>
      <c r="J41" s="2" t="str">
        <f t="shared" si="0"/>
        <v>L</v>
      </c>
      <c r="L41">
        <v>31</v>
      </c>
    </row>
    <row r="42" spans="1:12" x14ac:dyDescent="0.25">
      <c r="A42" s="1">
        <v>42285</v>
      </c>
      <c r="B42">
        <v>27</v>
      </c>
      <c r="C42">
        <v>1</v>
      </c>
      <c r="D42">
        <v>1</v>
      </c>
      <c r="E42" s="2">
        <v>36.6</v>
      </c>
      <c r="F42" s="2" t="s">
        <v>9</v>
      </c>
      <c r="G42" s="4" t="s">
        <v>10</v>
      </c>
      <c r="H42" s="4" t="s">
        <v>10</v>
      </c>
      <c r="I42" s="4" t="s">
        <v>10</v>
      </c>
      <c r="J42" s="2" t="str">
        <f t="shared" si="0"/>
        <v>L</v>
      </c>
      <c r="L42">
        <v>11</v>
      </c>
    </row>
    <row r="43" spans="1:12" x14ac:dyDescent="0.25">
      <c r="A43" s="1">
        <v>42292</v>
      </c>
      <c r="B43">
        <v>27</v>
      </c>
      <c r="C43">
        <v>1</v>
      </c>
      <c r="D43">
        <v>3</v>
      </c>
      <c r="E43" s="2">
        <v>36</v>
      </c>
      <c r="F43" s="2" t="s">
        <v>9</v>
      </c>
      <c r="G43" s="4" t="s">
        <v>9</v>
      </c>
      <c r="H43" s="4" t="s">
        <v>10</v>
      </c>
      <c r="I43" s="4" t="s">
        <v>10</v>
      </c>
      <c r="J43" s="2" t="str">
        <f t="shared" si="0"/>
        <v>L</v>
      </c>
      <c r="L43">
        <v>40</v>
      </c>
    </row>
    <row r="44" spans="1:12" x14ac:dyDescent="0.25">
      <c r="A44" s="1">
        <v>42299</v>
      </c>
      <c r="B44">
        <v>22</v>
      </c>
      <c r="C44">
        <v>1</v>
      </c>
      <c r="D44">
        <v>4</v>
      </c>
      <c r="E44" s="2">
        <v>28.8</v>
      </c>
      <c r="F44" s="2" t="s">
        <v>9</v>
      </c>
      <c r="G44" s="4" t="s">
        <v>9</v>
      </c>
      <c r="H44" s="4" t="s">
        <v>9</v>
      </c>
      <c r="I44" s="4" t="s">
        <v>10</v>
      </c>
      <c r="J44" s="2" t="str">
        <f t="shared" si="0"/>
        <v>H</v>
      </c>
      <c r="L44">
        <v>42</v>
      </c>
    </row>
    <row r="45" spans="1:12" x14ac:dyDescent="0.25">
      <c r="A45" s="1">
        <v>42306</v>
      </c>
      <c r="B45">
        <v>23</v>
      </c>
      <c r="C45">
        <v>1</v>
      </c>
      <c r="D45">
        <v>3</v>
      </c>
      <c r="E45" s="2">
        <v>32.6</v>
      </c>
      <c r="F45" s="2" t="s">
        <v>10</v>
      </c>
      <c r="G45" s="4" t="s">
        <v>9</v>
      </c>
      <c r="H45" s="4" t="s">
        <v>9</v>
      </c>
      <c r="I45" s="4" t="s">
        <v>9</v>
      </c>
      <c r="J45" s="2" t="str">
        <f t="shared" si="0"/>
        <v>L</v>
      </c>
      <c r="L45">
        <v>20</v>
      </c>
    </row>
    <row r="46" spans="1:12" x14ac:dyDescent="0.25">
      <c r="A46" s="1">
        <v>42313</v>
      </c>
      <c r="B46">
        <v>21</v>
      </c>
      <c r="C46">
        <v>1</v>
      </c>
      <c r="D46">
        <v>2</v>
      </c>
      <c r="E46" s="2">
        <v>46</v>
      </c>
      <c r="F46" s="2" t="s">
        <v>9</v>
      </c>
      <c r="G46" s="4" t="s">
        <v>10</v>
      </c>
      <c r="H46" s="4" t="s">
        <v>9</v>
      </c>
      <c r="I46" s="4" t="s">
        <v>9</v>
      </c>
      <c r="J46" s="2" t="str">
        <f t="shared" si="0"/>
        <v>H</v>
      </c>
      <c r="L46">
        <v>50</v>
      </c>
    </row>
    <row r="47" spans="1:12" x14ac:dyDescent="0.25">
      <c r="A47" s="1">
        <v>42320</v>
      </c>
      <c r="B47">
        <v>20</v>
      </c>
      <c r="C47">
        <v>1</v>
      </c>
      <c r="D47">
        <v>1</v>
      </c>
      <c r="E47" s="2">
        <v>46.2</v>
      </c>
      <c r="F47" s="2" t="s">
        <v>10</v>
      </c>
      <c r="G47" s="4" t="s">
        <v>9</v>
      </c>
      <c r="H47" s="4" t="s">
        <v>10</v>
      </c>
      <c r="I47" s="4" t="s">
        <v>9</v>
      </c>
      <c r="J47" s="2" t="str">
        <f t="shared" si="0"/>
        <v>H</v>
      </c>
      <c r="L47">
        <v>78</v>
      </c>
    </row>
    <row r="48" spans="1:12" x14ac:dyDescent="0.25">
      <c r="A48" s="1">
        <v>42327</v>
      </c>
      <c r="B48">
        <v>21</v>
      </c>
      <c r="C48">
        <v>1</v>
      </c>
      <c r="D48">
        <v>4</v>
      </c>
      <c r="E48" s="2">
        <v>50.600000000000009</v>
      </c>
      <c r="F48" s="2" t="s">
        <v>10</v>
      </c>
      <c r="G48" s="4" t="s">
        <v>10</v>
      </c>
      <c r="H48" s="4" t="s">
        <v>9</v>
      </c>
      <c r="I48" s="4" t="s">
        <v>10</v>
      </c>
      <c r="J48" s="2" t="str">
        <f t="shared" si="0"/>
        <v>H</v>
      </c>
      <c r="L48">
        <v>41</v>
      </c>
    </row>
    <row r="49" spans="1:12" x14ac:dyDescent="0.25">
      <c r="A49" s="1">
        <v>42334</v>
      </c>
      <c r="B49">
        <v>16</v>
      </c>
      <c r="C49">
        <v>1</v>
      </c>
      <c r="D49">
        <v>3</v>
      </c>
      <c r="E49" s="2">
        <v>52.000000000000007</v>
      </c>
      <c r="F49" s="2" t="s">
        <v>10</v>
      </c>
      <c r="G49" s="4" t="s">
        <v>10</v>
      </c>
      <c r="H49" s="4" t="s">
        <v>10</v>
      </c>
      <c r="I49" s="4" t="s">
        <v>9</v>
      </c>
      <c r="J49" s="2" t="str">
        <f t="shared" si="0"/>
        <v>H</v>
      </c>
      <c r="L49">
        <v>64</v>
      </c>
    </row>
    <row r="50" spans="1:12" x14ac:dyDescent="0.25">
      <c r="A50" s="1">
        <v>42341</v>
      </c>
      <c r="B50">
        <v>16</v>
      </c>
      <c r="C50">
        <v>2</v>
      </c>
      <c r="D50">
        <v>3</v>
      </c>
      <c r="E50" s="2">
        <v>47.600000000000009</v>
      </c>
      <c r="F50" s="2" t="s">
        <v>10</v>
      </c>
      <c r="G50" s="4" t="s">
        <v>10</v>
      </c>
      <c r="H50" s="4" t="s">
        <v>10</v>
      </c>
      <c r="I50" s="4" t="s">
        <v>10</v>
      </c>
      <c r="J50" s="2" t="str">
        <f t="shared" si="0"/>
        <v>L</v>
      </c>
      <c r="L50">
        <v>27</v>
      </c>
    </row>
    <row r="51" spans="1:12" x14ac:dyDescent="0.25">
      <c r="A51" s="1">
        <v>42348</v>
      </c>
      <c r="B51">
        <v>17</v>
      </c>
      <c r="C51">
        <v>2</v>
      </c>
      <c r="D51">
        <v>2</v>
      </c>
      <c r="E51" s="2">
        <v>36</v>
      </c>
      <c r="F51" s="2" t="s">
        <v>9</v>
      </c>
      <c r="G51" s="4" t="s">
        <v>10</v>
      </c>
      <c r="H51" s="4" t="s">
        <v>10</v>
      </c>
      <c r="I51" s="4" t="s">
        <v>10</v>
      </c>
      <c r="J51" s="2" t="str">
        <f t="shared" si="0"/>
        <v>L</v>
      </c>
      <c r="L51">
        <v>28</v>
      </c>
    </row>
    <row r="52" spans="1:12" x14ac:dyDescent="0.25">
      <c r="A52" s="1">
        <v>42355</v>
      </c>
      <c r="B52">
        <v>17</v>
      </c>
      <c r="C52">
        <v>2</v>
      </c>
      <c r="D52">
        <v>3</v>
      </c>
      <c r="E52" s="2">
        <v>33.600000000000009</v>
      </c>
      <c r="F52" s="2" t="s">
        <v>9</v>
      </c>
      <c r="G52" s="4" t="s">
        <v>9</v>
      </c>
      <c r="H52" s="4" t="s">
        <v>10</v>
      </c>
      <c r="I52" s="4" t="s">
        <v>10</v>
      </c>
      <c r="J52" s="2" t="str">
        <f t="shared" si="0"/>
        <v>L</v>
      </c>
      <c r="L52">
        <v>20</v>
      </c>
    </row>
    <row r="53" spans="1:12" x14ac:dyDescent="0.25">
      <c r="A53" s="1">
        <v>42362</v>
      </c>
      <c r="B53">
        <v>15</v>
      </c>
      <c r="C53">
        <v>2</v>
      </c>
      <c r="D53">
        <v>5</v>
      </c>
      <c r="E53" s="2">
        <v>30.4</v>
      </c>
      <c r="F53" s="2" t="s">
        <v>9</v>
      </c>
      <c r="G53" s="4" t="s">
        <v>9</v>
      </c>
      <c r="H53" s="4" t="s">
        <v>9</v>
      </c>
      <c r="I53" s="4" t="s">
        <v>10</v>
      </c>
      <c r="J53" s="2" t="str">
        <f t="shared" si="0"/>
        <v>L</v>
      </c>
      <c r="L53">
        <v>29</v>
      </c>
    </row>
    <row r="54" spans="1:12" x14ac:dyDescent="0.25">
      <c r="A54" s="1">
        <v>42369</v>
      </c>
      <c r="B54">
        <v>15</v>
      </c>
      <c r="C54">
        <v>2</v>
      </c>
      <c r="D54">
        <v>5</v>
      </c>
      <c r="E54" s="2">
        <v>32.6</v>
      </c>
      <c r="F54" s="2" t="s">
        <v>9</v>
      </c>
      <c r="G54" s="4" t="s">
        <v>9</v>
      </c>
      <c r="H54" s="4" t="s">
        <v>9</v>
      </c>
      <c r="I54" s="4" t="s">
        <v>9</v>
      </c>
      <c r="J54" s="2" t="str">
        <f t="shared" si="0"/>
        <v>H</v>
      </c>
      <c r="L54">
        <v>48</v>
      </c>
    </row>
    <row r="55" spans="1:12" x14ac:dyDescent="0.25">
      <c r="A55" s="1">
        <v>42376</v>
      </c>
      <c r="B55">
        <v>16</v>
      </c>
      <c r="C55">
        <v>2</v>
      </c>
      <c r="D55">
        <v>1</v>
      </c>
      <c r="E55" s="2">
        <v>37.200000000000003</v>
      </c>
      <c r="F55" s="2" t="s">
        <v>10</v>
      </c>
      <c r="G55" s="4" t="s">
        <v>9</v>
      </c>
      <c r="H55" s="4" t="s">
        <v>9</v>
      </c>
      <c r="I55" s="4" t="s">
        <v>9</v>
      </c>
      <c r="J55" s="2" t="str">
        <f t="shared" si="0"/>
        <v>L</v>
      </c>
      <c r="L55">
        <v>38</v>
      </c>
    </row>
    <row r="56" spans="1:12" x14ac:dyDescent="0.25">
      <c r="A56" s="1">
        <v>42383</v>
      </c>
      <c r="B56">
        <v>14</v>
      </c>
      <c r="C56">
        <v>2</v>
      </c>
      <c r="D56">
        <v>0</v>
      </c>
      <c r="E56" s="2">
        <v>52.2</v>
      </c>
      <c r="F56" s="2" t="s">
        <v>9</v>
      </c>
      <c r="G56" s="4" t="s">
        <v>10</v>
      </c>
      <c r="H56" s="4" t="s">
        <v>9</v>
      </c>
      <c r="I56" s="4" t="s">
        <v>9</v>
      </c>
      <c r="J56" s="2" t="str">
        <f t="shared" si="0"/>
        <v>H</v>
      </c>
      <c r="L56">
        <v>51</v>
      </c>
    </row>
    <row r="57" spans="1:12" x14ac:dyDescent="0.25">
      <c r="A57" s="1">
        <v>42390</v>
      </c>
      <c r="B57">
        <v>10</v>
      </c>
      <c r="C57">
        <v>2</v>
      </c>
      <c r="D57">
        <v>0</v>
      </c>
      <c r="E57" s="2">
        <v>51.2</v>
      </c>
      <c r="F57" s="2" t="s">
        <v>10</v>
      </c>
      <c r="G57" s="4" t="s">
        <v>9</v>
      </c>
      <c r="H57" s="4" t="s">
        <v>10</v>
      </c>
      <c r="I57" s="4" t="s">
        <v>9</v>
      </c>
      <c r="J57" s="2" t="str">
        <f t="shared" si="0"/>
        <v>H</v>
      </c>
      <c r="L57">
        <v>95</v>
      </c>
    </row>
    <row r="58" spans="1:12" x14ac:dyDescent="0.25">
      <c r="A58" s="1">
        <v>42397</v>
      </c>
      <c r="B58">
        <v>15</v>
      </c>
      <c r="C58">
        <v>2</v>
      </c>
      <c r="D58">
        <v>0</v>
      </c>
      <c r="E58" s="2">
        <v>43.999999999999993</v>
      </c>
      <c r="F58" s="2" t="s">
        <v>10</v>
      </c>
      <c r="G58" s="4" t="s">
        <v>10</v>
      </c>
      <c r="H58" s="4" t="s">
        <v>9</v>
      </c>
      <c r="I58" s="4" t="s">
        <v>10</v>
      </c>
      <c r="J58" s="2" t="str">
        <f t="shared" si="0"/>
        <v>L</v>
      </c>
      <c r="L58">
        <v>24</v>
      </c>
    </row>
    <row r="59" spans="1:12" x14ac:dyDescent="0.25">
      <c r="A59" s="1">
        <v>42404</v>
      </c>
      <c r="B59">
        <v>15</v>
      </c>
      <c r="C59">
        <v>2</v>
      </c>
      <c r="D59">
        <v>0</v>
      </c>
      <c r="E59" s="2">
        <v>39.4</v>
      </c>
      <c r="F59" s="2" t="s">
        <v>9</v>
      </c>
      <c r="G59" s="4" t="s">
        <v>10</v>
      </c>
      <c r="H59" s="4" t="s">
        <v>10</v>
      </c>
      <c r="I59" s="4" t="s">
        <v>9</v>
      </c>
      <c r="J59" s="2" t="str">
        <f t="shared" si="0"/>
        <v>L</v>
      </c>
      <c r="L59">
        <v>12</v>
      </c>
    </row>
    <row r="60" spans="1:12" x14ac:dyDescent="0.25">
      <c r="A60" s="1">
        <v>42411</v>
      </c>
      <c r="B60">
        <v>19</v>
      </c>
      <c r="C60">
        <v>2</v>
      </c>
      <c r="D60">
        <v>1</v>
      </c>
      <c r="E60" s="2">
        <v>32.6</v>
      </c>
      <c r="F60" s="2" t="s">
        <v>9</v>
      </c>
      <c r="G60" s="4" t="s">
        <v>9</v>
      </c>
      <c r="H60" s="4" t="s">
        <v>10</v>
      </c>
      <c r="I60" s="4" t="s">
        <v>10</v>
      </c>
      <c r="J60" s="2" t="str">
        <f t="shared" si="0"/>
        <v>L</v>
      </c>
      <c r="L60">
        <v>15</v>
      </c>
    </row>
    <row r="61" spans="1:12" x14ac:dyDescent="0.25">
      <c r="A61" s="1">
        <v>42418</v>
      </c>
      <c r="B61">
        <v>17</v>
      </c>
      <c r="C61">
        <v>2</v>
      </c>
      <c r="D61">
        <v>3</v>
      </c>
      <c r="E61" s="2">
        <v>19.399999999999999</v>
      </c>
      <c r="F61" s="2" t="s">
        <v>9</v>
      </c>
      <c r="G61" s="4" t="s">
        <v>9</v>
      </c>
      <c r="H61" s="4" t="s">
        <v>9</v>
      </c>
      <c r="I61" s="4" t="s">
        <v>10</v>
      </c>
      <c r="J61" s="2" t="str">
        <f t="shared" si="0"/>
        <v>L</v>
      </c>
      <c r="L61">
        <v>17</v>
      </c>
    </row>
    <row r="62" spans="1:12" x14ac:dyDescent="0.25">
      <c r="A62" s="1">
        <v>42425</v>
      </c>
      <c r="B62">
        <v>19</v>
      </c>
      <c r="C62">
        <v>2</v>
      </c>
      <c r="D62">
        <v>3</v>
      </c>
      <c r="E62" s="2">
        <v>22.4</v>
      </c>
      <c r="F62" s="2" t="s">
        <v>9</v>
      </c>
      <c r="G62" s="4" t="s">
        <v>9</v>
      </c>
      <c r="H62" s="4" t="s">
        <v>9</v>
      </c>
      <c r="I62" s="4" t="s">
        <v>9</v>
      </c>
      <c r="J62" s="2" t="str">
        <f t="shared" si="0"/>
        <v>L</v>
      </c>
      <c r="L62">
        <v>29</v>
      </c>
    </row>
    <row r="63" spans="1:12" x14ac:dyDescent="0.25">
      <c r="A63" s="1">
        <v>42432</v>
      </c>
      <c r="B63">
        <v>18</v>
      </c>
      <c r="C63">
        <v>3</v>
      </c>
      <c r="D63">
        <v>3</v>
      </c>
      <c r="E63" s="2">
        <v>24.4</v>
      </c>
      <c r="F63" s="2" t="s">
        <v>9</v>
      </c>
      <c r="G63" s="4" t="s">
        <v>9</v>
      </c>
      <c r="H63" s="4" t="s">
        <v>9</v>
      </c>
      <c r="I63" s="4" t="s">
        <v>9</v>
      </c>
      <c r="J63" s="2" t="str">
        <f t="shared" si="0"/>
        <v>L</v>
      </c>
      <c r="L63">
        <v>39</v>
      </c>
    </row>
    <row r="64" spans="1:12" x14ac:dyDescent="0.25">
      <c r="A64" s="1">
        <v>42439</v>
      </c>
      <c r="B64">
        <v>18</v>
      </c>
      <c r="C64">
        <v>3</v>
      </c>
      <c r="D64">
        <v>2</v>
      </c>
      <c r="E64" s="2">
        <v>24.6</v>
      </c>
      <c r="F64" s="2" t="s">
        <v>9</v>
      </c>
      <c r="G64" s="4" t="s">
        <v>9</v>
      </c>
      <c r="H64" s="4" t="s">
        <v>9</v>
      </c>
      <c r="I64" s="4" t="s">
        <v>9</v>
      </c>
      <c r="J64" s="2" t="str">
        <f t="shared" si="0"/>
        <v>L</v>
      </c>
      <c r="L64">
        <v>22</v>
      </c>
    </row>
    <row r="65" spans="1:12" x14ac:dyDescent="0.25">
      <c r="A65" s="1">
        <v>42446</v>
      </c>
      <c r="B65">
        <v>19</v>
      </c>
      <c r="C65">
        <v>3</v>
      </c>
      <c r="D65">
        <v>1</v>
      </c>
      <c r="E65" s="2">
        <v>25.4</v>
      </c>
      <c r="F65" s="2" t="s">
        <v>9</v>
      </c>
      <c r="G65" s="4" t="s">
        <v>9</v>
      </c>
      <c r="H65" s="4" t="s">
        <v>9</v>
      </c>
      <c r="I65" s="4" t="s">
        <v>9</v>
      </c>
      <c r="J65" s="2" t="str">
        <f t="shared" si="0"/>
        <v>L</v>
      </c>
      <c r="L65">
        <v>16</v>
      </c>
    </row>
    <row r="66" spans="1:12" x14ac:dyDescent="0.25">
      <c r="A66" s="1">
        <v>42453</v>
      </c>
      <c r="B66">
        <v>17</v>
      </c>
      <c r="C66">
        <v>3</v>
      </c>
      <c r="D66">
        <v>2</v>
      </c>
      <c r="E66" s="2">
        <v>25.2</v>
      </c>
      <c r="F66" s="2" t="s">
        <v>9</v>
      </c>
      <c r="G66" s="4" t="s">
        <v>9</v>
      </c>
      <c r="H66" s="4" t="s">
        <v>9</v>
      </c>
      <c r="I66" s="4" t="s">
        <v>9</v>
      </c>
      <c r="J66" s="2" t="str">
        <f t="shared" si="0"/>
        <v>L</v>
      </c>
      <c r="L66">
        <v>21</v>
      </c>
    </row>
    <row r="67" spans="1:12" x14ac:dyDescent="0.25">
      <c r="A67" s="1">
        <v>42460</v>
      </c>
      <c r="B67">
        <v>21</v>
      </c>
      <c r="C67">
        <v>3</v>
      </c>
      <c r="D67">
        <v>5</v>
      </c>
      <c r="E67" s="2">
        <v>20.399999999999999</v>
      </c>
      <c r="F67" s="2" t="s">
        <v>9</v>
      </c>
      <c r="G67" s="4" t="s">
        <v>9</v>
      </c>
      <c r="H67" s="4" t="s">
        <v>9</v>
      </c>
      <c r="I67" s="4" t="s">
        <v>9</v>
      </c>
      <c r="J67" s="2" t="str">
        <f t="shared" ref="J67:J104" si="1">IF(L67&lt;41,"L","H")</f>
        <v>L</v>
      </c>
      <c r="L67">
        <v>28</v>
      </c>
    </row>
    <row r="68" spans="1:12" x14ac:dyDescent="0.25">
      <c r="A68" s="1">
        <v>42467</v>
      </c>
      <c r="B68">
        <v>20</v>
      </c>
      <c r="C68">
        <v>3</v>
      </c>
      <c r="D68">
        <v>3</v>
      </c>
      <c r="E68" s="2">
        <v>23.6</v>
      </c>
      <c r="F68" s="2" t="s">
        <v>9</v>
      </c>
      <c r="G68" s="4" t="s">
        <v>9</v>
      </c>
      <c r="H68" s="4" t="s">
        <v>9</v>
      </c>
      <c r="I68" s="4" t="s">
        <v>9</v>
      </c>
      <c r="J68" s="2" t="str">
        <f t="shared" si="1"/>
        <v>L</v>
      </c>
      <c r="L68">
        <v>15</v>
      </c>
    </row>
    <row r="69" spans="1:12" x14ac:dyDescent="0.25">
      <c r="A69" s="1">
        <v>42474</v>
      </c>
      <c r="B69">
        <v>23</v>
      </c>
      <c r="C69">
        <v>3</v>
      </c>
      <c r="D69">
        <v>2</v>
      </c>
      <c r="E69" s="2">
        <v>27.4</v>
      </c>
      <c r="F69" s="2" t="s">
        <v>9</v>
      </c>
      <c r="G69" s="4" t="s">
        <v>9</v>
      </c>
      <c r="H69" s="4" t="s">
        <v>9</v>
      </c>
      <c r="I69" s="4" t="s">
        <v>9</v>
      </c>
      <c r="J69" s="2" t="str">
        <f t="shared" si="1"/>
        <v>L</v>
      </c>
      <c r="L69">
        <v>38</v>
      </c>
    </row>
    <row r="70" spans="1:12" x14ac:dyDescent="0.25">
      <c r="A70" s="1">
        <v>42481</v>
      </c>
      <c r="B70">
        <v>22</v>
      </c>
      <c r="C70">
        <v>3</v>
      </c>
      <c r="D70">
        <v>3</v>
      </c>
      <c r="E70" s="2">
        <v>28.4</v>
      </c>
      <c r="F70" s="2" t="s">
        <v>9</v>
      </c>
      <c r="G70" s="4" t="s">
        <v>9</v>
      </c>
      <c r="H70" s="4" t="s">
        <v>9</v>
      </c>
      <c r="I70" s="4" t="s">
        <v>9</v>
      </c>
      <c r="J70" s="2" t="str">
        <f t="shared" si="1"/>
        <v>L</v>
      </c>
      <c r="L70">
        <v>35</v>
      </c>
    </row>
    <row r="71" spans="1:12" x14ac:dyDescent="0.25">
      <c r="A71" s="1">
        <v>42488</v>
      </c>
      <c r="B71">
        <v>22</v>
      </c>
      <c r="C71">
        <v>3</v>
      </c>
      <c r="D71">
        <v>5</v>
      </c>
      <c r="E71" s="2">
        <v>30.4</v>
      </c>
      <c r="F71" s="2" t="s">
        <v>9</v>
      </c>
      <c r="G71" s="4" t="s">
        <v>9</v>
      </c>
      <c r="H71" s="4" t="s">
        <v>9</v>
      </c>
      <c r="I71" s="4" t="s">
        <v>9</v>
      </c>
      <c r="J71" s="2" t="str">
        <f t="shared" si="1"/>
        <v>L</v>
      </c>
      <c r="L71">
        <v>26</v>
      </c>
    </row>
    <row r="72" spans="1:12" x14ac:dyDescent="0.25">
      <c r="A72" s="1">
        <v>42495</v>
      </c>
      <c r="B72">
        <v>22</v>
      </c>
      <c r="C72">
        <v>3</v>
      </c>
      <c r="D72">
        <v>1</v>
      </c>
      <c r="E72" s="2">
        <v>39.400000000000013</v>
      </c>
      <c r="F72" s="2" t="s">
        <v>9</v>
      </c>
      <c r="G72" s="4" t="s">
        <v>9</v>
      </c>
      <c r="H72" s="4" t="s">
        <v>9</v>
      </c>
      <c r="I72" s="4" t="s">
        <v>9</v>
      </c>
      <c r="J72" s="2" t="str">
        <f t="shared" si="1"/>
        <v>L</v>
      </c>
      <c r="L72">
        <v>38</v>
      </c>
    </row>
    <row r="73" spans="1:12" x14ac:dyDescent="0.25">
      <c r="A73" s="1">
        <v>42502</v>
      </c>
      <c r="B73">
        <v>25</v>
      </c>
      <c r="C73">
        <v>3</v>
      </c>
      <c r="D73">
        <v>4</v>
      </c>
      <c r="E73" s="2">
        <v>38.6</v>
      </c>
      <c r="F73" s="2" t="s">
        <v>9</v>
      </c>
      <c r="G73" s="4" t="s">
        <v>9</v>
      </c>
      <c r="H73" s="4" t="s">
        <v>9</v>
      </c>
      <c r="I73" s="4" t="s">
        <v>9</v>
      </c>
      <c r="J73" s="2" t="str">
        <f t="shared" si="1"/>
        <v>H</v>
      </c>
      <c r="L73">
        <v>60</v>
      </c>
    </row>
    <row r="74" spans="1:12" x14ac:dyDescent="0.25">
      <c r="A74" s="1">
        <v>42509</v>
      </c>
      <c r="B74">
        <v>23</v>
      </c>
      <c r="C74">
        <v>3</v>
      </c>
      <c r="D74">
        <v>2</v>
      </c>
      <c r="E74" s="2">
        <v>47.400000000000013</v>
      </c>
      <c r="F74" s="2" t="s">
        <v>10</v>
      </c>
      <c r="G74" s="4" t="s">
        <v>9</v>
      </c>
      <c r="H74" s="4" t="s">
        <v>9</v>
      </c>
      <c r="I74" s="4" t="s">
        <v>9</v>
      </c>
      <c r="J74" s="2" t="str">
        <f t="shared" si="1"/>
        <v>L</v>
      </c>
      <c r="L74">
        <v>34</v>
      </c>
    </row>
    <row r="75" spans="1:12" x14ac:dyDescent="0.25">
      <c r="A75" s="1">
        <v>42516</v>
      </c>
      <c r="B75">
        <v>25</v>
      </c>
      <c r="C75">
        <v>3</v>
      </c>
      <c r="D75">
        <v>0</v>
      </c>
      <c r="E75" s="2">
        <v>57.2</v>
      </c>
      <c r="F75" s="2" t="s">
        <v>9</v>
      </c>
      <c r="G75" s="4" t="s">
        <v>10</v>
      </c>
      <c r="H75" s="4" t="s">
        <v>9</v>
      </c>
      <c r="I75" s="4" t="s">
        <v>9</v>
      </c>
      <c r="J75" s="2" t="str">
        <f t="shared" si="1"/>
        <v>H</v>
      </c>
      <c r="L75">
        <v>79</v>
      </c>
    </row>
    <row r="76" spans="1:12" x14ac:dyDescent="0.25">
      <c r="A76" s="1">
        <v>42523</v>
      </c>
      <c r="B76">
        <v>26</v>
      </c>
      <c r="C76">
        <v>4</v>
      </c>
      <c r="D76">
        <v>1</v>
      </c>
      <c r="E76" s="2">
        <v>63.8</v>
      </c>
      <c r="F76" s="2" t="s">
        <v>10</v>
      </c>
      <c r="G76" s="4" t="s">
        <v>9</v>
      </c>
      <c r="H76" s="4" t="s">
        <v>10</v>
      </c>
      <c r="I76" s="4" t="s">
        <v>9</v>
      </c>
      <c r="J76" s="2" t="str">
        <f t="shared" si="1"/>
        <v>H</v>
      </c>
      <c r="L76">
        <v>75</v>
      </c>
    </row>
    <row r="77" spans="1:12" x14ac:dyDescent="0.25">
      <c r="A77" s="1">
        <v>42530</v>
      </c>
      <c r="B77">
        <v>26</v>
      </c>
      <c r="C77">
        <v>4</v>
      </c>
      <c r="D77">
        <v>0</v>
      </c>
      <c r="E77" s="2">
        <v>73</v>
      </c>
      <c r="F77" s="2" t="s">
        <v>10</v>
      </c>
      <c r="G77" s="4" t="s">
        <v>10</v>
      </c>
      <c r="H77" s="4" t="s">
        <v>9</v>
      </c>
      <c r="I77" s="4" t="s">
        <v>10</v>
      </c>
      <c r="J77" s="2" t="str">
        <f t="shared" si="1"/>
        <v>H</v>
      </c>
      <c r="L77">
        <v>71</v>
      </c>
    </row>
    <row r="78" spans="1:12" x14ac:dyDescent="0.25">
      <c r="A78" s="1">
        <v>42537</v>
      </c>
      <c r="B78">
        <v>17</v>
      </c>
      <c r="C78">
        <v>4</v>
      </c>
      <c r="D78">
        <v>0</v>
      </c>
      <c r="E78" s="2">
        <v>78.600000000000009</v>
      </c>
      <c r="F78" s="2" t="s">
        <v>10</v>
      </c>
      <c r="G78" s="4" t="s">
        <v>10</v>
      </c>
      <c r="H78" s="4" t="s">
        <v>10</v>
      </c>
      <c r="I78" s="4" t="s">
        <v>9</v>
      </c>
      <c r="J78" s="2" t="str">
        <f t="shared" si="1"/>
        <v>H</v>
      </c>
      <c r="L78">
        <v>106</v>
      </c>
    </row>
    <row r="79" spans="1:12" x14ac:dyDescent="0.25">
      <c r="A79" s="1">
        <v>42544</v>
      </c>
      <c r="B79">
        <v>28</v>
      </c>
      <c r="C79">
        <v>4</v>
      </c>
      <c r="D79">
        <v>1</v>
      </c>
      <c r="E79" s="2">
        <v>77.600000000000009</v>
      </c>
      <c r="F79" s="2" t="s">
        <v>10</v>
      </c>
      <c r="G79" s="4" t="s">
        <v>10</v>
      </c>
      <c r="H79" s="4" t="s">
        <v>10</v>
      </c>
      <c r="I79" s="4" t="s">
        <v>10</v>
      </c>
      <c r="J79" s="2" t="str">
        <f t="shared" si="1"/>
        <v>H</v>
      </c>
      <c r="L79">
        <v>62</v>
      </c>
    </row>
    <row r="80" spans="1:12" x14ac:dyDescent="0.25">
      <c r="A80" s="1">
        <v>42551</v>
      </c>
      <c r="B80">
        <v>28</v>
      </c>
      <c r="C80">
        <v>4</v>
      </c>
      <c r="D80">
        <v>10</v>
      </c>
      <c r="E80" s="2">
        <v>78.800000000000011</v>
      </c>
      <c r="F80" s="2" t="s">
        <v>10</v>
      </c>
      <c r="G80" s="4" t="s">
        <v>10</v>
      </c>
      <c r="H80" s="4" t="s">
        <v>10</v>
      </c>
      <c r="I80" s="4" t="s">
        <v>10</v>
      </c>
      <c r="J80" s="2" t="str">
        <f t="shared" si="1"/>
        <v>H</v>
      </c>
      <c r="L80">
        <v>74</v>
      </c>
    </row>
    <row r="81" spans="1:12" x14ac:dyDescent="0.25">
      <c r="A81" s="1">
        <v>42558</v>
      </c>
      <c r="B81">
        <v>28</v>
      </c>
      <c r="C81">
        <v>4</v>
      </c>
      <c r="D81">
        <v>15</v>
      </c>
      <c r="E81" s="2">
        <v>81.200000000000017</v>
      </c>
      <c r="F81" s="2" t="s">
        <v>10</v>
      </c>
      <c r="G81" s="4" t="s">
        <v>10</v>
      </c>
      <c r="H81" s="4" t="s">
        <v>10</v>
      </c>
      <c r="I81" s="4" t="s">
        <v>10</v>
      </c>
      <c r="J81" s="2" t="str">
        <f t="shared" si="1"/>
        <v>H</v>
      </c>
      <c r="L81">
        <v>81</v>
      </c>
    </row>
    <row r="82" spans="1:12" x14ac:dyDescent="0.25">
      <c r="A82" s="1">
        <v>42565</v>
      </c>
      <c r="B82">
        <v>28</v>
      </c>
      <c r="C82">
        <v>4</v>
      </c>
      <c r="D82">
        <v>14</v>
      </c>
      <c r="E82" s="2">
        <v>73.600000000000009</v>
      </c>
      <c r="F82" s="2" t="s">
        <v>10</v>
      </c>
      <c r="G82" s="4" t="s">
        <v>10</v>
      </c>
      <c r="H82" s="4" t="s">
        <v>10</v>
      </c>
      <c r="I82" s="4" t="s">
        <v>10</v>
      </c>
      <c r="J82" s="2" t="str">
        <f t="shared" si="1"/>
        <v>H</v>
      </c>
      <c r="L82">
        <v>83</v>
      </c>
    </row>
    <row r="83" spans="1:12" x14ac:dyDescent="0.25">
      <c r="A83" s="1">
        <v>42572</v>
      </c>
      <c r="B83">
        <v>28</v>
      </c>
      <c r="C83">
        <v>4</v>
      </c>
      <c r="D83">
        <v>12</v>
      </c>
      <c r="E83" s="2">
        <v>72.600000000000009</v>
      </c>
      <c r="F83" s="2" t="s">
        <v>10</v>
      </c>
      <c r="G83" s="4" t="s">
        <v>10</v>
      </c>
      <c r="H83" s="4" t="s">
        <v>10</v>
      </c>
      <c r="I83" s="4" t="s">
        <v>10</v>
      </c>
      <c r="J83" s="2" t="str">
        <f t="shared" si="1"/>
        <v>H</v>
      </c>
      <c r="L83">
        <v>68</v>
      </c>
    </row>
    <row r="84" spans="1:12" x14ac:dyDescent="0.25">
      <c r="A84" s="1">
        <v>42579</v>
      </c>
      <c r="B84">
        <v>29</v>
      </c>
      <c r="C84">
        <v>4</v>
      </c>
      <c r="D84">
        <v>9</v>
      </c>
      <c r="E84" s="2">
        <v>66.399999999999991</v>
      </c>
      <c r="F84" s="2" t="s">
        <v>10</v>
      </c>
      <c r="G84" s="4" t="s">
        <v>10</v>
      </c>
      <c r="H84" s="4" t="s">
        <v>10</v>
      </c>
      <c r="I84" s="4" t="s">
        <v>10</v>
      </c>
      <c r="J84" s="2" t="str">
        <f t="shared" si="1"/>
        <v>H</v>
      </c>
      <c r="L84">
        <v>57</v>
      </c>
    </row>
    <row r="85" spans="1:12" x14ac:dyDescent="0.25">
      <c r="A85" s="1">
        <v>42586</v>
      </c>
      <c r="B85">
        <v>29</v>
      </c>
      <c r="C85">
        <v>4</v>
      </c>
      <c r="D85">
        <v>13</v>
      </c>
      <c r="E85" s="2">
        <v>57</v>
      </c>
      <c r="F85" s="2" t="s">
        <v>10</v>
      </c>
      <c r="G85" s="4" t="s">
        <v>10</v>
      </c>
      <c r="H85" s="4" t="s">
        <v>10</v>
      </c>
      <c r="I85" s="4" t="s">
        <v>10</v>
      </c>
      <c r="J85" s="2" t="str">
        <f t="shared" si="1"/>
        <v>H</v>
      </c>
      <c r="L85">
        <v>43</v>
      </c>
    </row>
    <row r="86" spans="1:12" x14ac:dyDescent="0.25">
      <c r="A86" s="1">
        <v>42593</v>
      </c>
      <c r="B86">
        <v>29</v>
      </c>
      <c r="C86">
        <v>4</v>
      </c>
      <c r="D86">
        <v>7</v>
      </c>
      <c r="E86" s="2">
        <v>45.8</v>
      </c>
      <c r="F86" s="2" t="s">
        <v>10</v>
      </c>
      <c r="G86" s="4" t="s">
        <v>10</v>
      </c>
      <c r="H86" s="4" t="s">
        <v>10</v>
      </c>
      <c r="I86" s="4" t="s">
        <v>10</v>
      </c>
      <c r="J86" s="2" t="str">
        <f t="shared" si="1"/>
        <v>L</v>
      </c>
      <c r="L86">
        <v>34</v>
      </c>
    </row>
    <row r="87" spans="1:12" x14ac:dyDescent="0.25">
      <c r="A87" s="1">
        <v>42600</v>
      </c>
      <c r="B87">
        <v>29</v>
      </c>
      <c r="C87">
        <v>4</v>
      </c>
      <c r="D87">
        <v>5</v>
      </c>
      <c r="E87" s="2">
        <v>42.8</v>
      </c>
      <c r="F87" s="2" t="s">
        <v>9</v>
      </c>
      <c r="G87" s="4" t="s">
        <v>10</v>
      </c>
      <c r="H87" s="4" t="s">
        <v>10</v>
      </c>
      <c r="I87" s="4" t="s">
        <v>10</v>
      </c>
      <c r="J87" s="2" t="str">
        <f t="shared" si="1"/>
        <v>L</v>
      </c>
      <c r="L87">
        <v>27</v>
      </c>
    </row>
    <row r="88" spans="1:12" x14ac:dyDescent="0.25">
      <c r="A88" s="1">
        <v>42607</v>
      </c>
      <c r="B88">
        <v>29</v>
      </c>
      <c r="C88">
        <v>4</v>
      </c>
      <c r="D88">
        <v>1</v>
      </c>
      <c r="E88" s="2">
        <v>41.6</v>
      </c>
      <c r="F88" s="2" t="s">
        <v>9</v>
      </c>
      <c r="G88" s="4" t="s">
        <v>9</v>
      </c>
      <c r="H88" s="4" t="s">
        <v>10</v>
      </c>
      <c r="I88" s="4" t="s">
        <v>10</v>
      </c>
      <c r="J88" s="2" t="str">
        <f t="shared" si="1"/>
        <v>H</v>
      </c>
      <c r="L88">
        <v>53</v>
      </c>
    </row>
    <row r="89" spans="1:12" x14ac:dyDescent="0.25">
      <c r="A89" s="1">
        <v>42614</v>
      </c>
      <c r="B89">
        <v>28</v>
      </c>
      <c r="C89">
        <v>1</v>
      </c>
      <c r="D89">
        <v>0</v>
      </c>
      <c r="E89" s="2">
        <v>42.400000000000013</v>
      </c>
      <c r="F89" s="2" t="s">
        <v>10</v>
      </c>
      <c r="G89" s="4" t="s">
        <v>9</v>
      </c>
      <c r="H89" s="4" t="s">
        <v>9</v>
      </c>
      <c r="I89" s="4" t="s">
        <v>10</v>
      </c>
      <c r="J89" s="2" t="str">
        <f t="shared" si="1"/>
        <v>H</v>
      </c>
      <c r="L89">
        <v>51</v>
      </c>
    </row>
    <row r="90" spans="1:12" x14ac:dyDescent="0.25">
      <c r="A90" s="1">
        <v>42621</v>
      </c>
      <c r="B90">
        <v>28</v>
      </c>
      <c r="C90">
        <v>1</v>
      </c>
      <c r="D90">
        <v>3</v>
      </c>
      <c r="E90" s="2">
        <v>47.6</v>
      </c>
      <c r="F90" s="2" t="s">
        <v>10</v>
      </c>
      <c r="G90" s="4" t="s">
        <v>10</v>
      </c>
      <c r="H90" s="4" t="s">
        <v>9</v>
      </c>
      <c r="I90" s="4" t="s">
        <v>9</v>
      </c>
      <c r="J90" s="2" t="str">
        <f t="shared" si="1"/>
        <v>H</v>
      </c>
      <c r="L90">
        <v>47</v>
      </c>
    </row>
    <row r="91" spans="1:12" x14ac:dyDescent="0.25">
      <c r="A91" s="1">
        <v>42628</v>
      </c>
      <c r="B91">
        <v>27</v>
      </c>
      <c r="C91">
        <v>1</v>
      </c>
      <c r="D91">
        <v>0</v>
      </c>
      <c r="E91" s="2">
        <v>53.6</v>
      </c>
      <c r="F91" s="2" t="s">
        <v>10</v>
      </c>
      <c r="G91" s="4" t="s">
        <v>10</v>
      </c>
      <c r="H91" s="4" t="s">
        <v>10</v>
      </c>
      <c r="I91" s="4" t="s">
        <v>9</v>
      </c>
      <c r="J91" s="2" t="str">
        <f t="shared" si="1"/>
        <v>H</v>
      </c>
      <c r="L91">
        <v>60</v>
      </c>
    </row>
    <row r="92" spans="1:12" x14ac:dyDescent="0.25">
      <c r="A92" s="1">
        <v>42635</v>
      </c>
      <c r="B92">
        <v>26</v>
      </c>
      <c r="C92">
        <v>1</v>
      </c>
      <c r="D92">
        <v>3</v>
      </c>
      <c r="E92" s="2">
        <v>51.8</v>
      </c>
      <c r="F92" s="2" t="s">
        <v>10</v>
      </c>
      <c r="G92" s="4" t="s">
        <v>10</v>
      </c>
      <c r="H92" s="4" t="s">
        <v>10</v>
      </c>
      <c r="I92" s="4" t="s">
        <v>10</v>
      </c>
      <c r="J92" s="2" t="str">
        <f t="shared" si="1"/>
        <v>H</v>
      </c>
      <c r="L92">
        <v>57</v>
      </c>
    </row>
    <row r="93" spans="1:12" x14ac:dyDescent="0.25">
      <c r="A93" s="1">
        <v>42642</v>
      </c>
      <c r="B93">
        <v>26</v>
      </c>
      <c r="C93">
        <v>1</v>
      </c>
      <c r="D93">
        <v>2</v>
      </c>
      <c r="E93" s="2">
        <v>53.399999999999991</v>
      </c>
      <c r="F93" s="2" t="s">
        <v>10</v>
      </c>
      <c r="G93" s="4" t="s">
        <v>10</v>
      </c>
      <c r="H93" s="4" t="s">
        <v>10</v>
      </c>
      <c r="I93" s="4" t="s">
        <v>10</v>
      </c>
      <c r="J93" s="2" t="str">
        <f t="shared" si="1"/>
        <v>H</v>
      </c>
      <c r="L93">
        <v>44</v>
      </c>
    </row>
    <row r="94" spans="1:12" x14ac:dyDescent="0.25">
      <c r="A94" s="1">
        <v>42649</v>
      </c>
      <c r="B94">
        <v>26</v>
      </c>
      <c r="C94">
        <v>1</v>
      </c>
      <c r="D94">
        <v>1</v>
      </c>
      <c r="E94" s="2">
        <v>51</v>
      </c>
      <c r="F94" s="2" t="s">
        <v>10</v>
      </c>
      <c r="G94" s="4" t="s">
        <v>10</v>
      </c>
      <c r="H94" s="4" t="s">
        <v>10</v>
      </c>
      <c r="I94" s="4" t="s">
        <v>10</v>
      </c>
      <c r="J94" s="2" t="str">
        <f t="shared" si="1"/>
        <v>H</v>
      </c>
      <c r="L94">
        <v>59</v>
      </c>
    </row>
    <row r="95" spans="1:12" x14ac:dyDescent="0.25">
      <c r="A95" s="1">
        <v>42656</v>
      </c>
      <c r="B95">
        <v>24</v>
      </c>
      <c r="C95">
        <v>1</v>
      </c>
      <c r="D95">
        <v>3</v>
      </c>
      <c r="E95" s="2">
        <v>49.8</v>
      </c>
      <c r="F95" s="2" t="s">
        <v>10</v>
      </c>
      <c r="G95" s="4" t="s">
        <v>10</v>
      </c>
      <c r="H95" s="4" t="s">
        <v>10</v>
      </c>
      <c r="I95" s="4" t="s">
        <v>10</v>
      </c>
      <c r="J95" s="2" t="str">
        <f t="shared" si="1"/>
        <v>L</v>
      </c>
      <c r="L95">
        <v>35</v>
      </c>
    </row>
    <row r="96" spans="1:12" x14ac:dyDescent="0.25">
      <c r="A96" s="1">
        <v>42663</v>
      </c>
      <c r="B96">
        <v>25</v>
      </c>
      <c r="C96">
        <v>1</v>
      </c>
      <c r="D96">
        <v>3</v>
      </c>
      <c r="E96" s="2">
        <v>43.600000000000009</v>
      </c>
      <c r="F96" s="2" t="s">
        <v>9</v>
      </c>
      <c r="G96" s="4" t="s">
        <v>10</v>
      </c>
      <c r="H96" s="4" t="s">
        <v>10</v>
      </c>
      <c r="I96" s="4" t="s">
        <v>10</v>
      </c>
      <c r="J96" s="2" t="str">
        <f t="shared" si="1"/>
        <v>H</v>
      </c>
      <c r="L96">
        <v>54</v>
      </c>
    </row>
    <row r="97" spans="1:12" x14ac:dyDescent="0.25">
      <c r="A97" s="1">
        <v>42670</v>
      </c>
      <c r="B97">
        <v>22</v>
      </c>
      <c r="C97">
        <v>1</v>
      </c>
      <c r="D97">
        <v>4</v>
      </c>
      <c r="E97" s="2">
        <v>43.000000000000007</v>
      </c>
      <c r="F97" s="2" t="s">
        <v>10</v>
      </c>
      <c r="G97" s="4" t="s">
        <v>9</v>
      </c>
      <c r="H97" s="4" t="s">
        <v>10</v>
      </c>
      <c r="I97" s="4" t="s">
        <v>10</v>
      </c>
      <c r="J97" s="2" t="str">
        <f t="shared" si="1"/>
        <v>L</v>
      </c>
      <c r="L97">
        <v>26</v>
      </c>
    </row>
    <row r="98" spans="1:12" x14ac:dyDescent="0.25">
      <c r="A98" s="1">
        <v>42677</v>
      </c>
      <c r="B98">
        <v>22</v>
      </c>
      <c r="C98">
        <v>1</v>
      </c>
      <c r="D98">
        <v>3</v>
      </c>
      <c r="E98" s="2">
        <v>38.200000000000003</v>
      </c>
      <c r="F98" s="2" t="s">
        <v>9</v>
      </c>
      <c r="G98" s="4" t="s">
        <v>10</v>
      </c>
      <c r="H98" s="4" t="s">
        <v>9</v>
      </c>
      <c r="I98" s="4" t="s">
        <v>10</v>
      </c>
      <c r="J98" s="2" t="str">
        <f t="shared" si="1"/>
        <v>H</v>
      </c>
      <c r="L98">
        <v>41</v>
      </c>
    </row>
    <row r="99" spans="1:12" x14ac:dyDescent="0.25">
      <c r="A99" s="1">
        <v>42684</v>
      </c>
      <c r="B99">
        <v>21</v>
      </c>
      <c r="C99">
        <v>1</v>
      </c>
      <c r="D99">
        <v>0</v>
      </c>
      <c r="E99" s="2">
        <v>44</v>
      </c>
      <c r="F99" s="2" t="s">
        <v>10</v>
      </c>
      <c r="G99" s="4" t="s">
        <v>9</v>
      </c>
      <c r="H99" s="4" t="s">
        <v>10</v>
      </c>
      <c r="I99" s="4" t="s">
        <v>9</v>
      </c>
      <c r="J99" s="2" t="str">
        <f t="shared" si="1"/>
        <v>L</v>
      </c>
      <c r="L99">
        <v>35</v>
      </c>
    </row>
    <row r="100" spans="1:12" x14ac:dyDescent="0.25">
      <c r="A100" s="1">
        <v>42691</v>
      </c>
      <c r="B100">
        <v>20</v>
      </c>
      <c r="C100">
        <v>1</v>
      </c>
      <c r="D100">
        <v>5</v>
      </c>
      <c r="E100" s="2">
        <v>37.400000000000013</v>
      </c>
      <c r="F100" s="2" t="s">
        <v>9</v>
      </c>
      <c r="G100" s="4" t="s">
        <v>10</v>
      </c>
      <c r="H100" s="4" t="s">
        <v>9</v>
      </c>
      <c r="I100" s="4" t="s">
        <v>10</v>
      </c>
      <c r="J100" s="2" t="str">
        <f t="shared" si="1"/>
        <v>H</v>
      </c>
      <c r="L100">
        <v>64</v>
      </c>
    </row>
    <row r="101" spans="1:12" x14ac:dyDescent="0.25">
      <c r="A101" s="1">
        <v>42698</v>
      </c>
      <c r="B101">
        <v>18</v>
      </c>
      <c r="C101">
        <v>1</v>
      </c>
      <c r="D101">
        <v>3</v>
      </c>
      <c r="E101" s="2">
        <v>35.799999999999997</v>
      </c>
      <c r="F101" s="2" t="s">
        <v>10</v>
      </c>
      <c r="G101" s="4" t="s">
        <v>9</v>
      </c>
      <c r="H101" s="4" t="s">
        <v>10</v>
      </c>
      <c r="I101" s="4" t="s">
        <v>9</v>
      </c>
      <c r="J101" s="2" t="str">
        <f t="shared" si="1"/>
        <v>L</v>
      </c>
      <c r="L101">
        <v>21</v>
      </c>
    </row>
    <row r="102" spans="1:12" x14ac:dyDescent="0.25">
      <c r="A102" s="1">
        <v>42705</v>
      </c>
      <c r="B102">
        <v>16</v>
      </c>
      <c r="C102">
        <v>2</v>
      </c>
      <c r="D102">
        <v>4</v>
      </c>
      <c r="E102" s="2">
        <v>29.6</v>
      </c>
      <c r="F102" s="2" t="s">
        <v>9</v>
      </c>
      <c r="G102" s="4" t="s">
        <v>10</v>
      </c>
      <c r="H102" s="4" t="s">
        <v>9</v>
      </c>
      <c r="I102" s="4" t="s">
        <v>10</v>
      </c>
      <c r="J102" s="2" t="str">
        <f t="shared" si="1"/>
        <v>L</v>
      </c>
      <c r="L102">
        <v>18</v>
      </c>
    </row>
    <row r="103" spans="1:12" x14ac:dyDescent="0.25">
      <c r="A103" s="1">
        <v>42712</v>
      </c>
      <c r="B103">
        <v>15</v>
      </c>
      <c r="C103">
        <v>2</v>
      </c>
      <c r="D103">
        <v>4</v>
      </c>
      <c r="E103" s="2">
        <v>25.4</v>
      </c>
      <c r="F103" s="2" t="s">
        <v>9</v>
      </c>
      <c r="G103" s="4" t="s">
        <v>9</v>
      </c>
      <c r="H103" s="4" t="s">
        <v>10</v>
      </c>
      <c r="I103" s="4" t="s">
        <v>9</v>
      </c>
      <c r="J103" s="2" t="str">
        <f t="shared" si="1"/>
        <v>L</v>
      </c>
      <c r="L103">
        <v>10</v>
      </c>
    </row>
    <row r="104" spans="1:12" x14ac:dyDescent="0.25">
      <c r="A104" s="1">
        <v>42719</v>
      </c>
      <c r="B104">
        <v>13</v>
      </c>
      <c r="C104">
        <v>2</v>
      </c>
      <c r="D104">
        <v>0</v>
      </c>
      <c r="E104" s="2">
        <v>15.2</v>
      </c>
      <c r="F104" s="2" t="s">
        <v>9</v>
      </c>
      <c r="G104" s="4" t="s">
        <v>9</v>
      </c>
      <c r="H104" s="4" t="s">
        <v>9</v>
      </c>
      <c r="I104" s="4" t="s">
        <v>10</v>
      </c>
      <c r="J104" s="2" t="str">
        <f t="shared" si="1"/>
        <v>L</v>
      </c>
      <c r="L104">
        <v>14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F2" sqref="F2"/>
    </sheetView>
  </sheetViews>
  <sheetFormatPr defaultRowHeight="15" x14ac:dyDescent="0.25"/>
  <cols>
    <col min="1" max="1" width="10.7109375" style="5" bestFit="1" customWidth="1"/>
    <col min="4" max="4" width="14.5703125" bestFit="1" customWidth="1"/>
  </cols>
  <sheetData>
    <row r="1" spans="1:10" x14ac:dyDescent="0.25">
      <c r="A1" s="5" t="s">
        <v>0</v>
      </c>
      <c r="B1" t="s">
        <v>3</v>
      </c>
      <c r="C1" t="s">
        <v>4</v>
      </c>
      <c r="D1" t="s">
        <v>5</v>
      </c>
      <c r="E1" t="s">
        <v>7</v>
      </c>
      <c r="F1" t="s">
        <v>8</v>
      </c>
      <c r="G1" t="s">
        <v>11</v>
      </c>
      <c r="H1" t="s">
        <v>12</v>
      </c>
      <c r="I1" t="s">
        <v>13</v>
      </c>
      <c r="J1" t="s">
        <v>6</v>
      </c>
    </row>
    <row r="2" spans="1:10" x14ac:dyDescent="0.25">
      <c r="A2" s="5">
        <v>42033</v>
      </c>
      <c r="B2">
        <v>16</v>
      </c>
      <c r="C2">
        <v>2</v>
      </c>
      <c r="D2">
        <v>2</v>
      </c>
      <c r="E2">
        <v>14.8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25">
      <c r="A3" s="5">
        <v>42040</v>
      </c>
      <c r="B3">
        <v>17</v>
      </c>
      <c r="C3">
        <v>2</v>
      </c>
      <c r="D3">
        <v>3</v>
      </c>
      <c r="E3">
        <v>15</v>
      </c>
      <c r="F3" t="s">
        <v>9</v>
      </c>
      <c r="G3" t="s">
        <v>9</v>
      </c>
      <c r="H3" t="s">
        <v>9</v>
      </c>
      <c r="I3" t="s">
        <v>9</v>
      </c>
      <c r="J3" t="s">
        <v>9</v>
      </c>
    </row>
    <row r="4" spans="1:10" x14ac:dyDescent="0.25">
      <c r="A4" s="5">
        <v>42047</v>
      </c>
      <c r="B4">
        <v>13</v>
      </c>
      <c r="C4">
        <v>2</v>
      </c>
      <c r="D4">
        <v>2</v>
      </c>
      <c r="E4">
        <v>14.6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25">
      <c r="A5" s="5">
        <v>42054</v>
      </c>
      <c r="B5">
        <v>12</v>
      </c>
      <c r="C5">
        <v>2</v>
      </c>
      <c r="D5">
        <v>0</v>
      </c>
      <c r="E5">
        <v>11.6</v>
      </c>
      <c r="F5" t="s">
        <v>9</v>
      </c>
      <c r="G5" t="s">
        <v>9</v>
      </c>
      <c r="H5" t="s">
        <v>9</v>
      </c>
      <c r="I5" t="s">
        <v>9</v>
      </c>
      <c r="J5" t="s">
        <v>9</v>
      </c>
    </row>
    <row r="6" spans="1:10" x14ac:dyDescent="0.25">
      <c r="A6" s="5">
        <v>42061</v>
      </c>
      <c r="B6">
        <v>16</v>
      </c>
      <c r="C6">
        <v>2</v>
      </c>
      <c r="D6">
        <v>2</v>
      </c>
      <c r="E6">
        <v>12.6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25">
      <c r="A7" s="5">
        <v>42068</v>
      </c>
      <c r="B7">
        <v>17</v>
      </c>
      <c r="C7">
        <v>3</v>
      </c>
      <c r="D7">
        <v>3</v>
      </c>
      <c r="E7">
        <v>13.4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 x14ac:dyDescent="0.25">
      <c r="A8" s="5">
        <v>42075</v>
      </c>
      <c r="B8">
        <v>18</v>
      </c>
      <c r="C8">
        <v>3</v>
      </c>
      <c r="D8">
        <v>0</v>
      </c>
      <c r="E8">
        <v>14.4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  <row r="9" spans="1:10" x14ac:dyDescent="0.25">
      <c r="A9" s="5">
        <v>42082</v>
      </c>
      <c r="B9">
        <v>16</v>
      </c>
      <c r="C9">
        <v>3</v>
      </c>
      <c r="D9">
        <v>1</v>
      </c>
      <c r="E9">
        <v>19.8</v>
      </c>
      <c r="F9" t="s">
        <v>9</v>
      </c>
      <c r="G9" t="s">
        <v>9</v>
      </c>
      <c r="H9" t="s">
        <v>9</v>
      </c>
      <c r="I9" t="s">
        <v>9</v>
      </c>
      <c r="J9" t="s">
        <v>9</v>
      </c>
    </row>
    <row r="10" spans="1:10" x14ac:dyDescent="0.25">
      <c r="A10" s="5">
        <v>42089</v>
      </c>
      <c r="B10">
        <v>18</v>
      </c>
      <c r="C10">
        <v>3</v>
      </c>
      <c r="D10">
        <v>0</v>
      </c>
      <c r="E10">
        <v>27.2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5">
      <c r="A11" s="5">
        <v>42096</v>
      </c>
      <c r="B11">
        <v>18</v>
      </c>
      <c r="C11">
        <v>3</v>
      </c>
      <c r="D11">
        <v>5</v>
      </c>
      <c r="E11">
        <v>28.8</v>
      </c>
      <c r="F11" t="s">
        <v>9</v>
      </c>
      <c r="G11" t="s">
        <v>9</v>
      </c>
      <c r="H11" t="s">
        <v>9</v>
      </c>
      <c r="I11" t="s">
        <v>9</v>
      </c>
      <c r="J11" t="s">
        <v>10</v>
      </c>
    </row>
    <row r="12" spans="1:10" x14ac:dyDescent="0.25">
      <c r="A12" s="5">
        <v>42103</v>
      </c>
      <c r="B12">
        <v>18</v>
      </c>
      <c r="C12">
        <v>3</v>
      </c>
      <c r="D12">
        <v>4</v>
      </c>
      <c r="E12">
        <v>31.2</v>
      </c>
      <c r="F12" t="s">
        <v>10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25">
      <c r="A13" s="5">
        <v>42110</v>
      </c>
      <c r="B13">
        <v>17</v>
      </c>
      <c r="C13">
        <v>3</v>
      </c>
      <c r="D13">
        <v>2</v>
      </c>
      <c r="E13">
        <v>34.799999999999997</v>
      </c>
      <c r="F13" t="s">
        <v>9</v>
      </c>
      <c r="G13" t="s">
        <v>10</v>
      </c>
      <c r="H13" t="s">
        <v>9</v>
      </c>
      <c r="I13" t="s">
        <v>9</v>
      </c>
      <c r="J13" t="s">
        <v>9</v>
      </c>
    </row>
    <row r="14" spans="1:10" x14ac:dyDescent="0.25">
      <c r="A14" s="5">
        <v>42117</v>
      </c>
      <c r="B14">
        <v>18</v>
      </c>
      <c r="C14">
        <v>3</v>
      </c>
      <c r="D14">
        <v>0</v>
      </c>
      <c r="E14">
        <v>39.799999999999997</v>
      </c>
      <c r="F14" t="s">
        <v>9</v>
      </c>
      <c r="G14" t="s">
        <v>9</v>
      </c>
      <c r="H14" t="s">
        <v>10</v>
      </c>
      <c r="I14" t="s">
        <v>9</v>
      </c>
      <c r="J14" t="s">
        <v>9</v>
      </c>
    </row>
    <row r="15" spans="1:10" x14ac:dyDescent="0.25">
      <c r="A15" s="5">
        <v>42124</v>
      </c>
      <c r="B15">
        <v>22</v>
      </c>
      <c r="C15">
        <v>3</v>
      </c>
      <c r="D15">
        <v>4</v>
      </c>
      <c r="E15">
        <v>40</v>
      </c>
      <c r="F15" t="s">
        <v>9</v>
      </c>
      <c r="G15" t="s">
        <v>9</v>
      </c>
      <c r="H15" t="s">
        <v>9</v>
      </c>
      <c r="I15" t="s">
        <v>10</v>
      </c>
      <c r="J15" t="s">
        <v>10</v>
      </c>
    </row>
    <row r="16" spans="1:10" x14ac:dyDescent="0.25">
      <c r="A16" s="5">
        <v>42131</v>
      </c>
      <c r="B16">
        <v>21</v>
      </c>
      <c r="C16">
        <v>3</v>
      </c>
      <c r="D16">
        <v>3</v>
      </c>
      <c r="E16">
        <v>48.000000000000007</v>
      </c>
      <c r="F16" t="s">
        <v>10</v>
      </c>
      <c r="G16" t="s">
        <v>9</v>
      </c>
      <c r="H16" t="s">
        <v>9</v>
      </c>
      <c r="I16" t="s">
        <v>9</v>
      </c>
      <c r="J16" t="s">
        <v>10</v>
      </c>
    </row>
    <row r="17" spans="1:10" x14ac:dyDescent="0.25">
      <c r="A17" s="5">
        <v>42138</v>
      </c>
      <c r="B17">
        <v>22</v>
      </c>
      <c r="C17">
        <v>3</v>
      </c>
      <c r="D17">
        <v>0</v>
      </c>
      <c r="E17">
        <v>53.000000000000007</v>
      </c>
      <c r="F17" t="s">
        <v>10</v>
      </c>
      <c r="G17" t="s">
        <v>10</v>
      </c>
      <c r="H17" t="s">
        <v>9</v>
      </c>
      <c r="I17" t="s">
        <v>9</v>
      </c>
      <c r="J17" t="s">
        <v>10</v>
      </c>
    </row>
    <row r="18" spans="1:10" x14ac:dyDescent="0.25">
      <c r="A18" s="5">
        <v>42145</v>
      </c>
      <c r="B18">
        <v>26</v>
      </c>
      <c r="C18">
        <v>3</v>
      </c>
      <c r="D18">
        <v>1</v>
      </c>
      <c r="E18">
        <v>58.20000000000001</v>
      </c>
      <c r="F18" t="s">
        <v>10</v>
      </c>
      <c r="G18" t="s">
        <v>10</v>
      </c>
      <c r="H18" t="s">
        <v>10</v>
      </c>
      <c r="I18" t="s">
        <v>9</v>
      </c>
      <c r="J18" t="s">
        <v>10</v>
      </c>
    </row>
    <row r="19" spans="1:10" x14ac:dyDescent="0.25">
      <c r="A19" s="5">
        <v>42152</v>
      </c>
      <c r="B19">
        <v>25</v>
      </c>
      <c r="C19">
        <v>3</v>
      </c>
      <c r="D19">
        <v>0</v>
      </c>
      <c r="E19">
        <v>60.6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 s="5">
        <v>42159</v>
      </c>
      <c r="B20">
        <v>23</v>
      </c>
      <c r="C20">
        <v>4</v>
      </c>
      <c r="D20">
        <v>0</v>
      </c>
      <c r="E20">
        <v>65.599999999999994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25">
      <c r="A21" s="5">
        <v>42166</v>
      </c>
      <c r="B21">
        <v>25</v>
      </c>
      <c r="C21">
        <v>4</v>
      </c>
      <c r="D21">
        <v>1</v>
      </c>
      <c r="E21">
        <v>68.800000000000011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A22" s="5">
        <v>42173</v>
      </c>
      <c r="B22">
        <v>25</v>
      </c>
      <c r="C22">
        <v>4</v>
      </c>
      <c r="D22">
        <v>0</v>
      </c>
      <c r="E22">
        <v>72.800000000000011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x14ac:dyDescent="0.25">
      <c r="A23" s="5">
        <v>42180</v>
      </c>
      <c r="B23">
        <v>26</v>
      </c>
      <c r="C23">
        <v>4</v>
      </c>
      <c r="D23">
        <v>1</v>
      </c>
      <c r="E23">
        <v>78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x14ac:dyDescent="0.25">
      <c r="A24" s="5">
        <v>42187</v>
      </c>
      <c r="B24">
        <v>26</v>
      </c>
      <c r="C24">
        <v>4</v>
      </c>
      <c r="D24">
        <v>8</v>
      </c>
      <c r="E24">
        <v>76.599999999999994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25">
      <c r="A25" s="5">
        <v>42194</v>
      </c>
      <c r="B25">
        <v>27</v>
      </c>
      <c r="C25">
        <v>4</v>
      </c>
      <c r="D25">
        <v>11</v>
      </c>
      <c r="E25">
        <v>81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26" spans="1:10" x14ac:dyDescent="0.25">
      <c r="A26" s="5">
        <v>42201</v>
      </c>
      <c r="B26">
        <v>28</v>
      </c>
      <c r="C26">
        <v>4</v>
      </c>
      <c r="D26">
        <v>5</v>
      </c>
      <c r="E26">
        <v>88.6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25">
      <c r="A27" s="5">
        <v>42208</v>
      </c>
      <c r="B27">
        <v>28</v>
      </c>
      <c r="C27">
        <v>4</v>
      </c>
      <c r="D27">
        <v>14</v>
      </c>
      <c r="E27">
        <v>98.600000000000009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</row>
    <row r="28" spans="1:10" x14ac:dyDescent="0.25">
      <c r="A28" s="5">
        <v>42215</v>
      </c>
      <c r="B28">
        <v>28</v>
      </c>
      <c r="C28">
        <v>4</v>
      </c>
      <c r="D28">
        <v>34</v>
      </c>
      <c r="E28">
        <v>114.8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</row>
    <row r="29" spans="1:10" x14ac:dyDescent="0.25">
      <c r="A29" s="5">
        <v>42222</v>
      </c>
      <c r="B29">
        <v>30</v>
      </c>
      <c r="C29">
        <v>4</v>
      </c>
      <c r="D29">
        <v>40</v>
      </c>
      <c r="E29">
        <v>134.19999999999999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</row>
    <row r="30" spans="1:10" x14ac:dyDescent="0.25">
      <c r="A30" s="5">
        <v>42229</v>
      </c>
      <c r="B30">
        <v>29</v>
      </c>
      <c r="C30">
        <v>4</v>
      </c>
      <c r="D30">
        <v>35</v>
      </c>
      <c r="E30">
        <v>149.80000000000001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</row>
    <row r="31" spans="1:10" x14ac:dyDescent="0.25">
      <c r="A31" s="5">
        <v>42236</v>
      </c>
      <c r="B31">
        <v>30</v>
      </c>
      <c r="C31">
        <v>4</v>
      </c>
      <c r="D31">
        <v>11</v>
      </c>
      <c r="E31">
        <v>149.80000000000001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</row>
    <row r="32" spans="1:10" x14ac:dyDescent="0.25">
      <c r="A32" s="5">
        <v>42243</v>
      </c>
      <c r="B32">
        <v>29</v>
      </c>
      <c r="C32">
        <v>4</v>
      </c>
      <c r="D32">
        <v>8</v>
      </c>
      <c r="E32">
        <v>141.6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</row>
    <row r="33" spans="1:10" x14ac:dyDescent="0.25">
      <c r="A33" s="5">
        <v>42250</v>
      </c>
      <c r="B33">
        <v>29</v>
      </c>
      <c r="C33">
        <v>1</v>
      </c>
      <c r="D33">
        <v>6</v>
      </c>
      <c r="E33">
        <v>125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</row>
    <row r="34" spans="1:10" x14ac:dyDescent="0.25">
      <c r="A34" s="5">
        <v>42257</v>
      </c>
      <c r="B34">
        <v>30</v>
      </c>
      <c r="C34">
        <v>1</v>
      </c>
      <c r="D34">
        <v>0</v>
      </c>
      <c r="E34">
        <v>101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</row>
    <row r="35" spans="1:10" x14ac:dyDescent="0.25">
      <c r="A35" s="5">
        <v>42264</v>
      </c>
      <c r="B35">
        <v>29</v>
      </c>
      <c r="C35">
        <v>1</v>
      </c>
      <c r="D35">
        <v>1</v>
      </c>
      <c r="E35">
        <v>78.600000000000009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</row>
    <row r="36" spans="1:10" x14ac:dyDescent="0.25">
      <c r="A36" s="5">
        <v>42271</v>
      </c>
      <c r="B36">
        <v>28</v>
      </c>
      <c r="C36">
        <v>1</v>
      </c>
      <c r="D36">
        <v>1</v>
      </c>
      <c r="E36">
        <v>60.800000000000011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</row>
    <row r="37" spans="1:10" x14ac:dyDescent="0.25">
      <c r="A37" s="5">
        <v>42278</v>
      </c>
      <c r="B37">
        <v>26</v>
      </c>
      <c r="C37">
        <v>1</v>
      </c>
      <c r="D37">
        <v>0</v>
      </c>
      <c r="E37">
        <v>45.000000000000007</v>
      </c>
      <c r="F37" t="s">
        <v>10</v>
      </c>
      <c r="G37" t="s">
        <v>10</v>
      </c>
      <c r="H37" t="s">
        <v>10</v>
      </c>
      <c r="I37" t="s">
        <v>10</v>
      </c>
      <c r="J37" t="s">
        <v>9</v>
      </c>
    </row>
    <row r="38" spans="1:10" x14ac:dyDescent="0.25">
      <c r="A38" s="5">
        <v>42285</v>
      </c>
      <c r="B38">
        <v>27</v>
      </c>
      <c r="C38">
        <v>1</v>
      </c>
      <c r="D38">
        <v>1</v>
      </c>
      <c r="E38">
        <v>36.6</v>
      </c>
      <c r="F38" t="s">
        <v>9</v>
      </c>
      <c r="G38" t="s">
        <v>10</v>
      </c>
      <c r="H38" t="s">
        <v>10</v>
      </c>
      <c r="I38" t="s">
        <v>10</v>
      </c>
      <c r="J38" t="s">
        <v>9</v>
      </c>
    </row>
    <row r="39" spans="1:10" x14ac:dyDescent="0.25">
      <c r="A39" s="5">
        <v>42292</v>
      </c>
      <c r="B39">
        <v>27</v>
      </c>
      <c r="C39">
        <v>1</v>
      </c>
      <c r="D39">
        <v>3</v>
      </c>
      <c r="E39">
        <v>36</v>
      </c>
      <c r="F39" t="s">
        <v>9</v>
      </c>
      <c r="G39" t="s">
        <v>9</v>
      </c>
      <c r="H39" t="s">
        <v>10</v>
      </c>
      <c r="I39" t="s">
        <v>10</v>
      </c>
      <c r="J39" t="s">
        <v>10</v>
      </c>
    </row>
    <row r="40" spans="1:10" x14ac:dyDescent="0.25">
      <c r="A40" s="5">
        <v>42299</v>
      </c>
      <c r="B40">
        <v>22</v>
      </c>
      <c r="C40">
        <v>1</v>
      </c>
      <c r="D40">
        <v>4</v>
      </c>
      <c r="E40">
        <v>28.8</v>
      </c>
      <c r="F40" t="s">
        <v>10</v>
      </c>
      <c r="G40" t="s">
        <v>9</v>
      </c>
      <c r="H40" t="s">
        <v>9</v>
      </c>
      <c r="I40" t="s">
        <v>10</v>
      </c>
      <c r="J40" t="s">
        <v>10</v>
      </c>
    </row>
    <row r="41" spans="1:10" x14ac:dyDescent="0.25">
      <c r="A41" s="5">
        <v>42306</v>
      </c>
      <c r="B41">
        <v>23</v>
      </c>
      <c r="C41">
        <v>1</v>
      </c>
      <c r="D41">
        <v>3</v>
      </c>
      <c r="E41">
        <v>32.6</v>
      </c>
      <c r="F41" t="s">
        <v>10</v>
      </c>
      <c r="G41" t="s">
        <v>10</v>
      </c>
      <c r="H41" t="s">
        <v>9</v>
      </c>
      <c r="I41" t="s">
        <v>9</v>
      </c>
      <c r="J41" t="s">
        <v>9</v>
      </c>
    </row>
    <row r="42" spans="1:10" x14ac:dyDescent="0.25">
      <c r="A42" s="5">
        <v>42313</v>
      </c>
      <c r="B42">
        <v>21</v>
      </c>
      <c r="C42">
        <v>1</v>
      </c>
      <c r="D42">
        <v>2</v>
      </c>
      <c r="E42">
        <v>46</v>
      </c>
      <c r="F42" t="s">
        <v>9</v>
      </c>
      <c r="G42" t="s">
        <v>10</v>
      </c>
      <c r="H42" t="s">
        <v>10</v>
      </c>
      <c r="I42" t="s">
        <v>9</v>
      </c>
      <c r="J42" t="s">
        <v>10</v>
      </c>
    </row>
    <row r="43" spans="1:10" x14ac:dyDescent="0.25">
      <c r="A43" s="5">
        <v>42320</v>
      </c>
      <c r="B43">
        <v>20</v>
      </c>
      <c r="C43">
        <v>1</v>
      </c>
      <c r="D43">
        <v>1</v>
      </c>
      <c r="E43">
        <v>46.2</v>
      </c>
      <c r="F43" t="s">
        <v>10</v>
      </c>
      <c r="G43" t="s">
        <v>9</v>
      </c>
      <c r="H43" t="s">
        <v>10</v>
      </c>
      <c r="I43" t="s">
        <v>10</v>
      </c>
      <c r="J43" t="s">
        <v>10</v>
      </c>
    </row>
    <row r="44" spans="1:10" x14ac:dyDescent="0.25">
      <c r="A44" s="5">
        <v>42327</v>
      </c>
      <c r="B44">
        <v>21</v>
      </c>
      <c r="C44">
        <v>1</v>
      </c>
      <c r="D44">
        <v>4</v>
      </c>
      <c r="E44">
        <v>50.600000000000009</v>
      </c>
      <c r="F44" t="s">
        <v>10</v>
      </c>
      <c r="G44" t="s">
        <v>10</v>
      </c>
      <c r="H44" t="s">
        <v>9</v>
      </c>
      <c r="I44" t="s">
        <v>10</v>
      </c>
      <c r="J44" t="s">
        <v>10</v>
      </c>
    </row>
    <row r="45" spans="1:10" x14ac:dyDescent="0.25">
      <c r="A45" s="5">
        <v>42334</v>
      </c>
      <c r="B45">
        <v>16</v>
      </c>
      <c r="C45">
        <v>1</v>
      </c>
      <c r="D45">
        <v>3</v>
      </c>
      <c r="E45">
        <v>52.000000000000007</v>
      </c>
      <c r="F45" t="s">
        <v>10</v>
      </c>
      <c r="G45" t="s">
        <v>10</v>
      </c>
      <c r="H45" t="s">
        <v>10</v>
      </c>
      <c r="I45" t="s">
        <v>9</v>
      </c>
      <c r="J45" t="s">
        <v>10</v>
      </c>
    </row>
    <row r="46" spans="1:10" x14ac:dyDescent="0.25">
      <c r="A46" s="5">
        <v>42341</v>
      </c>
      <c r="B46">
        <v>16</v>
      </c>
      <c r="C46">
        <v>2</v>
      </c>
      <c r="D46">
        <v>3</v>
      </c>
      <c r="E46">
        <v>47.600000000000009</v>
      </c>
      <c r="F46" t="s">
        <v>10</v>
      </c>
      <c r="G46" t="s">
        <v>10</v>
      </c>
      <c r="H46" t="s">
        <v>10</v>
      </c>
      <c r="I46" t="s">
        <v>10</v>
      </c>
      <c r="J46" t="s">
        <v>9</v>
      </c>
    </row>
    <row r="47" spans="1:10" x14ac:dyDescent="0.25">
      <c r="A47" s="5">
        <v>42348</v>
      </c>
      <c r="B47">
        <v>17</v>
      </c>
      <c r="C47">
        <v>2</v>
      </c>
      <c r="D47">
        <v>2</v>
      </c>
      <c r="E47">
        <v>36</v>
      </c>
      <c r="F47" t="s">
        <v>9</v>
      </c>
      <c r="G47" t="s">
        <v>10</v>
      </c>
      <c r="H47" t="s">
        <v>10</v>
      </c>
      <c r="I47" t="s">
        <v>10</v>
      </c>
      <c r="J47" t="s">
        <v>9</v>
      </c>
    </row>
    <row r="48" spans="1:10" x14ac:dyDescent="0.25">
      <c r="A48" s="5">
        <v>42355</v>
      </c>
      <c r="B48">
        <v>17</v>
      </c>
      <c r="C48">
        <v>2</v>
      </c>
      <c r="D48">
        <v>3</v>
      </c>
      <c r="E48">
        <v>33.600000000000009</v>
      </c>
      <c r="F48" t="s">
        <v>9</v>
      </c>
      <c r="G48" t="s">
        <v>9</v>
      </c>
      <c r="H48" t="s">
        <v>10</v>
      </c>
      <c r="I48" t="s">
        <v>10</v>
      </c>
      <c r="J48" t="s">
        <v>9</v>
      </c>
    </row>
    <row r="49" spans="1:10" x14ac:dyDescent="0.25">
      <c r="A49" s="5">
        <v>42362</v>
      </c>
      <c r="B49">
        <v>15</v>
      </c>
      <c r="C49">
        <v>2</v>
      </c>
      <c r="D49">
        <v>5</v>
      </c>
      <c r="E49">
        <v>30.4</v>
      </c>
      <c r="F49" t="s">
        <v>9</v>
      </c>
      <c r="G49" t="s">
        <v>9</v>
      </c>
      <c r="H49" t="s">
        <v>9</v>
      </c>
      <c r="I49" t="s">
        <v>10</v>
      </c>
      <c r="J49" t="s">
        <v>9</v>
      </c>
    </row>
    <row r="50" spans="1:10" x14ac:dyDescent="0.25">
      <c r="A50" s="5">
        <v>42369</v>
      </c>
      <c r="B50">
        <v>15</v>
      </c>
      <c r="C50">
        <v>2</v>
      </c>
      <c r="D50">
        <v>5</v>
      </c>
      <c r="E50">
        <v>32.6</v>
      </c>
      <c r="F50" t="s">
        <v>9</v>
      </c>
      <c r="G50" t="s">
        <v>9</v>
      </c>
      <c r="H50" t="s">
        <v>9</v>
      </c>
      <c r="I50" t="s">
        <v>9</v>
      </c>
      <c r="J50" t="s">
        <v>10</v>
      </c>
    </row>
    <row r="51" spans="1:10" x14ac:dyDescent="0.25">
      <c r="A51" s="5">
        <v>42376</v>
      </c>
      <c r="B51">
        <v>16</v>
      </c>
      <c r="C51">
        <v>2</v>
      </c>
      <c r="D51">
        <v>1</v>
      </c>
      <c r="E51">
        <v>37.200000000000003</v>
      </c>
      <c r="F51" t="s">
        <v>10</v>
      </c>
      <c r="G51" t="s">
        <v>9</v>
      </c>
      <c r="H51" t="s">
        <v>9</v>
      </c>
      <c r="I51" t="s">
        <v>9</v>
      </c>
      <c r="J51" t="s">
        <v>9</v>
      </c>
    </row>
    <row r="52" spans="1:10" x14ac:dyDescent="0.25">
      <c r="A52" s="5">
        <v>42383</v>
      </c>
      <c r="B52">
        <v>14</v>
      </c>
      <c r="C52">
        <v>2</v>
      </c>
      <c r="D52">
        <v>0</v>
      </c>
      <c r="E52">
        <v>52.2</v>
      </c>
      <c r="F52" t="s">
        <v>9</v>
      </c>
      <c r="G52" t="s">
        <v>10</v>
      </c>
      <c r="H52" t="s">
        <v>9</v>
      </c>
      <c r="I52" t="s">
        <v>9</v>
      </c>
      <c r="J52" t="s">
        <v>10</v>
      </c>
    </row>
    <row r="53" spans="1:10" x14ac:dyDescent="0.25">
      <c r="A53" s="5">
        <v>42390</v>
      </c>
      <c r="B53">
        <v>10</v>
      </c>
      <c r="C53">
        <v>2</v>
      </c>
      <c r="D53">
        <v>0</v>
      </c>
      <c r="E53">
        <v>51.2</v>
      </c>
      <c r="F53" t="s">
        <v>10</v>
      </c>
      <c r="G53" t="s">
        <v>9</v>
      </c>
      <c r="H53" t="s">
        <v>10</v>
      </c>
      <c r="I53" t="s">
        <v>9</v>
      </c>
      <c r="J53" t="s">
        <v>10</v>
      </c>
    </row>
    <row r="54" spans="1:10" x14ac:dyDescent="0.25">
      <c r="A54" s="5">
        <v>42397</v>
      </c>
      <c r="B54">
        <v>15</v>
      </c>
      <c r="C54">
        <v>2</v>
      </c>
      <c r="D54">
        <v>0</v>
      </c>
      <c r="E54">
        <v>43.999999999999993</v>
      </c>
      <c r="F54" t="s">
        <v>10</v>
      </c>
      <c r="G54" t="s">
        <v>10</v>
      </c>
      <c r="H54" t="s">
        <v>9</v>
      </c>
      <c r="I54" t="s">
        <v>10</v>
      </c>
      <c r="J54" t="s">
        <v>9</v>
      </c>
    </row>
    <row r="55" spans="1:10" x14ac:dyDescent="0.25">
      <c r="A55" s="5">
        <v>42404</v>
      </c>
      <c r="B55">
        <v>15</v>
      </c>
      <c r="C55">
        <v>2</v>
      </c>
      <c r="D55">
        <v>0</v>
      </c>
      <c r="E55">
        <v>39.4</v>
      </c>
      <c r="F55" t="s">
        <v>9</v>
      </c>
      <c r="G55" t="s">
        <v>10</v>
      </c>
      <c r="H55" t="s">
        <v>10</v>
      </c>
      <c r="I55" t="s">
        <v>9</v>
      </c>
      <c r="J55" t="s">
        <v>9</v>
      </c>
    </row>
    <row r="56" spans="1:10" x14ac:dyDescent="0.25">
      <c r="A56" s="5">
        <v>42411</v>
      </c>
      <c r="B56">
        <v>19</v>
      </c>
      <c r="C56">
        <v>2</v>
      </c>
      <c r="D56">
        <v>1</v>
      </c>
      <c r="E56">
        <v>32.6</v>
      </c>
      <c r="F56" t="s">
        <v>9</v>
      </c>
      <c r="G56" t="s">
        <v>9</v>
      </c>
      <c r="H56" t="s">
        <v>10</v>
      </c>
      <c r="I56" t="s">
        <v>10</v>
      </c>
      <c r="J56" t="s">
        <v>9</v>
      </c>
    </row>
    <row r="57" spans="1:10" x14ac:dyDescent="0.25">
      <c r="A57" s="5">
        <v>42418</v>
      </c>
      <c r="B57">
        <v>17</v>
      </c>
      <c r="C57">
        <v>2</v>
      </c>
      <c r="D57">
        <v>3</v>
      </c>
      <c r="E57">
        <v>19.399999999999999</v>
      </c>
      <c r="F57" t="s">
        <v>9</v>
      </c>
      <c r="G57" t="s">
        <v>9</v>
      </c>
      <c r="H57" t="s">
        <v>9</v>
      </c>
      <c r="I57" t="s">
        <v>10</v>
      </c>
      <c r="J57" t="s">
        <v>9</v>
      </c>
    </row>
    <row r="58" spans="1:10" x14ac:dyDescent="0.25">
      <c r="A58" s="5">
        <v>42425</v>
      </c>
      <c r="B58">
        <v>19</v>
      </c>
      <c r="C58">
        <v>2</v>
      </c>
      <c r="D58">
        <v>3</v>
      </c>
      <c r="E58">
        <v>22.4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</row>
    <row r="59" spans="1:10" x14ac:dyDescent="0.25">
      <c r="A59" s="5">
        <v>42432</v>
      </c>
      <c r="B59">
        <v>18</v>
      </c>
      <c r="C59">
        <v>3</v>
      </c>
      <c r="D59">
        <v>3</v>
      </c>
      <c r="E59">
        <v>24.4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</row>
    <row r="60" spans="1:10" x14ac:dyDescent="0.25">
      <c r="A60" s="5">
        <v>42439</v>
      </c>
      <c r="B60">
        <v>18</v>
      </c>
      <c r="C60">
        <v>3</v>
      </c>
      <c r="D60">
        <v>2</v>
      </c>
      <c r="E60">
        <v>24.6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</row>
    <row r="61" spans="1:10" x14ac:dyDescent="0.25">
      <c r="A61" s="5">
        <v>42446</v>
      </c>
      <c r="B61">
        <v>19</v>
      </c>
      <c r="C61">
        <v>3</v>
      </c>
      <c r="D61">
        <v>1</v>
      </c>
      <c r="E61">
        <v>25.4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</row>
    <row r="62" spans="1:10" x14ac:dyDescent="0.25">
      <c r="A62" s="5">
        <v>42453</v>
      </c>
      <c r="B62">
        <v>17</v>
      </c>
      <c r="C62">
        <v>3</v>
      </c>
      <c r="D62">
        <v>2</v>
      </c>
      <c r="E62">
        <v>25.2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</row>
    <row r="63" spans="1:10" x14ac:dyDescent="0.25">
      <c r="A63" s="5">
        <v>42460</v>
      </c>
      <c r="B63">
        <v>21</v>
      </c>
      <c r="C63">
        <v>3</v>
      </c>
      <c r="D63">
        <v>5</v>
      </c>
      <c r="E63">
        <v>20.399999999999999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</row>
    <row r="64" spans="1:10" x14ac:dyDescent="0.25">
      <c r="A64" s="5">
        <v>42467</v>
      </c>
      <c r="B64">
        <v>20</v>
      </c>
      <c r="C64">
        <v>3</v>
      </c>
      <c r="D64">
        <v>3</v>
      </c>
      <c r="E64">
        <v>23.6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</row>
    <row r="65" spans="1:10" x14ac:dyDescent="0.25">
      <c r="A65" s="5">
        <v>42474</v>
      </c>
      <c r="B65">
        <v>23</v>
      </c>
      <c r="C65">
        <v>3</v>
      </c>
      <c r="D65">
        <v>2</v>
      </c>
      <c r="E65">
        <v>27.4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</row>
    <row r="66" spans="1:10" x14ac:dyDescent="0.25">
      <c r="A66" s="5">
        <v>42481</v>
      </c>
      <c r="B66">
        <v>22</v>
      </c>
      <c r="C66">
        <v>3</v>
      </c>
      <c r="D66">
        <v>3</v>
      </c>
      <c r="E66">
        <v>28.4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</row>
    <row r="67" spans="1:10" x14ac:dyDescent="0.25">
      <c r="A67" s="5">
        <v>42488</v>
      </c>
      <c r="B67">
        <v>22</v>
      </c>
      <c r="C67">
        <v>3</v>
      </c>
      <c r="D67">
        <v>5</v>
      </c>
      <c r="E67">
        <v>30.4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</row>
    <row r="68" spans="1:10" x14ac:dyDescent="0.25">
      <c r="A68" s="5">
        <v>42495</v>
      </c>
      <c r="B68">
        <v>22</v>
      </c>
      <c r="C68">
        <v>3</v>
      </c>
      <c r="D68">
        <v>1</v>
      </c>
      <c r="E68">
        <v>39.400000000000013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</row>
    <row r="69" spans="1:10" x14ac:dyDescent="0.25">
      <c r="A69" s="5">
        <v>42502</v>
      </c>
      <c r="B69">
        <v>25</v>
      </c>
      <c r="C69">
        <v>3</v>
      </c>
      <c r="D69">
        <v>4</v>
      </c>
      <c r="E69">
        <v>38.6</v>
      </c>
      <c r="F69" t="s">
        <v>9</v>
      </c>
      <c r="G69" t="s">
        <v>9</v>
      </c>
      <c r="H69" t="s">
        <v>9</v>
      </c>
      <c r="I69" t="s">
        <v>9</v>
      </c>
      <c r="J69" t="s">
        <v>10</v>
      </c>
    </row>
    <row r="70" spans="1:10" x14ac:dyDescent="0.25">
      <c r="A70" s="5">
        <v>42509</v>
      </c>
      <c r="B70">
        <v>23</v>
      </c>
      <c r="C70">
        <v>3</v>
      </c>
      <c r="D70">
        <v>2</v>
      </c>
      <c r="E70">
        <v>47.400000000000013</v>
      </c>
      <c r="F70" t="s">
        <v>10</v>
      </c>
      <c r="G70" t="s">
        <v>9</v>
      </c>
      <c r="H70" t="s">
        <v>9</v>
      </c>
      <c r="I70" t="s">
        <v>9</v>
      </c>
      <c r="J70" t="s">
        <v>9</v>
      </c>
    </row>
    <row r="71" spans="1:10" x14ac:dyDescent="0.25">
      <c r="A71" s="5">
        <v>42516</v>
      </c>
      <c r="B71">
        <v>25</v>
      </c>
      <c r="C71">
        <v>3</v>
      </c>
      <c r="D71">
        <v>0</v>
      </c>
      <c r="E71">
        <v>57.2</v>
      </c>
      <c r="F71" t="s">
        <v>9</v>
      </c>
      <c r="G71" t="s">
        <v>10</v>
      </c>
      <c r="H71" t="s">
        <v>9</v>
      </c>
      <c r="I71" t="s">
        <v>9</v>
      </c>
      <c r="J71" t="s">
        <v>10</v>
      </c>
    </row>
    <row r="72" spans="1:10" x14ac:dyDescent="0.25">
      <c r="A72" s="5">
        <v>42523</v>
      </c>
      <c r="B72">
        <v>26</v>
      </c>
      <c r="C72">
        <v>4</v>
      </c>
      <c r="D72">
        <v>1</v>
      </c>
      <c r="E72">
        <v>63.8</v>
      </c>
      <c r="F72" t="s">
        <v>10</v>
      </c>
      <c r="G72" t="s">
        <v>9</v>
      </c>
      <c r="H72" t="s">
        <v>10</v>
      </c>
      <c r="I72" t="s">
        <v>9</v>
      </c>
      <c r="J72" t="s">
        <v>10</v>
      </c>
    </row>
    <row r="73" spans="1:10" x14ac:dyDescent="0.25">
      <c r="A73" s="5">
        <v>42530</v>
      </c>
      <c r="B73">
        <v>26</v>
      </c>
      <c r="C73">
        <v>4</v>
      </c>
      <c r="D73">
        <v>0</v>
      </c>
      <c r="E73">
        <v>73</v>
      </c>
      <c r="F73" t="s">
        <v>10</v>
      </c>
      <c r="G73" t="s">
        <v>10</v>
      </c>
      <c r="H73" t="s">
        <v>9</v>
      </c>
      <c r="I73" t="s">
        <v>10</v>
      </c>
      <c r="J73" t="s">
        <v>10</v>
      </c>
    </row>
    <row r="74" spans="1:10" x14ac:dyDescent="0.25">
      <c r="A74" s="5">
        <v>42537</v>
      </c>
      <c r="B74">
        <v>17</v>
      </c>
      <c r="C74">
        <v>4</v>
      </c>
      <c r="D74">
        <v>0</v>
      </c>
      <c r="E74">
        <v>78.600000000000009</v>
      </c>
      <c r="F74" t="s">
        <v>10</v>
      </c>
      <c r="G74" t="s">
        <v>10</v>
      </c>
      <c r="H74" t="s">
        <v>10</v>
      </c>
      <c r="I74" t="s">
        <v>9</v>
      </c>
      <c r="J74" t="s">
        <v>10</v>
      </c>
    </row>
    <row r="75" spans="1:10" x14ac:dyDescent="0.25">
      <c r="A75" s="5">
        <v>42544</v>
      </c>
      <c r="B75">
        <v>28</v>
      </c>
      <c r="C75">
        <v>4</v>
      </c>
      <c r="D75">
        <v>1</v>
      </c>
      <c r="E75">
        <v>77.600000000000009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</row>
    <row r="76" spans="1:10" x14ac:dyDescent="0.25">
      <c r="A76" s="5">
        <v>42551</v>
      </c>
      <c r="B76">
        <v>28</v>
      </c>
      <c r="C76">
        <v>4</v>
      </c>
      <c r="D76">
        <v>10</v>
      </c>
      <c r="E76">
        <v>78.800000000000011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</row>
    <row r="77" spans="1:10" x14ac:dyDescent="0.25">
      <c r="A77" s="5">
        <v>42558</v>
      </c>
      <c r="B77">
        <v>28</v>
      </c>
      <c r="C77">
        <v>4</v>
      </c>
      <c r="D77">
        <v>15</v>
      </c>
      <c r="E77">
        <v>81.200000000000017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</row>
    <row r="78" spans="1:10" x14ac:dyDescent="0.25">
      <c r="A78" s="5">
        <v>42565</v>
      </c>
      <c r="B78">
        <v>28</v>
      </c>
      <c r="C78">
        <v>4</v>
      </c>
      <c r="D78">
        <v>14</v>
      </c>
      <c r="E78">
        <v>73.600000000000009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</row>
    <row r="79" spans="1:10" x14ac:dyDescent="0.25">
      <c r="A79" s="5">
        <v>42572</v>
      </c>
      <c r="B79">
        <v>28</v>
      </c>
      <c r="C79">
        <v>4</v>
      </c>
      <c r="D79">
        <v>12</v>
      </c>
      <c r="E79">
        <v>72.600000000000009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</row>
    <row r="80" spans="1:10" x14ac:dyDescent="0.25">
      <c r="A80" s="5">
        <v>42579</v>
      </c>
      <c r="B80">
        <v>29</v>
      </c>
      <c r="C80">
        <v>4</v>
      </c>
      <c r="D80">
        <v>9</v>
      </c>
      <c r="E80">
        <v>66.399999999999991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</row>
    <row r="81" spans="1:10" x14ac:dyDescent="0.25">
      <c r="A81" s="5">
        <v>42586</v>
      </c>
      <c r="B81">
        <v>29</v>
      </c>
      <c r="C81">
        <v>4</v>
      </c>
      <c r="D81">
        <v>13</v>
      </c>
      <c r="E81">
        <v>57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</row>
    <row r="82" spans="1:10" x14ac:dyDescent="0.25">
      <c r="A82" s="5">
        <v>42593</v>
      </c>
      <c r="B82">
        <v>29</v>
      </c>
      <c r="C82">
        <v>4</v>
      </c>
      <c r="D82">
        <v>7</v>
      </c>
      <c r="E82">
        <v>45.8</v>
      </c>
      <c r="F82" t="s">
        <v>10</v>
      </c>
      <c r="G82" t="s">
        <v>10</v>
      </c>
      <c r="H82" t="s">
        <v>10</v>
      </c>
      <c r="I82" t="s">
        <v>10</v>
      </c>
      <c r="J82" t="s">
        <v>9</v>
      </c>
    </row>
    <row r="83" spans="1:10" x14ac:dyDescent="0.25">
      <c r="A83" s="5">
        <v>42600</v>
      </c>
      <c r="B83">
        <v>29</v>
      </c>
      <c r="C83">
        <v>4</v>
      </c>
      <c r="D83">
        <v>5</v>
      </c>
      <c r="E83">
        <v>42.8</v>
      </c>
      <c r="F83" t="s">
        <v>9</v>
      </c>
      <c r="G83" t="s">
        <v>10</v>
      </c>
      <c r="H83" t="s">
        <v>10</v>
      </c>
      <c r="I83" t="s">
        <v>10</v>
      </c>
      <c r="J83" t="s">
        <v>9</v>
      </c>
    </row>
    <row r="84" spans="1:10" x14ac:dyDescent="0.25">
      <c r="A84" s="5">
        <v>42607</v>
      </c>
      <c r="B84">
        <v>29</v>
      </c>
      <c r="C84">
        <v>4</v>
      </c>
      <c r="D84">
        <v>1</v>
      </c>
      <c r="E84">
        <v>41.6</v>
      </c>
      <c r="F84" t="s">
        <v>9</v>
      </c>
      <c r="G84" t="s">
        <v>9</v>
      </c>
      <c r="H84" t="s">
        <v>10</v>
      </c>
      <c r="I84" t="s">
        <v>10</v>
      </c>
      <c r="J84" t="s">
        <v>10</v>
      </c>
    </row>
    <row r="85" spans="1:10" x14ac:dyDescent="0.25">
      <c r="A85" s="5">
        <v>42614</v>
      </c>
      <c r="B85">
        <v>28</v>
      </c>
      <c r="C85">
        <v>1</v>
      </c>
      <c r="D85">
        <v>0</v>
      </c>
      <c r="E85">
        <v>42.400000000000013</v>
      </c>
      <c r="F85" t="s">
        <v>10</v>
      </c>
      <c r="G85" t="s">
        <v>9</v>
      </c>
      <c r="H85" t="s">
        <v>9</v>
      </c>
      <c r="I85" t="s">
        <v>10</v>
      </c>
      <c r="J85" t="s">
        <v>10</v>
      </c>
    </row>
    <row r="86" spans="1:10" x14ac:dyDescent="0.25">
      <c r="A86" s="5">
        <v>42621</v>
      </c>
      <c r="B86">
        <v>28</v>
      </c>
      <c r="C86">
        <v>1</v>
      </c>
      <c r="D86">
        <v>3</v>
      </c>
      <c r="E86">
        <v>47.6</v>
      </c>
      <c r="F86" t="s">
        <v>10</v>
      </c>
      <c r="G86" t="s">
        <v>10</v>
      </c>
      <c r="H86" t="s">
        <v>9</v>
      </c>
      <c r="I86" t="s">
        <v>9</v>
      </c>
      <c r="J86" t="s">
        <v>10</v>
      </c>
    </row>
    <row r="87" spans="1:10" x14ac:dyDescent="0.25">
      <c r="A87" s="5">
        <v>42628</v>
      </c>
      <c r="B87">
        <v>27</v>
      </c>
      <c r="C87">
        <v>1</v>
      </c>
      <c r="D87">
        <v>0</v>
      </c>
      <c r="E87">
        <v>53.6</v>
      </c>
      <c r="F87" t="s">
        <v>10</v>
      </c>
      <c r="G87" t="s">
        <v>10</v>
      </c>
      <c r="H87" t="s">
        <v>10</v>
      </c>
      <c r="I87" t="s">
        <v>9</v>
      </c>
      <c r="J87" t="s">
        <v>10</v>
      </c>
    </row>
    <row r="88" spans="1:10" x14ac:dyDescent="0.25">
      <c r="A88" s="5">
        <v>42635</v>
      </c>
      <c r="B88">
        <v>26</v>
      </c>
      <c r="C88">
        <v>1</v>
      </c>
      <c r="D88">
        <v>3</v>
      </c>
      <c r="E88">
        <v>51.8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</row>
    <row r="89" spans="1:10" x14ac:dyDescent="0.25">
      <c r="A89" s="5">
        <v>42642</v>
      </c>
      <c r="B89">
        <v>26</v>
      </c>
      <c r="C89">
        <v>1</v>
      </c>
      <c r="D89">
        <v>2</v>
      </c>
      <c r="E89">
        <v>53.399999999999991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</row>
    <row r="90" spans="1:10" x14ac:dyDescent="0.25">
      <c r="A90" s="5">
        <v>42649</v>
      </c>
      <c r="B90">
        <v>26</v>
      </c>
      <c r="C90">
        <v>1</v>
      </c>
      <c r="D90">
        <v>1</v>
      </c>
      <c r="E90">
        <v>51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</row>
    <row r="91" spans="1:10" x14ac:dyDescent="0.25">
      <c r="A91" s="5">
        <v>42656</v>
      </c>
      <c r="B91">
        <v>24</v>
      </c>
      <c r="C91">
        <v>1</v>
      </c>
      <c r="D91">
        <v>3</v>
      </c>
      <c r="E91">
        <v>49.8</v>
      </c>
      <c r="F91" t="s">
        <v>10</v>
      </c>
      <c r="G91" t="s">
        <v>10</v>
      </c>
      <c r="H91" t="s">
        <v>10</v>
      </c>
      <c r="I91" t="s">
        <v>10</v>
      </c>
      <c r="J91" t="s">
        <v>9</v>
      </c>
    </row>
    <row r="92" spans="1:10" x14ac:dyDescent="0.25">
      <c r="A92" s="5">
        <v>42663</v>
      </c>
      <c r="B92">
        <v>25</v>
      </c>
      <c r="C92">
        <v>1</v>
      </c>
      <c r="D92">
        <v>3</v>
      </c>
      <c r="E92">
        <v>43.600000000000009</v>
      </c>
      <c r="F92" t="s">
        <v>9</v>
      </c>
      <c r="G92" t="s">
        <v>10</v>
      </c>
      <c r="H92" t="s">
        <v>10</v>
      </c>
      <c r="I92" t="s">
        <v>10</v>
      </c>
      <c r="J92" t="s">
        <v>10</v>
      </c>
    </row>
    <row r="93" spans="1:10" x14ac:dyDescent="0.25">
      <c r="A93" s="5">
        <v>42670</v>
      </c>
      <c r="B93">
        <v>22</v>
      </c>
      <c r="C93">
        <v>1</v>
      </c>
      <c r="D93">
        <v>4</v>
      </c>
      <c r="E93">
        <v>43.000000000000007</v>
      </c>
      <c r="F93" t="s">
        <v>10</v>
      </c>
      <c r="G93" t="s">
        <v>9</v>
      </c>
      <c r="H93" t="s">
        <v>10</v>
      </c>
      <c r="I93" t="s">
        <v>10</v>
      </c>
      <c r="J93" t="s">
        <v>9</v>
      </c>
    </row>
    <row r="94" spans="1:10" x14ac:dyDescent="0.25">
      <c r="A94" s="5">
        <v>42677</v>
      </c>
      <c r="B94">
        <v>22</v>
      </c>
      <c r="C94">
        <v>1</v>
      </c>
      <c r="D94">
        <v>3</v>
      </c>
      <c r="E94">
        <v>38.200000000000003</v>
      </c>
      <c r="F94" t="s">
        <v>9</v>
      </c>
      <c r="G94" t="s">
        <v>10</v>
      </c>
      <c r="H94" t="s">
        <v>9</v>
      </c>
      <c r="I94" t="s">
        <v>10</v>
      </c>
      <c r="J94" t="s">
        <v>10</v>
      </c>
    </row>
    <row r="95" spans="1:10" x14ac:dyDescent="0.25">
      <c r="A95" s="5">
        <v>42684</v>
      </c>
      <c r="B95">
        <v>21</v>
      </c>
      <c r="C95">
        <v>1</v>
      </c>
      <c r="D95">
        <v>0</v>
      </c>
      <c r="E95">
        <v>44</v>
      </c>
      <c r="F95" t="s">
        <v>10</v>
      </c>
      <c r="G95" t="s">
        <v>9</v>
      </c>
      <c r="H95" t="s">
        <v>10</v>
      </c>
      <c r="I95" t="s">
        <v>9</v>
      </c>
      <c r="J95" t="s">
        <v>9</v>
      </c>
    </row>
    <row r="96" spans="1:10" x14ac:dyDescent="0.25">
      <c r="A96" s="5">
        <v>42691</v>
      </c>
      <c r="B96">
        <v>20</v>
      </c>
      <c r="C96">
        <v>1</v>
      </c>
      <c r="D96">
        <v>5</v>
      </c>
      <c r="E96">
        <v>37.400000000000013</v>
      </c>
      <c r="F96" t="s">
        <v>9</v>
      </c>
      <c r="G96" t="s">
        <v>10</v>
      </c>
      <c r="H96" t="s">
        <v>9</v>
      </c>
      <c r="I96" t="s">
        <v>10</v>
      </c>
      <c r="J96" t="s">
        <v>10</v>
      </c>
    </row>
    <row r="97" spans="1:10" x14ac:dyDescent="0.25">
      <c r="A97" s="5">
        <v>42698</v>
      </c>
      <c r="B97">
        <v>18</v>
      </c>
      <c r="C97">
        <v>1</v>
      </c>
      <c r="D97">
        <v>3</v>
      </c>
      <c r="E97">
        <v>35.799999999999997</v>
      </c>
      <c r="F97" t="s">
        <v>10</v>
      </c>
      <c r="G97" t="s">
        <v>9</v>
      </c>
      <c r="H97" t="s">
        <v>10</v>
      </c>
      <c r="I97" t="s">
        <v>9</v>
      </c>
      <c r="J97" t="s">
        <v>9</v>
      </c>
    </row>
    <row r="98" spans="1:10" x14ac:dyDescent="0.25">
      <c r="A98" s="5">
        <v>42705</v>
      </c>
      <c r="B98">
        <v>16</v>
      </c>
      <c r="C98">
        <v>2</v>
      </c>
      <c r="D98">
        <v>4</v>
      </c>
      <c r="E98">
        <v>29.6</v>
      </c>
      <c r="F98" t="s">
        <v>9</v>
      </c>
      <c r="G98" t="s">
        <v>10</v>
      </c>
      <c r="H98" t="s">
        <v>9</v>
      </c>
      <c r="I98" t="s">
        <v>10</v>
      </c>
      <c r="J98" t="s">
        <v>9</v>
      </c>
    </row>
    <row r="99" spans="1:10" x14ac:dyDescent="0.25">
      <c r="A99" s="5">
        <v>42712</v>
      </c>
      <c r="B99">
        <v>15</v>
      </c>
      <c r="C99">
        <v>2</v>
      </c>
      <c r="D99">
        <v>4</v>
      </c>
      <c r="E99">
        <v>25.4</v>
      </c>
      <c r="F99" t="s">
        <v>9</v>
      </c>
      <c r="G99" t="s">
        <v>9</v>
      </c>
      <c r="H99" t="s">
        <v>10</v>
      </c>
      <c r="I99" t="s">
        <v>9</v>
      </c>
      <c r="J99" t="s">
        <v>9</v>
      </c>
    </row>
    <row r="100" spans="1:10" x14ac:dyDescent="0.25">
      <c r="A100" s="5">
        <v>42719</v>
      </c>
      <c r="B100">
        <v>13</v>
      </c>
      <c r="C100">
        <v>2</v>
      </c>
      <c r="D100">
        <v>0</v>
      </c>
      <c r="E100">
        <v>15.2</v>
      </c>
      <c r="F100" t="s">
        <v>9</v>
      </c>
      <c r="G100" t="s">
        <v>9</v>
      </c>
      <c r="H100" t="s">
        <v>9</v>
      </c>
      <c r="I100" t="s">
        <v>10</v>
      </c>
      <c r="J100" t="s">
        <v>9</v>
      </c>
    </row>
    <row r="101" spans="1:10" x14ac:dyDescent="0.25">
      <c r="A101" s="5">
        <v>42726</v>
      </c>
      <c r="B101">
        <v>14</v>
      </c>
      <c r="C101">
        <v>2</v>
      </c>
      <c r="D101">
        <v>2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86" workbookViewId="0">
      <selection activeCell="E2" sqref="E2:E104"/>
    </sheetView>
  </sheetViews>
  <sheetFormatPr defaultRowHeight="15" x14ac:dyDescent="0.25"/>
  <cols>
    <col min="1" max="1" width="10.7109375" bestFit="1" customWidth="1"/>
    <col min="4" max="4" width="14.5703125" bestFit="1" customWidth="1"/>
    <col min="6" max="6" width="9.140625" style="2"/>
    <col min="10" max="10" width="15.7109375" bestFit="1" customWidth="1"/>
  </cols>
  <sheetData>
    <row r="1" spans="1:15" x14ac:dyDescent="0.25">
      <c r="A1" t="s">
        <v>0</v>
      </c>
      <c r="B1" t="s">
        <v>3</v>
      </c>
      <c r="C1" t="s">
        <v>4</v>
      </c>
      <c r="D1" t="s">
        <v>5</v>
      </c>
      <c r="E1" s="2" t="s">
        <v>7</v>
      </c>
      <c r="F1" s="2" t="s">
        <v>8</v>
      </c>
      <c r="G1" s="2" t="s">
        <v>11</v>
      </c>
      <c r="H1" s="2" t="s">
        <v>12</v>
      </c>
      <c r="I1" s="2" t="s">
        <v>13</v>
      </c>
      <c r="J1" s="2" t="s">
        <v>15</v>
      </c>
      <c r="K1" t="s">
        <v>6</v>
      </c>
    </row>
    <row r="2" spans="1:15" x14ac:dyDescent="0.25">
      <c r="A2" s="1">
        <v>42005</v>
      </c>
      <c r="B2">
        <v>17</v>
      </c>
      <c r="C2">
        <v>2</v>
      </c>
      <c r="D2">
        <v>3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t="str">
        <f>IF(K2&lt;24,"L",(IF(AND(K2&lt;=40,K2&gt;=24),"M",IF(AND(K2&lt;=64,K2&gt;40),"H","VH"))))</f>
        <v>L</v>
      </c>
      <c r="K2">
        <v>5</v>
      </c>
    </row>
    <row r="3" spans="1:15" x14ac:dyDescent="0.25">
      <c r="A3" s="1">
        <v>42012</v>
      </c>
      <c r="B3">
        <v>11</v>
      </c>
      <c r="C3">
        <v>2</v>
      </c>
      <c r="D3">
        <v>0</v>
      </c>
      <c r="E3" s="3" t="s">
        <v>14</v>
      </c>
      <c r="F3" s="2" t="s">
        <v>9</v>
      </c>
      <c r="G3" s="3" t="s">
        <v>14</v>
      </c>
      <c r="H3" s="3" t="s">
        <v>14</v>
      </c>
      <c r="I3" s="3" t="s">
        <v>14</v>
      </c>
      <c r="J3" t="str">
        <f t="shared" ref="J3:J66" si="0">IF(K3&lt;24,"L",(IF(AND(K3&lt;=40,K3&gt;=24),"M",IF(AND(K3&lt;=64,K3&gt;40),"H","VH"))))</f>
        <v>L</v>
      </c>
      <c r="K3">
        <v>8</v>
      </c>
    </row>
    <row r="4" spans="1:15" x14ac:dyDescent="0.25">
      <c r="A4" s="1">
        <v>42019</v>
      </c>
      <c r="B4">
        <v>13</v>
      </c>
      <c r="C4">
        <v>2</v>
      </c>
      <c r="D4">
        <v>0</v>
      </c>
      <c r="E4" s="3" t="s">
        <v>14</v>
      </c>
      <c r="F4" s="2" t="s">
        <v>9</v>
      </c>
      <c r="G4" s="4" t="s">
        <v>9</v>
      </c>
      <c r="H4" s="3" t="s">
        <v>14</v>
      </c>
      <c r="I4" s="3" t="s">
        <v>14</v>
      </c>
      <c r="J4" t="str">
        <f t="shared" si="0"/>
        <v>L</v>
      </c>
      <c r="K4">
        <v>13</v>
      </c>
      <c r="L4" t="s">
        <v>16</v>
      </c>
      <c r="M4" t="s">
        <v>17</v>
      </c>
      <c r="N4" t="s">
        <v>18</v>
      </c>
      <c r="O4" t="s">
        <v>19</v>
      </c>
    </row>
    <row r="5" spans="1:15" x14ac:dyDescent="0.25">
      <c r="A5" s="1">
        <v>42026</v>
      </c>
      <c r="B5">
        <v>16</v>
      </c>
      <c r="C5">
        <v>2</v>
      </c>
      <c r="D5">
        <v>3</v>
      </c>
      <c r="E5" s="2">
        <v>11.8</v>
      </c>
      <c r="F5" s="2" t="s">
        <v>9</v>
      </c>
      <c r="G5" s="4" t="s">
        <v>9</v>
      </c>
      <c r="H5" s="4" t="s">
        <v>9</v>
      </c>
      <c r="I5" s="3" t="s">
        <v>14</v>
      </c>
      <c r="J5" t="str">
        <f t="shared" si="0"/>
        <v>L</v>
      </c>
      <c r="K5">
        <v>20</v>
      </c>
      <c r="L5">
        <f>COUNTIF($J$2:$J$104,"L")</f>
        <v>25</v>
      </c>
      <c r="M5">
        <f>COUNTIF($J$2:$J$104,"M")</f>
        <v>25</v>
      </c>
      <c r="N5">
        <f>COUNTIF($J$2:$J$104,"H")</f>
        <v>27</v>
      </c>
      <c r="O5">
        <f>COUNTIF($J$2:$J$104,"VH")</f>
        <v>26</v>
      </c>
    </row>
    <row r="6" spans="1:15" x14ac:dyDescent="0.25">
      <c r="A6" s="1">
        <v>42033</v>
      </c>
      <c r="B6">
        <v>16</v>
      </c>
      <c r="C6">
        <v>2</v>
      </c>
      <c r="D6">
        <v>2</v>
      </c>
      <c r="E6" s="2">
        <v>14.8</v>
      </c>
      <c r="F6" s="2" t="s">
        <v>9</v>
      </c>
      <c r="G6" s="4" t="s">
        <v>9</v>
      </c>
      <c r="H6" s="4" t="s">
        <v>9</v>
      </c>
      <c r="I6" s="4" t="s">
        <v>9</v>
      </c>
      <c r="J6" t="str">
        <f t="shared" si="0"/>
        <v>L</v>
      </c>
      <c r="K6">
        <v>13</v>
      </c>
    </row>
    <row r="7" spans="1:15" x14ac:dyDescent="0.25">
      <c r="A7" s="1">
        <v>42040</v>
      </c>
      <c r="B7">
        <v>17</v>
      </c>
      <c r="C7">
        <v>2</v>
      </c>
      <c r="D7">
        <v>3</v>
      </c>
      <c r="E7" s="2">
        <v>15</v>
      </c>
      <c r="F7" s="2" t="s">
        <v>9</v>
      </c>
      <c r="G7" s="4" t="s">
        <v>9</v>
      </c>
      <c r="H7" s="4" t="s">
        <v>9</v>
      </c>
      <c r="I7" s="4" t="s">
        <v>9</v>
      </c>
      <c r="J7" t="str">
        <f t="shared" si="0"/>
        <v>L</v>
      </c>
      <c r="K7">
        <v>20</v>
      </c>
    </row>
    <row r="8" spans="1:15" x14ac:dyDescent="0.25">
      <c r="A8" s="1">
        <v>42047</v>
      </c>
      <c r="B8">
        <v>13</v>
      </c>
      <c r="C8">
        <v>2</v>
      </c>
      <c r="D8">
        <v>2</v>
      </c>
      <c r="E8" s="2">
        <v>14.6</v>
      </c>
      <c r="F8" s="2" t="s">
        <v>9</v>
      </c>
      <c r="G8" s="4" t="s">
        <v>9</v>
      </c>
      <c r="H8" s="4" t="s">
        <v>9</v>
      </c>
      <c r="I8" s="4" t="s">
        <v>9</v>
      </c>
      <c r="J8" t="str">
        <f t="shared" si="0"/>
        <v>L</v>
      </c>
      <c r="K8">
        <v>9</v>
      </c>
    </row>
    <row r="9" spans="1:15" x14ac:dyDescent="0.25">
      <c r="A9" s="1">
        <v>42054</v>
      </c>
      <c r="B9">
        <v>12</v>
      </c>
      <c r="C9">
        <v>2</v>
      </c>
      <c r="D9">
        <v>0</v>
      </c>
      <c r="E9" s="2">
        <v>11.6</v>
      </c>
      <c r="F9" s="2" t="s">
        <v>9</v>
      </c>
      <c r="G9" s="4" t="s">
        <v>9</v>
      </c>
      <c r="H9" s="4" t="s">
        <v>9</v>
      </c>
      <c r="I9" s="4" t="s">
        <v>9</v>
      </c>
      <c r="J9" t="str">
        <f t="shared" si="0"/>
        <v>L</v>
      </c>
      <c r="K9">
        <v>11</v>
      </c>
    </row>
    <row r="10" spans="1:15" x14ac:dyDescent="0.25">
      <c r="A10" s="1">
        <v>42061</v>
      </c>
      <c r="B10">
        <v>16</v>
      </c>
      <c r="C10">
        <v>2</v>
      </c>
      <c r="D10">
        <v>2</v>
      </c>
      <c r="E10" s="2">
        <v>12.6</v>
      </c>
      <c r="F10" s="2" t="s">
        <v>9</v>
      </c>
      <c r="G10" s="4" t="s">
        <v>9</v>
      </c>
      <c r="H10" s="4" t="s">
        <v>9</v>
      </c>
      <c r="I10" s="4" t="s">
        <v>9</v>
      </c>
      <c r="J10" t="str">
        <f t="shared" si="0"/>
        <v>L</v>
      </c>
      <c r="K10">
        <v>5</v>
      </c>
    </row>
    <row r="11" spans="1:15" x14ac:dyDescent="0.25">
      <c r="A11" s="1">
        <v>42068</v>
      </c>
      <c r="B11">
        <v>17</v>
      </c>
      <c r="C11">
        <v>3</v>
      </c>
      <c r="D11">
        <v>3</v>
      </c>
      <c r="E11" s="2">
        <v>13.4</v>
      </c>
      <c r="F11" s="2" t="s">
        <v>9</v>
      </c>
      <c r="G11" s="4" t="s">
        <v>9</v>
      </c>
      <c r="H11" s="4" t="s">
        <v>9</v>
      </c>
      <c r="I11" s="4" t="s">
        <v>9</v>
      </c>
      <c r="J11" t="str">
        <f t="shared" si="0"/>
        <v>L</v>
      </c>
      <c r="K11">
        <v>18</v>
      </c>
    </row>
    <row r="12" spans="1:15" x14ac:dyDescent="0.25">
      <c r="A12" s="1">
        <v>42075</v>
      </c>
      <c r="B12">
        <v>18</v>
      </c>
      <c r="C12">
        <v>3</v>
      </c>
      <c r="D12">
        <v>0</v>
      </c>
      <c r="E12" s="2">
        <v>14.4</v>
      </c>
      <c r="F12" s="2" t="s">
        <v>9</v>
      </c>
      <c r="G12" s="4" t="s">
        <v>9</v>
      </c>
      <c r="H12" s="4" t="s">
        <v>9</v>
      </c>
      <c r="I12" s="4" t="s">
        <v>9</v>
      </c>
      <c r="J12" t="str">
        <f t="shared" si="0"/>
        <v>M</v>
      </c>
      <c r="K12">
        <v>24</v>
      </c>
    </row>
    <row r="13" spans="1:15" x14ac:dyDescent="0.25">
      <c r="A13" s="1">
        <v>42082</v>
      </c>
      <c r="B13">
        <v>16</v>
      </c>
      <c r="C13">
        <v>3</v>
      </c>
      <c r="D13">
        <v>1</v>
      </c>
      <c r="E13" s="2">
        <v>19.8</v>
      </c>
      <c r="F13" s="2" t="s">
        <v>20</v>
      </c>
      <c r="G13" s="4" t="s">
        <v>9</v>
      </c>
      <c r="H13" s="4" t="s">
        <v>9</v>
      </c>
      <c r="I13" s="4" t="s">
        <v>9</v>
      </c>
      <c r="J13" t="str">
        <f t="shared" si="0"/>
        <v>L</v>
      </c>
      <c r="K13">
        <v>14</v>
      </c>
    </row>
    <row r="14" spans="1:15" x14ac:dyDescent="0.25">
      <c r="A14" s="1">
        <v>42089</v>
      </c>
      <c r="B14">
        <v>18</v>
      </c>
      <c r="C14">
        <v>3</v>
      </c>
      <c r="D14">
        <v>0</v>
      </c>
      <c r="E14" s="2">
        <v>27.2</v>
      </c>
      <c r="F14" s="2" t="s">
        <v>9</v>
      </c>
      <c r="G14" s="4" t="s">
        <v>20</v>
      </c>
      <c r="H14" s="4" t="s">
        <v>9</v>
      </c>
      <c r="I14" s="4" t="s">
        <v>9</v>
      </c>
      <c r="J14" t="str">
        <f t="shared" si="0"/>
        <v>M</v>
      </c>
      <c r="K14">
        <v>38</v>
      </c>
    </row>
    <row r="15" spans="1:15" x14ac:dyDescent="0.25">
      <c r="A15" s="1">
        <v>42096</v>
      </c>
      <c r="B15">
        <v>18</v>
      </c>
      <c r="C15">
        <v>3</v>
      </c>
      <c r="D15">
        <v>5</v>
      </c>
      <c r="E15" s="2">
        <v>28.8</v>
      </c>
      <c r="F15" s="2" t="s">
        <v>20</v>
      </c>
      <c r="G15" s="4" t="s">
        <v>9</v>
      </c>
      <c r="H15" s="4" t="s">
        <v>20</v>
      </c>
      <c r="I15" s="4" t="s">
        <v>9</v>
      </c>
      <c r="J15" t="str">
        <f t="shared" si="0"/>
        <v>H</v>
      </c>
      <c r="K15">
        <v>42</v>
      </c>
    </row>
    <row r="16" spans="1:15" x14ac:dyDescent="0.25">
      <c r="A16" s="1">
        <v>42103</v>
      </c>
      <c r="B16">
        <v>18</v>
      </c>
      <c r="C16">
        <v>3</v>
      </c>
      <c r="D16">
        <v>4</v>
      </c>
      <c r="E16" s="2">
        <v>31.2</v>
      </c>
      <c r="F16" s="2" t="s">
        <v>10</v>
      </c>
      <c r="G16" s="4" t="s">
        <v>20</v>
      </c>
      <c r="H16" s="4" t="s">
        <v>9</v>
      </c>
      <c r="I16" s="4" t="s">
        <v>20</v>
      </c>
      <c r="J16" t="str">
        <f t="shared" si="0"/>
        <v>M</v>
      </c>
      <c r="K16">
        <v>26</v>
      </c>
    </row>
    <row r="17" spans="1:11" x14ac:dyDescent="0.25">
      <c r="A17" s="1">
        <v>42110</v>
      </c>
      <c r="B17">
        <v>17</v>
      </c>
      <c r="C17">
        <v>3</v>
      </c>
      <c r="D17">
        <v>2</v>
      </c>
      <c r="E17" s="2">
        <v>34.799999999999997</v>
      </c>
      <c r="F17" s="2" t="s">
        <v>20</v>
      </c>
      <c r="G17" s="4" t="s">
        <v>10</v>
      </c>
      <c r="H17" s="4" t="s">
        <v>20</v>
      </c>
      <c r="I17" s="4" t="s">
        <v>9</v>
      </c>
      <c r="J17" t="str">
        <f t="shared" si="0"/>
        <v>M</v>
      </c>
      <c r="K17">
        <v>36</v>
      </c>
    </row>
    <row r="18" spans="1:11" x14ac:dyDescent="0.25">
      <c r="A18" s="1">
        <v>42117</v>
      </c>
      <c r="B18">
        <v>18</v>
      </c>
      <c r="C18">
        <v>3</v>
      </c>
      <c r="D18">
        <v>0</v>
      </c>
      <c r="E18" s="2">
        <v>39.799999999999997</v>
      </c>
      <c r="F18" s="2" t="s">
        <v>20</v>
      </c>
      <c r="G18" s="4" t="s">
        <v>20</v>
      </c>
      <c r="H18" s="4" t="s">
        <v>10</v>
      </c>
      <c r="I18" s="4" t="s">
        <v>20</v>
      </c>
      <c r="J18" t="str">
        <f t="shared" si="0"/>
        <v>M</v>
      </c>
      <c r="K18">
        <v>32</v>
      </c>
    </row>
    <row r="19" spans="1:11" x14ac:dyDescent="0.25">
      <c r="A19" s="1">
        <v>42124</v>
      </c>
      <c r="B19">
        <v>22</v>
      </c>
      <c r="C19">
        <v>3</v>
      </c>
      <c r="D19">
        <v>4</v>
      </c>
      <c r="E19" s="2">
        <v>40</v>
      </c>
      <c r="F19" s="2" t="s">
        <v>20</v>
      </c>
      <c r="G19" s="4" t="s">
        <v>20</v>
      </c>
      <c r="H19" s="4" t="s">
        <v>20</v>
      </c>
      <c r="I19" s="4" t="s">
        <v>10</v>
      </c>
      <c r="J19" t="str">
        <f t="shared" si="0"/>
        <v>H</v>
      </c>
      <c r="K19">
        <v>63</v>
      </c>
    </row>
    <row r="20" spans="1:11" x14ac:dyDescent="0.25">
      <c r="A20" s="1">
        <v>42131</v>
      </c>
      <c r="B20">
        <v>21</v>
      </c>
      <c r="C20">
        <v>3</v>
      </c>
      <c r="D20">
        <v>3</v>
      </c>
      <c r="E20" s="2">
        <v>48.000000000000007</v>
      </c>
      <c r="F20" s="2" t="s">
        <v>10</v>
      </c>
      <c r="G20" s="4" t="s">
        <v>20</v>
      </c>
      <c r="H20" s="4" t="s">
        <v>20</v>
      </c>
      <c r="I20" s="4" t="s">
        <v>20</v>
      </c>
      <c r="J20" t="str">
        <f t="shared" si="0"/>
        <v>H</v>
      </c>
      <c r="K20">
        <v>43</v>
      </c>
    </row>
    <row r="21" spans="1:11" x14ac:dyDescent="0.25">
      <c r="A21" s="1">
        <v>42138</v>
      </c>
      <c r="B21">
        <v>22</v>
      </c>
      <c r="C21">
        <v>3</v>
      </c>
      <c r="D21">
        <v>0</v>
      </c>
      <c r="E21" s="2">
        <v>53.000000000000007</v>
      </c>
      <c r="F21" s="2" t="s">
        <v>10</v>
      </c>
      <c r="G21" s="4" t="s">
        <v>10</v>
      </c>
      <c r="H21" s="4" t="s">
        <v>20</v>
      </c>
      <c r="I21" s="4" t="s">
        <v>20</v>
      </c>
      <c r="J21" t="str">
        <f t="shared" si="0"/>
        <v>VH</v>
      </c>
      <c r="K21">
        <v>66</v>
      </c>
    </row>
    <row r="22" spans="1:11" x14ac:dyDescent="0.25">
      <c r="A22" s="1">
        <v>42145</v>
      </c>
      <c r="B22">
        <v>26</v>
      </c>
      <c r="C22">
        <v>3</v>
      </c>
      <c r="D22">
        <v>1</v>
      </c>
      <c r="E22" s="2">
        <v>58.20000000000001</v>
      </c>
      <c r="F22" s="2" t="s">
        <v>21</v>
      </c>
      <c r="G22" s="4" t="s">
        <v>10</v>
      </c>
      <c r="H22" s="4" t="s">
        <v>10</v>
      </c>
      <c r="I22" s="4" t="s">
        <v>20</v>
      </c>
      <c r="J22" t="str">
        <f t="shared" si="0"/>
        <v>H</v>
      </c>
      <c r="K22">
        <v>61</v>
      </c>
    </row>
    <row r="23" spans="1:11" x14ac:dyDescent="0.25">
      <c r="A23" s="1">
        <v>42152</v>
      </c>
      <c r="B23">
        <v>25</v>
      </c>
      <c r="C23">
        <v>3</v>
      </c>
      <c r="D23">
        <v>0</v>
      </c>
      <c r="E23" s="2">
        <v>60.6</v>
      </c>
      <c r="F23" s="2" t="s">
        <v>10</v>
      </c>
      <c r="G23" s="4" t="s">
        <v>21</v>
      </c>
      <c r="H23" s="4" t="s">
        <v>10</v>
      </c>
      <c r="I23" s="4" t="s">
        <v>10</v>
      </c>
      <c r="J23" t="str">
        <f t="shared" si="0"/>
        <v>H</v>
      </c>
      <c r="K23">
        <v>58</v>
      </c>
    </row>
    <row r="24" spans="1:11" x14ac:dyDescent="0.25">
      <c r="A24" s="1">
        <v>42159</v>
      </c>
      <c r="B24">
        <v>23</v>
      </c>
      <c r="C24">
        <v>4</v>
      </c>
      <c r="D24">
        <v>0</v>
      </c>
      <c r="E24" s="2">
        <v>65.599999999999994</v>
      </c>
      <c r="F24" s="2" t="s">
        <v>10</v>
      </c>
      <c r="G24" s="4" t="s">
        <v>10</v>
      </c>
      <c r="H24" s="4" t="s">
        <v>21</v>
      </c>
      <c r="I24" s="4" t="s">
        <v>10</v>
      </c>
      <c r="J24" t="str">
        <f t="shared" si="0"/>
        <v>VH</v>
      </c>
      <c r="K24">
        <v>75</v>
      </c>
    </row>
    <row r="25" spans="1:11" x14ac:dyDescent="0.25">
      <c r="A25" s="1">
        <v>42166</v>
      </c>
      <c r="B25">
        <v>25</v>
      </c>
      <c r="C25">
        <v>4</v>
      </c>
      <c r="D25">
        <v>1</v>
      </c>
      <c r="E25" s="2">
        <v>68.800000000000011</v>
      </c>
      <c r="F25" s="2" t="s">
        <v>21</v>
      </c>
      <c r="G25" s="4" t="s">
        <v>10</v>
      </c>
      <c r="H25" s="4" t="s">
        <v>10</v>
      </c>
      <c r="I25" s="4" t="s">
        <v>21</v>
      </c>
      <c r="J25" t="str">
        <f t="shared" si="0"/>
        <v>VH</v>
      </c>
      <c r="K25">
        <v>68</v>
      </c>
    </row>
    <row r="26" spans="1:11" x14ac:dyDescent="0.25">
      <c r="A26" s="1">
        <v>42173</v>
      </c>
      <c r="B26">
        <v>25</v>
      </c>
      <c r="C26">
        <v>4</v>
      </c>
      <c r="D26">
        <v>0</v>
      </c>
      <c r="E26" s="2">
        <v>72.800000000000011</v>
      </c>
      <c r="F26" s="2" t="s">
        <v>21</v>
      </c>
      <c r="G26" s="4" t="s">
        <v>21</v>
      </c>
      <c r="H26" s="4" t="s">
        <v>10</v>
      </c>
      <c r="I26" s="4" t="s">
        <v>10</v>
      </c>
      <c r="J26" t="str">
        <f t="shared" si="0"/>
        <v>VH</v>
      </c>
      <c r="K26">
        <v>82</v>
      </c>
    </row>
    <row r="27" spans="1:11" x14ac:dyDescent="0.25">
      <c r="A27" s="1">
        <v>42180</v>
      </c>
      <c r="B27">
        <v>26</v>
      </c>
      <c r="C27">
        <v>4</v>
      </c>
      <c r="D27">
        <v>1</v>
      </c>
      <c r="E27" s="2">
        <v>78</v>
      </c>
      <c r="F27" s="2" t="s">
        <v>21</v>
      </c>
      <c r="G27" s="4" t="s">
        <v>21</v>
      </c>
      <c r="H27" s="4" t="s">
        <v>21</v>
      </c>
      <c r="I27" s="4" t="s">
        <v>10</v>
      </c>
      <c r="J27" t="str">
        <f t="shared" si="0"/>
        <v>VH</v>
      </c>
      <c r="K27">
        <v>81</v>
      </c>
    </row>
    <row r="28" spans="1:11" x14ac:dyDescent="0.25">
      <c r="A28" s="1">
        <v>42187</v>
      </c>
      <c r="B28">
        <v>26</v>
      </c>
      <c r="C28">
        <v>4</v>
      </c>
      <c r="D28">
        <v>8</v>
      </c>
      <c r="E28" s="2">
        <v>76.599999999999994</v>
      </c>
      <c r="F28" s="2" t="s">
        <v>21</v>
      </c>
      <c r="G28" s="4" t="s">
        <v>21</v>
      </c>
      <c r="H28" s="4" t="s">
        <v>21</v>
      </c>
      <c r="I28" s="4" t="s">
        <v>21</v>
      </c>
      <c r="J28" t="str">
        <f t="shared" si="0"/>
        <v>VH</v>
      </c>
      <c r="K28">
        <v>84</v>
      </c>
    </row>
    <row r="29" spans="1:11" x14ac:dyDescent="0.25">
      <c r="A29" s="1">
        <v>42194</v>
      </c>
      <c r="B29">
        <v>27</v>
      </c>
      <c r="C29">
        <v>4</v>
      </c>
      <c r="D29">
        <v>11</v>
      </c>
      <c r="E29" s="2">
        <v>81</v>
      </c>
      <c r="F29" s="2" t="s">
        <v>21</v>
      </c>
      <c r="G29" s="4" t="s">
        <v>21</v>
      </c>
      <c r="H29" s="4" t="s">
        <v>21</v>
      </c>
      <c r="I29" s="4" t="s">
        <v>21</v>
      </c>
      <c r="J29" t="str">
        <f t="shared" si="0"/>
        <v>VH</v>
      </c>
      <c r="K29">
        <v>68</v>
      </c>
    </row>
    <row r="30" spans="1:11" x14ac:dyDescent="0.25">
      <c r="A30" s="1">
        <v>42201</v>
      </c>
      <c r="B30">
        <v>28</v>
      </c>
      <c r="C30">
        <v>4</v>
      </c>
      <c r="D30">
        <v>5</v>
      </c>
      <c r="E30" s="2">
        <v>88.6</v>
      </c>
      <c r="F30" s="2" t="s">
        <v>21</v>
      </c>
      <c r="G30" s="4" t="s">
        <v>21</v>
      </c>
      <c r="H30" s="4" t="s">
        <v>21</v>
      </c>
      <c r="I30" s="4" t="s">
        <v>21</v>
      </c>
      <c r="J30" t="str">
        <f t="shared" si="0"/>
        <v>VH</v>
      </c>
      <c r="K30">
        <v>90</v>
      </c>
    </row>
    <row r="31" spans="1:11" x14ac:dyDescent="0.25">
      <c r="A31" s="1">
        <v>42208</v>
      </c>
      <c r="B31">
        <v>28</v>
      </c>
      <c r="C31">
        <v>4</v>
      </c>
      <c r="D31">
        <v>14</v>
      </c>
      <c r="E31" s="2">
        <v>98.600000000000009</v>
      </c>
      <c r="F31" s="2" t="s">
        <v>21</v>
      </c>
      <c r="G31" s="4" t="s">
        <v>21</v>
      </c>
      <c r="H31" s="4" t="s">
        <v>21</v>
      </c>
      <c r="I31" s="4" t="s">
        <v>21</v>
      </c>
      <c r="J31" t="str">
        <f t="shared" si="0"/>
        <v>VH</v>
      </c>
      <c r="K31">
        <v>120</v>
      </c>
    </row>
    <row r="32" spans="1:11" x14ac:dyDescent="0.25">
      <c r="A32" s="1">
        <v>42215</v>
      </c>
      <c r="B32">
        <v>28</v>
      </c>
      <c r="C32">
        <v>4</v>
      </c>
      <c r="D32">
        <v>34</v>
      </c>
      <c r="E32" s="2">
        <v>114.8</v>
      </c>
      <c r="F32" s="2" t="s">
        <v>21</v>
      </c>
      <c r="G32" s="4" t="s">
        <v>21</v>
      </c>
      <c r="H32" s="4" t="s">
        <v>21</v>
      </c>
      <c r="I32" s="4" t="s">
        <v>21</v>
      </c>
      <c r="J32" t="str">
        <f t="shared" si="0"/>
        <v>VH</v>
      </c>
      <c r="K32">
        <v>131</v>
      </c>
    </row>
    <row r="33" spans="1:11" x14ac:dyDescent="0.25">
      <c r="A33" s="1">
        <v>42222</v>
      </c>
      <c r="B33">
        <v>30</v>
      </c>
      <c r="C33">
        <v>4</v>
      </c>
      <c r="D33">
        <v>40</v>
      </c>
      <c r="E33" s="2">
        <v>134.19999999999999</v>
      </c>
      <c r="F33" s="2" t="s">
        <v>21</v>
      </c>
      <c r="G33" s="4" t="s">
        <v>21</v>
      </c>
      <c r="H33" s="4" t="s">
        <v>21</v>
      </c>
      <c r="I33" s="4" t="s">
        <v>21</v>
      </c>
      <c r="J33" t="str">
        <f t="shared" si="0"/>
        <v>VH</v>
      </c>
      <c r="K33">
        <v>165</v>
      </c>
    </row>
    <row r="34" spans="1:11" x14ac:dyDescent="0.25">
      <c r="A34" s="1">
        <v>42229</v>
      </c>
      <c r="B34">
        <v>29</v>
      </c>
      <c r="C34">
        <v>4</v>
      </c>
      <c r="D34">
        <v>35</v>
      </c>
      <c r="E34" s="2">
        <v>149.80000000000001</v>
      </c>
      <c r="F34" s="2" t="s">
        <v>21</v>
      </c>
      <c r="G34" s="4" t="s">
        <v>21</v>
      </c>
      <c r="H34" s="4" t="s">
        <v>21</v>
      </c>
      <c r="I34" s="4" t="s">
        <v>21</v>
      </c>
      <c r="J34" t="str">
        <f t="shared" si="0"/>
        <v>VH</v>
      </c>
      <c r="K34">
        <v>165</v>
      </c>
    </row>
    <row r="35" spans="1:11" x14ac:dyDescent="0.25">
      <c r="A35" s="1">
        <v>42236</v>
      </c>
      <c r="B35">
        <v>30</v>
      </c>
      <c r="C35">
        <v>4</v>
      </c>
      <c r="D35">
        <v>11</v>
      </c>
      <c r="E35" s="2">
        <v>149.80000000000001</v>
      </c>
      <c r="F35" s="2" t="s">
        <v>21</v>
      </c>
      <c r="G35" s="4" t="s">
        <v>21</v>
      </c>
      <c r="H35" s="4" t="s">
        <v>21</v>
      </c>
      <c r="I35" s="4" t="s">
        <v>21</v>
      </c>
      <c r="J35" t="str">
        <f t="shared" si="0"/>
        <v>VH</v>
      </c>
      <c r="K35">
        <v>168</v>
      </c>
    </row>
    <row r="36" spans="1:11" x14ac:dyDescent="0.25">
      <c r="A36" s="1">
        <v>42243</v>
      </c>
      <c r="B36">
        <v>29</v>
      </c>
      <c r="C36">
        <v>4</v>
      </c>
      <c r="D36">
        <v>8</v>
      </c>
      <c r="E36" s="2">
        <v>141.6</v>
      </c>
      <c r="F36" s="2" t="s">
        <v>21</v>
      </c>
      <c r="G36" s="4" t="s">
        <v>21</v>
      </c>
      <c r="H36" s="4" t="s">
        <v>21</v>
      </c>
      <c r="I36" s="4" t="s">
        <v>21</v>
      </c>
      <c r="J36" t="str">
        <f t="shared" si="0"/>
        <v>VH</v>
      </c>
      <c r="K36">
        <v>120</v>
      </c>
    </row>
    <row r="37" spans="1:11" x14ac:dyDescent="0.25">
      <c r="A37" s="1">
        <v>42250</v>
      </c>
      <c r="B37">
        <v>29</v>
      </c>
      <c r="C37">
        <v>1</v>
      </c>
      <c r="D37">
        <v>6</v>
      </c>
      <c r="E37" s="2">
        <v>125</v>
      </c>
      <c r="F37" s="2" t="s">
        <v>21</v>
      </c>
      <c r="G37" s="4" t="s">
        <v>21</v>
      </c>
      <c r="H37" s="4" t="s">
        <v>21</v>
      </c>
      <c r="I37" s="4" t="s">
        <v>21</v>
      </c>
      <c r="J37" t="str">
        <f t="shared" si="0"/>
        <v>VH</v>
      </c>
      <c r="K37">
        <v>90</v>
      </c>
    </row>
    <row r="38" spans="1:11" x14ac:dyDescent="0.25">
      <c r="A38" s="1">
        <v>42257</v>
      </c>
      <c r="B38">
        <v>30</v>
      </c>
      <c r="C38">
        <v>1</v>
      </c>
      <c r="D38">
        <v>0</v>
      </c>
      <c r="E38" s="2">
        <v>101</v>
      </c>
      <c r="F38" s="2" t="s">
        <v>21</v>
      </c>
      <c r="G38" s="4" t="s">
        <v>21</v>
      </c>
      <c r="H38" s="4" t="s">
        <v>21</v>
      </c>
      <c r="I38" s="4" t="s">
        <v>21</v>
      </c>
      <c r="J38" t="str">
        <f t="shared" si="0"/>
        <v>VH</v>
      </c>
      <c r="K38">
        <v>82</v>
      </c>
    </row>
    <row r="39" spans="1:11" x14ac:dyDescent="0.25">
      <c r="A39" s="1">
        <v>42264</v>
      </c>
      <c r="B39">
        <v>29</v>
      </c>
      <c r="C39">
        <v>1</v>
      </c>
      <c r="D39">
        <v>1</v>
      </c>
      <c r="E39" s="2">
        <v>78.600000000000009</v>
      </c>
      <c r="F39" s="2" t="s">
        <v>21</v>
      </c>
      <c r="G39" s="4" t="s">
        <v>21</v>
      </c>
      <c r="H39" s="4" t="s">
        <v>21</v>
      </c>
      <c r="I39" s="4" t="s">
        <v>21</v>
      </c>
      <c r="J39" t="str">
        <f t="shared" si="0"/>
        <v>H</v>
      </c>
      <c r="K39">
        <v>45</v>
      </c>
    </row>
    <row r="40" spans="1:11" x14ac:dyDescent="0.25">
      <c r="A40" s="1">
        <v>42271</v>
      </c>
      <c r="B40">
        <v>28</v>
      </c>
      <c r="C40">
        <v>1</v>
      </c>
      <c r="D40">
        <v>1</v>
      </c>
      <c r="E40" s="2">
        <v>60.800000000000011</v>
      </c>
      <c r="F40" s="2" t="s">
        <v>10</v>
      </c>
      <c r="G40" s="4" t="s">
        <v>21</v>
      </c>
      <c r="H40" s="4" t="s">
        <v>21</v>
      </c>
      <c r="I40" s="4" t="s">
        <v>21</v>
      </c>
      <c r="J40" t="str">
        <f t="shared" si="0"/>
        <v>H</v>
      </c>
      <c r="K40">
        <v>56</v>
      </c>
    </row>
    <row r="41" spans="1:11" x14ac:dyDescent="0.25">
      <c r="A41" s="1">
        <v>42278</v>
      </c>
      <c r="B41">
        <v>26</v>
      </c>
      <c r="C41">
        <v>1</v>
      </c>
      <c r="D41">
        <v>0</v>
      </c>
      <c r="E41" s="2">
        <v>45.000000000000007</v>
      </c>
      <c r="F41" s="2" t="s">
        <v>10</v>
      </c>
      <c r="G41" s="4" t="s">
        <v>10</v>
      </c>
      <c r="H41" s="4" t="s">
        <v>21</v>
      </c>
      <c r="I41" s="4" t="s">
        <v>21</v>
      </c>
      <c r="J41" t="str">
        <f t="shared" si="0"/>
        <v>M</v>
      </c>
      <c r="K41">
        <v>31</v>
      </c>
    </row>
    <row r="42" spans="1:11" x14ac:dyDescent="0.25">
      <c r="A42" s="1">
        <v>42285</v>
      </c>
      <c r="B42">
        <v>27</v>
      </c>
      <c r="C42">
        <v>1</v>
      </c>
      <c r="D42">
        <v>1</v>
      </c>
      <c r="E42" s="2">
        <v>36.6</v>
      </c>
      <c r="F42" s="2" t="s">
        <v>20</v>
      </c>
      <c r="G42" s="4" t="s">
        <v>10</v>
      </c>
      <c r="H42" s="4" t="s">
        <v>10</v>
      </c>
      <c r="I42" s="4" t="s">
        <v>21</v>
      </c>
      <c r="J42" t="str">
        <f t="shared" si="0"/>
        <v>L</v>
      </c>
      <c r="K42">
        <v>11</v>
      </c>
    </row>
    <row r="43" spans="1:11" x14ac:dyDescent="0.25">
      <c r="A43" s="1">
        <v>42292</v>
      </c>
      <c r="B43">
        <v>27</v>
      </c>
      <c r="C43">
        <v>1</v>
      </c>
      <c r="D43">
        <v>3</v>
      </c>
      <c r="E43" s="2">
        <v>36</v>
      </c>
      <c r="F43" s="2" t="s">
        <v>9</v>
      </c>
      <c r="G43" s="4" t="s">
        <v>20</v>
      </c>
      <c r="H43" s="4" t="s">
        <v>10</v>
      </c>
      <c r="I43" s="4" t="s">
        <v>10</v>
      </c>
      <c r="J43" t="str">
        <f t="shared" si="0"/>
        <v>M</v>
      </c>
      <c r="K43">
        <v>40</v>
      </c>
    </row>
    <row r="44" spans="1:11" x14ac:dyDescent="0.25">
      <c r="A44" s="1">
        <v>42299</v>
      </c>
      <c r="B44">
        <v>22</v>
      </c>
      <c r="C44">
        <v>1</v>
      </c>
      <c r="D44">
        <v>4</v>
      </c>
      <c r="E44" s="2">
        <v>28.8</v>
      </c>
      <c r="F44" s="2" t="s">
        <v>20</v>
      </c>
      <c r="G44" s="4" t="s">
        <v>9</v>
      </c>
      <c r="H44" s="4" t="s">
        <v>20</v>
      </c>
      <c r="I44" s="4" t="s">
        <v>10</v>
      </c>
      <c r="J44" t="str">
        <f t="shared" si="0"/>
        <v>H</v>
      </c>
      <c r="K44">
        <v>42</v>
      </c>
    </row>
    <row r="45" spans="1:11" x14ac:dyDescent="0.25">
      <c r="A45" s="1">
        <v>42306</v>
      </c>
      <c r="B45">
        <v>23</v>
      </c>
      <c r="C45">
        <v>1</v>
      </c>
      <c r="D45">
        <v>3</v>
      </c>
      <c r="E45" s="2">
        <v>32.6</v>
      </c>
      <c r="F45" s="2" t="s">
        <v>10</v>
      </c>
      <c r="G45" s="4" t="s">
        <v>20</v>
      </c>
      <c r="H45" s="4" t="s">
        <v>9</v>
      </c>
      <c r="I45" s="4" t="s">
        <v>20</v>
      </c>
      <c r="J45" t="str">
        <f t="shared" si="0"/>
        <v>L</v>
      </c>
      <c r="K45">
        <v>20</v>
      </c>
    </row>
    <row r="46" spans="1:11" x14ac:dyDescent="0.25">
      <c r="A46" s="1">
        <v>42313</v>
      </c>
      <c r="B46">
        <v>21</v>
      </c>
      <c r="C46">
        <v>1</v>
      </c>
      <c r="D46">
        <v>2</v>
      </c>
      <c r="E46" s="2">
        <v>46</v>
      </c>
      <c r="F46" s="2" t="s">
        <v>9</v>
      </c>
      <c r="G46" s="4" t="s">
        <v>10</v>
      </c>
      <c r="H46" s="4" t="s">
        <v>20</v>
      </c>
      <c r="I46" s="4" t="s">
        <v>9</v>
      </c>
      <c r="J46" t="str">
        <f t="shared" si="0"/>
        <v>H</v>
      </c>
      <c r="K46">
        <v>50</v>
      </c>
    </row>
    <row r="47" spans="1:11" x14ac:dyDescent="0.25">
      <c r="A47" s="1">
        <v>42320</v>
      </c>
      <c r="B47">
        <v>20</v>
      </c>
      <c r="C47">
        <v>1</v>
      </c>
      <c r="D47">
        <v>1</v>
      </c>
      <c r="E47" s="2">
        <v>46.2</v>
      </c>
      <c r="F47" s="2" t="s">
        <v>10</v>
      </c>
      <c r="G47" s="4" t="s">
        <v>9</v>
      </c>
      <c r="H47" s="4" t="s">
        <v>10</v>
      </c>
      <c r="I47" s="4" t="s">
        <v>20</v>
      </c>
      <c r="J47" t="str">
        <f t="shared" si="0"/>
        <v>VH</v>
      </c>
      <c r="K47">
        <v>78</v>
      </c>
    </row>
    <row r="48" spans="1:11" x14ac:dyDescent="0.25">
      <c r="A48" s="1">
        <v>42327</v>
      </c>
      <c r="B48">
        <v>21</v>
      </c>
      <c r="C48">
        <v>1</v>
      </c>
      <c r="D48">
        <v>4</v>
      </c>
      <c r="E48" s="2">
        <v>50.600000000000009</v>
      </c>
      <c r="F48" s="2" t="s">
        <v>21</v>
      </c>
      <c r="G48" s="4" t="s">
        <v>10</v>
      </c>
      <c r="H48" s="4" t="s">
        <v>9</v>
      </c>
      <c r="I48" s="4" t="s">
        <v>10</v>
      </c>
      <c r="J48" t="str">
        <f t="shared" si="0"/>
        <v>H</v>
      </c>
      <c r="K48">
        <v>41</v>
      </c>
    </row>
    <row r="49" spans="1:11" x14ac:dyDescent="0.25">
      <c r="A49" s="1">
        <v>42334</v>
      </c>
      <c r="B49">
        <v>16</v>
      </c>
      <c r="C49">
        <v>1</v>
      </c>
      <c r="D49">
        <v>3</v>
      </c>
      <c r="E49" s="2">
        <v>52.000000000000007</v>
      </c>
      <c r="F49" s="2" t="s">
        <v>10</v>
      </c>
      <c r="G49" s="4" t="s">
        <v>21</v>
      </c>
      <c r="H49" s="4" t="s">
        <v>10</v>
      </c>
      <c r="I49" s="4" t="s">
        <v>9</v>
      </c>
      <c r="J49" t="str">
        <f t="shared" si="0"/>
        <v>H</v>
      </c>
      <c r="K49">
        <v>64</v>
      </c>
    </row>
    <row r="50" spans="1:11" x14ac:dyDescent="0.25">
      <c r="A50" s="1">
        <v>42341</v>
      </c>
      <c r="B50">
        <v>16</v>
      </c>
      <c r="C50">
        <v>2</v>
      </c>
      <c r="D50">
        <v>3</v>
      </c>
      <c r="E50" s="2">
        <v>47.600000000000009</v>
      </c>
      <c r="F50" s="2" t="s">
        <v>10</v>
      </c>
      <c r="G50" s="4" t="s">
        <v>10</v>
      </c>
      <c r="H50" s="4" t="s">
        <v>21</v>
      </c>
      <c r="I50" s="4" t="s">
        <v>10</v>
      </c>
      <c r="J50" t="str">
        <f t="shared" si="0"/>
        <v>M</v>
      </c>
      <c r="K50">
        <v>27</v>
      </c>
    </row>
    <row r="51" spans="1:11" x14ac:dyDescent="0.25">
      <c r="A51" s="1">
        <v>42348</v>
      </c>
      <c r="B51">
        <v>17</v>
      </c>
      <c r="C51">
        <v>2</v>
      </c>
      <c r="D51">
        <v>2</v>
      </c>
      <c r="E51" s="2">
        <v>36</v>
      </c>
      <c r="F51" s="2" t="s">
        <v>20</v>
      </c>
      <c r="G51" s="4" t="s">
        <v>10</v>
      </c>
      <c r="H51" s="4" t="s">
        <v>10</v>
      </c>
      <c r="I51" s="4" t="s">
        <v>21</v>
      </c>
      <c r="J51" t="str">
        <f t="shared" si="0"/>
        <v>M</v>
      </c>
      <c r="K51">
        <v>28</v>
      </c>
    </row>
    <row r="52" spans="1:11" x14ac:dyDescent="0.25">
      <c r="A52" s="1">
        <v>42355</v>
      </c>
      <c r="B52">
        <v>17</v>
      </c>
      <c r="C52">
        <v>2</v>
      </c>
      <c r="D52">
        <v>3</v>
      </c>
      <c r="E52" s="2">
        <v>33.600000000000009</v>
      </c>
      <c r="F52" s="2" t="s">
        <v>20</v>
      </c>
      <c r="G52" s="4" t="s">
        <v>20</v>
      </c>
      <c r="H52" s="4" t="s">
        <v>10</v>
      </c>
      <c r="I52" s="4" t="s">
        <v>10</v>
      </c>
      <c r="J52" t="str">
        <f t="shared" si="0"/>
        <v>L</v>
      </c>
      <c r="K52">
        <v>20</v>
      </c>
    </row>
    <row r="53" spans="1:11" x14ac:dyDescent="0.25">
      <c r="A53" s="1">
        <v>42362</v>
      </c>
      <c r="B53">
        <v>15</v>
      </c>
      <c r="C53">
        <v>2</v>
      </c>
      <c r="D53">
        <v>5</v>
      </c>
      <c r="E53" s="2">
        <v>30.4</v>
      </c>
      <c r="F53" s="2" t="s">
        <v>9</v>
      </c>
      <c r="G53" s="4" t="s">
        <v>20</v>
      </c>
      <c r="H53" s="4" t="s">
        <v>20</v>
      </c>
      <c r="I53" s="4" t="s">
        <v>10</v>
      </c>
      <c r="J53" t="str">
        <f t="shared" si="0"/>
        <v>M</v>
      </c>
      <c r="K53">
        <v>29</v>
      </c>
    </row>
    <row r="54" spans="1:11" x14ac:dyDescent="0.25">
      <c r="A54" s="1">
        <v>42369</v>
      </c>
      <c r="B54">
        <v>15</v>
      </c>
      <c r="C54">
        <v>2</v>
      </c>
      <c r="D54">
        <v>5</v>
      </c>
      <c r="E54" s="2">
        <v>32.6</v>
      </c>
      <c r="F54" s="2" t="s">
        <v>20</v>
      </c>
      <c r="G54" s="4" t="s">
        <v>9</v>
      </c>
      <c r="H54" s="4" t="s">
        <v>20</v>
      </c>
      <c r="I54" s="4" t="s">
        <v>20</v>
      </c>
      <c r="J54" t="str">
        <f t="shared" si="0"/>
        <v>H</v>
      </c>
      <c r="K54">
        <v>48</v>
      </c>
    </row>
    <row r="55" spans="1:11" x14ac:dyDescent="0.25">
      <c r="A55" s="1">
        <v>42376</v>
      </c>
      <c r="B55">
        <v>16</v>
      </c>
      <c r="C55">
        <v>2</v>
      </c>
      <c r="D55">
        <v>1</v>
      </c>
      <c r="E55" s="2">
        <v>37.200000000000003</v>
      </c>
      <c r="F55" s="2" t="s">
        <v>10</v>
      </c>
      <c r="G55" s="4" t="s">
        <v>20</v>
      </c>
      <c r="H55" s="4" t="s">
        <v>9</v>
      </c>
      <c r="I55" s="4" t="s">
        <v>20</v>
      </c>
      <c r="J55" t="str">
        <f t="shared" si="0"/>
        <v>M</v>
      </c>
      <c r="K55">
        <v>38</v>
      </c>
    </row>
    <row r="56" spans="1:11" x14ac:dyDescent="0.25">
      <c r="A56" s="1">
        <v>42383</v>
      </c>
      <c r="B56">
        <v>14</v>
      </c>
      <c r="C56">
        <v>2</v>
      </c>
      <c r="D56">
        <v>0</v>
      </c>
      <c r="E56" s="2">
        <v>52.2</v>
      </c>
      <c r="F56" s="2" t="s">
        <v>20</v>
      </c>
      <c r="G56" s="4" t="s">
        <v>10</v>
      </c>
      <c r="H56" s="4" t="s">
        <v>20</v>
      </c>
      <c r="I56" s="4" t="s">
        <v>9</v>
      </c>
      <c r="J56" t="str">
        <f t="shared" si="0"/>
        <v>H</v>
      </c>
      <c r="K56">
        <v>51</v>
      </c>
    </row>
    <row r="57" spans="1:11" x14ac:dyDescent="0.25">
      <c r="A57" s="1">
        <v>42390</v>
      </c>
      <c r="B57">
        <v>10</v>
      </c>
      <c r="C57">
        <v>2</v>
      </c>
      <c r="D57">
        <v>0</v>
      </c>
      <c r="E57" s="2">
        <v>51.2</v>
      </c>
      <c r="F57" s="2" t="s">
        <v>10</v>
      </c>
      <c r="G57" s="4" t="s">
        <v>20</v>
      </c>
      <c r="H57" s="4" t="s">
        <v>10</v>
      </c>
      <c r="I57" s="4" t="s">
        <v>20</v>
      </c>
      <c r="J57" t="str">
        <f t="shared" si="0"/>
        <v>VH</v>
      </c>
      <c r="K57">
        <v>95</v>
      </c>
    </row>
    <row r="58" spans="1:11" x14ac:dyDescent="0.25">
      <c r="A58" s="1">
        <v>42397</v>
      </c>
      <c r="B58">
        <v>15</v>
      </c>
      <c r="C58">
        <v>2</v>
      </c>
      <c r="D58">
        <v>0</v>
      </c>
      <c r="E58" s="2">
        <v>43.999999999999993</v>
      </c>
      <c r="F58" s="2" t="s">
        <v>21</v>
      </c>
      <c r="G58" s="4" t="s">
        <v>10</v>
      </c>
      <c r="H58" s="4" t="s">
        <v>20</v>
      </c>
      <c r="I58" s="4" t="s">
        <v>10</v>
      </c>
      <c r="J58" t="str">
        <f t="shared" si="0"/>
        <v>M</v>
      </c>
      <c r="K58">
        <v>24</v>
      </c>
    </row>
    <row r="59" spans="1:11" x14ac:dyDescent="0.25">
      <c r="A59" s="1">
        <v>42404</v>
      </c>
      <c r="B59">
        <v>15</v>
      </c>
      <c r="C59">
        <v>2</v>
      </c>
      <c r="D59">
        <v>0</v>
      </c>
      <c r="E59" s="2">
        <v>39.4</v>
      </c>
      <c r="F59" s="2" t="s">
        <v>20</v>
      </c>
      <c r="G59" s="4" t="s">
        <v>21</v>
      </c>
      <c r="H59" s="4" t="s">
        <v>10</v>
      </c>
      <c r="I59" s="4" t="s">
        <v>20</v>
      </c>
      <c r="J59" t="str">
        <f t="shared" si="0"/>
        <v>L</v>
      </c>
      <c r="K59">
        <v>12</v>
      </c>
    </row>
    <row r="60" spans="1:11" x14ac:dyDescent="0.25">
      <c r="A60" s="1">
        <v>42411</v>
      </c>
      <c r="B60">
        <v>19</v>
      </c>
      <c r="C60">
        <v>2</v>
      </c>
      <c r="D60">
        <v>1</v>
      </c>
      <c r="E60" s="2">
        <v>32.6</v>
      </c>
      <c r="F60" s="2" t="s">
        <v>9</v>
      </c>
      <c r="G60" s="4" t="s">
        <v>20</v>
      </c>
      <c r="H60" s="4" t="s">
        <v>21</v>
      </c>
      <c r="I60" s="4" t="s">
        <v>10</v>
      </c>
      <c r="J60" t="str">
        <f t="shared" si="0"/>
        <v>L</v>
      </c>
      <c r="K60">
        <v>15</v>
      </c>
    </row>
    <row r="61" spans="1:11" x14ac:dyDescent="0.25">
      <c r="A61" s="1">
        <v>42418</v>
      </c>
      <c r="B61">
        <v>17</v>
      </c>
      <c r="C61">
        <v>2</v>
      </c>
      <c r="D61">
        <v>3</v>
      </c>
      <c r="E61" s="2">
        <v>19.399999999999999</v>
      </c>
      <c r="F61" s="2" t="s">
        <v>9</v>
      </c>
      <c r="G61" s="4" t="s">
        <v>9</v>
      </c>
      <c r="H61" s="4" t="s">
        <v>20</v>
      </c>
      <c r="I61" s="4" t="s">
        <v>21</v>
      </c>
      <c r="J61" t="str">
        <f t="shared" si="0"/>
        <v>L</v>
      </c>
      <c r="K61">
        <v>17</v>
      </c>
    </row>
    <row r="62" spans="1:11" x14ac:dyDescent="0.25">
      <c r="A62" s="1">
        <v>42425</v>
      </c>
      <c r="B62">
        <v>19</v>
      </c>
      <c r="C62">
        <v>2</v>
      </c>
      <c r="D62">
        <v>3</v>
      </c>
      <c r="E62" s="2">
        <v>22.4</v>
      </c>
      <c r="F62" s="2" t="s">
        <v>9</v>
      </c>
      <c r="G62" s="4" t="s">
        <v>9</v>
      </c>
      <c r="H62" s="4" t="s">
        <v>9</v>
      </c>
      <c r="I62" s="4" t="s">
        <v>20</v>
      </c>
      <c r="J62" t="str">
        <f t="shared" si="0"/>
        <v>M</v>
      </c>
      <c r="K62">
        <v>29</v>
      </c>
    </row>
    <row r="63" spans="1:11" x14ac:dyDescent="0.25">
      <c r="A63" s="1">
        <v>42432</v>
      </c>
      <c r="B63">
        <v>18</v>
      </c>
      <c r="C63">
        <v>3</v>
      </c>
      <c r="D63">
        <v>3</v>
      </c>
      <c r="E63" s="2">
        <v>24.4</v>
      </c>
      <c r="F63" s="2" t="s">
        <v>20</v>
      </c>
      <c r="G63" s="4" t="s">
        <v>9</v>
      </c>
      <c r="H63" s="4" t="s">
        <v>9</v>
      </c>
      <c r="I63" s="4" t="s">
        <v>9</v>
      </c>
      <c r="J63" t="str">
        <f t="shared" si="0"/>
        <v>M</v>
      </c>
      <c r="K63">
        <v>39</v>
      </c>
    </row>
    <row r="64" spans="1:11" x14ac:dyDescent="0.25">
      <c r="A64" s="1">
        <v>42439</v>
      </c>
      <c r="B64">
        <v>18</v>
      </c>
      <c r="C64">
        <v>3</v>
      </c>
      <c r="D64">
        <v>2</v>
      </c>
      <c r="E64" s="2">
        <v>24.6</v>
      </c>
      <c r="F64" s="2" t="s">
        <v>20</v>
      </c>
      <c r="G64" s="4" t="s">
        <v>20</v>
      </c>
      <c r="H64" s="4" t="s">
        <v>9</v>
      </c>
      <c r="I64" s="4" t="s">
        <v>9</v>
      </c>
      <c r="J64" t="str">
        <f t="shared" si="0"/>
        <v>L</v>
      </c>
      <c r="K64">
        <v>22</v>
      </c>
    </row>
    <row r="65" spans="1:11" x14ac:dyDescent="0.25">
      <c r="A65" s="1">
        <v>42446</v>
      </c>
      <c r="B65">
        <v>19</v>
      </c>
      <c r="C65">
        <v>3</v>
      </c>
      <c r="D65">
        <v>1</v>
      </c>
      <c r="E65" s="2">
        <v>25.4</v>
      </c>
      <c r="F65" s="2" t="s">
        <v>9</v>
      </c>
      <c r="G65" s="4" t="s">
        <v>20</v>
      </c>
      <c r="H65" s="4" t="s">
        <v>20</v>
      </c>
      <c r="I65" s="4" t="s">
        <v>9</v>
      </c>
      <c r="J65" t="str">
        <f t="shared" si="0"/>
        <v>L</v>
      </c>
      <c r="K65">
        <v>16</v>
      </c>
    </row>
    <row r="66" spans="1:11" x14ac:dyDescent="0.25">
      <c r="A66" s="1">
        <v>42453</v>
      </c>
      <c r="B66">
        <v>17</v>
      </c>
      <c r="C66">
        <v>3</v>
      </c>
      <c r="D66">
        <v>2</v>
      </c>
      <c r="E66" s="2">
        <v>25.2</v>
      </c>
      <c r="F66" s="2" t="s">
        <v>9</v>
      </c>
      <c r="G66" s="4" t="s">
        <v>9</v>
      </c>
      <c r="H66" s="4" t="s">
        <v>20</v>
      </c>
      <c r="I66" s="4" t="s">
        <v>20</v>
      </c>
      <c r="J66" t="str">
        <f t="shared" si="0"/>
        <v>L</v>
      </c>
      <c r="K66">
        <v>21</v>
      </c>
    </row>
    <row r="67" spans="1:11" x14ac:dyDescent="0.25">
      <c r="A67" s="1">
        <v>42460</v>
      </c>
      <c r="B67">
        <v>21</v>
      </c>
      <c r="C67">
        <v>3</v>
      </c>
      <c r="D67">
        <v>5</v>
      </c>
      <c r="E67" s="2">
        <v>20.399999999999999</v>
      </c>
      <c r="F67" s="2" t="s">
        <v>9</v>
      </c>
      <c r="G67" s="4" t="s">
        <v>9</v>
      </c>
      <c r="H67" s="4" t="s">
        <v>9</v>
      </c>
      <c r="I67" s="4" t="s">
        <v>20</v>
      </c>
      <c r="J67" t="str">
        <f t="shared" ref="J67:J104" si="1">IF(K67&lt;24,"L",(IF(AND(K67&lt;=40,K67&gt;=24),"M",IF(AND(K67&lt;=64,K67&gt;40),"H","VH"))))</f>
        <v>M</v>
      </c>
      <c r="K67">
        <v>28</v>
      </c>
    </row>
    <row r="68" spans="1:11" x14ac:dyDescent="0.25">
      <c r="A68" s="1">
        <v>42467</v>
      </c>
      <c r="B68">
        <v>20</v>
      </c>
      <c r="C68">
        <v>3</v>
      </c>
      <c r="D68">
        <v>3</v>
      </c>
      <c r="E68" s="2">
        <v>23.6</v>
      </c>
      <c r="F68" s="2" t="s">
        <v>20</v>
      </c>
      <c r="G68" s="4" t="s">
        <v>9</v>
      </c>
      <c r="H68" s="4" t="s">
        <v>9</v>
      </c>
      <c r="I68" s="4" t="s">
        <v>9</v>
      </c>
      <c r="J68" t="str">
        <f t="shared" si="1"/>
        <v>L</v>
      </c>
      <c r="K68">
        <v>15</v>
      </c>
    </row>
    <row r="69" spans="1:11" x14ac:dyDescent="0.25">
      <c r="A69" s="1">
        <v>42474</v>
      </c>
      <c r="B69">
        <v>23</v>
      </c>
      <c r="C69">
        <v>3</v>
      </c>
      <c r="D69">
        <v>2</v>
      </c>
      <c r="E69" s="2">
        <v>27.4</v>
      </c>
      <c r="F69" s="2" t="s">
        <v>9</v>
      </c>
      <c r="G69" s="4" t="s">
        <v>20</v>
      </c>
      <c r="H69" s="4" t="s">
        <v>9</v>
      </c>
      <c r="I69" s="4" t="s">
        <v>9</v>
      </c>
      <c r="J69" t="str">
        <f t="shared" si="1"/>
        <v>M</v>
      </c>
      <c r="K69">
        <v>38</v>
      </c>
    </row>
    <row r="70" spans="1:11" x14ac:dyDescent="0.25">
      <c r="A70" s="1">
        <v>42481</v>
      </c>
      <c r="B70">
        <v>22</v>
      </c>
      <c r="C70">
        <v>3</v>
      </c>
      <c r="D70">
        <v>3</v>
      </c>
      <c r="E70" s="2">
        <v>28.4</v>
      </c>
      <c r="F70" s="2" t="s">
        <v>20</v>
      </c>
      <c r="G70" s="4" t="s">
        <v>9</v>
      </c>
      <c r="H70" s="4" t="s">
        <v>20</v>
      </c>
      <c r="I70" s="4" t="s">
        <v>9</v>
      </c>
      <c r="J70" t="str">
        <f t="shared" si="1"/>
        <v>M</v>
      </c>
      <c r="K70">
        <v>35</v>
      </c>
    </row>
    <row r="71" spans="1:11" x14ac:dyDescent="0.25">
      <c r="A71" s="1">
        <v>42488</v>
      </c>
      <c r="B71">
        <v>22</v>
      </c>
      <c r="C71">
        <v>3</v>
      </c>
      <c r="D71">
        <v>5</v>
      </c>
      <c r="E71" s="2">
        <v>30.4</v>
      </c>
      <c r="F71" s="2" t="s">
        <v>20</v>
      </c>
      <c r="G71" s="4" t="s">
        <v>20</v>
      </c>
      <c r="H71" s="4" t="s">
        <v>9</v>
      </c>
      <c r="I71" s="4" t="s">
        <v>20</v>
      </c>
      <c r="J71" t="str">
        <f t="shared" si="1"/>
        <v>M</v>
      </c>
      <c r="K71">
        <v>26</v>
      </c>
    </row>
    <row r="72" spans="1:11" x14ac:dyDescent="0.25">
      <c r="A72" s="1">
        <v>42495</v>
      </c>
      <c r="B72">
        <v>22</v>
      </c>
      <c r="C72">
        <v>3</v>
      </c>
      <c r="D72">
        <v>1</v>
      </c>
      <c r="E72" s="2">
        <v>39.400000000000013</v>
      </c>
      <c r="F72" s="2" t="s">
        <v>20</v>
      </c>
      <c r="G72" s="4" t="s">
        <v>20</v>
      </c>
      <c r="H72" s="4" t="s">
        <v>20</v>
      </c>
      <c r="I72" s="4" t="s">
        <v>9</v>
      </c>
      <c r="J72" t="str">
        <f t="shared" si="1"/>
        <v>M</v>
      </c>
      <c r="K72">
        <v>38</v>
      </c>
    </row>
    <row r="73" spans="1:11" x14ac:dyDescent="0.25">
      <c r="A73" s="1">
        <v>42502</v>
      </c>
      <c r="B73">
        <v>25</v>
      </c>
      <c r="C73">
        <v>3</v>
      </c>
      <c r="D73">
        <v>4</v>
      </c>
      <c r="E73" s="2">
        <v>38.6</v>
      </c>
      <c r="F73" s="2" t="s">
        <v>20</v>
      </c>
      <c r="G73" s="4" t="s">
        <v>20</v>
      </c>
      <c r="H73" s="4" t="s">
        <v>20</v>
      </c>
      <c r="I73" s="4" t="s">
        <v>20</v>
      </c>
      <c r="J73" t="str">
        <f t="shared" si="1"/>
        <v>H</v>
      </c>
      <c r="K73">
        <v>60</v>
      </c>
    </row>
    <row r="74" spans="1:11" x14ac:dyDescent="0.25">
      <c r="A74" s="1">
        <v>42509</v>
      </c>
      <c r="B74">
        <v>23</v>
      </c>
      <c r="C74">
        <v>3</v>
      </c>
      <c r="D74">
        <v>2</v>
      </c>
      <c r="E74" s="2">
        <v>47.400000000000013</v>
      </c>
      <c r="F74" s="2" t="s">
        <v>10</v>
      </c>
      <c r="G74" s="4" t="s">
        <v>20</v>
      </c>
      <c r="H74" s="4" t="s">
        <v>20</v>
      </c>
      <c r="I74" s="4" t="s">
        <v>20</v>
      </c>
      <c r="J74" t="str">
        <f t="shared" si="1"/>
        <v>M</v>
      </c>
      <c r="K74">
        <v>34</v>
      </c>
    </row>
    <row r="75" spans="1:11" x14ac:dyDescent="0.25">
      <c r="A75" s="1">
        <v>42516</v>
      </c>
      <c r="B75">
        <v>25</v>
      </c>
      <c r="C75">
        <v>3</v>
      </c>
      <c r="D75">
        <v>0</v>
      </c>
      <c r="E75" s="2">
        <v>57.2</v>
      </c>
      <c r="F75" s="2" t="s">
        <v>20</v>
      </c>
      <c r="G75" s="4" t="s">
        <v>10</v>
      </c>
      <c r="H75" s="4" t="s">
        <v>20</v>
      </c>
      <c r="I75" s="4" t="s">
        <v>20</v>
      </c>
      <c r="J75" t="str">
        <f t="shared" si="1"/>
        <v>VH</v>
      </c>
      <c r="K75">
        <v>79</v>
      </c>
    </row>
    <row r="76" spans="1:11" x14ac:dyDescent="0.25">
      <c r="A76" s="1">
        <v>42523</v>
      </c>
      <c r="B76">
        <v>26</v>
      </c>
      <c r="C76">
        <v>4</v>
      </c>
      <c r="D76">
        <v>1</v>
      </c>
      <c r="E76" s="2">
        <v>63.8</v>
      </c>
      <c r="F76" s="2" t="s">
        <v>21</v>
      </c>
      <c r="G76" s="4" t="s">
        <v>20</v>
      </c>
      <c r="H76" s="4" t="s">
        <v>10</v>
      </c>
      <c r="I76" s="4" t="s">
        <v>20</v>
      </c>
      <c r="J76" t="str">
        <f t="shared" si="1"/>
        <v>VH</v>
      </c>
      <c r="K76">
        <v>75</v>
      </c>
    </row>
    <row r="77" spans="1:11" x14ac:dyDescent="0.25">
      <c r="A77" s="1">
        <v>42530</v>
      </c>
      <c r="B77">
        <v>26</v>
      </c>
      <c r="C77">
        <v>4</v>
      </c>
      <c r="D77">
        <v>0</v>
      </c>
      <c r="E77" s="2">
        <v>73</v>
      </c>
      <c r="F77" s="2" t="s">
        <v>21</v>
      </c>
      <c r="G77" s="4" t="s">
        <v>21</v>
      </c>
      <c r="H77" s="4" t="s">
        <v>20</v>
      </c>
      <c r="I77" s="4" t="s">
        <v>10</v>
      </c>
      <c r="J77" t="str">
        <f t="shared" si="1"/>
        <v>VH</v>
      </c>
      <c r="K77">
        <v>71</v>
      </c>
    </row>
    <row r="78" spans="1:11" x14ac:dyDescent="0.25">
      <c r="A78" s="1">
        <v>42537</v>
      </c>
      <c r="B78">
        <v>17</v>
      </c>
      <c r="C78">
        <v>4</v>
      </c>
      <c r="D78">
        <v>0</v>
      </c>
      <c r="E78" s="2">
        <v>78.600000000000009</v>
      </c>
      <c r="F78" s="2" t="s">
        <v>21</v>
      </c>
      <c r="G78" s="4" t="s">
        <v>21</v>
      </c>
      <c r="H78" s="4" t="s">
        <v>21</v>
      </c>
      <c r="I78" s="4" t="s">
        <v>20</v>
      </c>
      <c r="J78" t="str">
        <f t="shared" si="1"/>
        <v>VH</v>
      </c>
      <c r="K78">
        <v>106</v>
      </c>
    </row>
    <row r="79" spans="1:11" x14ac:dyDescent="0.25">
      <c r="A79" s="1">
        <v>42544</v>
      </c>
      <c r="B79">
        <v>28</v>
      </c>
      <c r="C79">
        <v>4</v>
      </c>
      <c r="D79">
        <v>1</v>
      </c>
      <c r="E79" s="2">
        <v>77.600000000000009</v>
      </c>
      <c r="F79" s="2" t="s">
        <v>21</v>
      </c>
      <c r="G79" s="4" t="s">
        <v>21</v>
      </c>
      <c r="H79" s="4" t="s">
        <v>21</v>
      </c>
      <c r="I79" s="4" t="s">
        <v>21</v>
      </c>
      <c r="J79" t="str">
        <f t="shared" si="1"/>
        <v>H</v>
      </c>
      <c r="K79">
        <v>62</v>
      </c>
    </row>
    <row r="80" spans="1:11" x14ac:dyDescent="0.25">
      <c r="A80" s="1">
        <v>42551</v>
      </c>
      <c r="B80">
        <v>28</v>
      </c>
      <c r="C80">
        <v>4</v>
      </c>
      <c r="D80">
        <v>10</v>
      </c>
      <c r="E80" s="2">
        <v>78.800000000000011</v>
      </c>
      <c r="F80" s="2" t="s">
        <v>10</v>
      </c>
      <c r="G80" s="4" t="s">
        <v>21</v>
      </c>
      <c r="H80" s="4" t="s">
        <v>21</v>
      </c>
      <c r="I80" s="4" t="s">
        <v>21</v>
      </c>
      <c r="J80" t="str">
        <f t="shared" si="1"/>
        <v>VH</v>
      </c>
      <c r="K80">
        <v>74</v>
      </c>
    </row>
    <row r="81" spans="1:11" x14ac:dyDescent="0.25">
      <c r="A81" s="1">
        <v>42558</v>
      </c>
      <c r="B81">
        <v>28</v>
      </c>
      <c r="C81">
        <v>4</v>
      </c>
      <c r="D81">
        <v>15</v>
      </c>
      <c r="E81" s="2">
        <v>81.200000000000017</v>
      </c>
      <c r="F81" s="2" t="s">
        <v>21</v>
      </c>
      <c r="G81" s="4" t="s">
        <v>10</v>
      </c>
      <c r="H81" s="4" t="s">
        <v>21</v>
      </c>
      <c r="I81" s="4" t="s">
        <v>21</v>
      </c>
      <c r="J81" t="str">
        <f t="shared" si="1"/>
        <v>VH</v>
      </c>
      <c r="K81">
        <v>81</v>
      </c>
    </row>
    <row r="82" spans="1:11" x14ac:dyDescent="0.25">
      <c r="A82" s="1">
        <v>42565</v>
      </c>
      <c r="B82">
        <v>28</v>
      </c>
      <c r="C82">
        <v>4</v>
      </c>
      <c r="D82">
        <v>14</v>
      </c>
      <c r="E82" s="2">
        <v>73.600000000000009</v>
      </c>
      <c r="F82" s="2" t="s">
        <v>21</v>
      </c>
      <c r="G82" s="4" t="s">
        <v>21</v>
      </c>
      <c r="H82" s="4" t="s">
        <v>10</v>
      </c>
      <c r="I82" s="4" t="s">
        <v>21</v>
      </c>
      <c r="J82" t="str">
        <f t="shared" si="1"/>
        <v>VH</v>
      </c>
      <c r="K82">
        <v>83</v>
      </c>
    </row>
    <row r="83" spans="1:11" x14ac:dyDescent="0.25">
      <c r="A83" s="1">
        <v>42572</v>
      </c>
      <c r="B83">
        <v>28</v>
      </c>
      <c r="C83">
        <v>4</v>
      </c>
      <c r="D83">
        <v>12</v>
      </c>
      <c r="E83" s="2">
        <v>72.600000000000009</v>
      </c>
      <c r="F83" s="2" t="s">
        <v>21</v>
      </c>
      <c r="G83" s="4" t="s">
        <v>21</v>
      </c>
      <c r="H83" s="4" t="s">
        <v>21</v>
      </c>
      <c r="I83" s="4" t="s">
        <v>10</v>
      </c>
      <c r="J83" t="str">
        <f t="shared" si="1"/>
        <v>VH</v>
      </c>
      <c r="K83">
        <v>68</v>
      </c>
    </row>
    <row r="84" spans="1:11" x14ac:dyDescent="0.25">
      <c r="A84" s="1">
        <v>42579</v>
      </c>
      <c r="B84">
        <v>29</v>
      </c>
      <c r="C84">
        <v>4</v>
      </c>
      <c r="D84">
        <v>9</v>
      </c>
      <c r="E84" s="2">
        <v>66.399999999999991</v>
      </c>
      <c r="F84" s="2" t="s">
        <v>21</v>
      </c>
      <c r="G84" s="4" t="s">
        <v>21</v>
      </c>
      <c r="H84" s="4" t="s">
        <v>21</v>
      </c>
      <c r="I84" s="4" t="s">
        <v>21</v>
      </c>
      <c r="J84" t="str">
        <f t="shared" si="1"/>
        <v>H</v>
      </c>
      <c r="K84">
        <v>57</v>
      </c>
    </row>
    <row r="85" spans="1:11" x14ac:dyDescent="0.25">
      <c r="A85" s="1">
        <v>42586</v>
      </c>
      <c r="B85">
        <v>29</v>
      </c>
      <c r="C85">
        <v>4</v>
      </c>
      <c r="D85">
        <v>13</v>
      </c>
      <c r="E85" s="2">
        <v>57</v>
      </c>
      <c r="F85" s="2" t="s">
        <v>10</v>
      </c>
      <c r="G85" s="4" t="s">
        <v>21</v>
      </c>
      <c r="H85" s="4" t="s">
        <v>21</v>
      </c>
      <c r="I85" s="4" t="s">
        <v>21</v>
      </c>
      <c r="J85" t="str">
        <f t="shared" si="1"/>
        <v>H</v>
      </c>
      <c r="K85">
        <v>43</v>
      </c>
    </row>
    <row r="86" spans="1:11" x14ac:dyDescent="0.25">
      <c r="A86" s="1">
        <v>42593</v>
      </c>
      <c r="B86">
        <v>29</v>
      </c>
      <c r="C86">
        <v>4</v>
      </c>
      <c r="D86">
        <v>7</v>
      </c>
      <c r="E86" s="2">
        <v>45.8</v>
      </c>
      <c r="F86" s="2" t="s">
        <v>10</v>
      </c>
      <c r="G86" s="4" t="s">
        <v>10</v>
      </c>
      <c r="H86" s="4" t="s">
        <v>21</v>
      </c>
      <c r="I86" s="4" t="s">
        <v>21</v>
      </c>
      <c r="J86" t="str">
        <f t="shared" si="1"/>
        <v>M</v>
      </c>
      <c r="K86">
        <v>34</v>
      </c>
    </row>
    <row r="87" spans="1:11" x14ac:dyDescent="0.25">
      <c r="A87" s="1">
        <v>42600</v>
      </c>
      <c r="B87">
        <v>29</v>
      </c>
      <c r="C87">
        <v>4</v>
      </c>
      <c r="D87">
        <v>5</v>
      </c>
      <c r="E87" s="2">
        <v>42.8</v>
      </c>
      <c r="F87" s="2" t="s">
        <v>20</v>
      </c>
      <c r="G87" s="4" t="s">
        <v>10</v>
      </c>
      <c r="H87" s="4" t="s">
        <v>10</v>
      </c>
      <c r="I87" s="4" t="s">
        <v>21</v>
      </c>
      <c r="J87" t="str">
        <f t="shared" si="1"/>
        <v>M</v>
      </c>
      <c r="K87">
        <v>27</v>
      </c>
    </row>
    <row r="88" spans="1:11" x14ac:dyDescent="0.25">
      <c r="A88" s="1">
        <v>42607</v>
      </c>
      <c r="B88">
        <v>29</v>
      </c>
      <c r="C88">
        <v>4</v>
      </c>
      <c r="D88">
        <v>1</v>
      </c>
      <c r="E88" s="2">
        <v>41.6</v>
      </c>
      <c r="F88" s="2" t="s">
        <v>20</v>
      </c>
      <c r="G88" s="4" t="s">
        <v>20</v>
      </c>
      <c r="H88" s="4" t="s">
        <v>10</v>
      </c>
      <c r="I88" s="4" t="s">
        <v>10</v>
      </c>
      <c r="J88" t="str">
        <f t="shared" si="1"/>
        <v>H</v>
      </c>
      <c r="K88">
        <v>53</v>
      </c>
    </row>
    <row r="89" spans="1:11" x14ac:dyDescent="0.25">
      <c r="A89" s="1">
        <v>42614</v>
      </c>
      <c r="B89">
        <v>28</v>
      </c>
      <c r="C89">
        <v>1</v>
      </c>
      <c r="D89">
        <v>0</v>
      </c>
      <c r="E89" s="2">
        <v>42.400000000000013</v>
      </c>
      <c r="F89" s="2" t="s">
        <v>10</v>
      </c>
      <c r="G89" s="4" t="s">
        <v>20</v>
      </c>
      <c r="H89" s="4" t="s">
        <v>20</v>
      </c>
      <c r="I89" s="4" t="s">
        <v>10</v>
      </c>
      <c r="J89" t="str">
        <f t="shared" si="1"/>
        <v>H</v>
      </c>
      <c r="K89">
        <v>51</v>
      </c>
    </row>
    <row r="90" spans="1:11" x14ac:dyDescent="0.25">
      <c r="A90" s="1">
        <v>42621</v>
      </c>
      <c r="B90">
        <v>28</v>
      </c>
      <c r="C90">
        <v>1</v>
      </c>
      <c r="D90">
        <v>3</v>
      </c>
      <c r="E90" s="2">
        <v>47.6</v>
      </c>
      <c r="F90" s="2" t="s">
        <v>10</v>
      </c>
      <c r="G90" s="4" t="s">
        <v>10</v>
      </c>
      <c r="H90" s="4" t="s">
        <v>20</v>
      </c>
      <c r="I90" s="4" t="s">
        <v>20</v>
      </c>
      <c r="J90" t="str">
        <f t="shared" si="1"/>
        <v>H</v>
      </c>
      <c r="K90">
        <v>47</v>
      </c>
    </row>
    <row r="91" spans="1:11" x14ac:dyDescent="0.25">
      <c r="A91" s="1">
        <v>42628</v>
      </c>
      <c r="B91">
        <v>27</v>
      </c>
      <c r="C91">
        <v>1</v>
      </c>
      <c r="D91">
        <v>0</v>
      </c>
      <c r="E91" s="2">
        <v>53.6</v>
      </c>
      <c r="F91" s="2" t="s">
        <v>10</v>
      </c>
      <c r="G91" s="4" t="s">
        <v>10</v>
      </c>
      <c r="H91" s="4" t="s">
        <v>10</v>
      </c>
      <c r="I91" s="4" t="s">
        <v>20</v>
      </c>
      <c r="J91" t="str">
        <f t="shared" si="1"/>
        <v>H</v>
      </c>
      <c r="K91">
        <v>60</v>
      </c>
    </row>
    <row r="92" spans="1:11" x14ac:dyDescent="0.25">
      <c r="A92" s="1">
        <v>42635</v>
      </c>
      <c r="B92">
        <v>26</v>
      </c>
      <c r="C92">
        <v>1</v>
      </c>
      <c r="D92">
        <v>3</v>
      </c>
      <c r="E92" s="2">
        <v>51.8</v>
      </c>
      <c r="F92" s="2" t="s">
        <v>10</v>
      </c>
      <c r="G92" s="4" t="s">
        <v>10</v>
      </c>
      <c r="H92" s="4" t="s">
        <v>10</v>
      </c>
      <c r="I92" s="4" t="s">
        <v>10</v>
      </c>
      <c r="J92" t="str">
        <f t="shared" si="1"/>
        <v>H</v>
      </c>
      <c r="K92">
        <v>57</v>
      </c>
    </row>
    <row r="93" spans="1:11" x14ac:dyDescent="0.25">
      <c r="A93" s="1">
        <v>42642</v>
      </c>
      <c r="B93">
        <v>26</v>
      </c>
      <c r="C93">
        <v>1</v>
      </c>
      <c r="D93">
        <v>2</v>
      </c>
      <c r="E93" s="2">
        <v>53.399999999999991</v>
      </c>
      <c r="F93" s="2" t="s">
        <v>10</v>
      </c>
      <c r="G93" s="4" t="s">
        <v>10</v>
      </c>
      <c r="H93" s="4" t="s">
        <v>10</v>
      </c>
      <c r="I93" s="4" t="s">
        <v>10</v>
      </c>
      <c r="J93" t="str">
        <f t="shared" si="1"/>
        <v>H</v>
      </c>
      <c r="K93">
        <v>44</v>
      </c>
    </row>
    <row r="94" spans="1:11" x14ac:dyDescent="0.25">
      <c r="A94" s="1">
        <v>42649</v>
      </c>
      <c r="B94">
        <v>26</v>
      </c>
      <c r="C94">
        <v>1</v>
      </c>
      <c r="D94">
        <v>1</v>
      </c>
      <c r="E94" s="2">
        <v>51</v>
      </c>
      <c r="F94" s="2" t="s">
        <v>10</v>
      </c>
      <c r="G94" s="4" t="s">
        <v>10</v>
      </c>
      <c r="H94" s="4" t="s">
        <v>10</v>
      </c>
      <c r="I94" s="4" t="s">
        <v>10</v>
      </c>
      <c r="J94" t="str">
        <f t="shared" si="1"/>
        <v>H</v>
      </c>
      <c r="K94">
        <v>59</v>
      </c>
    </row>
    <row r="95" spans="1:11" x14ac:dyDescent="0.25">
      <c r="A95" s="1">
        <v>42656</v>
      </c>
      <c r="B95">
        <v>24</v>
      </c>
      <c r="C95">
        <v>1</v>
      </c>
      <c r="D95">
        <v>3</v>
      </c>
      <c r="E95" s="2">
        <v>49.8</v>
      </c>
      <c r="F95" s="2" t="s">
        <v>10</v>
      </c>
      <c r="G95" s="4" t="s">
        <v>10</v>
      </c>
      <c r="H95" s="4" t="s">
        <v>10</v>
      </c>
      <c r="I95" s="4" t="s">
        <v>10</v>
      </c>
      <c r="J95" t="str">
        <f t="shared" si="1"/>
        <v>M</v>
      </c>
      <c r="K95">
        <v>35</v>
      </c>
    </row>
    <row r="96" spans="1:11" x14ac:dyDescent="0.25">
      <c r="A96" s="1">
        <v>42663</v>
      </c>
      <c r="B96">
        <v>25</v>
      </c>
      <c r="C96">
        <v>1</v>
      </c>
      <c r="D96">
        <v>3</v>
      </c>
      <c r="E96" s="2">
        <v>43.600000000000009</v>
      </c>
      <c r="F96" s="2" t="s">
        <v>20</v>
      </c>
      <c r="G96" s="4" t="s">
        <v>10</v>
      </c>
      <c r="H96" s="4" t="s">
        <v>10</v>
      </c>
      <c r="I96" s="4" t="s">
        <v>10</v>
      </c>
      <c r="J96" t="str">
        <f t="shared" si="1"/>
        <v>H</v>
      </c>
      <c r="K96">
        <v>54</v>
      </c>
    </row>
    <row r="97" spans="1:11" x14ac:dyDescent="0.25">
      <c r="A97" s="1">
        <v>42670</v>
      </c>
      <c r="B97">
        <v>22</v>
      </c>
      <c r="C97">
        <v>1</v>
      </c>
      <c r="D97">
        <v>4</v>
      </c>
      <c r="E97" s="2">
        <v>43.000000000000007</v>
      </c>
      <c r="F97" s="2" t="s">
        <v>10</v>
      </c>
      <c r="G97" s="4" t="s">
        <v>20</v>
      </c>
      <c r="H97" s="4" t="s">
        <v>10</v>
      </c>
      <c r="I97" s="4" t="s">
        <v>10</v>
      </c>
      <c r="J97" t="str">
        <f t="shared" si="1"/>
        <v>M</v>
      </c>
      <c r="K97">
        <v>26</v>
      </c>
    </row>
    <row r="98" spans="1:11" x14ac:dyDescent="0.25">
      <c r="A98" s="1">
        <v>42677</v>
      </c>
      <c r="B98">
        <v>22</v>
      </c>
      <c r="C98">
        <v>1</v>
      </c>
      <c r="D98">
        <v>3</v>
      </c>
      <c r="E98" s="2">
        <v>38.200000000000003</v>
      </c>
      <c r="F98" s="2" t="s">
        <v>20</v>
      </c>
      <c r="G98" s="4" t="s">
        <v>10</v>
      </c>
      <c r="H98" s="4" t="s">
        <v>20</v>
      </c>
      <c r="I98" s="4" t="s">
        <v>10</v>
      </c>
      <c r="J98" t="str">
        <f t="shared" si="1"/>
        <v>H</v>
      </c>
      <c r="K98">
        <v>41</v>
      </c>
    </row>
    <row r="99" spans="1:11" x14ac:dyDescent="0.25">
      <c r="A99" s="1">
        <v>42684</v>
      </c>
      <c r="B99">
        <v>21</v>
      </c>
      <c r="C99">
        <v>1</v>
      </c>
      <c r="D99">
        <v>0</v>
      </c>
      <c r="E99" s="2">
        <v>44</v>
      </c>
      <c r="F99" s="2" t="s">
        <v>10</v>
      </c>
      <c r="G99" s="4" t="s">
        <v>20</v>
      </c>
      <c r="H99" s="4" t="s">
        <v>10</v>
      </c>
      <c r="I99" s="4" t="s">
        <v>20</v>
      </c>
      <c r="J99" t="str">
        <f t="shared" si="1"/>
        <v>M</v>
      </c>
      <c r="K99">
        <v>35</v>
      </c>
    </row>
    <row r="100" spans="1:11" x14ac:dyDescent="0.25">
      <c r="A100" s="1">
        <v>42691</v>
      </c>
      <c r="B100">
        <v>20</v>
      </c>
      <c r="C100">
        <v>1</v>
      </c>
      <c r="D100">
        <v>5</v>
      </c>
      <c r="E100" s="2">
        <v>37.400000000000013</v>
      </c>
      <c r="F100" s="2" t="s">
        <v>20</v>
      </c>
      <c r="G100" s="4" t="s">
        <v>10</v>
      </c>
      <c r="H100" s="4" t="s">
        <v>20</v>
      </c>
      <c r="I100" s="4" t="s">
        <v>10</v>
      </c>
      <c r="J100" t="str">
        <f t="shared" si="1"/>
        <v>H</v>
      </c>
      <c r="K100">
        <v>64</v>
      </c>
    </row>
    <row r="101" spans="1:11" x14ac:dyDescent="0.25">
      <c r="A101" s="1">
        <v>42698</v>
      </c>
      <c r="B101">
        <v>18</v>
      </c>
      <c r="C101">
        <v>1</v>
      </c>
      <c r="D101">
        <v>3</v>
      </c>
      <c r="E101" s="2">
        <v>35.799999999999997</v>
      </c>
      <c r="F101" s="2" t="s">
        <v>10</v>
      </c>
      <c r="G101" s="4" t="s">
        <v>20</v>
      </c>
      <c r="H101" s="4" t="s">
        <v>10</v>
      </c>
      <c r="I101" s="4" t="s">
        <v>20</v>
      </c>
      <c r="J101" t="str">
        <f t="shared" si="1"/>
        <v>L</v>
      </c>
      <c r="K101">
        <v>21</v>
      </c>
    </row>
    <row r="102" spans="1:11" x14ac:dyDescent="0.25">
      <c r="A102" s="1">
        <v>42705</v>
      </c>
      <c r="B102">
        <v>16</v>
      </c>
      <c r="C102">
        <v>2</v>
      </c>
      <c r="D102">
        <v>4</v>
      </c>
      <c r="E102" s="2">
        <v>29.6</v>
      </c>
      <c r="F102" s="2" t="s">
        <v>9</v>
      </c>
      <c r="G102" s="4" t="s">
        <v>10</v>
      </c>
      <c r="H102" s="4" t="s">
        <v>20</v>
      </c>
      <c r="I102" s="4" t="s">
        <v>10</v>
      </c>
      <c r="J102" t="str">
        <f t="shared" si="1"/>
        <v>L</v>
      </c>
      <c r="K102">
        <v>18</v>
      </c>
    </row>
    <row r="103" spans="1:11" x14ac:dyDescent="0.25">
      <c r="A103" s="1">
        <v>42712</v>
      </c>
      <c r="B103">
        <v>15</v>
      </c>
      <c r="C103">
        <v>2</v>
      </c>
      <c r="D103">
        <v>4</v>
      </c>
      <c r="E103" s="2">
        <v>25.4</v>
      </c>
      <c r="F103" s="2" t="s">
        <v>9</v>
      </c>
      <c r="G103" s="4" t="s">
        <v>9</v>
      </c>
      <c r="H103" s="4" t="s">
        <v>10</v>
      </c>
      <c r="I103" s="4" t="s">
        <v>20</v>
      </c>
      <c r="J103" t="str">
        <f t="shared" si="1"/>
        <v>L</v>
      </c>
      <c r="K103">
        <v>10</v>
      </c>
    </row>
    <row r="104" spans="1:11" x14ac:dyDescent="0.25">
      <c r="A104" s="1">
        <v>42719</v>
      </c>
      <c r="B104">
        <v>13</v>
      </c>
      <c r="C104">
        <v>2</v>
      </c>
      <c r="D104">
        <v>0</v>
      </c>
      <c r="E104" s="2">
        <v>15.2</v>
      </c>
      <c r="F104" s="2" t="s">
        <v>9</v>
      </c>
      <c r="G104" s="4" t="s">
        <v>9</v>
      </c>
      <c r="H104" s="4" t="s">
        <v>9</v>
      </c>
      <c r="I104" s="4" t="s">
        <v>10</v>
      </c>
      <c r="J104" t="str">
        <f t="shared" si="1"/>
        <v>L</v>
      </c>
      <c r="K104">
        <v>14</v>
      </c>
    </row>
    <row r="105" spans="1:11" x14ac:dyDescent="0.25">
      <c r="F105" s="2" t="s">
        <v>9</v>
      </c>
      <c r="G105" t="s">
        <v>9</v>
      </c>
      <c r="H105" t="s">
        <v>9</v>
      </c>
      <c r="I105" t="s">
        <v>9</v>
      </c>
    </row>
    <row r="106" spans="1:11" x14ac:dyDescent="0.25">
      <c r="G106" t="s">
        <v>9</v>
      </c>
      <c r="H106" t="s">
        <v>9</v>
      </c>
      <c r="I106" t="s">
        <v>9</v>
      </c>
    </row>
    <row r="107" spans="1:11" x14ac:dyDescent="0.25">
      <c r="H107" t="s">
        <v>9</v>
      </c>
      <c r="I107" t="s">
        <v>9</v>
      </c>
    </row>
    <row r="108" spans="1:11" x14ac:dyDescent="0.25">
      <c r="I108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6</v>
      </c>
    </row>
    <row r="2" spans="1:9" x14ac:dyDescent="0.25">
      <c r="A2">
        <v>16</v>
      </c>
      <c r="B2">
        <v>2</v>
      </c>
      <c r="C2">
        <v>2</v>
      </c>
      <c r="D2">
        <v>14.8</v>
      </c>
      <c r="E2" t="s">
        <v>9</v>
      </c>
      <c r="F2" t="s">
        <v>9</v>
      </c>
      <c r="G2" t="s">
        <v>9</v>
      </c>
      <c r="H2" t="s">
        <v>9</v>
      </c>
      <c r="I2" t="s">
        <v>9</v>
      </c>
    </row>
    <row r="3" spans="1:9" x14ac:dyDescent="0.25">
      <c r="A3">
        <v>17</v>
      </c>
      <c r="B3">
        <v>2</v>
      </c>
      <c r="C3">
        <v>3</v>
      </c>
      <c r="D3">
        <v>15</v>
      </c>
      <c r="E3" t="s">
        <v>9</v>
      </c>
      <c r="F3" t="s">
        <v>9</v>
      </c>
      <c r="G3" t="s">
        <v>9</v>
      </c>
      <c r="H3" t="s">
        <v>9</v>
      </c>
      <c r="I3" t="s">
        <v>9</v>
      </c>
    </row>
    <row r="4" spans="1:9" x14ac:dyDescent="0.25">
      <c r="A4">
        <v>13</v>
      </c>
      <c r="B4">
        <v>2</v>
      </c>
      <c r="C4">
        <v>2</v>
      </c>
      <c r="D4">
        <v>14.6</v>
      </c>
      <c r="E4" t="s">
        <v>9</v>
      </c>
      <c r="F4" t="s">
        <v>9</v>
      </c>
      <c r="G4" t="s">
        <v>9</v>
      </c>
      <c r="H4" t="s">
        <v>9</v>
      </c>
      <c r="I4" t="s">
        <v>9</v>
      </c>
    </row>
    <row r="5" spans="1:9" x14ac:dyDescent="0.25">
      <c r="A5">
        <v>12</v>
      </c>
      <c r="B5">
        <v>2</v>
      </c>
      <c r="C5">
        <v>0</v>
      </c>
      <c r="D5">
        <v>11.6</v>
      </c>
      <c r="E5" t="s">
        <v>9</v>
      </c>
      <c r="F5" t="s">
        <v>9</v>
      </c>
      <c r="G5" t="s">
        <v>9</v>
      </c>
      <c r="H5" t="s">
        <v>9</v>
      </c>
      <c r="I5" t="s">
        <v>9</v>
      </c>
    </row>
    <row r="6" spans="1:9" x14ac:dyDescent="0.25">
      <c r="A6">
        <v>16</v>
      </c>
      <c r="B6">
        <v>2</v>
      </c>
      <c r="C6">
        <v>2</v>
      </c>
      <c r="D6">
        <v>12.6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 x14ac:dyDescent="0.25">
      <c r="A7">
        <v>17</v>
      </c>
      <c r="B7">
        <v>3</v>
      </c>
      <c r="C7">
        <v>3</v>
      </c>
      <c r="D7">
        <v>13.4</v>
      </c>
      <c r="E7" t="s">
        <v>9</v>
      </c>
      <c r="F7" t="s">
        <v>9</v>
      </c>
      <c r="G7" t="s">
        <v>9</v>
      </c>
      <c r="H7" t="s">
        <v>9</v>
      </c>
      <c r="I7" t="s">
        <v>9</v>
      </c>
    </row>
    <row r="8" spans="1:9" x14ac:dyDescent="0.25">
      <c r="A8">
        <v>18</v>
      </c>
      <c r="B8">
        <v>3</v>
      </c>
      <c r="C8">
        <v>0</v>
      </c>
      <c r="D8">
        <v>14.4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9" x14ac:dyDescent="0.25">
      <c r="A9">
        <v>16</v>
      </c>
      <c r="B9">
        <v>3</v>
      </c>
      <c r="C9">
        <v>1</v>
      </c>
      <c r="D9">
        <v>19.8</v>
      </c>
      <c r="E9" t="s">
        <v>9</v>
      </c>
      <c r="F9" t="s">
        <v>9</v>
      </c>
      <c r="G9" t="s">
        <v>9</v>
      </c>
      <c r="H9" t="s">
        <v>9</v>
      </c>
      <c r="I9" t="s">
        <v>9</v>
      </c>
    </row>
    <row r="10" spans="1:9" x14ac:dyDescent="0.25">
      <c r="A10">
        <v>18</v>
      </c>
      <c r="B10">
        <v>3</v>
      </c>
      <c r="C10">
        <v>0</v>
      </c>
      <c r="D10">
        <v>27.2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</row>
    <row r="11" spans="1:9" x14ac:dyDescent="0.25">
      <c r="A11">
        <v>18</v>
      </c>
      <c r="B11">
        <v>3</v>
      </c>
      <c r="C11">
        <v>5</v>
      </c>
      <c r="D11">
        <v>28.8</v>
      </c>
      <c r="E11" t="s">
        <v>9</v>
      </c>
      <c r="F11" t="s">
        <v>9</v>
      </c>
      <c r="G11" t="s">
        <v>9</v>
      </c>
      <c r="H11" t="s">
        <v>9</v>
      </c>
      <c r="I11" t="s">
        <v>10</v>
      </c>
    </row>
    <row r="12" spans="1:9" x14ac:dyDescent="0.25">
      <c r="A12">
        <v>18</v>
      </c>
      <c r="B12">
        <v>3</v>
      </c>
      <c r="C12">
        <v>4</v>
      </c>
      <c r="D12">
        <v>31.2</v>
      </c>
      <c r="E12" t="s">
        <v>10</v>
      </c>
      <c r="F12" t="s">
        <v>9</v>
      </c>
      <c r="G12" t="s">
        <v>9</v>
      </c>
      <c r="H12" t="s">
        <v>9</v>
      </c>
      <c r="I12" t="s">
        <v>9</v>
      </c>
    </row>
    <row r="13" spans="1:9" x14ac:dyDescent="0.25">
      <c r="A13">
        <v>17</v>
      </c>
      <c r="B13">
        <v>3</v>
      </c>
      <c r="C13">
        <v>2</v>
      </c>
      <c r="D13">
        <v>34.799999999999997</v>
      </c>
      <c r="E13" t="s">
        <v>9</v>
      </c>
      <c r="F13" t="s">
        <v>10</v>
      </c>
      <c r="G13" t="s">
        <v>9</v>
      </c>
      <c r="H13" t="s">
        <v>9</v>
      </c>
      <c r="I13" t="s">
        <v>9</v>
      </c>
    </row>
    <row r="14" spans="1:9" x14ac:dyDescent="0.25">
      <c r="A14">
        <v>18</v>
      </c>
      <c r="B14">
        <v>3</v>
      </c>
      <c r="C14">
        <v>0</v>
      </c>
      <c r="D14">
        <v>39.799999999999997</v>
      </c>
      <c r="E14" t="s">
        <v>9</v>
      </c>
      <c r="F14" t="s">
        <v>9</v>
      </c>
      <c r="G14" t="s">
        <v>10</v>
      </c>
      <c r="H14" t="s">
        <v>9</v>
      </c>
      <c r="I14" t="s">
        <v>9</v>
      </c>
    </row>
    <row r="15" spans="1:9" x14ac:dyDescent="0.25">
      <c r="A15">
        <v>22</v>
      </c>
      <c r="B15">
        <v>3</v>
      </c>
      <c r="C15">
        <v>4</v>
      </c>
      <c r="D15">
        <v>40</v>
      </c>
      <c r="E15" t="s">
        <v>9</v>
      </c>
      <c r="F15" t="s">
        <v>9</v>
      </c>
      <c r="G15" t="s">
        <v>9</v>
      </c>
      <c r="H15" t="s">
        <v>10</v>
      </c>
      <c r="I15" t="s">
        <v>10</v>
      </c>
    </row>
    <row r="16" spans="1:9" x14ac:dyDescent="0.25">
      <c r="A16">
        <v>21</v>
      </c>
      <c r="B16">
        <v>3</v>
      </c>
      <c r="C16">
        <v>3</v>
      </c>
      <c r="D16">
        <v>48</v>
      </c>
      <c r="E16" t="s">
        <v>10</v>
      </c>
      <c r="F16" t="s">
        <v>9</v>
      </c>
      <c r="G16" t="s">
        <v>9</v>
      </c>
      <c r="H16" t="s">
        <v>9</v>
      </c>
      <c r="I16" t="s">
        <v>10</v>
      </c>
    </row>
    <row r="17" spans="1:9" x14ac:dyDescent="0.25">
      <c r="A17">
        <v>22</v>
      </c>
      <c r="B17">
        <v>3</v>
      </c>
      <c r="C17">
        <v>0</v>
      </c>
      <c r="D17">
        <v>53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</row>
    <row r="18" spans="1:9" x14ac:dyDescent="0.25">
      <c r="A18">
        <v>26</v>
      </c>
      <c r="B18">
        <v>3</v>
      </c>
      <c r="C18">
        <v>1</v>
      </c>
      <c r="D18">
        <v>58.2</v>
      </c>
      <c r="E18" t="s">
        <v>10</v>
      </c>
      <c r="F18" t="s">
        <v>10</v>
      </c>
      <c r="G18" t="s">
        <v>10</v>
      </c>
      <c r="H18" t="s">
        <v>9</v>
      </c>
      <c r="I18" t="s">
        <v>10</v>
      </c>
    </row>
    <row r="19" spans="1:9" x14ac:dyDescent="0.25">
      <c r="A19">
        <v>25</v>
      </c>
      <c r="B19">
        <v>3</v>
      </c>
      <c r="C19">
        <v>0</v>
      </c>
      <c r="D19">
        <v>60.6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23</v>
      </c>
      <c r="B20">
        <v>4</v>
      </c>
      <c r="C20">
        <v>0</v>
      </c>
      <c r="D20">
        <v>65.599999999999994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25</v>
      </c>
      <c r="B21">
        <v>4</v>
      </c>
      <c r="C21">
        <v>1</v>
      </c>
      <c r="D21">
        <v>68.8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25</v>
      </c>
      <c r="B22">
        <v>4</v>
      </c>
      <c r="C22">
        <v>0</v>
      </c>
      <c r="D22">
        <v>72.8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26</v>
      </c>
      <c r="B23">
        <v>4</v>
      </c>
      <c r="C23">
        <v>1</v>
      </c>
      <c r="D23">
        <v>78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26</v>
      </c>
      <c r="B24">
        <v>4</v>
      </c>
      <c r="C24">
        <v>8</v>
      </c>
      <c r="D24">
        <v>76.599999999999994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27</v>
      </c>
      <c r="B25">
        <v>4</v>
      </c>
      <c r="C25">
        <v>11</v>
      </c>
      <c r="D25">
        <v>81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28</v>
      </c>
      <c r="B26">
        <v>4</v>
      </c>
      <c r="C26">
        <v>5</v>
      </c>
      <c r="D26">
        <v>88.6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28</v>
      </c>
      <c r="B27">
        <v>4</v>
      </c>
      <c r="C27">
        <v>14</v>
      </c>
      <c r="D27">
        <v>98.6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28</v>
      </c>
      <c r="B28">
        <v>4</v>
      </c>
      <c r="C28">
        <v>34</v>
      </c>
      <c r="D28">
        <v>114.8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30</v>
      </c>
      <c r="B29">
        <v>4</v>
      </c>
      <c r="C29">
        <v>40</v>
      </c>
      <c r="D29">
        <v>134.19999999999999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29</v>
      </c>
      <c r="B30">
        <v>4</v>
      </c>
      <c r="C30">
        <v>35</v>
      </c>
      <c r="D30">
        <v>149.80000000000001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30</v>
      </c>
      <c r="B31">
        <v>4</v>
      </c>
      <c r="C31">
        <v>11</v>
      </c>
      <c r="D31">
        <v>149.80000000000001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29</v>
      </c>
      <c r="B32">
        <v>4</v>
      </c>
      <c r="C32">
        <v>8</v>
      </c>
      <c r="D32">
        <v>141.6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29</v>
      </c>
      <c r="B33">
        <v>1</v>
      </c>
      <c r="C33">
        <v>6</v>
      </c>
      <c r="D33">
        <v>125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30</v>
      </c>
      <c r="B34">
        <v>1</v>
      </c>
      <c r="C34">
        <v>0</v>
      </c>
      <c r="D34">
        <v>101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29</v>
      </c>
      <c r="B35">
        <v>1</v>
      </c>
      <c r="C35">
        <v>1</v>
      </c>
      <c r="D35">
        <v>78.599999999999994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28</v>
      </c>
      <c r="B36">
        <v>1</v>
      </c>
      <c r="C36">
        <v>1</v>
      </c>
      <c r="D36">
        <v>60.8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26</v>
      </c>
      <c r="B37">
        <v>1</v>
      </c>
      <c r="C37">
        <v>0</v>
      </c>
      <c r="D37">
        <v>45</v>
      </c>
      <c r="E37" t="s">
        <v>10</v>
      </c>
      <c r="F37" t="s">
        <v>10</v>
      </c>
      <c r="G37" t="s">
        <v>10</v>
      </c>
      <c r="H37" t="s">
        <v>10</v>
      </c>
      <c r="I37" t="s">
        <v>9</v>
      </c>
    </row>
    <row r="38" spans="1:9" x14ac:dyDescent="0.25">
      <c r="A38">
        <v>27</v>
      </c>
      <c r="B38">
        <v>1</v>
      </c>
      <c r="C38">
        <v>1</v>
      </c>
      <c r="D38">
        <v>36.6</v>
      </c>
      <c r="E38" t="s">
        <v>9</v>
      </c>
      <c r="F38" t="s">
        <v>10</v>
      </c>
      <c r="G38" t="s">
        <v>10</v>
      </c>
      <c r="H38" t="s">
        <v>10</v>
      </c>
      <c r="I38" t="s">
        <v>9</v>
      </c>
    </row>
    <row r="39" spans="1:9" x14ac:dyDescent="0.25">
      <c r="A39">
        <v>27</v>
      </c>
      <c r="B39">
        <v>1</v>
      </c>
      <c r="C39">
        <v>3</v>
      </c>
      <c r="D39">
        <v>36</v>
      </c>
      <c r="E39" t="s">
        <v>9</v>
      </c>
      <c r="F39" t="s">
        <v>9</v>
      </c>
      <c r="G39" t="s">
        <v>10</v>
      </c>
      <c r="H39" t="s">
        <v>10</v>
      </c>
      <c r="I39" t="s">
        <v>10</v>
      </c>
    </row>
    <row r="40" spans="1:9" x14ac:dyDescent="0.25">
      <c r="A40">
        <v>22</v>
      </c>
      <c r="B40">
        <v>1</v>
      </c>
      <c r="C40">
        <v>4</v>
      </c>
      <c r="D40">
        <v>28.8</v>
      </c>
      <c r="E40" t="s">
        <v>10</v>
      </c>
      <c r="F40" t="s">
        <v>9</v>
      </c>
      <c r="G40" t="s">
        <v>9</v>
      </c>
      <c r="H40" t="s">
        <v>10</v>
      </c>
      <c r="I40" t="s">
        <v>10</v>
      </c>
    </row>
    <row r="41" spans="1:9" x14ac:dyDescent="0.25">
      <c r="A41">
        <v>23</v>
      </c>
      <c r="B41">
        <v>1</v>
      </c>
      <c r="C41">
        <v>3</v>
      </c>
      <c r="D41">
        <v>32.6</v>
      </c>
      <c r="E41" t="s">
        <v>10</v>
      </c>
      <c r="F41" t="s">
        <v>10</v>
      </c>
      <c r="G41" t="s">
        <v>9</v>
      </c>
      <c r="H41" t="s">
        <v>9</v>
      </c>
      <c r="I41" t="s">
        <v>9</v>
      </c>
    </row>
    <row r="42" spans="1:9" x14ac:dyDescent="0.25">
      <c r="A42">
        <v>21</v>
      </c>
      <c r="B42">
        <v>1</v>
      </c>
      <c r="C42">
        <v>2</v>
      </c>
      <c r="D42">
        <v>46</v>
      </c>
      <c r="E42" t="s">
        <v>9</v>
      </c>
      <c r="F42" t="s">
        <v>10</v>
      </c>
      <c r="G42" t="s">
        <v>10</v>
      </c>
      <c r="H42" t="s">
        <v>9</v>
      </c>
      <c r="I42" t="s">
        <v>10</v>
      </c>
    </row>
    <row r="43" spans="1:9" x14ac:dyDescent="0.25">
      <c r="A43">
        <v>20</v>
      </c>
      <c r="B43">
        <v>1</v>
      </c>
      <c r="C43">
        <v>1</v>
      </c>
      <c r="D43">
        <v>46.2</v>
      </c>
      <c r="E43" t="s">
        <v>10</v>
      </c>
      <c r="F43" t="s">
        <v>9</v>
      </c>
      <c r="G43" t="s">
        <v>10</v>
      </c>
      <c r="H43" t="s">
        <v>10</v>
      </c>
      <c r="I43" t="s">
        <v>10</v>
      </c>
    </row>
    <row r="44" spans="1:9" x14ac:dyDescent="0.25">
      <c r="A44">
        <v>21</v>
      </c>
      <c r="B44">
        <v>1</v>
      </c>
      <c r="C44">
        <v>4</v>
      </c>
      <c r="D44">
        <v>50.6</v>
      </c>
      <c r="E44" t="s">
        <v>10</v>
      </c>
      <c r="F44" t="s">
        <v>10</v>
      </c>
      <c r="G44" t="s">
        <v>9</v>
      </c>
      <c r="H44" t="s">
        <v>10</v>
      </c>
      <c r="I44" t="s">
        <v>10</v>
      </c>
    </row>
    <row r="45" spans="1:9" x14ac:dyDescent="0.25">
      <c r="A45">
        <v>16</v>
      </c>
      <c r="B45">
        <v>1</v>
      </c>
      <c r="C45">
        <v>3</v>
      </c>
      <c r="D45">
        <v>52</v>
      </c>
      <c r="E45" t="s">
        <v>10</v>
      </c>
      <c r="F45" t="s">
        <v>10</v>
      </c>
      <c r="G45" t="s">
        <v>10</v>
      </c>
      <c r="H45" t="s">
        <v>9</v>
      </c>
      <c r="I45" t="s">
        <v>10</v>
      </c>
    </row>
    <row r="46" spans="1:9" x14ac:dyDescent="0.25">
      <c r="A46">
        <v>16</v>
      </c>
      <c r="B46">
        <v>2</v>
      </c>
      <c r="C46">
        <v>3</v>
      </c>
      <c r="D46">
        <v>47.6</v>
      </c>
      <c r="E46" t="s">
        <v>10</v>
      </c>
      <c r="F46" t="s">
        <v>10</v>
      </c>
      <c r="G46" t="s">
        <v>10</v>
      </c>
      <c r="H46" t="s">
        <v>10</v>
      </c>
      <c r="I46" t="s">
        <v>9</v>
      </c>
    </row>
    <row r="47" spans="1:9" x14ac:dyDescent="0.25">
      <c r="A47">
        <v>17</v>
      </c>
      <c r="B47">
        <v>2</v>
      </c>
      <c r="C47">
        <v>2</v>
      </c>
      <c r="D47">
        <v>36</v>
      </c>
      <c r="E47" t="s">
        <v>9</v>
      </c>
      <c r="F47" t="s">
        <v>10</v>
      </c>
      <c r="G47" t="s">
        <v>10</v>
      </c>
      <c r="H47" t="s">
        <v>10</v>
      </c>
      <c r="I47" t="s">
        <v>9</v>
      </c>
    </row>
    <row r="48" spans="1:9" x14ac:dyDescent="0.25">
      <c r="A48">
        <v>17</v>
      </c>
      <c r="B48">
        <v>2</v>
      </c>
      <c r="C48">
        <v>3</v>
      </c>
      <c r="D48">
        <v>33.6</v>
      </c>
      <c r="E48" t="s">
        <v>9</v>
      </c>
      <c r="F48" t="s">
        <v>9</v>
      </c>
      <c r="G48" t="s">
        <v>10</v>
      </c>
      <c r="H48" t="s">
        <v>10</v>
      </c>
      <c r="I48" t="s">
        <v>9</v>
      </c>
    </row>
    <row r="49" spans="1:9" x14ac:dyDescent="0.25">
      <c r="A49">
        <v>15</v>
      </c>
      <c r="B49">
        <v>2</v>
      </c>
      <c r="C49">
        <v>5</v>
      </c>
      <c r="D49">
        <v>30.4</v>
      </c>
      <c r="E49" t="s">
        <v>9</v>
      </c>
      <c r="F49" t="s">
        <v>9</v>
      </c>
      <c r="G49" t="s">
        <v>9</v>
      </c>
      <c r="H49" t="s">
        <v>10</v>
      </c>
      <c r="I49" t="s">
        <v>9</v>
      </c>
    </row>
    <row r="50" spans="1:9" x14ac:dyDescent="0.25">
      <c r="A50">
        <v>15</v>
      </c>
      <c r="B50">
        <v>2</v>
      </c>
      <c r="C50">
        <v>5</v>
      </c>
      <c r="D50">
        <v>32.6</v>
      </c>
      <c r="E50" t="s">
        <v>9</v>
      </c>
      <c r="F50" t="s">
        <v>9</v>
      </c>
      <c r="G50" t="s">
        <v>9</v>
      </c>
      <c r="H50" t="s">
        <v>9</v>
      </c>
      <c r="I50" t="s">
        <v>10</v>
      </c>
    </row>
    <row r="51" spans="1:9" x14ac:dyDescent="0.25">
      <c r="A51">
        <v>16</v>
      </c>
      <c r="B51">
        <v>2</v>
      </c>
      <c r="C51">
        <v>1</v>
      </c>
      <c r="D51">
        <v>37.200000000000003</v>
      </c>
      <c r="E51" t="s">
        <v>10</v>
      </c>
      <c r="F51" t="s">
        <v>9</v>
      </c>
      <c r="G51" t="s">
        <v>9</v>
      </c>
      <c r="H51" t="s">
        <v>9</v>
      </c>
      <c r="I51" t="s">
        <v>9</v>
      </c>
    </row>
    <row r="52" spans="1:9" x14ac:dyDescent="0.25">
      <c r="A52">
        <v>14</v>
      </c>
      <c r="B52">
        <v>2</v>
      </c>
      <c r="C52">
        <v>0</v>
      </c>
      <c r="D52">
        <v>52.2</v>
      </c>
      <c r="E52" t="s">
        <v>9</v>
      </c>
      <c r="F52" t="s">
        <v>10</v>
      </c>
      <c r="G52" t="s">
        <v>9</v>
      </c>
      <c r="H52" t="s">
        <v>9</v>
      </c>
      <c r="I52" t="s">
        <v>10</v>
      </c>
    </row>
    <row r="53" spans="1:9" x14ac:dyDescent="0.25">
      <c r="A53">
        <v>10</v>
      </c>
      <c r="B53">
        <v>2</v>
      </c>
      <c r="C53">
        <v>0</v>
      </c>
      <c r="D53">
        <v>51.2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</row>
    <row r="54" spans="1:9" x14ac:dyDescent="0.25">
      <c r="A54">
        <v>15</v>
      </c>
      <c r="B54">
        <v>2</v>
      </c>
      <c r="C54">
        <v>0</v>
      </c>
      <c r="D54">
        <v>44</v>
      </c>
      <c r="E54" t="s">
        <v>10</v>
      </c>
      <c r="F54" t="s">
        <v>10</v>
      </c>
      <c r="G54" t="s">
        <v>9</v>
      </c>
      <c r="H54" t="s">
        <v>10</v>
      </c>
      <c r="I54" t="s">
        <v>9</v>
      </c>
    </row>
    <row r="55" spans="1:9" x14ac:dyDescent="0.25">
      <c r="A55">
        <v>15</v>
      </c>
      <c r="B55">
        <v>2</v>
      </c>
      <c r="C55">
        <v>0</v>
      </c>
      <c r="D55">
        <v>39.4</v>
      </c>
      <c r="E55" t="s">
        <v>9</v>
      </c>
      <c r="F55" t="s">
        <v>10</v>
      </c>
      <c r="G55" t="s">
        <v>10</v>
      </c>
      <c r="H55" t="s">
        <v>9</v>
      </c>
      <c r="I55" t="s">
        <v>9</v>
      </c>
    </row>
    <row r="56" spans="1:9" x14ac:dyDescent="0.25">
      <c r="A56">
        <v>19</v>
      </c>
      <c r="B56">
        <v>2</v>
      </c>
      <c r="C56">
        <v>1</v>
      </c>
      <c r="D56">
        <v>32.6</v>
      </c>
      <c r="E56" t="s">
        <v>9</v>
      </c>
      <c r="F56" t="s">
        <v>9</v>
      </c>
      <c r="G56" t="s">
        <v>10</v>
      </c>
      <c r="H56" t="s">
        <v>10</v>
      </c>
      <c r="I56" t="s">
        <v>9</v>
      </c>
    </row>
    <row r="57" spans="1:9" x14ac:dyDescent="0.25">
      <c r="A57">
        <v>17</v>
      </c>
      <c r="B57">
        <v>2</v>
      </c>
      <c r="C57">
        <v>3</v>
      </c>
      <c r="D57">
        <v>19.399999999999999</v>
      </c>
      <c r="E57" t="s">
        <v>9</v>
      </c>
      <c r="F57" t="s">
        <v>9</v>
      </c>
      <c r="G57" t="s">
        <v>9</v>
      </c>
      <c r="H57" t="s">
        <v>10</v>
      </c>
      <c r="I57" t="s">
        <v>9</v>
      </c>
    </row>
    <row r="58" spans="1:9" x14ac:dyDescent="0.25">
      <c r="A58">
        <v>19</v>
      </c>
      <c r="B58">
        <v>2</v>
      </c>
      <c r="C58">
        <v>3</v>
      </c>
      <c r="D58">
        <v>22.4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</row>
    <row r="59" spans="1:9" x14ac:dyDescent="0.25">
      <c r="A59">
        <v>18</v>
      </c>
      <c r="B59">
        <v>3</v>
      </c>
      <c r="C59">
        <v>3</v>
      </c>
      <c r="D59">
        <v>24.4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</row>
    <row r="60" spans="1:9" x14ac:dyDescent="0.25">
      <c r="A60">
        <v>18</v>
      </c>
      <c r="B60">
        <v>3</v>
      </c>
      <c r="C60">
        <v>2</v>
      </c>
      <c r="D60">
        <v>24.6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</row>
    <row r="61" spans="1:9" x14ac:dyDescent="0.25">
      <c r="A61">
        <v>19</v>
      </c>
      <c r="B61">
        <v>3</v>
      </c>
      <c r="C61">
        <v>1</v>
      </c>
      <c r="D61">
        <v>25.4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</row>
    <row r="62" spans="1:9" x14ac:dyDescent="0.25">
      <c r="A62">
        <v>17</v>
      </c>
      <c r="B62">
        <v>3</v>
      </c>
      <c r="C62">
        <v>2</v>
      </c>
      <c r="D62">
        <v>25.2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</row>
    <row r="63" spans="1:9" x14ac:dyDescent="0.25">
      <c r="A63">
        <v>21</v>
      </c>
      <c r="B63">
        <v>3</v>
      </c>
      <c r="C63">
        <v>5</v>
      </c>
      <c r="D63">
        <v>20.399999999999999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</row>
    <row r="64" spans="1:9" x14ac:dyDescent="0.25">
      <c r="A64">
        <v>20</v>
      </c>
      <c r="B64">
        <v>3</v>
      </c>
      <c r="C64">
        <v>3</v>
      </c>
      <c r="D64">
        <v>23.6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</row>
    <row r="65" spans="1:9" x14ac:dyDescent="0.25">
      <c r="A65">
        <v>23</v>
      </c>
      <c r="B65">
        <v>3</v>
      </c>
      <c r="C65">
        <v>2</v>
      </c>
      <c r="D65">
        <v>27.4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</row>
    <row r="66" spans="1:9" x14ac:dyDescent="0.25">
      <c r="A66">
        <v>22</v>
      </c>
      <c r="B66">
        <v>3</v>
      </c>
      <c r="C66">
        <v>3</v>
      </c>
      <c r="D66">
        <v>28.4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</row>
    <row r="67" spans="1:9" x14ac:dyDescent="0.25">
      <c r="A67">
        <v>22</v>
      </c>
      <c r="B67">
        <v>3</v>
      </c>
      <c r="C67">
        <v>5</v>
      </c>
      <c r="D67">
        <v>30.4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</row>
    <row r="68" spans="1:9" x14ac:dyDescent="0.25">
      <c r="A68">
        <v>22</v>
      </c>
      <c r="B68">
        <v>3</v>
      </c>
      <c r="C68">
        <v>1</v>
      </c>
      <c r="D68">
        <v>39.4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</row>
    <row r="69" spans="1:9" x14ac:dyDescent="0.25">
      <c r="A69">
        <v>25</v>
      </c>
      <c r="B69">
        <v>3</v>
      </c>
      <c r="C69">
        <v>4</v>
      </c>
      <c r="D69">
        <v>38.6</v>
      </c>
      <c r="E69" t="s">
        <v>9</v>
      </c>
      <c r="F69" t="s">
        <v>9</v>
      </c>
      <c r="G69" t="s">
        <v>9</v>
      </c>
      <c r="H69" t="s">
        <v>9</v>
      </c>
      <c r="I69" t="s">
        <v>10</v>
      </c>
    </row>
    <row r="70" spans="1:9" x14ac:dyDescent="0.25">
      <c r="A70">
        <v>23</v>
      </c>
      <c r="B70">
        <v>3</v>
      </c>
      <c r="C70">
        <v>2</v>
      </c>
      <c r="D70">
        <v>47.4</v>
      </c>
      <c r="E70" t="s">
        <v>10</v>
      </c>
      <c r="F70" t="s">
        <v>9</v>
      </c>
      <c r="G70" t="s">
        <v>9</v>
      </c>
      <c r="H70" t="s">
        <v>9</v>
      </c>
      <c r="I70" t="s">
        <v>9</v>
      </c>
    </row>
    <row r="71" spans="1:9" x14ac:dyDescent="0.25">
      <c r="A71">
        <v>25</v>
      </c>
      <c r="B71">
        <v>3</v>
      </c>
      <c r="C71">
        <v>0</v>
      </c>
      <c r="D71">
        <v>57.2</v>
      </c>
      <c r="E71" t="s">
        <v>9</v>
      </c>
      <c r="F71" t="s">
        <v>10</v>
      </c>
      <c r="G71" t="s">
        <v>9</v>
      </c>
      <c r="H71" t="s">
        <v>9</v>
      </c>
      <c r="I71" t="s">
        <v>10</v>
      </c>
    </row>
    <row r="72" spans="1:9" x14ac:dyDescent="0.25">
      <c r="A72">
        <v>26</v>
      </c>
      <c r="B72">
        <v>4</v>
      </c>
      <c r="C72">
        <v>1</v>
      </c>
      <c r="D72">
        <v>63.8</v>
      </c>
      <c r="E72" t="s">
        <v>10</v>
      </c>
      <c r="F72" t="s">
        <v>9</v>
      </c>
      <c r="G72" t="s">
        <v>10</v>
      </c>
      <c r="H72" t="s">
        <v>9</v>
      </c>
      <c r="I72" t="s">
        <v>10</v>
      </c>
    </row>
    <row r="73" spans="1:9" x14ac:dyDescent="0.25">
      <c r="A73">
        <v>26</v>
      </c>
      <c r="B73">
        <v>4</v>
      </c>
      <c r="C73">
        <v>0</v>
      </c>
      <c r="D73">
        <v>73</v>
      </c>
      <c r="E73" t="s">
        <v>10</v>
      </c>
      <c r="F73" t="s">
        <v>10</v>
      </c>
      <c r="G73" t="s">
        <v>9</v>
      </c>
      <c r="H73" t="s">
        <v>10</v>
      </c>
      <c r="I73" t="s">
        <v>10</v>
      </c>
    </row>
    <row r="74" spans="1:9" x14ac:dyDescent="0.25">
      <c r="A74">
        <v>17</v>
      </c>
      <c r="B74">
        <v>4</v>
      </c>
      <c r="C74">
        <v>0</v>
      </c>
      <c r="D74">
        <v>78.599999999999994</v>
      </c>
      <c r="E74" t="s">
        <v>10</v>
      </c>
      <c r="F74" t="s">
        <v>10</v>
      </c>
      <c r="G74" t="s">
        <v>10</v>
      </c>
      <c r="H74" t="s">
        <v>9</v>
      </c>
      <c r="I74" t="s">
        <v>10</v>
      </c>
    </row>
    <row r="75" spans="1:9" x14ac:dyDescent="0.25">
      <c r="A75">
        <v>28</v>
      </c>
      <c r="B75">
        <v>4</v>
      </c>
      <c r="C75">
        <v>1</v>
      </c>
      <c r="D75">
        <v>77.599999999999994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28</v>
      </c>
      <c r="B76">
        <v>4</v>
      </c>
      <c r="C76">
        <v>10</v>
      </c>
      <c r="D76">
        <v>78.8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28</v>
      </c>
      <c r="B77">
        <v>4</v>
      </c>
      <c r="C77">
        <v>15</v>
      </c>
      <c r="D77">
        <v>81.2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28</v>
      </c>
      <c r="B78">
        <v>4</v>
      </c>
      <c r="C78">
        <v>14</v>
      </c>
      <c r="D78">
        <v>73.599999999999994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28</v>
      </c>
      <c r="B79">
        <v>4</v>
      </c>
      <c r="C79">
        <v>12</v>
      </c>
      <c r="D79">
        <v>72.599999999999994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29</v>
      </c>
      <c r="B80">
        <v>4</v>
      </c>
      <c r="C80">
        <v>9</v>
      </c>
      <c r="D80">
        <v>66.400000000000006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29</v>
      </c>
      <c r="B81">
        <v>4</v>
      </c>
      <c r="C81">
        <v>13</v>
      </c>
      <c r="D81">
        <v>57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29</v>
      </c>
      <c r="B82">
        <v>4</v>
      </c>
      <c r="C82">
        <v>7</v>
      </c>
      <c r="D82">
        <v>45.8</v>
      </c>
      <c r="E82" t="s">
        <v>10</v>
      </c>
      <c r="F82" t="s">
        <v>10</v>
      </c>
      <c r="G82" t="s">
        <v>10</v>
      </c>
      <c r="H82" t="s">
        <v>10</v>
      </c>
      <c r="I82" t="s">
        <v>9</v>
      </c>
    </row>
    <row r="83" spans="1:9" x14ac:dyDescent="0.25">
      <c r="A83">
        <v>29</v>
      </c>
      <c r="B83">
        <v>4</v>
      </c>
      <c r="C83">
        <v>5</v>
      </c>
      <c r="D83">
        <v>42.8</v>
      </c>
      <c r="E83" t="s">
        <v>9</v>
      </c>
      <c r="F83" t="s">
        <v>10</v>
      </c>
      <c r="G83" t="s">
        <v>10</v>
      </c>
      <c r="H83" t="s">
        <v>10</v>
      </c>
      <c r="I83" t="s">
        <v>9</v>
      </c>
    </row>
    <row r="84" spans="1:9" x14ac:dyDescent="0.25">
      <c r="A84">
        <v>29</v>
      </c>
      <c r="B84">
        <v>4</v>
      </c>
      <c r="C84">
        <v>1</v>
      </c>
      <c r="D84">
        <v>41.6</v>
      </c>
      <c r="E84" t="s">
        <v>9</v>
      </c>
      <c r="F84" t="s">
        <v>9</v>
      </c>
      <c r="G84" t="s">
        <v>10</v>
      </c>
      <c r="H84" t="s">
        <v>10</v>
      </c>
      <c r="I84" t="s">
        <v>10</v>
      </c>
    </row>
    <row r="85" spans="1:9" x14ac:dyDescent="0.25">
      <c r="A85">
        <v>28</v>
      </c>
      <c r="B85">
        <v>1</v>
      </c>
      <c r="C85">
        <v>0</v>
      </c>
      <c r="D85">
        <v>42.4</v>
      </c>
      <c r="E85" t="s">
        <v>10</v>
      </c>
      <c r="F85" t="s">
        <v>9</v>
      </c>
      <c r="G85" t="s">
        <v>9</v>
      </c>
      <c r="H85" t="s">
        <v>10</v>
      </c>
      <c r="I85" t="s">
        <v>10</v>
      </c>
    </row>
    <row r="86" spans="1:9" x14ac:dyDescent="0.25">
      <c r="A86">
        <v>28</v>
      </c>
      <c r="B86">
        <v>1</v>
      </c>
      <c r="C86">
        <v>3</v>
      </c>
      <c r="D86">
        <v>47.6</v>
      </c>
      <c r="E86" t="s">
        <v>10</v>
      </c>
      <c r="F86" t="s">
        <v>10</v>
      </c>
      <c r="G86" t="s">
        <v>9</v>
      </c>
      <c r="H86" t="s">
        <v>9</v>
      </c>
      <c r="I86" t="s">
        <v>10</v>
      </c>
    </row>
    <row r="87" spans="1:9" x14ac:dyDescent="0.25">
      <c r="A87">
        <v>27</v>
      </c>
      <c r="B87">
        <v>1</v>
      </c>
      <c r="C87">
        <v>0</v>
      </c>
      <c r="D87">
        <v>53.6</v>
      </c>
      <c r="E87" t="s">
        <v>10</v>
      </c>
      <c r="F87" t="s">
        <v>10</v>
      </c>
      <c r="G87" t="s">
        <v>10</v>
      </c>
      <c r="H87" t="s">
        <v>9</v>
      </c>
      <c r="I87" t="s">
        <v>10</v>
      </c>
    </row>
    <row r="88" spans="1:9" x14ac:dyDescent="0.25">
      <c r="A88">
        <v>26</v>
      </c>
      <c r="B88">
        <v>1</v>
      </c>
      <c r="C88">
        <v>3</v>
      </c>
      <c r="D88">
        <v>51.8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</row>
    <row r="89" spans="1:9" x14ac:dyDescent="0.25">
      <c r="A89">
        <v>26</v>
      </c>
      <c r="B89">
        <v>1</v>
      </c>
      <c r="C89">
        <v>2</v>
      </c>
      <c r="D89">
        <v>53.4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26</v>
      </c>
      <c r="B90">
        <v>1</v>
      </c>
      <c r="C90">
        <v>1</v>
      </c>
      <c r="D90">
        <v>51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24</v>
      </c>
      <c r="B91">
        <v>1</v>
      </c>
      <c r="C91">
        <v>3</v>
      </c>
      <c r="D91">
        <v>49.8</v>
      </c>
      <c r="E91" t="s">
        <v>10</v>
      </c>
      <c r="F91" t="s">
        <v>10</v>
      </c>
      <c r="G91" t="s">
        <v>10</v>
      </c>
      <c r="H91" t="s">
        <v>10</v>
      </c>
      <c r="I91" t="s">
        <v>9</v>
      </c>
    </row>
    <row r="92" spans="1:9" x14ac:dyDescent="0.25">
      <c r="A92">
        <v>25</v>
      </c>
      <c r="B92">
        <v>1</v>
      </c>
      <c r="C92">
        <v>3</v>
      </c>
      <c r="D92">
        <v>43.6</v>
      </c>
      <c r="E92" t="s">
        <v>9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22</v>
      </c>
      <c r="B93">
        <v>1</v>
      </c>
      <c r="C93">
        <v>4</v>
      </c>
      <c r="D93">
        <v>43</v>
      </c>
      <c r="E93" t="s">
        <v>10</v>
      </c>
      <c r="F93" t="s">
        <v>9</v>
      </c>
      <c r="G93" t="s">
        <v>10</v>
      </c>
      <c r="H93" t="s">
        <v>10</v>
      </c>
      <c r="I93" t="s">
        <v>9</v>
      </c>
    </row>
    <row r="94" spans="1:9" x14ac:dyDescent="0.25">
      <c r="A94">
        <v>22</v>
      </c>
      <c r="B94">
        <v>1</v>
      </c>
      <c r="C94">
        <v>3</v>
      </c>
      <c r="D94">
        <v>38.200000000000003</v>
      </c>
      <c r="E94" t="s">
        <v>9</v>
      </c>
      <c r="F94" t="s">
        <v>10</v>
      </c>
      <c r="G94" t="s">
        <v>9</v>
      </c>
      <c r="H94" t="s">
        <v>10</v>
      </c>
      <c r="I94" t="s">
        <v>10</v>
      </c>
    </row>
    <row r="95" spans="1:9" x14ac:dyDescent="0.25">
      <c r="A95">
        <v>21</v>
      </c>
      <c r="B95">
        <v>1</v>
      </c>
      <c r="C95">
        <v>0</v>
      </c>
      <c r="D95">
        <v>44</v>
      </c>
      <c r="E95" t="s">
        <v>10</v>
      </c>
      <c r="F95" t="s">
        <v>9</v>
      </c>
      <c r="G95" t="s">
        <v>10</v>
      </c>
      <c r="H95" t="s">
        <v>9</v>
      </c>
      <c r="I95" t="s">
        <v>9</v>
      </c>
    </row>
    <row r="96" spans="1:9" x14ac:dyDescent="0.25">
      <c r="A96">
        <v>20</v>
      </c>
      <c r="B96">
        <v>1</v>
      </c>
      <c r="C96">
        <v>5</v>
      </c>
      <c r="D96">
        <v>37.4</v>
      </c>
      <c r="E96" t="s">
        <v>9</v>
      </c>
      <c r="F96" t="s">
        <v>10</v>
      </c>
      <c r="G96" t="s">
        <v>9</v>
      </c>
      <c r="H96" t="s">
        <v>10</v>
      </c>
      <c r="I96" t="s">
        <v>10</v>
      </c>
    </row>
    <row r="97" spans="1:9" x14ac:dyDescent="0.25">
      <c r="A97">
        <v>18</v>
      </c>
      <c r="B97">
        <v>1</v>
      </c>
      <c r="C97">
        <v>3</v>
      </c>
      <c r="D97">
        <v>35.799999999999997</v>
      </c>
      <c r="E97" t="s">
        <v>10</v>
      </c>
      <c r="F97" t="s">
        <v>9</v>
      </c>
      <c r="G97" t="s">
        <v>10</v>
      </c>
      <c r="H97" t="s">
        <v>9</v>
      </c>
      <c r="I97" t="s">
        <v>9</v>
      </c>
    </row>
    <row r="98" spans="1:9" x14ac:dyDescent="0.25">
      <c r="A98">
        <v>16</v>
      </c>
      <c r="B98">
        <v>2</v>
      </c>
      <c r="C98">
        <v>4</v>
      </c>
      <c r="D98">
        <v>29.6</v>
      </c>
      <c r="E98" t="s">
        <v>9</v>
      </c>
      <c r="F98" t="s">
        <v>10</v>
      </c>
      <c r="G98" t="s">
        <v>9</v>
      </c>
      <c r="H98" t="s">
        <v>10</v>
      </c>
      <c r="I98" t="s">
        <v>9</v>
      </c>
    </row>
    <row r="99" spans="1:9" x14ac:dyDescent="0.25">
      <c r="A99">
        <v>15</v>
      </c>
      <c r="B99">
        <v>2</v>
      </c>
      <c r="C99">
        <v>4</v>
      </c>
      <c r="D99">
        <v>25.4</v>
      </c>
      <c r="E99" t="s">
        <v>9</v>
      </c>
      <c r="F99" t="s">
        <v>9</v>
      </c>
      <c r="G99" t="s">
        <v>10</v>
      </c>
      <c r="H99" t="s">
        <v>9</v>
      </c>
      <c r="I99" t="s">
        <v>9</v>
      </c>
    </row>
    <row r="100" spans="1:9" x14ac:dyDescent="0.25">
      <c r="A100">
        <v>13</v>
      </c>
      <c r="B100">
        <v>2</v>
      </c>
      <c r="C100">
        <v>0</v>
      </c>
      <c r="D100">
        <v>15.2</v>
      </c>
      <c r="E100" t="s">
        <v>9</v>
      </c>
      <c r="F100" t="s">
        <v>9</v>
      </c>
      <c r="G100" t="s">
        <v>9</v>
      </c>
      <c r="H100" t="s">
        <v>10</v>
      </c>
      <c r="I100" t="s">
        <v>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Normal="100" workbookViewId="0">
      <selection activeCell="F2" sqref="F2:F104"/>
    </sheetView>
  </sheetViews>
  <sheetFormatPr defaultRowHeight="15" x14ac:dyDescent="0.25"/>
  <cols>
    <col min="1" max="1" width="10.7109375" bestFit="1" customWidth="1"/>
    <col min="13" max="13" width="15.7109375" bestFit="1" customWidth="1"/>
  </cols>
  <sheetData>
    <row r="1" spans="1:13" x14ac:dyDescent="0.25">
      <c r="A1" t="s">
        <v>0</v>
      </c>
      <c r="B1" t="s">
        <v>3</v>
      </c>
      <c r="C1" t="s">
        <v>4</v>
      </c>
      <c r="D1" t="s">
        <v>5</v>
      </c>
      <c r="E1" t="s">
        <v>22</v>
      </c>
      <c r="F1" t="s">
        <v>23</v>
      </c>
      <c r="G1" t="s">
        <v>24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13</v>
      </c>
      <c r="M1" s="2" t="s">
        <v>15</v>
      </c>
    </row>
    <row r="2" spans="1:13" x14ac:dyDescent="0.25">
      <c r="A2" s="1">
        <v>42005</v>
      </c>
      <c r="B2">
        <v>17</v>
      </c>
      <c r="C2">
        <v>2</v>
      </c>
      <c r="D2">
        <v>3</v>
      </c>
      <c r="E2">
        <v>3.2</v>
      </c>
      <c r="F2">
        <v>12</v>
      </c>
      <c r="G2">
        <v>2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  <c r="M2" t="s">
        <v>9</v>
      </c>
    </row>
    <row r="3" spans="1:13" x14ac:dyDescent="0.25">
      <c r="A3" s="1">
        <v>42012</v>
      </c>
      <c r="B3">
        <v>11</v>
      </c>
      <c r="C3">
        <v>2</v>
      </c>
      <c r="D3">
        <v>0</v>
      </c>
      <c r="E3">
        <v>4.7</v>
      </c>
      <c r="F3">
        <v>23</v>
      </c>
      <c r="G3">
        <v>0</v>
      </c>
      <c r="H3" s="3" t="s">
        <v>14</v>
      </c>
      <c r="I3" s="2" t="s">
        <v>9</v>
      </c>
      <c r="J3" s="3" t="s">
        <v>14</v>
      </c>
      <c r="K3" s="3" t="s">
        <v>14</v>
      </c>
      <c r="L3" s="3" t="s">
        <v>14</v>
      </c>
      <c r="M3" t="s">
        <v>9</v>
      </c>
    </row>
    <row r="4" spans="1:13" x14ac:dyDescent="0.25">
      <c r="A4" s="1">
        <v>42019</v>
      </c>
      <c r="B4">
        <v>13</v>
      </c>
      <c r="C4">
        <v>2</v>
      </c>
      <c r="D4">
        <v>0</v>
      </c>
      <c r="E4">
        <v>2.2999999999999998</v>
      </c>
      <c r="F4">
        <v>9</v>
      </c>
      <c r="G4">
        <v>0</v>
      </c>
      <c r="H4" s="3" t="s">
        <v>14</v>
      </c>
      <c r="I4" s="2" t="s">
        <v>9</v>
      </c>
      <c r="J4" s="4" t="s">
        <v>9</v>
      </c>
      <c r="K4" s="3" t="s">
        <v>14</v>
      </c>
      <c r="L4" s="3" t="s">
        <v>14</v>
      </c>
      <c r="M4" t="s">
        <v>9</v>
      </c>
    </row>
    <row r="5" spans="1:13" x14ac:dyDescent="0.25">
      <c r="A5" s="1">
        <v>42026</v>
      </c>
      <c r="B5">
        <v>16</v>
      </c>
      <c r="C5">
        <v>2</v>
      </c>
      <c r="D5">
        <v>3</v>
      </c>
      <c r="E5">
        <v>0</v>
      </c>
      <c r="F5">
        <v>8</v>
      </c>
      <c r="G5">
        <v>6</v>
      </c>
      <c r="H5" s="2">
        <v>11.8</v>
      </c>
      <c r="I5" s="2" t="s">
        <v>9</v>
      </c>
      <c r="J5" s="4" t="s">
        <v>9</v>
      </c>
      <c r="K5" s="4" t="s">
        <v>9</v>
      </c>
      <c r="L5" s="3" t="s">
        <v>14</v>
      </c>
      <c r="M5" t="s">
        <v>9</v>
      </c>
    </row>
    <row r="6" spans="1:13" x14ac:dyDescent="0.25">
      <c r="A6" s="1">
        <v>42033</v>
      </c>
      <c r="B6">
        <v>16</v>
      </c>
      <c r="C6">
        <v>2</v>
      </c>
      <c r="D6">
        <v>2</v>
      </c>
      <c r="E6">
        <v>2.2999999999999998</v>
      </c>
      <c r="F6">
        <v>10</v>
      </c>
      <c r="G6">
        <v>1</v>
      </c>
      <c r="H6" s="2">
        <v>14.8</v>
      </c>
      <c r="I6" s="2" t="s">
        <v>9</v>
      </c>
      <c r="J6" s="4" t="s">
        <v>9</v>
      </c>
      <c r="K6" s="4" t="s">
        <v>9</v>
      </c>
      <c r="L6" s="4" t="s">
        <v>9</v>
      </c>
      <c r="M6" t="s">
        <v>9</v>
      </c>
    </row>
    <row r="7" spans="1:13" x14ac:dyDescent="0.25">
      <c r="A7" s="1">
        <v>42040</v>
      </c>
      <c r="B7">
        <v>17</v>
      </c>
      <c r="C7">
        <v>2</v>
      </c>
      <c r="D7">
        <v>3</v>
      </c>
      <c r="E7">
        <v>0</v>
      </c>
      <c r="F7">
        <v>9</v>
      </c>
      <c r="G7">
        <v>1</v>
      </c>
      <c r="H7" s="2">
        <v>15</v>
      </c>
      <c r="I7" s="2" t="s">
        <v>9</v>
      </c>
      <c r="J7" s="4" t="s">
        <v>9</v>
      </c>
      <c r="K7" s="4" t="s">
        <v>9</v>
      </c>
      <c r="L7" s="4" t="s">
        <v>9</v>
      </c>
      <c r="M7" t="s">
        <v>9</v>
      </c>
    </row>
    <row r="8" spans="1:13" x14ac:dyDescent="0.25">
      <c r="A8" s="1">
        <v>42047</v>
      </c>
      <c r="B8">
        <v>13</v>
      </c>
      <c r="C8">
        <v>2</v>
      </c>
      <c r="D8">
        <v>2</v>
      </c>
      <c r="E8">
        <v>5.8</v>
      </c>
      <c r="F8">
        <v>23</v>
      </c>
      <c r="G8">
        <v>4</v>
      </c>
      <c r="H8" s="2">
        <v>14.6</v>
      </c>
      <c r="I8" s="2" t="s">
        <v>9</v>
      </c>
      <c r="J8" s="4" t="s">
        <v>9</v>
      </c>
      <c r="K8" s="4" t="s">
        <v>9</v>
      </c>
      <c r="L8" s="4" t="s">
        <v>9</v>
      </c>
      <c r="M8" t="s">
        <v>9</v>
      </c>
    </row>
    <row r="9" spans="1:13" x14ac:dyDescent="0.25">
      <c r="A9" s="1">
        <v>42054</v>
      </c>
      <c r="B9">
        <v>12</v>
      </c>
      <c r="C9">
        <v>2</v>
      </c>
      <c r="D9">
        <v>0</v>
      </c>
      <c r="E9">
        <v>4.0999999999999996</v>
      </c>
      <c r="F9">
        <v>16</v>
      </c>
      <c r="G9">
        <v>2</v>
      </c>
      <c r="H9" s="2">
        <v>11.6</v>
      </c>
      <c r="I9" s="2" t="s">
        <v>9</v>
      </c>
      <c r="J9" s="4" t="s">
        <v>9</v>
      </c>
      <c r="K9" s="4" t="s">
        <v>9</v>
      </c>
      <c r="L9" s="4" t="s">
        <v>9</v>
      </c>
      <c r="M9" t="s">
        <v>9</v>
      </c>
    </row>
    <row r="10" spans="1:13" x14ac:dyDescent="0.25">
      <c r="A10" s="1">
        <v>42061</v>
      </c>
      <c r="B10">
        <v>16</v>
      </c>
      <c r="C10">
        <v>2</v>
      </c>
      <c r="D10">
        <v>2</v>
      </c>
      <c r="E10">
        <v>0.6</v>
      </c>
      <c r="F10">
        <v>9</v>
      </c>
      <c r="G10">
        <v>4</v>
      </c>
      <c r="H10" s="2">
        <v>12.6</v>
      </c>
      <c r="I10" s="2" t="s">
        <v>9</v>
      </c>
      <c r="J10" s="4" t="s">
        <v>9</v>
      </c>
      <c r="K10" s="4" t="s">
        <v>9</v>
      </c>
      <c r="L10" s="4" t="s">
        <v>9</v>
      </c>
      <c r="M10" t="s">
        <v>9</v>
      </c>
    </row>
    <row r="11" spans="1:13" x14ac:dyDescent="0.25">
      <c r="A11" s="1">
        <v>42068</v>
      </c>
      <c r="B11">
        <v>17</v>
      </c>
      <c r="C11">
        <v>3</v>
      </c>
      <c r="D11">
        <v>3</v>
      </c>
      <c r="E11">
        <v>0.5</v>
      </c>
      <c r="F11">
        <v>10</v>
      </c>
      <c r="G11">
        <v>7</v>
      </c>
      <c r="H11" s="2">
        <v>13.4</v>
      </c>
      <c r="I11" s="2" t="s">
        <v>9</v>
      </c>
      <c r="J11" s="4" t="s">
        <v>9</v>
      </c>
      <c r="K11" s="4" t="s">
        <v>9</v>
      </c>
      <c r="L11" s="4" t="s">
        <v>9</v>
      </c>
      <c r="M11" t="s">
        <v>9</v>
      </c>
    </row>
    <row r="12" spans="1:13" x14ac:dyDescent="0.25">
      <c r="A12" s="1">
        <v>42075</v>
      </c>
      <c r="B12">
        <v>18</v>
      </c>
      <c r="C12">
        <v>3</v>
      </c>
      <c r="D12">
        <v>0</v>
      </c>
      <c r="E12">
        <v>0.9</v>
      </c>
      <c r="F12">
        <v>9</v>
      </c>
      <c r="G12">
        <v>3</v>
      </c>
      <c r="H12" s="2">
        <v>14.4</v>
      </c>
      <c r="I12" s="2" t="s">
        <v>9</v>
      </c>
      <c r="J12" s="4" t="s">
        <v>9</v>
      </c>
      <c r="K12" s="4" t="s">
        <v>9</v>
      </c>
      <c r="L12" s="4" t="s">
        <v>9</v>
      </c>
      <c r="M12" t="s">
        <v>20</v>
      </c>
    </row>
    <row r="13" spans="1:13" x14ac:dyDescent="0.25">
      <c r="A13" s="1">
        <v>42082</v>
      </c>
      <c r="B13">
        <v>16</v>
      </c>
      <c r="C13">
        <v>3</v>
      </c>
      <c r="D13">
        <v>1</v>
      </c>
      <c r="E13">
        <v>0.9</v>
      </c>
      <c r="F13">
        <v>14</v>
      </c>
      <c r="G13">
        <v>2</v>
      </c>
      <c r="H13" s="2">
        <v>19.8</v>
      </c>
      <c r="I13" s="2" t="s">
        <v>20</v>
      </c>
      <c r="J13" s="4" t="s">
        <v>9</v>
      </c>
      <c r="K13" s="4" t="s">
        <v>9</v>
      </c>
      <c r="L13" s="4" t="s">
        <v>9</v>
      </c>
      <c r="M13" t="s">
        <v>9</v>
      </c>
    </row>
    <row r="14" spans="1:13" x14ac:dyDescent="0.25">
      <c r="A14" s="1">
        <v>42089</v>
      </c>
      <c r="B14">
        <v>18</v>
      </c>
      <c r="C14">
        <v>3</v>
      </c>
      <c r="D14">
        <v>0</v>
      </c>
      <c r="E14">
        <v>0.1</v>
      </c>
      <c r="F14">
        <v>12</v>
      </c>
      <c r="G14">
        <v>3</v>
      </c>
      <c r="H14" s="2">
        <v>27.2</v>
      </c>
      <c r="I14" s="2" t="s">
        <v>9</v>
      </c>
      <c r="J14" s="4" t="s">
        <v>20</v>
      </c>
      <c r="K14" s="4" t="s">
        <v>9</v>
      </c>
      <c r="L14" s="4" t="s">
        <v>9</v>
      </c>
      <c r="M14" t="s">
        <v>20</v>
      </c>
    </row>
    <row r="15" spans="1:13" x14ac:dyDescent="0.25">
      <c r="A15" s="1">
        <v>42096</v>
      </c>
      <c r="B15">
        <v>18</v>
      </c>
      <c r="C15">
        <v>3</v>
      </c>
      <c r="D15">
        <v>5</v>
      </c>
      <c r="E15">
        <v>0.2</v>
      </c>
      <c r="F15">
        <v>12</v>
      </c>
      <c r="G15">
        <v>0</v>
      </c>
      <c r="H15" s="2">
        <v>28.8</v>
      </c>
      <c r="I15" s="2" t="s">
        <v>20</v>
      </c>
      <c r="J15" s="4" t="s">
        <v>9</v>
      </c>
      <c r="K15" s="4" t="s">
        <v>20</v>
      </c>
      <c r="L15" s="4" t="s">
        <v>9</v>
      </c>
      <c r="M15" t="s">
        <v>10</v>
      </c>
    </row>
    <row r="16" spans="1:13" x14ac:dyDescent="0.25">
      <c r="A16" s="1">
        <v>42103</v>
      </c>
      <c r="B16">
        <v>18</v>
      </c>
      <c r="C16">
        <v>3</v>
      </c>
      <c r="D16">
        <v>4</v>
      </c>
      <c r="E16">
        <v>2.5</v>
      </c>
      <c r="F16">
        <v>13</v>
      </c>
      <c r="G16">
        <v>1</v>
      </c>
      <c r="H16" s="2">
        <v>31.2</v>
      </c>
      <c r="I16" s="2" t="s">
        <v>10</v>
      </c>
      <c r="J16" s="4" t="s">
        <v>20</v>
      </c>
      <c r="K16" s="4" t="s">
        <v>9</v>
      </c>
      <c r="L16" s="4" t="s">
        <v>20</v>
      </c>
      <c r="M16" t="s">
        <v>20</v>
      </c>
    </row>
    <row r="17" spans="1:13" x14ac:dyDescent="0.25">
      <c r="A17" s="1">
        <v>42110</v>
      </c>
      <c r="B17">
        <v>17</v>
      </c>
      <c r="C17">
        <v>3</v>
      </c>
      <c r="D17">
        <v>2</v>
      </c>
      <c r="E17">
        <v>1.5</v>
      </c>
      <c r="F17">
        <v>11</v>
      </c>
      <c r="G17">
        <v>2</v>
      </c>
      <c r="H17" s="2">
        <v>34.799999999999997</v>
      </c>
      <c r="I17" s="2" t="s">
        <v>20</v>
      </c>
      <c r="J17" s="4" t="s">
        <v>10</v>
      </c>
      <c r="K17" s="4" t="s">
        <v>20</v>
      </c>
      <c r="L17" s="4" t="s">
        <v>9</v>
      </c>
      <c r="M17" t="s">
        <v>20</v>
      </c>
    </row>
    <row r="18" spans="1:13" x14ac:dyDescent="0.25">
      <c r="A18" s="1">
        <v>42117</v>
      </c>
      <c r="B18">
        <v>18</v>
      </c>
      <c r="C18">
        <v>3</v>
      </c>
      <c r="D18">
        <v>0</v>
      </c>
      <c r="E18">
        <v>0.2</v>
      </c>
      <c r="F18">
        <v>20</v>
      </c>
      <c r="G18">
        <v>3</v>
      </c>
      <c r="H18" s="2">
        <v>39.799999999999997</v>
      </c>
      <c r="I18" s="2" t="s">
        <v>20</v>
      </c>
      <c r="J18" s="4" t="s">
        <v>20</v>
      </c>
      <c r="K18" s="4" t="s">
        <v>10</v>
      </c>
      <c r="L18" s="4" t="s">
        <v>20</v>
      </c>
      <c r="M18" t="s">
        <v>20</v>
      </c>
    </row>
    <row r="19" spans="1:13" x14ac:dyDescent="0.25">
      <c r="A19" s="1">
        <v>42124</v>
      </c>
      <c r="B19">
        <v>22</v>
      </c>
      <c r="C19">
        <v>3</v>
      </c>
      <c r="D19">
        <v>4</v>
      </c>
      <c r="E19">
        <v>0</v>
      </c>
      <c r="F19">
        <v>10</v>
      </c>
      <c r="G19">
        <v>0</v>
      </c>
      <c r="H19" s="2">
        <v>40</v>
      </c>
      <c r="I19" s="2" t="s">
        <v>20</v>
      </c>
      <c r="J19" s="4" t="s">
        <v>20</v>
      </c>
      <c r="K19" s="4" t="s">
        <v>20</v>
      </c>
      <c r="L19" s="4" t="s">
        <v>10</v>
      </c>
      <c r="M19" t="s">
        <v>10</v>
      </c>
    </row>
    <row r="20" spans="1:13" x14ac:dyDescent="0.25">
      <c r="A20" s="1">
        <v>42131</v>
      </c>
      <c r="B20">
        <v>21</v>
      </c>
      <c r="C20">
        <v>3</v>
      </c>
      <c r="D20">
        <v>3</v>
      </c>
      <c r="E20">
        <v>0</v>
      </c>
      <c r="F20">
        <v>9</v>
      </c>
      <c r="G20">
        <v>1</v>
      </c>
      <c r="H20" s="2">
        <v>48.000000000000007</v>
      </c>
      <c r="I20" s="2" t="s">
        <v>10</v>
      </c>
      <c r="J20" s="4" t="s">
        <v>20</v>
      </c>
      <c r="K20" s="4" t="s">
        <v>20</v>
      </c>
      <c r="L20" s="4" t="s">
        <v>20</v>
      </c>
      <c r="M20" t="s">
        <v>10</v>
      </c>
    </row>
    <row r="21" spans="1:13" x14ac:dyDescent="0.25">
      <c r="A21" s="1">
        <v>42138</v>
      </c>
      <c r="B21">
        <v>22</v>
      </c>
      <c r="C21">
        <v>3</v>
      </c>
      <c r="D21">
        <v>0</v>
      </c>
      <c r="E21">
        <v>0.5</v>
      </c>
      <c r="F21">
        <v>9</v>
      </c>
      <c r="G21">
        <v>3</v>
      </c>
      <c r="H21" s="2">
        <v>53.000000000000007</v>
      </c>
      <c r="I21" s="2" t="s">
        <v>10</v>
      </c>
      <c r="J21" s="4" t="s">
        <v>10</v>
      </c>
      <c r="K21" s="4" t="s">
        <v>20</v>
      </c>
      <c r="L21" s="4" t="s">
        <v>20</v>
      </c>
      <c r="M21" t="s">
        <v>21</v>
      </c>
    </row>
    <row r="22" spans="1:13" x14ac:dyDescent="0.25">
      <c r="A22" s="1">
        <v>42145</v>
      </c>
      <c r="B22">
        <v>26</v>
      </c>
      <c r="C22">
        <v>3</v>
      </c>
      <c r="D22">
        <v>1</v>
      </c>
      <c r="E22">
        <v>0.3</v>
      </c>
      <c r="F22">
        <v>13</v>
      </c>
      <c r="G22">
        <v>3</v>
      </c>
      <c r="H22" s="2">
        <v>58.20000000000001</v>
      </c>
      <c r="I22" s="2" t="s">
        <v>21</v>
      </c>
      <c r="J22" s="4" t="s">
        <v>10</v>
      </c>
      <c r="K22" s="4" t="s">
        <v>10</v>
      </c>
      <c r="L22" s="4" t="s">
        <v>20</v>
      </c>
      <c r="M22" t="s">
        <v>10</v>
      </c>
    </row>
    <row r="23" spans="1:13" x14ac:dyDescent="0.25">
      <c r="A23" s="1">
        <v>42152</v>
      </c>
      <c r="B23">
        <v>25</v>
      </c>
      <c r="C23">
        <v>3</v>
      </c>
      <c r="D23">
        <v>0</v>
      </c>
      <c r="E23">
        <v>0.5</v>
      </c>
      <c r="F23">
        <v>11</v>
      </c>
      <c r="G23">
        <v>3</v>
      </c>
      <c r="H23" s="2">
        <v>60.6</v>
      </c>
      <c r="I23" s="2" t="s">
        <v>10</v>
      </c>
      <c r="J23" s="4" t="s">
        <v>21</v>
      </c>
      <c r="K23" s="4" t="s">
        <v>10</v>
      </c>
      <c r="L23" s="4" t="s">
        <v>10</v>
      </c>
      <c r="M23" t="s">
        <v>10</v>
      </c>
    </row>
    <row r="24" spans="1:13" x14ac:dyDescent="0.25">
      <c r="A24" s="1">
        <v>42159</v>
      </c>
      <c r="B24">
        <v>23</v>
      </c>
      <c r="C24">
        <v>4</v>
      </c>
      <c r="D24">
        <v>0</v>
      </c>
      <c r="E24">
        <v>0</v>
      </c>
      <c r="F24">
        <v>10</v>
      </c>
      <c r="G24">
        <v>1</v>
      </c>
      <c r="H24" s="2">
        <v>65.599999999999994</v>
      </c>
      <c r="I24" s="2" t="s">
        <v>10</v>
      </c>
      <c r="J24" s="4" t="s">
        <v>10</v>
      </c>
      <c r="K24" s="4" t="s">
        <v>21</v>
      </c>
      <c r="L24" s="4" t="s">
        <v>10</v>
      </c>
      <c r="M24" t="s">
        <v>21</v>
      </c>
    </row>
    <row r="25" spans="1:13" x14ac:dyDescent="0.25">
      <c r="A25" s="1">
        <v>42166</v>
      </c>
      <c r="B25">
        <v>25</v>
      </c>
      <c r="C25">
        <v>4</v>
      </c>
      <c r="D25">
        <v>1</v>
      </c>
      <c r="E25">
        <v>0</v>
      </c>
      <c r="F25">
        <v>9</v>
      </c>
      <c r="G25">
        <v>1</v>
      </c>
      <c r="H25" s="2">
        <v>68.800000000000011</v>
      </c>
      <c r="I25" s="2" t="s">
        <v>21</v>
      </c>
      <c r="J25" s="4" t="s">
        <v>10</v>
      </c>
      <c r="K25" s="4" t="s">
        <v>10</v>
      </c>
      <c r="L25" s="4" t="s">
        <v>21</v>
      </c>
      <c r="M25" t="s">
        <v>21</v>
      </c>
    </row>
    <row r="26" spans="1:13" x14ac:dyDescent="0.25">
      <c r="A26" s="1">
        <v>42173</v>
      </c>
      <c r="B26">
        <v>25</v>
      </c>
      <c r="C26">
        <v>4</v>
      </c>
      <c r="D26">
        <v>0</v>
      </c>
      <c r="E26">
        <v>0</v>
      </c>
      <c r="F26">
        <v>12</v>
      </c>
      <c r="G26">
        <v>2</v>
      </c>
      <c r="H26" s="2">
        <v>72.800000000000011</v>
      </c>
      <c r="I26" s="2" t="s">
        <v>21</v>
      </c>
      <c r="J26" s="4" t="s">
        <v>21</v>
      </c>
      <c r="K26" s="4" t="s">
        <v>10</v>
      </c>
      <c r="L26" s="4" t="s">
        <v>10</v>
      </c>
      <c r="M26" t="s">
        <v>21</v>
      </c>
    </row>
    <row r="27" spans="1:13" x14ac:dyDescent="0.25">
      <c r="A27" s="1">
        <v>42180</v>
      </c>
      <c r="B27">
        <v>26</v>
      </c>
      <c r="C27">
        <v>4</v>
      </c>
      <c r="D27">
        <v>1</v>
      </c>
      <c r="E27">
        <v>0</v>
      </c>
      <c r="F27">
        <v>15</v>
      </c>
      <c r="G27">
        <v>2</v>
      </c>
      <c r="H27" s="2">
        <v>78</v>
      </c>
      <c r="I27" s="2" t="s">
        <v>21</v>
      </c>
      <c r="J27" s="4" t="s">
        <v>21</v>
      </c>
      <c r="K27" s="4" t="s">
        <v>21</v>
      </c>
      <c r="L27" s="4" t="s">
        <v>10</v>
      </c>
      <c r="M27" t="s">
        <v>21</v>
      </c>
    </row>
    <row r="28" spans="1:13" x14ac:dyDescent="0.25">
      <c r="A28" s="1">
        <v>42187</v>
      </c>
      <c r="B28">
        <v>26</v>
      </c>
      <c r="C28">
        <v>4</v>
      </c>
      <c r="D28">
        <v>8</v>
      </c>
      <c r="E28">
        <v>9</v>
      </c>
      <c r="F28">
        <v>12</v>
      </c>
      <c r="G28">
        <v>2</v>
      </c>
      <c r="H28" s="2">
        <v>76.599999999999994</v>
      </c>
      <c r="I28" s="2" t="s">
        <v>21</v>
      </c>
      <c r="J28" s="4" t="s">
        <v>21</v>
      </c>
      <c r="K28" s="4" t="s">
        <v>21</v>
      </c>
      <c r="L28" s="4" t="s">
        <v>21</v>
      </c>
      <c r="M28" t="s">
        <v>21</v>
      </c>
    </row>
    <row r="29" spans="1:13" x14ac:dyDescent="0.25">
      <c r="A29" s="1">
        <v>42194</v>
      </c>
      <c r="B29">
        <v>27</v>
      </c>
      <c r="C29">
        <v>4</v>
      </c>
      <c r="D29">
        <v>11</v>
      </c>
      <c r="E29">
        <v>0</v>
      </c>
      <c r="F29">
        <v>11</v>
      </c>
      <c r="G29">
        <v>2</v>
      </c>
      <c r="H29" s="2">
        <v>81</v>
      </c>
      <c r="I29" s="2" t="s">
        <v>21</v>
      </c>
      <c r="J29" s="4" t="s">
        <v>21</v>
      </c>
      <c r="K29" s="4" t="s">
        <v>21</v>
      </c>
      <c r="L29" s="4" t="s">
        <v>21</v>
      </c>
      <c r="M29" t="s">
        <v>21</v>
      </c>
    </row>
    <row r="30" spans="1:13" x14ac:dyDescent="0.25">
      <c r="A30" s="1">
        <v>42201</v>
      </c>
      <c r="B30">
        <v>28</v>
      </c>
      <c r="C30">
        <v>4</v>
      </c>
      <c r="D30">
        <v>5</v>
      </c>
      <c r="E30">
        <v>0</v>
      </c>
      <c r="F30">
        <v>10</v>
      </c>
      <c r="G30">
        <v>1</v>
      </c>
      <c r="H30" s="2">
        <v>88.6</v>
      </c>
      <c r="I30" s="2" t="s">
        <v>21</v>
      </c>
      <c r="J30" s="4" t="s">
        <v>21</v>
      </c>
      <c r="K30" s="4" t="s">
        <v>21</v>
      </c>
      <c r="L30" s="4" t="s">
        <v>21</v>
      </c>
      <c r="M30" t="s">
        <v>21</v>
      </c>
    </row>
    <row r="31" spans="1:13" x14ac:dyDescent="0.25">
      <c r="A31" s="1">
        <v>42208</v>
      </c>
      <c r="B31">
        <v>28</v>
      </c>
      <c r="C31">
        <v>4</v>
      </c>
      <c r="D31">
        <v>14</v>
      </c>
      <c r="E31">
        <v>0</v>
      </c>
      <c r="F31">
        <v>9</v>
      </c>
      <c r="G31">
        <v>0</v>
      </c>
      <c r="H31" s="2">
        <v>98.600000000000009</v>
      </c>
      <c r="I31" s="2" t="s">
        <v>21</v>
      </c>
      <c r="J31" s="4" t="s">
        <v>21</v>
      </c>
      <c r="K31" s="4" t="s">
        <v>21</v>
      </c>
      <c r="L31" s="4" t="s">
        <v>21</v>
      </c>
      <c r="M31" t="s">
        <v>21</v>
      </c>
    </row>
    <row r="32" spans="1:13" x14ac:dyDescent="0.25">
      <c r="A32" s="1">
        <v>42215</v>
      </c>
      <c r="B32">
        <v>28</v>
      </c>
      <c r="C32">
        <v>4</v>
      </c>
      <c r="D32">
        <v>34</v>
      </c>
      <c r="E32">
        <v>0</v>
      </c>
      <c r="F32">
        <v>8</v>
      </c>
      <c r="G32">
        <v>0</v>
      </c>
      <c r="H32" s="2">
        <v>114.8</v>
      </c>
      <c r="I32" s="2" t="s">
        <v>21</v>
      </c>
      <c r="J32" s="4" t="s">
        <v>21</v>
      </c>
      <c r="K32" s="4" t="s">
        <v>21</v>
      </c>
      <c r="L32" s="4" t="s">
        <v>21</v>
      </c>
      <c r="M32" t="s">
        <v>21</v>
      </c>
    </row>
    <row r="33" spans="1:13" x14ac:dyDescent="0.25">
      <c r="A33" s="1">
        <v>42222</v>
      </c>
      <c r="B33">
        <v>30</v>
      </c>
      <c r="C33">
        <v>4</v>
      </c>
      <c r="D33">
        <v>40</v>
      </c>
      <c r="E33">
        <v>0</v>
      </c>
      <c r="F33">
        <v>10</v>
      </c>
      <c r="G33">
        <v>1</v>
      </c>
      <c r="H33" s="2">
        <v>134.19999999999999</v>
      </c>
      <c r="I33" s="2" t="s">
        <v>21</v>
      </c>
      <c r="J33" s="4" t="s">
        <v>21</v>
      </c>
      <c r="K33" s="4" t="s">
        <v>21</v>
      </c>
      <c r="L33" s="4" t="s">
        <v>21</v>
      </c>
      <c r="M33" t="s">
        <v>21</v>
      </c>
    </row>
    <row r="34" spans="1:13" x14ac:dyDescent="0.25">
      <c r="A34" s="1">
        <v>42229</v>
      </c>
      <c r="B34">
        <v>29</v>
      </c>
      <c r="C34">
        <v>4</v>
      </c>
      <c r="D34">
        <v>35</v>
      </c>
      <c r="E34">
        <v>0</v>
      </c>
      <c r="F34">
        <v>11</v>
      </c>
      <c r="G34">
        <v>1</v>
      </c>
      <c r="H34" s="2">
        <v>149.80000000000001</v>
      </c>
      <c r="I34" s="2" t="s">
        <v>21</v>
      </c>
      <c r="J34" s="4" t="s">
        <v>21</v>
      </c>
      <c r="K34" s="4" t="s">
        <v>21</v>
      </c>
      <c r="L34" s="4" t="s">
        <v>21</v>
      </c>
      <c r="M34" t="s">
        <v>21</v>
      </c>
    </row>
    <row r="35" spans="1:13" x14ac:dyDescent="0.25">
      <c r="A35" s="1">
        <v>42236</v>
      </c>
      <c r="B35">
        <v>30</v>
      </c>
      <c r="C35">
        <v>4</v>
      </c>
      <c r="D35">
        <v>11</v>
      </c>
      <c r="E35">
        <v>0</v>
      </c>
      <c r="F35">
        <v>10</v>
      </c>
      <c r="G35">
        <v>1</v>
      </c>
      <c r="H35" s="2">
        <v>149.80000000000001</v>
      </c>
      <c r="I35" s="2" t="s">
        <v>21</v>
      </c>
      <c r="J35" s="4" t="s">
        <v>21</v>
      </c>
      <c r="K35" s="4" t="s">
        <v>21</v>
      </c>
      <c r="L35" s="4" t="s">
        <v>21</v>
      </c>
      <c r="M35" t="s">
        <v>21</v>
      </c>
    </row>
    <row r="36" spans="1:13" x14ac:dyDescent="0.25">
      <c r="A36" s="1">
        <v>42243</v>
      </c>
      <c r="B36">
        <v>29</v>
      </c>
      <c r="C36">
        <v>4</v>
      </c>
      <c r="D36">
        <v>8</v>
      </c>
      <c r="E36">
        <v>0</v>
      </c>
      <c r="F36">
        <v>10</v>
      </c>
      <c r="G36">
        <v>2</v>
      </c>
      <c r="H36" s="2">
        <v>141.6</v>
      </c>
      <c r="I36" s="2" t="s">
        <v>21</v>
      </c>
      <c r="J36" s="4" t="s">
        <v>21</v>
      </c>
      <c r="K36" s="4" t="s">
        <v>21</v>
      </c>
      <c r="L36" s="4" t="s">
        <v>21</v>
      </c>
      <c r="M36" t="s">
        <v>21</v>
      </c>
    </row>
    <row r="37" spans="1:13" x14ac:dyDescent="0.25">
      <c r="A37" s="1">
        <v>42250</v>
      </c>
      <c r="B37">
        <v>29</v>
      </c>
      <c r="C37">
        <v>1</v>
      </c>
      <c r="D37">
        <v>6</v>
      </c>
      <c r="E37">
        <v>0</v>
      </c>
      <c r="F37">
        <v>8</v>
      </c>
      <c r="G37">
        <v>2</v>
      </c>
      <c r="H37" s="2">
        <v>125</v>
      </c>
      <c r="I37" s="2" t="s">
        <v>21</v>
      </c>
      <c r="J37" s="4" t="s">
        <v>21</v>
      </c>
      <c r="K37" s="4" t="s">
        <v>21</v>
      </c>
      <c r="L37" s="4" t="s">
        <v>21</v>
      </c>
      <c r="M37" t="s">
        <v>21</v>
      </c>
    </row>
    <row r="38" spans="1:13" x14ac:dyDescent="0.25">
      <c r="A38" s="1">
        <v>42257</v>
      </c>
      <c r="B38">
        <v>30</v>
      </c>
      <c r="C38">
        <v>1</v>
      </c>
      <c r="D38">
        <v>0</v>
      </c>
      <c r="E38">
        <v>0</v>
      </c>
      <c r="F38">
        <v>9</v>
      </c>
      <c r="G38">
        <v>4</v>
      </c>
      <c r="H38" s="2">
        <v>101</v>
      </c>
      <c r="I38" s="2" t="s">
        <v>21</v>
      </c>
      <c r="J38" s="4" t="s">
        <v>21</v>
      </c>
      <c r="K38" s="4" t="s">
        <v>21</v>
      </c>
      <c r="L38" s="4" t="s">
        <v>21</v>
      </c>
      <c r="M38" t="s">
        <v>21</v>
      </c>
    </row>
    <row r="39" spans="1:13" x14ac:dyDescent="0.25">
      <c r="A39" s="1">
        <v>42264</v>
      </c>
      <c r="B39">
        <v>29</v>
      </c>
      <c r="C39">
        <v>1</v>
      </c>
      <c r="D39">
        <v>1</v>
      </c>
      <c r="E39">
        <v>0</v>
      </c>
      <c r="F39">
        <v>9</v>
      </c>
      <c r="G39">
        <v>5</v>
      </c>
      <c r="H39" s="2">
        <v>78.600000000000009</v>
      </c>
      <c r="I39" s="2" t="s">
        <v>21</v>
      </c>
      <c r="J39" s="4" t="s">
        <v>21</v>
      </c>
      <c r="K39" s="4" t="s">
        <v>21</v>
      </c>
      <c r="L39" s="4" t="s">
        <v>21</v>
      </c>
      <c r="M39" t="s">
        <v>10</v>
      </c>
    </row>
    <row r="40" spans="1:13" x14ac:dyDescent="0.25">
      <c r="A40" s="1">
        <v>42271</v>
      </c>
      <c r="B40">
        <v>28</v>
      </c>
      <c r="C40">
        <v>1</v>
      </c>
      <c r="D40">
        <v>1</v>
      </c>
      <c r="E40">
        <v>0</v>
      </c>
      <c r="F40">
        <v>8</v>
      </c>
      <c r="G40">
        <v>5</v>
      </c>
      <c r="H40" s="2">
        <v>60.800000000000011</v>
      </c>
      <c r="I40" s="2" t="s">
        <v>10</v>
      </c>
      <c r="J40" s="4" t="s">
        <v>21</v>
      </c>
      <c r="K40" s="4" t="s">
        <v>21</v>
      </c>
      <c r="L40" s="4" t="s">
        <v>21</v>
      </c>
      <c r="M40" t="s">
        <v>10</v>
      </c>
    </row>
    <row r="41" spans="1:13" x14ac:dyDescent="0.25">
      <c r="A41" s="1">
        <v>42278</v>
      </c>
      <c r="B41">
        <v>26</v>
      </c>
      <c r="C41">
        <v>1</v>
      </c>
      <c r="D41">
        <v>0</v>
      </c>
      <c r="E41">
        <v>0.7</v>
      </c>
      <c r="F41">
        <v>11</v>
      </c>
      <c r="G41">
        <v>1</v>
      </c>
      <c r="H41" s="2">
        <v>45.000000000000007</v>
      </c>
      <c r="I41" s="2" t="s">
        <v>10</v>
      </c>
      <c r="J41" s="4" t="s">
        <v>10</v>
      </c>
      <c r="K41" s="4" t="s">
        <v>21</v>
      </c>
      <c r="L41" s="4" t="s">
        <v>21</v>
      </c>
      <c r="M41" t="s">
        <v>20</v>
      </c>
    </row>
    <row r="42" spans="1:13" x14ac:dyDescent="0.25">
      <c r="A42" s="1">
        <v>42285</v>
      </c>
      <c r="B42">
        <v>27</v>
      </c>
      <c r="C42">
        <v>1</v>
      </c>
      <c r="D42">
        <v>1</v>
      </c>
      <c r="E42">
        <v>0</v>
      </c>
      <c r="F42">
        <v>8</v>
      </c>
      <c r="G42">
        <v>3</v>
      </c>
      <c r="H42" s="2">
        <v>36.6</v>
      </c>
      <c r="I42" s="2" t="s">
        <v>20</v>
      </c>
      <c r="J42" s="4" t="s">
        <v>10</v>
      </c>
      <c r="K42" s="4" t="s">
        <v>10</v>
      </c>
      <c r="L42" s="4" t="s">
        <v>21</v>
      </c>
      <c r="M42" t="s">
        <v>9</v>
      </c>
    </row>
    <row r="43" spans="1:13" x14ac:dyDescent="0.25">
      <c r="A43" s="1">
        <v>42292</v>
      </c>
      <c r="B43">
        <v>27</v>
      </c>
      <c r="C43">
        <v>1</v>
      </c>
      <c r="D43">
        <v>3</v>
      </c>
      <c r="E43">
        <v>0</v>
      </c>
      <c r="F43">
        <v>7</v>
      </c>
      <c r="G43">
        <v>1</v>
      </c>
      <c r="H43" s="2">
        <v>36</v>
      </c>
      <c r="I43" s="2" t="s">
        <v>9</v>
      </c>
      <c r="J43" s="4" t="s">
        <v>20</v>
      </c>
      <c r="K43" s="4" t="s">
        <v>10</v>
      </c>
      <c r="L43" s="4" t="s">
        <v>10</v>
      </c>
      <c r="M43" t="s">
        <v>20</v>
      </c>
    </row>
    <row r="44" spans="1:13" x14ac:dyDescent="0.25">
      <c r="A44" s="1">
        <v>42299</v>
      </c>
      <c r="B44">
        <v>22</v>
      </c>
      <c r="C44">
        <v>1</v>
      </c>
      <c r="D44">
        <v>4</v>
      </c>
      <c r="E44">
        <v>9.5</v>
      </c>
      <c r="F44">
        <v>9</v>
      </c>
      <c r="G44">
        <v>2</v>
      </c>
      <c r="H44" s="2">
        <v>28.8</v>
      </c>
      <c r="I44" s="2" t="s">
        <v>20</v>
      </c>
      <c r="J44" s="4" t="s">
        <v>9</v>
      </c>
      <c r="K44" s="4" t="s">
        <v>20</v>
      </c>
      <c r="L44" s="4" t="s">
        <v>10</v>
      </c>
      <c r="M44" t="s">
        <v>10</v>
      </c>
    </row>
    <row r="45" spans="1:13" x14ac:dyDescent="0.25">
      <c r="A45" s="1">
        <v>42306</v>
      </c>
      <c r="B45">
        <v>23</v>
      </c>
      <c r="C45">
        <v>1</v>
      </c>
      <c r="D45">
        <v>3</v>
      </c>
      <c r="E45">
        <v>0.2</v>
      </c>
      <c r="F45">
        <v>9</v>
      </c>
      <c r="G45">
        <v>4</v>
      </c>
      <c r="H45" s="2">
        <v>32.6</v>
      </c>
      <c r="I45" s="2" t="s">
        <v>10</v>
      </c>
      <c r="J45" s="4" t="s">
        <v>20</v>
      </c>
      <c r="K45" s="4" t="s">
        <v>9</v>
      </c>
      <c r="L45" s="4" t="s">
        <v>20</v>
      </c>
      <c r="M45" t="s">
        <v>9</v>
      </c>
    </row>
    <row r="46" spans="1:13" x14ac:dyDescent="0.25">
      <c r="A46" s="1">
        <v>42313</v>
      </c>
      <c r="B46">
        <v>21</v>
      </c>
      <c r="C46">
        <v>1</v>
      </c>
      <c r="D46">
        <v>2</v>
      </c>
      <c r="E46">
        <v>0.6</v>
      </c>
      <c r="F46">
        <v>9</v>
      </c>
      <c r="G46">
        <v>5</v>
      </c>
      <c r="H46" s="2">
        <v>46</v>
      </c>
      <c r="I46" s="2" t="s">
        <v>9</v>
      </c>
      <c r="J46" s="4" t="s">
        <v>10</v>
      </c>
      <c r="K46" s="4" t="s">
        <v>20</v>
      </c>
      <c r="L46" s="4" t="s">
        <v>9</v>
      </c>
      <c r="M46" t="s">
        <v>10</v>
      </c>
    </row>
    <row r="47" spans="1:13" x14ac:dyDescent="0.25">
      <c r="A47" s="1">
        <v>42320</v>
      </c>
      <c r="B47">
        <v>20</v>
      </c>
      <c r="C47">
        <v>1</v>
      </c>
      <c r="D47">
        <v>1</v>
      </c>
      <c r="E47">
        <v>0.4</v>
      </c>
      <c r="F47">
        <v>8</v>
      </c>
      <c r="G47">
        <v>4</v>
      </c>
      <c r="H47" s="2">
        <v>46.2</v>
      </c>
      <c r="I47" s="2" t="s">
        <v>10</v>
      </c>
      <c r="J47" s="4" t="s">
        <v>9</v>
      </c>
      <c r="K47" s="4" t="s">
        <v>10</v>
      </c>
      <c r="L47" s="4" t="s">
        <v>20</v>
      </c>
      <c r="M47" t="s">
        <v>21</v>
      </c>
    </row>
    <row r="48" spans="1:13" x14ac:dyDescent="0.25">
      <c r="A48" s="1">
        <v>42327</v>
      </c>
      <c r="B48">
        <v>21</v>
      </c>
      <c r="C48">
        <v>1</v>
      </c>
      <c r="D48">
        <v>4</v>
      </c>
      <c r="E48">
        <v>0</v>
      </c>
      <c r="F48">
        <v>7</v>
      </c>
      <c r="G48">
        <v>3</v>
      </c>
      <c r="H48" s="2">
        <v>50.600000000000009</v>
      </c>
      <c r="I48" s="2" t="s">
        <v>21</v>
      </c>
      <c r="J48" s="4" t="s">
        <v>10</v>
      </c>
      <c r="K48" s="4" t="s">
        <v>9</v>
      </c>
      <c r="L48" s="4" t="s">
        <v>10</v>
      </c>
      <c r="M48" t="s">
        <v>10</v>
      </c>
    </row>
    <row r="49" spans="1:13" x14ac:dyDescent="0.25">
      <c r="A49" s="1">
        <v>42334</v>
      </c>
      <c r="B49">
        <v>16</v>
      </c>
      <c r="C49">
        <v>1</v>
      </c>
      <c r="D49">
        <v>3</v>
      </c>
      <c r="E49">
        <v>4.9000000000000004</v>
      </c>
      <c r="F49">
        <v>11</v>
      </c>
      <c r="G49">
        <v>3</v>
      </c>
      <c r="H49" s="2">
        <v>52.000000000000007</v>
      </c>
      <c r="I49" s="2" t="s">
        <v>10</v>
      </c>
      <c r="J49" s="4" t="s">
        <v>21</v>
      </c>
      <c r="K49" s="4" t="s">
        <v>10</v>
      </c>
      <c r="L49" s="4" t="s">
        <v>9</v>
      </c>
      <c r="M49" t="s">
        <v>10</v>
      </c>
    </row>
    <row r="50" spans="1:13" x14ac:dyDescent="0.25">
      <c r="A50" s="1">
        <v>42341</v>
      </c>
      <c r="B50">
        <v>16</v>
      </c>
      <c r="C50">
        <v>2</v>
      </c>
      <c r="D50">
        <v>3</v>
      </c>
      <c r="E50">
        <v>0</v>
      </c>
      <c r="F50">
        <v>9</v>
      </c>
      <c r="G50">
        <v>2</v>
      </c>
      <c r="H50" s="2">
        <v>47.600000000000009</v>
      </c>
      <c r="I50" s="2" t="s">
        <v>10</v>
      </c>
      <c r="J50" s="4" t="s">
        <v>10</v>
      </c>
      <c r="K50" s="4" t="s">
        <v>21</v>
      </c>
      <c r="L50" s="4" t="s">
        <v>10</v>
      </c>
      <c r="M50" t="s">
        <v>20</v>
      </c>
    </row>
    <row r="51" spans="1:13" x14ac:dyDescent="0.25">
      <c r="A51" s="1">
        <v>42348</v>
      </c>
      <c r="B51">
        <v>17</v>
      </c>
      <c r="C51">
        <v>2</v>
      </c>
      <c r="D51">
        <v>2</v>
      </c>
      <c r="E51">
        <v>3.5</v>
      </c>
      <c r="F51">
        <v>8</v>
      </c>
      <c r="G51">
        <v>1</v>
      </c>
      <c r="H51" s="2">
        <v>36</v>
      </c>
      <c r="I51" s="2" t="s">
        <v>20</v>
      </c>
      <c r="J51" s="4" t="s">
        <v>10</v>
      </c>
      <c r="K51" s="4" t="s">
        <v>10</v>
      </c>
      <c r="L51" s="4" t="s">
        <v>21</v>
      </c>
      <c r="M51" t="s">
        <v>20</v>
      </c>
    </row>
    <row r="52" spans="1:13" x14ac:dyDescent="0.25">
      <c r="A52" s="1">
        <v>42355</v>
      </c>
      <c r="B52">
        <v>17</v>
      </c>
      <c r="C52">
        <v>2</v>
      </c>
      <c r="D52">
        <v>3</v>
      </c>
      <c r="E52">
        <v>0.1</v>
      </c>
      <c r="F52">
        <v>8</v>
      </c>
      <c r="G52">
        <v>3</v>
      </c>
      <c r="H52" s="2">
        <v>33.600000000000009</v>
      </c>
      <c r="I52" s="2" t="s">
        <v>20</v>
      </c>
      <c r="J52" s="4" t="s">
        <v>20</v>
      </c>
      <c r="K52" s="4" t="s">
        <v>10</v>
      </c>
      <c r="L52" s="4" t="s">
        <v>10</v>
      </c>
      <c r="M52" t="s">
        <v>9</v>
      </c>
    </row>
    <row r="53" spans="1:13" x14ac:dyDescent="0.25">
      <c r="A53" s="1">
        <v>42362</v>
      </c>
      <c r="B53">
        <v>15</v>
      </c>
      <c r="C53">
        <v>2</v>
      </c>
      <c r="D53">
        <v>5</v>
      </c>
      <c r="E53">
        <v>1.1000000000000001</v>
      </c>
      <c r="F53">
        <v>13</v>
      </c>
      <c r="G53">
        <v>1</v>
      </c>
      <c r="H53" s="2">
        <v>30.4</v>
      </c>
      <c r="I53" s="2" t="s">
        <v>9</v>
      </c>
      <c r="J53" s="4" t="s">
        <v>20</v>
      </c>
      <c r="K53" s="4" t="s">
        <v>20</v>
      </c>
      <c r="L53" s="4" t="s">
        <v>10</v>
      </c>
      <c r="M53" t="s">
        <v>20</v>
      </c>
    </row>
    <row r="54" spans="1:13" x14ac:dyDescent="0.25">
      <c r="A54" s="1">
        <v>42369</v>
      </c>
      <c r="B54">
        <v>15</v>
      </c>
      <c r="C54">
        <v>2</v>
      </c>
      <c r="D54">
        <v>5</v>
      </c>
      <c r="E54">
        <v>4</v>
      </c>
      <c r="F54">
        <v>16</v>
      </c>
      <c r="G54">
        <v>1</v>
      </c>
      <c r="H54" s="2">
        <v>32.6</v>
      </c>
      <c r="I54" s="2" t="s">
        <v>20</v>
      </c>
      <c r="J54" s="4" t="s">
        <v>9</v>
      </c>
      <c r="K54" s="4" t="s">
        <v>20</v>
      </c>
      <c r="L54" s="4" t="s">
        <v>20</v>
      </c>
      <c r="M54" t="s">
        <v>10</v>
      </c>
    </row>
    <row r="55" spans="1:13" x14ac:dyDescent="0.25">
      <c r="A55" s="1">
        <v>42376</v>
      </c>
      <c r="B55">
        <v>16</v>
      </c>
      <c r="C55">
        <v>2</v>
      </c>
      <c r="D55">
        <v>1</v>
      </c>
      <c r="E55">
        <v>0.7</v>
      </c>
      <c r="F55">
        <v>8</v>
      </c>
      <c r="G55">
        <v>3</v>
      </c>
      <c r="H55" s="2">
        <v>37.200000000000003</v>
      </c>
      <c r="I55" s="2" t="s">
        <v>10</v>
      </c>
      <c r="J55" s="4" t="s">
        <v>20</v>
      </c>
      <c r="K55" s="4" t="s">
        <v>9</v>
      </c>
      <c r="L55" s="4" t="s">
        <v>20</v>
      </c>
      <c r="M55" t="s">
        <v>20</v>
      </c>
    </row>
    <row r="56" spans="1:13" x14ac:dyDescent="0.25">
      <c r="A56" s="1">
        <v>42383</v>
      </c>
      <c r="B56">
        <v>14</v>
      </c>
      <c r="C56">
        <v>2</v>
      </c>
      <c r="D56">
        <v>0</v>
      </c>
      <c r="E56">
        <v>2.8</v>
      </c>
      <c r="F56">
        <v>15</v>
      </c>
      <c r="G56">
        <v>1</v>
      </c>
      <c r="H56" s="2">
        <v>52.2</v>
      </c>
      <c r="I56" s="2" t="s">
        <v>20</v>
      </c>
      <c r="J56" s="4" t="s">
        <v>10</v>
      </c>
      <c r="K56" s="4" t="s">
        <v>20</v>
      </c>
      <c r="L56" s="4" t="s">
        <v>9</v>
      </c>
      <c r="M56" t="s">
        <v>10</v>
      </c>
    </row>
    <row r="57" spans="1:13" x14ac:dyDescent="0.25">
      <c r="A57" s="1">
        <v>42390</v>
      </c>
      <c r="B57">
        <v>10</v>
      </c>
      <c r="C57">
        <v>2</v>
      </c>
      <c r="D57">
        <v>0</v>
      </c>
      <c r="E57">
        <v>0</v>
      </c>
      <c r="F57">
        <v>14</v>
      </c>
      <c r="G57">
        <v>2</v>
      </c>
      <c r="H57" s="2">
        <v>51.2</v>
      </c>
      <c r="I57" s="2" t="s">
        <v>10</v>
      </c>
      <c r="J57" s="4" t="s">
        <v>20</v>
      </c>
      <c r="K57" s="4" t="s">
        <v>10</v>
      </c>
      <c r="L57" s="4" t="s">
        <v>20</v>
      </c>
      <c r="M57" t="s">
        <v>21</v>
      </c>
    </row>
    <row r="58" spans="1:13" x14ac:dyDescent="0.25">
      <c r="A58" s="1">
        <v>42397</v>
      </c>
      <c r="B58">
        <v>15</v>
      </c>
      <c r="C58">
        <v>2</v>
      </c>
      <c r="D58">
        <v>0</v>
      </c>
      <c r="E58">
        <v>0</v>
      </c>
      <c r="F58">
        <v>10</v>
      </c>
      <c r="G58">
        <v>1</v>
      </c>
      <c r="H58" s="2">
        <v>43.999999999999993</v>
      </c>
      <c r="I58" s="2" t="s">
        <v>21</v>
      </c>
      <c r="J58" s="4" t="s">
        <v>10</v>
      </c>
      <c r="K58" s="4" t="s">
        <v>20</v>
      </c>
      <c r="L58" s="4" t="s">
        <v>10</v>
      </c>
      <c r="M58" t="s">
        <v>20</v>
      </c>
    </row>
    <row r="59" spans="1:13" x14ac:dyDescent="0.25">
      <c r="A59" s="1">
        <v>42404</v>
      </c>
      <c r="B59">
        <v>15</v>
      </c>
      <c r="C59">
        <v>2</v>
      </c>
      <c r="D59">
        <v>0</v>
      </c>
      <c r="E59">
        <v>0</v>
      </c>
      <c r="F59">
        <v>10</v>
      </c>
      <c r="G59">
        <v>0</v>
      </c>
      <c r="H59" s="2">
        <v>39.4</v>
      </c>
      <c r="I59" s="2" t="s">
        <v>20</v>
      </c>
      <c r="J59" s="4" t="s">
        <v>21</v>
      </c>
      <c r="K59" s="4" t="s">
        <v>10</v>
      </c>
      <c r="L59" s="4" t="s">
        <v>20</v>
      </c>
      <c r="M59" t="s">
        <v>9</v>
      </c>
    </row>
    <row r="60" spans="1:13" x14ac:dyDescent="0.25">
      <c r="A60" s="1">
        <v>42411</v>
      </c>
      <c r="B60">
        <v>19</v>
      </c>
      <c r="C60">
        <v>2</v>
      </c>
      <c r="D60">
        <v>1</v>
      </c>
      <c r="E60">
        <v>0.1</v>
      </c>
      <c r="F60">
        <v>8</v>
      </c>
      <c r="G60">
        <v>1</v>
      </c>
      <c r="H60" s="2">
        <v>32.6</v>
      </c>
      <c r="I60" s="2" t="s">
        <v>9</v>
      </c>
      <c r="J60" s="4" t="s">
        <v>20</v>
      </c>
      <c r="K60" s="4" t="s">
        <v>21</v>
      </c>
      <c r="L60" s="4" t="s">
        <v>10</v>
      </c>
      <c r="M60" t="s">
        <v>9</v>
      </c>
    </row>
    <row r="61" spans="1:13" x14ac:dyDescent="0.25">
      <c r="A61" s="1">
        <v>42418</v>
      </c>
      <c r="B61">
        <v>17</v>
      </c>
      <c r="C61">
        <v>2</v>
      </c>
      <c r="D61">
        <v>3</v>
      </c>
      <c r="E61">
        <v>3.6</v>
      </c>
      <c r="F61">
        <v>8</v>
      </c>
      <c r="G61">
        <v>2</v>
      </c>
      <c r="H61" s="2">
        <v>19.399999999999999</v>
      </c>
      <c r="I61" s="2" t="s">
        <v>9</v>
      </c>
      <c r="J61" s="4" t="s">
        <v>9</v>
      </c>
      <c r="K61" s="4" t="s">
        <v>20</v>
      </c>
      <c r="L61" s="4" t="s">
        <v>21</v>
      </c>
      <c r="M61" t="s">
        <v>9</v>
      </c>
    </row>
    <row r="62" spans="1:13" x14ac:dyDescent="0.25">
      <c r="A62" s="1">
        <v>42425</v>
      </c>
      <c r="B62">
        <v>19</v>
      </c>
      <c r="C62">
        <v>2</v>
      </c>
      <c r="D62">
        <v>3</v>
      </c>
      <c r="E62">
        <v>0</v>
      </c>
      <c r="F62">
        <v>8</v>
      </c>
      <c r="G62">
        <v>5</v>
      </c>
      <c r="H62" s="2">
        <v>22.4</v>
      </c>
      <c r="I62" s="2" t="s">
        <v>9</v>
      </c>
      <c r="J62" s="4" t="s">
        <v>9</v>
      </c>
      <c r="K62" s="4" t="s">
        <v>9</v>
      </c>
      <c r="L62" s="4" t="s">
        <v>20</v>
      </c>
      <c r="M62" t="s">
        <v>20</v>
      </c>
    </row>
    <row r="63" spans="1:13" x14ac:dyDescent="0.25">
      <c r="A63" s="1">
        <v>42432</v>
      </c>
      <c r="B63">
        <v>18</v>
      </c>
      <c r="C63">
        <v>3</v>
      </c>
      <c r="D63">
        <v>3</v>
      </c>
      <c r="E63">
        <v>0</v>
      </c>
      <c r="F63">
        <v>8</v>
      </c>
      <c r="G63">
        <v>1</v>
      </c>
      <c r="H63" s="2">
        <v>24.4</v>
      </c>
      <c r="I63" s="2" t="s">
        <v>20</v>
      </c>
      <c r="J63" s="4" t="s">
        <v>9</v>
      </c>
      <c r="K63" s="4" t="s">
        <v>9</v>
      </c>
      <c r="L63" s="4" t="s">
        <v>9</v>
      </c>
      <c r="M63" t="s">
        <v>20</v>
      </c>
    </row>
    <row r="64" spans="1:13" x14ac:dyDescent="0.25">
      <c r="A64" s="1">
        <v>42439</v>
      </c>
      <c r="B64">
        <v>18</v>
      </c>
      <c r="C64">
        <v>3</v>
      </c>
      <c r="D64">
        <v>2</v>
      </c>
      <c r="E64">
        <v>1.7</v>
      </c>
      <c r="F64">
        <v>18</v>
      </c>
      <c r="G64">
        <v>2</v>
      </c>
      <c r="H64" s="2">
        <v>24.6</v>
      </c>
      <c r="I64" s="2" t="s">
        <v>20</v>
      </c>
      <c r="J64" s="4" t="s">
        <v>20</v>
      </c>
      <c r="K64" s="4" t="s">
        <v>9</v>
      </c>
      <c r="L64" s="4" t="s">
        <v>9</v>
      </c>
      <c r="M64" t="s">
        <v>9</v>
      </c>
    </row>
    <row r="65" spans="1:13" x14ac:dyDescent="0.25">
      <c r="A65" s="1">
        <v>42446</v>
      </c>
      <c r="B65">
        <v>19</v>
      </c>
      <c r="C65">
        <v>3</v>
      </c>
      <c r="D65">
        <v>1</v>
      </c>
      <c r="E65">
        <v>0.2</v>
      </c>
      <c r="F65">
        <v>10</v>
      </c>
      <c r="G65">
        <v>1</v>
      </c>
      <c r="H65" s="2">
        <v>25.4</v>
      </c>
      <c r="I65" s="2" t="s">
        <v>9</v>
      </c>
      <c r="J65" s="4" t="s">
        <v>20</v>
      </c>
      <c r="K65" s="4" t="s">
        <v>20</v>
      </c>
      <c r="L65" s="4" t="s">
        <v>9</v>
      </c>
      <c r="M65" t="s">
        <v>9</v>
      </c>
    </row>
    <row r="66" spans="1:13" x14ac:dyDescent="0.25">
      <c r="A66" s="1">
        <v>42453</v>
      </c>
      <c r="B66">
        <v>17</v>
      </c>
      <c r="C66">
        <v>3</v>
      </c>
      <c r="D66">
        <v>2</v>
      </c>
      <c r="E66">
        <v>0</v>
      </c>
      <c r="F66">
        <v>10</v>
      </c>
      <c r="G66">
        <v>1</v>
      </c>
      <c r="H66" s="2">
        <v>25.2</v>
      </c>
      <c r="I66" s="2" t="s">
        <v>9</v>
      </c>
      <c r="J66" s="4" t="s">
        <v>9</v>
      </c>
      <c r="K66" s="4" t="s">
        <v>20</v>
      </c>
      <c r="L66" s="4" t="s">
        <v>20</v>
      </c>
      <c r="M66" t="s">
        <v>9</v>
      </c>
    </row>
    <row r="67" spans="1:13" x14ac:dyDescent="0.25">
      <c r="A67" s="1">
        <v>42460</v>
      </c>
      <c r="B67">
        <v>21</v>
      </c>
      <c r="C67">
        <v>3</v>
      </c>
      <c r="D67">
        <v>5</v>
      </c>
      <c r="E67">
        <v>0</v>
      </c>
      <c r="F67">
        <v>6</v>
      </c>
      <c r="G67">
        <v>3</v>
      </c>
      <c r="H67" s="2">
        <v>20.399999999999999</v>
      </c>
      <c r="I67" s="2" t="s">
        <v>9</v>
      </c>
      <c r="J67" s="4" t="s">
        <v>9</v>
      </c>
      <c r="K67" s="4" t="s">
        <v>9</v>
      </c>
      <c r="L67" s="4" t="s">
        <v>20</v>
      </c>
      <c r="M67" t="s">
        <v>20</v>
      </c>
    </row>
    <row r="68" spans="1:13" x14ac:dyDescent="0.25">
      <c r="A68" s="1">
        <v>42467</v>
      </c>
      <c r="B68">
        <v>20</v>
      </c>
      <c r="C68">
        <v>3</v>
      </c>
      <c r="D68">
        <v>3</v>
      </c>
      <c r="E68">
        <v>4</v>
      </c>
      <c r="F68">
        <v>9</v>
      </c>
      <c r="G68">
        <v>0</v>
      </c>
      <c r="H68" s="2">
        <v>23.6</v>
      </c>
      <c r="I68" s="2" t="s">
        <v>20</v>
      </c>
      <c r="J68" s="4" t="s">
        <v>9</v>
      </c>
      <c r="K68" s="4" t="s">
        <v>9</v>
      </c>
      <c r="L68" s="4" t="s">
        <v>9</v>
      </c>
      <c r="M68" t="s">
        <v>9</v>
      </c>
    </row>
    <row r="69" spans="1:13" x14ac:dyDescent="0.25">
      <c r="A69" s="1">
        <v>42474</v>
      </c>
      <c r="B69">
        <v>23</v>
      </c>
      <c r="C69">
        <v>3</v>
      </c>
      <c r="D69">
        <v>2</v>
      </c>
      <c r="E69">
        <v>0</v>
      </c>
      <c r="F69">
        <v>6</v>
      </c>
      <c r="G69">
        <v>0</v>
      </c>
      <c r="H69" s="2">
        <v>27.4</v>
      </c>
      <c r="I69" s="2" t="s">
        <v>9</v>
      </c>
      <c r="J69" s="4" t="s">
        <v>20</v>
      </c>
      <c r="K69" s="4" t="s">
        <v>9</v>
      </c>
      <c r="L69" s="4" t="s">
        <v>9</v>
      </c>
      <c r="M69" t="s">
        <v>20</v>
      </c>
    </row>
    <row r="70" spans="1:13" x14ac:dyDescent="0.25">
      <c r="A70" s="1">
        <v>42481</v>
      </c>
      <c r="B70">
        <v>22</v>
      </c>
      <c r="C70">
        <v>3</v>
      </c>
      <c r="D70">
        <v>3</v>
      </c>
      <c r="E70">
        <v>0</v>
      </c>
      <c r="F70">
        <v>9</v>
      </c>
      <c r="G70">
        <v>0</v>
      </c>
      <c r="H70" s="2">
        <v>28.4</v>
      </c>
      <c r="I70" s="2" t="s">
        <v>20</v>
      </c>
      <c r="J70" s="4" t="s">
        <v>9</v>
      </c>
      <c r="K70" s="4" t="s">
        <v>20</v>
      </c>
      <c r="L70" s="4" t="s">
        <v>9</v>
      </c>
      <c r="M70" t="s">
        <v>20</v>
      </c>
    </row>
    <row r="71" spans="1:13" x14ac:dyDescent="0.25">
      <c r="A71" s="1">
        <v>42488</v>
      </c>
      <c r="B71">
        <v>22</v>
      </c>
      <c r="C71">
        <v>3</v>
      </c>
      <c r="D71">
        <v>5</v>
      </c>
      <c r="E71">
        <v>0.2</v>
      </c>
      <c r="F71">
        <v>11</v>
      </c>
      <c r="G71">
        <v>0</v>
      </c>
      <c r="H71" s="2">
        <v>30.4</v>
      </c>
      <c r="I71" s="2" t="s">
        <v>20</v>
      </c>
      <c r="J71" s="4" t="s">
        <v>20</v>
      </c>
      <c r="K71" s="4" t="s">
        <v>9</v>
      </c>
      <c r="L71" s="4" t="s">
        <v>20</v>
      </c>
      <c r="M71" t="s">
        <v>20</v>
      </c>
    </row>
    <row r="72" spans="1:13" x14ac:dyDescent="0.25">
      <c r="A72" s="1">
        <v>42495</v>
      </c>
      <c r="B72">
        <v>22</v>
      </c>
      <c r="C72">
        <v>3</v>
      </c>
      <c r="D72">
        <v>1</v>
      </c>
      <c r="E72">
        <v>0</v>
      </c>
      <c r="F72">
        <v>6</v>
      </c>
      <c r="G72">
        <v>1</v>
      </c>
      <c r="H72" s="2">
        <v>39.400000000000013</v>
      </c>
      <c r="I72" s="2" t="s">
        <v>20</v>
      </c>
      <c r="J72" s="4" t="s">
        <v>20</v>
      </c>
      <c r="K72" s="4" t="s">
        <v>20</v>
      </c>
      <c r="L72" s="4" t="s">
        <v>9</v>
      </c>
      <c r="M72" t="s">
        <v>20</v>
      </c>
    </row>
    <row r="73" spans="1:13" x14ac:dyDescent="0.25">
      <c r="A73" s="1">
        <v>42502</v>
      </c>
      <c r="B73">
        <v>25</v>
      </c>
      <c r="C73">
        <v>3</v>
      </c>
      <c r="D73">
        <v>4</v>
      </c>
      <c r="E73">
        <v>0</v>
      </c>
      <c r="F73">
        <v>10</v>
      </c>
      <c r="G73">
        <v>1</v>
      </c>
      <c r="H73" s="2">
        <v>38.6</v>
      </c>
      <c r="I73" s="2" t="s">
        <v>20</v>
      </c>
      <c r="J73" s="4" t="s">
        <v>20</v>
      </c>
      <c r="K73" s="4" t="s">
        <v>20</v>
      </c>
      <c r="L73" s="4" t="s">
        <v>20</v>
      </c>
      <c r="M73" t="s">
        <v>10</v>
      </c>
    </row>
    <row r="74" spans="1:13" x14ac:dyDescent="0.25">
      <c r="A74" s="1">
        <v>42509</v>
      </c>
      <c r="B74">
        <v>23</v>
      </c>
      <c r="C74">
        <v>3</v>
      </c>
      <c r="D74">
        <v>2</v>
      </c>
      <c r="E74">
        <v>0.7</v>
      </c>
      <c r="F74">
        <v>12</v>
      </c>
      <c r="G74">
        <v>2</v>
      </c>
      <c r="H74" s="2">
        <v>47.400000000000013</v>
      </c>
      <c r="I74" s="2" t="s">
        <v>10</v>
      </c>
      <c r="J74" s="4" t="s">
        <v>20</v>
      </c>
      <c r="K74" s="4" t="s">
        <v>20</v>
      </c>
      <c r="L74" s="4" t="s">
        <v>20</v>
      </c>
      <c r="M74" t="s">
        <v>20</v>
      </c>
    </row>
    <row r="75" spans="1:13" x14ac:dyDescent="0.25">
      <c r="A75" s="1">
        <v>42516</v>
      </c>
      <c r="B75">
        <v>25</v>
      </c>
      <c r="C75">
        <v>3</v>
      </c>
      <c r="D75">
        <v>0</v>
      </c>
      <c r="E75">
        <v>0</v>
      </c>
      <c r="F75">
        <v>6</v>
      </c>
      <c r="G75">
        <v>3</v>
      </c>
      <c r="H75" s="2">
        <v>57.2</v>
      </c>
      <c r="I75" s="2" t="s">
        <v>20</v>
      </c>
      <c r="J75" s="4" t="s">
        <v>10</v>
      </c>
      <c r="K75" s="4" t="s">
        <v>20</v>
      </c>
      <c r="L75" s="4" t="s">
        <v>20</v>
      </c>
      <c r="M75" t="s">
        <v>21</v>
      </c>
    </row>
    <row r="76" spans="1:13" x14ac:dyDescent="0.25">
      <c r="A76" s="1">
        <v>42523</v>
      </c>
      <c r="B76">
        <v>26</v>
      </c>
      <c r="C76">
        <v>4</v>
      </c>
      <c r="D76">
        <v>1</v>
      </c>
      <c r="E76">
        <v>0</v>
      </c>
      <c r="F76">
        <v>10</v>
      </c>
      <c r="G76">
        <v>4</v>
      </c>
      <c r="H76" s="2">
        <v>63.8</v>
      </c>
      <c r="I76" s="2" t="s">
        <v>21</v>
      </c>
      <c r="J76" s="4" t="s">
        <v>20</v>
      </c>
      <c r="K76" s="4" t="s">
        <v>10</v>
      </c>
      <c r="L76" s="4" t="s">
        <v>20</v>
      </c>
      <c r="M76" t="s">
        <v>21</v>
      </c>
    </row>
    <row r="77" spans="1:13" x14ac:dyDescent="0.25">
      <c r="A77" s="1">
        <v>42530</v>
      </c>
      <c r="B77">
        <v>26</v>
      </c>
      <c r="C77">
        <v>4</v>
      </c>
      <c r="D77">
        <v>0</v>
      </c>
      <c r="E77">
        <v>0</v>
      </c>
      <c r="F77">
        <v>8</v>
      </c>
      <c r="G77">
        <v>1</v>
      </c>
      <c r="H77" s="2">
        <v>73</v>
      </c>
      <c r="I77" s="2" t="s">
        <v>21</v>
      </c>
      <c r="J77" s="4" t="s">
        <v>21</v>
      </c>
      <c r="K77" s="4" t="s">
        <v>20</v>
      </c>
      <c r="L77" s="4" t="s">
        <v>10</v>
      </c>
      <c r="M77" t="s">
        <v>21</v>
      </c>
    </row>
    <row r="78" spans="1:13" x14ac:dyDescent="0.25">
      <c r="A78" s="1">
        <v>42537</v>
      </c>
      <c r="B78">
        <v>17</v>
      </c>
      <c r="C78">
        <v>4</v>
      </c>
      <c r="D78">
        <v>0</v>
      </c>
      <c r="E78">
        <v>0.1</v>
      </c>
      <c r="F78">
        <v>8</v>
      </c>
      <c r="G78">
        <v>2</v>
      </c>
      <c r="H78" s="2">
        <v>78.600000000000009</v>
      </c>
      <c r="I78" s="2" t="s">
        <v>21</v>
      </c>
      <c r="J78" s="4" t="s">
        <v>21</v>
      </c>
      <c r="K78" s="4" t="s">
        <v>21</v>
      </c>
      <c r="L78" s="4" t="s">
        <v>20</v>
      </c>
      <c r="M78" t="s">
        <v>21</v>
      </c>
    </row>
    <row r="79" spans="1:13" x14ac:dyDescent="0.25">
      <c r="A79" s="1">
        <v>42544</v>
      </c>
      <c r="B79">
        <v>28</v>
      </c>
      <c r="C79">
        <v>4</v>
      </c>
      <c r="D79">
        <v>1</v>
      </c>
      <c r="E79">
        <v>0</v>
      </c>
      <c r="F79">
        <v>9</v>
      </c>
      <c r="G79">
        <v>1</v>
      </c>
      <c r="H79" s="2">
        <v>77.600000000000009</v>
      </c>
      <c r="I79" s="2" t="s">
        <v>21</v>
      </c>
      <c r="J79" s="4" t="s">
        <v>21</v>
      </c>
      <c r="K79" s="4" t="s">
        <v>21</v>
      </c>
      <c r="L79" s="4" t="s">
        <v>21</v>
      </c>
      <c r="M79" t="s">
        <v>10</v>
      </c>
    </row>
    <row r="80" spans="1:13" x14ac:dyDescent="0.25">
      <c r="A80" s="1">
        <v>42551</v>
      </c>
      <c r="B80">
        <v>28</v>
      </c>
      <c r="C80">
        <v>4</v>
      </c>
      <c r="D80">
        <v>10</v>
      </c>
      <c r="E80">
        <v>0</v>
      </c>
      <c r="F80">
        <v>12</v>
      </c>
      <c r="G80">
        <v>5</v>
      </c>
      <c r="H80" s="2">
        <v>78.800000000000011</v>
      </c>
      <c r="I80" s="2" t="s">
        <v>10</v>
      </c>
      <c r="J80" s="4" t="s">
        <v>21</v>
      </c>
      <c r="K80" s="4" t="s">
        <v>21</v>
      </c>
      <c r="L80" s="4" t="s">
        <v>21</v>
      </c>
      <c r="M80" t="s">
        <v>21</v>
      </c>
    </row>
    <row r="81" spans="1:13" x14ac:dyDescent="0.25">
      <c r="A81" s="1">
        <v>42558</v>
      </c>
      <c r="B81">
        <v>28</v>
      </c>
      <c r="C81">
        <v>4</v>
      </c>
      <c r="D81">
        <v>15</v>
      </c>
      <c r="E81">
        <v>0</v>
      </c>
      <c r="F81">
        <v>7</v>
      </c>
      <c r="G81">
        <v>2</v>
      </c>
      <c r="H81" s="2">
        <v>81.200000000000017</v>
      </c>
      <c r="I81" s="2" t="s">
        <v>21</v>
      </c>
      <c r="J81" s="4" t="s">
        <v>10</v>
      </c>
      <c r="K81" s="4" t="s">
        <v>21</v>
      </c>
      <c r="L81" s="4" t="s">
        <v>21</v>
      </c>
      <c r="M81" t="s">
        <v>21</v>
      </c>
    </row>
    <row r="82" spans="1:13" x14ac:dyDescent="0.25">
      <c r="A82" s="1">
        <v>42565</v>
      </c>
      <c r="B82">
        <v>28</v>
      </c>
      <c r="C82">
        <v>4</v>
      </c>
      <c r="D82">
        <v>14</v>
      </c>
      <c r="E82">
        <v>0</v>
      </c>
      <c r="F82">
        <v>9</v>
      </c>
      <c r="G82">
        <v>4</v>
      </c>
      <c r="H82" s="2">
        <v>73.600000000000009</v>
      </c>
      <c r="I82" s="2" t="s">
        <v>21</v>
      </c>
      <c r="J82" s="4" t="s">
        <v>21</v>
      </c>
      <c r="K82" s="4" t="s">
        <v>10</v>
      </c>
      <c r="L82" s="4" t="s">
        <v>21</v>
      </c>
      <c r="M82" t="s">
        <v>21</v>
      </c>
    </row>
    <row r="83" spans="1:13" x14ac:dyDescent="0.25">
      <c r="A83" s="1">
        <v>42572</v>
      </c>
      <c r="B83">
        <v>28</v>
      </c>
      <c r="C83">
        <v>4</v>
      </c>
      <c r="D83">
        <v>12</v>
      </c>
      <c r="E83">
        <v>0</v>
      </c>
      <c r="F83">
        <v>7</v>
      </c>
      <c r="G83">
        <v>1</v>
      </c>
      <c r="H83" s="2">
        <v>72.600000000000009</v>
      </c>
      <c r="I83" s="2" t="s">
        <v>21</v>
      </c>
      <c r="J83" s="4" t="s">
        <v>21</v>
      </c>
      <c r="K83" s="4" t="s">
        <v>21</v>
      </c>
      <c r="L83" s="4" t="s">
        <v>10</v>
      </c>
      <c r="M83" t="s">
        <v>21</v>
      </c>
    </row>
    <row r="84" spans="1:13" x14ac:dyDescent="0.25">
      <c r="A84" s="1">
        <v>42579</v>
      </c>
      <c r="B84">
        <v>29</v>
      </c>
      <c r="C84">
        <v>4</v>
      </c>
      <c r="D84">
        <v>9</v>
      </c>
      <c r="E84">
        <v>0</v>
      </c>
      <c r="F84">
        <v>10</v>
      </c>
      <c r="G84">
        <v>2</v>
      </c>
      <c r="H84" s="2">
        <v>66.399999999999991</v>
      </c>
      <c r="I84" s="2" t="s">
        <v>21</v>
      </c>
      <c r="J84" s="4" t="s">
        <v>21</v>
      </c>
      <c r="K84" s="4" t="s">
        <v>21</v>
      </c>
      <c r="L84" s="4" t="s">
        <v>21</v>
      </c>
      <c r="M84" t="s">
        <v>10</v>
      </c>
    </row>
    <row r="85" spans="1:13" x14ac:dyDescent="0.25">
      <c r="A85" s="1">
        <v>42586</v>
      </c>
      <c r="B85">
        <v>29</v>
      </c>
      <c r="C85">
        <v>4</v>
      </c>
      <c r="D85">
        <v>13</v>
      </c>
      <c r="E85">
        <v>0</v>
      </c>
      <c r="F85">
        <v>9</v>
      </c>
      <c r="G85">
        <v>0</v>
      </c>
      <c r="H85" s="2">
        <v>57</v>
      </c>
      <c r="I85" s="2" t="s">
        <v>10</v>
      </c>
      <c r="J85" s="4" t="s">
        <v>21</v>
      </c>
      <c r="K85" s="4" t="s">
        <v>21</v>
      </c>
      <c r="L85" s="4" t="s">
        <v>21</v>
      </c>
      <c r="M85" t="s">
        <v>10</v>
      </c>
    </row>
    <row r="86" spans="1:13" x14ac:dyDescent="0.25">
      <c r="A86" s="1">
        <v>42593</v>
      </c>
      <c r="B86">
        <v>29</v>
      </c>
      <c r="C86">
        <v>4</v>
      </c>
      <c r="D86">
        <v>7</v>
      </c>
      <c r="E86">
        <v>0</v>
      </c>
      <c r="F86">
        <v>7</v>
      </c>
      <c r="G86">
        <v>0</v>
      </c>
      <c r="H86" s="2">
        <v>45.8</v>
      </c>
      <c r="I86" s="2" t="s">
        <v>10</v>
      </c>
      <c r="J86" s="4" t="s">
        <v>10</v>
      </c>
      <c r="K86" s="4" t="s">
        <v>21</v>
      </c>
      <c r="L86" s="4" t="s">
        <v>21</v>
      </c>
      <c r="M86" t="s">
        <v>20</v>
      </c>
    </row>
    <row r="87" spans="1:13" x14ac:dyDescent="0.25">
      <c r="A87" s="1">
        <v>42600</v>
      </c>
      <c r="B87">
        <v>29</v>
      </c>
      <c r="C87">
        <v>4</v>
      </c>
      <c r="D87">
        <v>5</v>
      </c>
      <c r="E87">
        <v>0</v>
      </c>
      <c r="F87">
        <v>6</v>
      </c>
      <c r="G87">
        <v>0</v>
      </c>
      <c r="H87" s="2">
        <v>42.8</v>
      </c>
      <c r="I87" s="2" t="s">
        <v>20</v>
      </c>
      <c r="J87" s="4" t="s">
        <v>10</v>
      </c>
      <c r="K87" s="4" t="s">
        <v>10</v>
      </c>
      <c r="L87" s="4" t="s">
        <v>21</v>
      </c>
      <c r="M87" t="s">
        <v>20</v>
      </c>
    </row>
    <row r="88" spans="1:13" x14ac:dyDescent="0.25">
      <c r="A88" s="1">
        <v>42607</v>
      </c>
      <c r="B88">
        <v>29</v>
      </c>
      <c r="C88">
        <v>4</v>
      </c>
      <c r="D88">
        <v>1</v>
      </c>
      <c r="E88">
        <v>0</v>
      </c>
      <c r="F88">
        <v>9</v>
      </c>
      <c r="G88">
        <v>1</v>
      </c>
      <c r="H88" s="2">
        <v>41.6</v>
      </c>
      <c r="I88" s="2" t="s">
        <v>20</v>
      </c>
      <c r="J88" s="4" t="s">
        <v>20</v>
      </c>
      <c r="K88" s="4" t="s">
        <v>10</v>
      </c>
      <c r="L88" s="4" t="s">
        <v>10</v>
      </c>
      <c r="M88" t="s">
        <v>10</v>
      </c>
    </row>
    <row r="89" spans="1:13" x14ac:dyDescent="0.25">
      <c r="A89" s="1">
        <v>42614</v>
      </c>
      <c r="B89">
        <v>28</v>
      </c>
      <c r="C89">
        <v>1</v>
      </c>
      <c r="D89">
        <v>0</v>
      </c>
      <c r="E89">
        <v>0</v>
      </c>
      <c r="F89">
        <v>8</v>
      </c>
      <c r="G89">
        <v>2</v>
      </c>
      <c r="H89" s="2">
        <v>42.400000000000013</v>
      </c>
      <c r="I89" s="2" t="s">
        <v>10</v>
      </c>
      <c r="J89" s="4" t="s">
        <v>20</v>
      </c>
      <c r="K89" s="4" t="s">
        <v>20</v>
      </c>
      <c r="L89" s="4" t="s">
        <v>10</v>
      </c>
      <c r="M89" t="s">
        <v>10</v>
      </c>
    </row>
    <row r="90" spans="1:13" x14ac:dyDescent="0.25">
      <c r="A90" s="1">
        <v>42621</v>
      </c>
      <c r="B90">
        <v>28</v>
      </c>
      <c r="C90">
        <v>1</v>
      </c>
      <c r="D90">
        <v>3</v>
      </c>
      <c r="E90">
        <v>0</v>
      </c>
      <c r="F90">
        <v>7</v>
      </c>
      <c r="G90">
        <v>1</v>
      </c>
      <c r="H90" s="2">
        <v>47.6</v>
      </c>
      <c r="I90" s="2" t="s">
        <v>10</v>
      </c>
      <c r="J90" s="4" t="s">
        <v>10</v>
      </c>
      <c r="K90" s="4" t="s">
        <v>20</v>
      </c>
      <c r="L90" s="4" t="s">
        <v>20</v>
      </c>
      <c r="M90" t="s">
        <v>10</v>
      </c>
    </row>
    <row r="91" spans="1:13" x14ac:dyDescent="0.25">
      <c r="A91" s="1">
        <v>42628</v>
      </c>
      <c r="B91">
        <v>27</v>
      </c>
      <c r="C91">
        <v>1</v>
      </c>
      <c r="D91">
        <v>0</v>
      </c>
      <c r="E91">
        <v>0.1</v>
      </c>
      <c r="F91">
        <v>8</v>
      </c>
      <c r="G91">
        <v>2</v>
      </c>
      <c r="H91" s="2">
        <v>53.6</v>
      </c>
      <c r="I91" s="2" t="s">
        <v>10</v>
      </c>
      <c r="J91" s="4" t="s">
        <v>10</v>
      </c>
      <c r="K91" s="4" t="s">
        <v>10</v>
      </c>
      <c r="L91" s="4" t="s">
        <v>20</v>
      </c>
      <c r="M91" t="s">
        <v>10</v>
      </c>
    </row>
    <row r="92" spans="1:13" x14ac:dyDescent="0.25">
      <c r="A92" s="1">
        <v>42635</v>
      </c>
      <c r="B92">
        <v>26</v>
      </c>
      <c r="C92">
        <v>1</v>
      </c>
      <c r="D92">
        <v>3</v>
      </c>
      <c r="E92">
        <v>0</v>
      </c>
      <c r="F92">
        <v>8</v>
      </c>
      <c r="G92">
        <v>0</v>
      </c>
      <c r="H92" s="2">
        <v>51.8</v>
      </c>
      <c r="I92" s="2" t="s">
        <v>10</v>
      </c>
      <c r="J92" s="4" t="s">
        <v>10</v>
      </c>
      <c r="K92" s="4" t="s">
        <v>10</v>
      </c>
      <c r="L92" s="4" t="s">
        <v>10</v>
      </c>
      <c r="M92" t="s">
        <v>10</v>
      </c>
    </row>
    <row r="93" spans="1:13" x14ac:dyDescent="0.25">
      <c r="A93" s="1">
        <v>42642</v>
      </c>
      <c r="B93">
        <v>26</v>
      </c>
      <c r="C93">
        <v>1</v>
      </c>
      <c r="D93">
        <v>2</v>
      </c>
      <c r="E93">
        <v>0</v>
      </c>
      <c r="F93">
        <v>6</v>
      </c>
      <c r="G93">
        <v>0</v>
      </c>
      <c r="H93" s="2">
        <v>53.399999999999991</v>
      </c>
      <c r="I93" s="2" t="s">
        <v>10</v>
      </c>
      <c r="J93" s="4" t="s">
        <v>10</v>
      </c>
      <c r="K93" s="4" t="s">
        <v>10</v>
      </c>
      <c r="L93" s="4" t="s">
        <v>10</v>
      </c>
      <c r="M93" t="s">
        <v>10</v>
      </c>
    </row>
    <row r="94" spans="1:13" x14ac:dyDescent="0.25">
      <c r="A94" s="1">
        <v>42649</v>
      </c>
      <c r="B94">
        <v>26</v>
      </c>
      <c r="C94">
        <v>1</v>
      </c>
      <c r="D94">
        <v>1</v>
      </c>
      <c r="E94">
        <v>0</v>
      </c>
      <c r="F94">
        <v>6</v>
      </c>
      <c r="G94">
        <v>1</v>
      </c>
      <c r="H94" s="2">
        <v>51</v>
      </c>
      <c r="I94" s="2" t="s">
        <v>10</v>
      </c>
      <c r="J94" s="4" t="s">
        <v>10</v>
      </c>
      <c r="K94" s="4" t="s">
        <v>10</v>
      </c>
      <c r="L94" s="4" t="s">
        <v>10</v>
      </c>
      <c r="M94" t="s">
        <v>10</v>
      </c>
    </row>
    <row r="95" spans="1:13" x14ac:dyDescent="0.25">
      <c r="A95" s="1">
        <v>42656</v>
      </c>
      <c r="B95">
        <v>24</v>
      </c>
      <c r="C95">
        <v>1</v>
      </c>
      <c r="D95">
        <v>3</v>
      </c>
      <c r="E95">
        <v>0</v>
      </c>
      <c r="F95">
        <v>7</v>
      </c>
      <c r="G95">
        <v>2</v>
      </c>
      <c r="H95" s="2">
        <v>49.8</v>
      </c>
      <c r="I95" s="2" t="s">
        <v>10</v>
      </c>
      <c r="J95" s="4" t="s">
        <v>10</v>
      </c>
      <c r="K95" s="4" t="s">
        <v>10</v>
      </c>
      <c r="L95" s="4" t="s">
        <v>10</v>
      </c>
      <c r="M95" t="s">
        <v>20</v>
      </c>
    </row>
    <row r="96" spans="1:13" x14ac:dyDescent="0.25">
      <c r="A96" s="1">
        <v>42663</v>
      </c>
      <c r="B96">
        <v>25</v>
      </c>
      <c r="C96">
        <v>1</v>
      </c>
      <c r="D96">
        <v>3</v>
      </c>
      <c r="E96">
        <v>0</v>
      </c>
      <c r="F96">
        <v>6</v>
      </c>
      <c r="G96">
        <v>3</v>
      </c>
      <c r="H96" s="2">
        <v>43.600000000000009</v>
      </c>
      <c r="I96" s="2" t="s">
        <v>20</v>
      </c>
      <c r="J96" s="4" t="s">
        <v>10</v>
      </c>
      <c r="K96" s="4" t="s">
        <v>10</v>
      </c>
      <c r="L96" s="4" t="s">
        <v>10</v>
      </c>
      <c r="M96" t="s">
        <v>10</v>
      </c>
    </row>
    <row r="97" spans="1:13" x14ac:dyDescent="0.25">
      <c r="A97" s="1">
        <v>42670</v>
      </c>
      <c r="B97">
        <v>22</v>
      </c>
      <c r="C97">
        <v>1</v>
      </c>
      <c r="D97">
        <v>4</v>
      </c>
      <c r="E97">
        <v>2</v>
      </c>
      <c r="F97">
        <v>12</v>
      </c>
      <c r="G97">
        <v>1</v>
      </c>
      <c r="H97" s="2">
        <v>43.000000000000007</v>
      </c>
      <c r="I97" s="2" t="s">
        <v>10</v>
      </c>
      <c r="J97" s="4" t="s">
        <v>20</v>
      </c>
      <c r="K97" s="4" t="s">
        <v>10</v>
      </c>
      <c r="L97" s="4" t="s">
        <v>10</v>
      </c>
      <c r="M97" t="s">
        <v>20</v>
      </c>
    </row>
    <row r="98" spans="1:13" x14ac:dyDescent="0.25">
      <c r="A98" s="1">
        <v>42677</v>
      </c>
      <c r="B98">
        <v>22</v>
      </c>
      <c r="C98">
        <v>1</v>
      </c>
      <c r="D98">
        <v>3</v>
      </c>
      <c r="E98">
        <v>0</v>
      </c>
      <c r="F98">
        <v>8</v>
      </c>
      <c r="G98">
        <v>1</v>
      </c>
      <c r="H98" s="2">
        <v>38.200000000000003</v>
      </c>
      <c r="I98" s="2" t="s">
        <v>20</v>
      </c>
      <c r="J98" s="4" t="s">
        <v>10</v>
      </c>
      <c r="K98" s="4" t="s">
        <v>20</v>
      </c>
      <c r="L98" s="4" t="s">
        <v>10</v>
      </c>
      <c r="M98" t="s">
        <v>10</v>
      </c>
    </row>
    <row r="99" spans="1:13" x14ac:dyDescent="0.25">
      <c r="A99" s="1">
        <v>42684</v>
      </c>
      <c r="B99">
        <v>21</v>
      </c>
      <c r="C99">
        <v>1</v>
      </c>
      <c r="D99">
        <v>0</v>
      </c>
      <c r="E99">
        <v>0</v>
      </c>
      <c r="F99">
        <v>10</v>
      </c>
      <c r="G99">
        <v>1</v>
      </c>
      <c r="H99" s="2">
        <v>44</v>
      </c>
      <c r="I99" s="2" t="s">
        <v>10</v>
      </c>
      <c r="J99" s="4" t="s">
        <v>20</v>
      </c>
      <c r="K99" s="4" t="s">
        <v>10</v>
      </c>
      <c r="L99" s="4" t="s">
        <v>20</v>
      </c>
      <c r="M99" t="s">
        <v>20</v>
      </c>
    </row>
    <row r="100" spans="1:13" x14ac:dyDescent="0.25">
      <c r="A100" s="1">
        <v>42691</v>
      </c>
      <c r="B100">
        <v>20</v>
      </c>
      <c r="C100">
        <v>1</v>
      </c>
      <c r="D100">
        <v>5</v>
      </c>
      <c r="E100">
        <v>0</v>
      </c>
      <c r="F100">
        <v>8</v>
      </c>
      <c r="G100">
        <v>1</v>
      </c>
      <c r="H100" s="2">
        <v>37.400000000000013</v>
      </c>
      <c r="I100" s="2" t="s">
        <v>20</v>
      </c>
      <c r="J100" s="4" t="s">
        <v>10</v>
      </c>
      <c r="K100" s="4" t="s">
        <v>20</v>
      </c>
      <c r="L100" s="4" t="s">
        <v>10</v>
      </c>
      <c r="M100" t="s">
        <v>10</v>
      </c>
    </row>
    <row r="101" spans="1:13" x14ac:dyDescent="0.25">
      <c r="A101" s="1">
        <v>42698</v>
      </c>
      <c r="B101">
        <v>18</v>
      </c>
      <c r="C101">
        <v>1</v>
      </c>
      <c r="D101">
        <v>3</v>
      </c>
      <c r="E101">
        <v>0</v>
      </c>
      <c r="F101">
        <v>17</v>
      </c>
      <c r="G101">
        <v>2</v>
      </c>
      <c r="H101" s="2">
        <v>35.799999999999997</v>
      </c>
      <c r="I101" s="2" t="s">
        <v>10</v>
      </c>
      <c r="J101" s="4" t="s">
        <v>20</v>
      </c>
      <c r="K101" s="4" t="s">
        <v>10</v>
      </c>
      <c r="L101" s="4" t="s">
        <v>20</v>
      </c>
      <c r="M101" t="s">
        <v>9</v>
      </c>
    </row>
    <row r="102" spans="1:13" x14ac:dyDescent="0.25">
      <c r="A102" s="1">
        <v>42705</v>
      </c>
      <c r="B102">
        <v>16</v>
      </c>
      <c r="C102">
        <v>2</v>
      </c>
      <c r="D102">
        <v>4</v>
      </c>
      <c r="E102">
        <v>0</v>
      </c>
      <c r="F102">
        <v>9</v>
      </c>
      <c r="G102">
        <v>1</v>
      </c>
      <c r="H102" s="2">
        <v>29.6</v>
      </c>
      <c r="I102" s="2" t="s">
        <v>9</v>
      </c>
      <c r="J102" s="4" t="s">
        <v>10</v>
      </c>
      <c r="K102" s="4" t="s">
        <v>20</v>
      </c>
      <c r="L102" s="4" t="s">
        <v>10</v>
      </c>
      <c r="M102" t="s">
        <v>9</v>
      </c>
    </row>
    <row r="103" spans="1:13" x14ac:dyDescent="0.25">
      <c r="A103" s="1">
        <v>42712</v>
      </c>
      <c r="B103">
        <v>15</v>
      </c>
      <c r="C103">
        <v>2</v>
      </c>
      <c r="D103">
        <v>4</v>
      </c>
      <c r="E103">
        <v>0</v>
      </c>
      <c r="F103">
        <v>13</v>
      </c>
      <c r="G103">
        <v>2</v>
      </c>
      <c r="H103" s="2">
        <v>25.4</v>
      </c>
      <c r="I103" s="2" t="s">
        <v>9</v>
      </c>
      <c r="J103" s="4" t="s">
        <v>9</v>
      </c>
      <c r="K103" s="4" t="s">
        <v>10</v>
      </c>
      <c r="L103" s="4" t="s">
        <v>20</v>
      </c>
      <c r="M103" t="s">
        <v>9</v>
      </c>
    </row>
    <row r="104" spans="1:13" x14ac:dyDescent="0.25">
      <c r="A104" s="1">
        <v>42719</v>
      </c>
      <c r="B104">
        <v>13</v>
      </c>
      <c r="C104">
        <v>2</v>
      </c>
      <c r="D104">
        <v>0</v>
      </c>
      <c r="E104">
        <v>0</v>
      </c>
      <c r="F104">
        <v>10</v>
      </c>
      <c r="G104">
        <v>3</v>
      </c>
      <c r="H104" s="2">
        <v>15.2</v>
      </c>
      <c r="I104" s="2" t="s">
        <v>9</v>
      </c>
      <c r="J104" s="4" t="s">
        <v>9</v>
      </c>
      <c r="K104" s="4" t="s">
        <v>9</v>
      </c>
      <c r="L104" s="4" t="s">
        <v>10</v>
      </c>
      <c r="M104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69" workbookViewId="0">
      <selection activeCell="G2" sqref="G2:G90"/>
    </sheetView>
  </sheetViews>
  <sheetFormatPr defaultRowHeight="15" x14ac:dyDescent="0.25"/>
  <sheetData>
    <row r="1" spans="1:12" x14ac:dyDescent="0.25">
      <c r="A1" t="s">
        <v>3</v>
      </c>
      <c r="B1" t="s">
        <v>4</v>
      </c>
      <c r="C1" t="s">
        <v>5</v>
      </c>
      <c r="D1" t="s">
        <v>22</v>
      </c>
      <c r="E1" t="s">
        <v>23</v>
      </c>
      <c r="F1" t="s">
        <v>24</v>
      </c>
      <c r="G1" s="2" t="s">
        <v>7</v>
      </c>
      <c r="H1" s="2" t="s">
        <v>8</v>
      </c>
      <c r="I1" s="2" t="s">
        <v>11</v>
      </c>
      <c r="J1" s="2" t="s">
        <v>12</v>
      </c>
      <c r="K1" s="2" t="s">
        <v>13</v>
      </c>
      <c r="L1" s="2" t="s">
        <v>15</v>
      </c>
    </row>
    <row r="2" spans="1:12" x14ac:dyDescent="0.25">
      <c r="A2">
        <v>16</v>
      </c>
      <c r="B2">
        <v>2</v>
      </c>
      <c r="C2">
        <v>2</v>
      </c>
      <c r="D2">
        <v>2.2999999999999998</v>
      </c>
      <c r="E2">
        <v>10</v>
      </c>
      <c r="F2">
        <v>1</v>
      </c>
      <c r="G2" s="2">
        <v>14.8</v>
      </c>
      <c r="H2" s="2" t="s">
        <v>9</v>
      </c>
      <c r="I2" s="4" t="s">
        <v>9</v>
      </c>
      <c r="J2" s="4" t="s">
        <v>9</v>
      </c>
      <c r="K2" s="4" t="s">
        <v>9</v>
      </c>
      <c r="L2" t="s">
        <v>9</v>
      </c>
    </row>
    <row r="3" spans="1:12" x14ac:dyDescent="0.25">
      <c r="A3">
        <v>17</v>
      </c>
      <c r="B3">
        <v>2</v>
      </c>
      <c r="C3">
        <v>3</v>
      </c>
      <c r="D3">
        <v>0</v>
      </c>
      <c r="E3">
        <v>9</v>
      </c>
      <c r="F3">
        <v>1</v>
      </c>
      <c r="G3" s="2">
        <v>15</v>
      </c>
      <c r="H3" s="2" t="s">
        <v>9</v>
      </c>
      <c r="I3" s="4" t="s">
        <v>9</v>
      </c>
      <c r="J3" s="4" t="s">
        <v>9</v>
      </c>
      <c r="K3" s="4" t="s">
        <v>9</v>
      </c>
      <c r="L3" t="s">
        <v>9</v>
      </c>
    </row>
    <row r="4" spans="1:12" x14ac:dyDescent="0.25">
      <c r="A4">
        <v>13</v>
      </c>
      <c r="B4">
        <v>2</v>
      </c>
      <c r="C4">
        <v>2</v>
      </c>
      <c r="D4">
        <v>5.8</v>
      </c>
      <c r="E4">
        <v>23</v>
      </c>
      <c r="F4">
        <v>4</v>
      </c>
      <c r="G4" s="2">
        <v>14.6</v>
      </c>
      <c r="H4" s="2" t="s">
        <v>9</v>
      </c>
      <c r="I4" s="4" t="s">
        <v>9</v>
      </c>
      <c r="J4" s="4" t="s">
        <v>9</v>
      </c>
      <c r="K4" s="4" t="s">
        <v>9</v>
      </c>
      <c r="L4" t="s">
        <v>9</v>
      </c>
    </row>
    <row r="5" spans="1:12" x14ac:dyDescent="0.25">
      <c r="A5">
        <v>12</v>
      </c>
      <c r="B5">
        <v>2</v>
      </c>
      <c r="C5">
        <v>0</v>
      </c>
      <c r="D5">
        <v>4.0999999999999996</v>
      </c>
      <c r="E5">
        <v>16</v>
      </c>
      <c r="F5">
        <v>2</v>
      </c>
      <c r="G5" s="2">
        <v>11.6</v>
      </c>
      <c r="H5" s="2" t="s">
        <v>9</v>
      </c>
      <c r="I5" s="4" t="s">
        <v>9</v>
      </c>
      <c r="J5" s="4" t="s">
        <v>9</v>
      </c>
      <c r="K5" s="4" t="s">
        <v>9</v>
      </c>
      <c r="L5" t="s">
        <v>9</v>
      </c>
    </row>
    <row r="6" spans="1:12" x14ac:dyDescent="0.25">
      <c r="A6">
        <v>16</v>
      </c>
      <c r="B6">
        <v>2</v>
      </c>
      <c r="C6">
        <v>2</v>
      </c>
      <c r="D6">
        <v>0.6</v>
      </c>
      <c r="E6">
        <v>9</v>
      </c>
      <c r="F6">
        <v>4</v>
      </c>
      <c r="G6" s="2">
        <v>12.6</v>
      </c>
      <c r="H6" s="2" t="s">
        <v>9</v>
      </c>
      <c r="I6" s="4" t="s">
        <v>9</v>
      </c>
      <c r="J6" s="4" t="s">
        <v>9</v>
      </c>
      <c r="K6" s="4" t="s">
        <v>9</v>
      </c>
      <c r="L6" t="s">
        <v>9</v>
      </c>
    </row>
    <row r="7" spans="1:12" x14ac:dyDescent="0.25">
      <c r="A7">
        <v>17</v>
      </c>
      <c r="B7">
        <v>3</v>
      </c>
      <c r="C7">
        <v>3</v>
      </c>
      <c r="D7">
        <v>0.5</v>
      </c>
      <c r="E7">
        <v>10</v>
      </c>
      <c r="F7">
        <v>7</v>
      </c>
      <c r="G7" s="2">
        <v>13.4</v>
      </c>
      <c r="H7" s="2" t="s">
        <v>9</v>
      </c>
      <c r="I7" s="4" t="s">
        <v>9</v>
      </c>
      <c r="J7" s="4" t="s">
        <v>9</v>
      </c>
      <c r="K7" s="4" t="s">
        <v>9</v>
      </c>
      <c r="L7" t="s">
        <v>9</v>
      </c>
    </row>
    <row r="8" spans="1:12" x14ac:dyDescent="0.25">
      <c r="A8">
        <v>18</v>
      </c>
      <c r="B8">
        <v>3</v>
      </c>
      <c r="C8">
        <v>0</v>
      </c>
      <c r="D8">
        <v>0.9</v>
      </c>
      <c r="E8">
        <v>9</v>
      </c>
      <c r="F8">
        <v>3</v>
      </c>
      <c r="G8" s="2">
        <v>14.4</v>
      </c>
      <c r="H8" s="2" t="s">
        <v>9</v>
      </c>
      <c r="I8" s="4" t="s">
        <v>9</v>
      </c>
      <c r="J8" s="4" t="s">
        <v>9</v>
      </c>
      <c r="K8" s="4" t="s">
        <v>9</v>
      </c>
      <c r="L8" t="s">
        <v>20</v>
      </c>
    </row>
    <row r="9" spans="1:12" x14ac:dyDescent="0.25">
      <c r="A9">
        <v>16</v>
      </c>
      <c r="B9">
        <v>3</v>
      </c>
      <c r="C9">
        <v>1</v>
      </c>
      <c r="D9">
        <v>0.9</v>
      </c>
      <c r="E9">
        <v>14</v>
      </c>
      <c r="F9">
        <v>2</v>
      </c>
      <c r="G9" s="2">
        <v>19.8</v>
      </c>
      <c r="H9" s="2" t="s">
        <v>20</v>
      </c>
      <c r="I9" s="4" t="s">
        <v>9</v>
      </c>
      <c r="J9" s="4" t="s">
        <v>9</v>
      </c>
      <c r="K9" s="4" t="s">
        <v>9</v>
      </c>
      <c r="L9" t="s">
        <v>9</v>
      </c>
    </row>
    <row r="10" spans="1:12" x14ac:dyDescent="0.25">
      <c r="A10">
        <v>18</v>
      </c>
      <c r="B10">
        <v>3</v>
      </c>
      <c r="C10">
        <v>0</v>
      </c>
      <c r="D10">
        <v>0.1</v>
      </c>
      <c r="E10">
        <v>12</v>
      </c>
      <c r="F10">
        <v>3</v>
      </c>
      <c r="G10" s="2">
        <v>27.2</v>
      </c>
      <c r="H10" s="2" t="s">
        <v>9</v>
      </c>
      <c r="I10" s="4" t="s">
        <v>20</v>
      </c>
      <c r="J10" s="4" t="s">
        <v>9</v>
      </c>
      <c r="K10" s="4" t="s">
        <v>9</v>
      </c>
      <c r="L10" t="s">
        <v>20</v>
      </c>
    </row>
    <row r="11" spans="1:12" x14ac:dyDescent="0.25">
      <c r="A11">
        <v>18</v>
      </c>
      <c r="B11">
        <v>3</v>
      </c>
      <c r="C11">
        <v>5</v>
      </c>
      <c r="D11">
        <v>0.2</v>
      </c>
      <c r="E11">
        <v>12</v>
      </c>
      <c r="F11">
        <v>0</v>
      </c>
      <c r="G11" s="2">
        <v>28.8</v>
      </c>
      <c r="H11" s="2" t="s">
        <v>20</v>
      </c>
      <c r="I11" s="4" t="s">
        <v>9</v>
      </c>
      <c r="J11" s="4" t="s">
        <v>20</v>
      </c>
      <c r="K11" s="4" t="s">
        <v>9</v>
      </c>
      <c r="L11" t="s">
        <v>10</v>
      </c>
    </row>
    <row r="12" spans="1:12" x14ac:dyDescent="0.25">
      <c r="A12">
        <v>18</v>
      </c>
      <c r="B12">
        <v>3</v>
      </c>
      <c r="C12">
        <v>4</v>
      </c>
      <c r="D12">
        <v>2.5</v>
      </c>
      <c r="E12">
        <v>13</v>
      </c>
      <c r="F12">
        <v>1</v>
      </c>
      <c r="G12" s="2">
        <v>31.2</v>
      </c>
      <c r="H12" s="2" t="s">
        <v>10</v>
      </c>
      <c r="I12" s="4" t="s">
        <v>20</v>
      </c>
      <c r="J12" s="4" t="s">
        <v>9</v>
      </c>
      <c r="K12" s="4" t="s">
        <v>20</v>
      </c>
      <c r="L12" t="s">
        <v>20</v>
      </c>
    </row>
    <row r="13" spans="1:12" x14ac:dyDescent="0.25">
      <c r="A13">
        <v>17</v>
      </c>
      <c r="B13">
        <v>3</v>
      </c>
      <c r="C13">
        <v>2</v>
      </c>
      <c r="D13">
        <v>1.5</v>
      </c>
      <c r="E13">
        <v>11</v>
      </c>
      <c r="F13">
        <v>2</v>
      </c>
      <c r="G13" s="2">
        <v>34.799999999999997</v>
      </c>
      <c r="H13" s="2" t="s">
        <v>20</v>
      </c>
      <c r="I13" s="4" t="s">
        <v>10</v>
      </c>
      <c r="J13" s="4" t="s">
        <v>20</v>
      </c>
      <c r="K13" s="4" t="s">
        <v>9</v>
      </c>
      <c r="L13" t="s">
        <v>20</v>
      </c>
    </row>
    <row r="14" spans="1:12" x14ac:dyDescent="0.25">
      <c r="A14">
        <v>18</v>
      </c>
      <c r="B14">
        <v>3</v>
      </c>
      <c r="C14">
        <v>0</v>
      </c>
      <c r="D14">
        <v>0.2</v>
      </c>
      <c r="E14">
        <v>20</v>
      </c>
      <c r="F14">
        <v>3</v>
      </c>
      <c r="G14" s="2">
        <v>39.799999999999997</v>
      </c>
      <c r="H14" s="2" t="s">
        <v>20</v>
      </c>
      <c r="I14" s="4" t="s">
        <v>20</v>
      </c>
      <c r="J14" s="4" t="s">
        <v>10</v>
      </c>
      <c r="K14" s="4" t="s">
        <v>20</v>
      </c>
      <c r="L14" t="s">
        <v>20</v>
      </c>
    </row>
    <row r="15" spans="1:12" x14ac:dyDescent="0.25">
      <c r="A15">
        <v>22</v>
      </c>
      <c r="B15">
        <v>3</v>
      </c>
      <c r="C15">
        <v>4</v>
      </c>
      <c r="D15">
        <v>0</v>
      </c>
      <c r="E15">
        <v>10</v>
      </c>
      <c r="F15">
        <v>0</v>
      </c>
      <c r="G15" s="2">
        <v>40</v>
      </c>
      <c r="H15" s="2" t="s">
        <v>20</v>
      </c>
      <c r="I15" s="4" t="s">
        <v>20</v>
      </c>
      <c r="J15" s="4" t="s">
        <v>20</v>
      </c>
      <c r="K15" s="4" t="s">
        <v>10</v>
      </c>
      <c r="L15" t="s">
        <v>10</v>
      </c>
    </row>
    <row r="16" spans="1:12" x14ac:dyDescent="0.25">
      <c r="A16">
        <v>21</v>
      </c>
      <c r="B16">
        <v>3</v>
      </c>
      <c r="C16">
        <v>3</v>
      </c>
      <c r="D16">
        <v>0</v>
      </c>
      <c r="E16">
        <v>9</v>
      </c>
      <c r="F16">
        <v>1</v>
      </c>
      <c r="G16" s="2">
        <v>48.000000000000007</v>
      </c>
      <c r="H16" s="2" t="s">
        <v>10</v>
      </c>
      <c r="I16" s="4" t="s">
        <v>20</v>
      </c>
      <c r="J16" s="4" t="s">
        <v>20</v>
      </c>
      <c r="K16" s="4" t="s">
        <v>20</v>
      </c>
      <c r="L16" t="s">
        <v>10</v>
      </c>
    </row>
    <row r="17" spans="1:12" x14ac:dyDescent="0.25">
      <c r="A17">
        <v>22</v>
      </c>
      <c r="B17">
        <v>3</v>
      </c>
      <c r="C17">
        <v>0</v>
      </c>
      <c r="D17">
        <v>0.5</v>
      </c>
      <c r="E17">
        <v>9</v>
      </c>
      <c r="F17">
        <v>3</v>
      </c>
      <c r="G17" s="2">
        <v>53.000000000000007</v>
      </c>
      <c r="H17" s="2" t="s">
        <v>10</v>
      </c>
      <c r="I17" s="4" t="s">
        <v>10</v>
      </c>
      <c r="J17" s="4" t="s">
        <v>20</v>
      </c>
      <c r="K17" s="4" t="s">
        <v>20</v>
      </c>
      <c r="L17" t="s">
        <v>21</v>
      </c>
    </row>
    <row r="18" spans="1:12" x14ac:dyDescent="0.25">
      <c r="A18">
        <v>26</v>
      </c>
      <c r="B18">
        <v>3</v>
      </c>
      <c r="C18">
        <v>1</v>
      </c>
      <c r="D18">
        <v>0.3</v>
      </c>
      <c r="E18">
        <v>13</v>
      </c>
      <c r="F18">
        <v>3</v>
      </c>
      <c r="G18" s="2">
        <v>58.20000000000001</v>
      </c>
      <c r="H18" s="2" t="s">
        <v>21</v>
      </c>
      <c r="I18" s="4" t="s">
        <v>10</v>
      </c>
      <c r="J18" s="4" t="s">
        <v>10</v>
      </c>
      <c r="K18" s="4" t="s">
        <v>20</v>
      </c>
      <c r="L18" t="s">
        <v>10</v>
      </c>
    </row>
    <row r="19" spans="1:12" x14ac:dyDescent="0.25">
      <c r="A19">
        <v>25</v>
      </c>
      <c r="B19">
        <v>3</v>
      </c>
      <c r="C19">
        <v>0</v>
      </c>
      <c r="D19">
        <v>0.5</v>
      </c>
      <c r="E19">
        <v>11</v>
      </c>
      <c r="F19">
        <v>3</v>
      </c>
      <c r="G19" s="2">
        <v>60.6</v>
      </c>
      <c r="H19" s="2" t="s">
        <v>10</v>
      </c>
      <c r="I19" s="4" t="s">
        <v>21</v>
      </c>
      <c r="J19" s="4" t="s">
        <v>10</v>
      </c>
      <c r="K19" s="4" t="s">
        <v>10</v>
      </c>
      <c r="L19" t="s">
        <v>10</v>
      </c>
    </row>
    <row r="20" spans="1:12" x14ac:dyDescent="0.25">
      <c r="A20">
        <v>23</v>
      </c>
      <c r="B20">
        <v>4</v>
      </c>
      <c r="C20">
        <v>0</v>
      </c>
      <c r="D20">
        <v>0</v>
      </c>
      <c r="E20">
        <v>10</v>
      </c>
      <c r="F20">
        <v>1</v>
      </c>
      <c r="G20" s="2">
        <v>65.599999999999994</v>
      </c>
      <c r="H20" s="2" t="s">
        <v>10</v>
      </c>
      <c r="I20" s="4" t="s">
        <v>10</v>
      </c>
      <c r="J20" s="4" t="s">
        <v>21</v>
      </c>
      <c r="K20" s="4" t="s">
        <v>10</v>
      </c>
      <c r="L20" t="s">
        <v>21</v>
      </c>
    </row>
    <row r="21" spans="1:12" x14ac:dyDescent="0.25">
      <c r="A21">
        <v>25</v>
      </c>
      <c r="B21">
        <v>4</v>
      </c>
      <c r="C21">
        <v>1</v>
      </c>
      <c r="D21">
        <v>0</v>
      </c>
      <c r="E21">
        <v>9</v>
      </c>
      <c r="F21">
        <v>1</v>
      </c>
      <c r="G21" s="2">
        <v>68.800000000000011</v>
      </c>
      <c r="H21" s="2" t="s">
        <v>21</v>
      </c>
      <c r="I21" s="4" t="s">
        <v>10</v>
      </c>
      <c r="J21" s="4" t="s">
        <v>10</v>
      </c>
      <c r="K21" s="4" t="s">
        <v>21</v>
      </c>
      <c r="L21" t="s">
        <v>21</v>
      </c>
    </row>
    <row r="22" spans="1:12" x14ac:dyDescent="0.25">
      <c r="A22">
        <v>25</v>
      </c>
      <c r="B22">
        <v>4</v>
      </c>
      <c r="C22">
        <v>0</v>
      </c>
      <c r="D22">
        <v>0</v>
      </c>
      <c r="E22">
        <v>12</v>
      </c>
      <c r="F22">
        <v>2</v>
      </c>
      <c r="G22" s="2">
        <v>72.800000000000011</v>
      </c>
      <c r="H22" s="2" t="s">
        <v>21</v>
      </c>
      <c r="I22" s="4" t="s">
        <v>21</v>
      </c>
      <c r="J22" s="4" t="s">
        <v>10</v>
      </c>
      <c r="K22" s="4" t="s">
        <v>10</v>
      </c>
      <c r="L22" t="s">
        <v>21</v>
      </c>
    </row>
    <row r="23" spans="1:12" x14ac:dyDescent="0.25">
      <c r="A23">
        <v>26</v>
      </c>
      <c r="B23">
        <v>4</v>
      </c>
      <c r="C23">
        <v>1</v>
      </c>
      <c r="D23">
        <v>0</v>
      </c>
      <c r="E23">
        <v>15</v>
      </c>
      <c r="F23">
        <v>2</v>
      </c>
      <c r="G23" s="2">
        <v>78</v>
      </c>
      <c r="H23" s="2" t="s">
        <v>21</v>
      </c>
      <c r="I23" s="4" t="s">
        <v>21</v>
      </c>
      <c r="J23" s="4" t="s">
        <v>21</v>
      </c>
      <c r="K23" s="4" t="s">
        <v>10</v>
      </c>
      <c r="L23" t="s">
        <v>21</v>
      </c>
    </row>
    <row r="24" spans="1:12" x14ac:dyDescent="0.25">
      <c r="A24">
        <v>26</v>
      </c>
      <c r="B24">
        <v>4</v>
      </c>
      <c r="C24">
        <v>8</v>
      </c>
      <c r="D24">
        <v>9</v>
      </c>
      <c r="E24">
        <v>12</v>
      </c>
      <c r="F24">
        <v>2</v>
      </c>
      <c r="G24" s="2">
        <v>76.599999999999994</v>
      </c>
      <c r="H24" s="2" t="s">
        <v>21</v>
      </c>
      <c r="I24" s="4" t="s">
        <v>21</v>
      </c>
      <c r="J24" s="4" t="s">
        <v>21</v>
      </c>
      <c r="K24" s="4" t="s">
        <v>21</v>
      </c>
      <c r="L24" t="s">
        <v>21</v>
      </c>
    </row>
    <row r="25" spans="1:12" x14ac:dyDescent="0.25">
      <c r="A25">
        <v>27</v>
      </c>
      <c r="B25">
        <v>4</v>
      </c>
      <c r="C25">
        <v>11</v>
      </c>
      <c r="D25">
        <v>0</v>
      </c>
      <c r="E25">
        <v>11</v>
      </c>
      <c r="F25">
        <v>2</v>
      </c>
      <c r="G25" s="2">
        <v>81</v>
      </c>
      <c r="H25" s="2" t="s">
        <v>21</v>
      </c>
      <c r="I25" s="4" t="s">
        <v>21</v>
      </c>
      <c r="J25" s="4" t="s">
        <v>21</v>
      </c>
      <c r="K25" s="4" t="s">
        <v>21</v>
      </c>
      <c r="L25" t="s">
        <v>21</v>
      </c>
    </row>
    <row r="26" spans="1:12" x14ac:dyDescent="0.25">
      <c r="A26">
        <v>28</v>
      </c>
      <c r="B26">
        <v>4</v>
      </c>
      <c r="C26">
        <v>5</v>
      </c>
      <c r="D26">
        <v>0</v>
      </c>
      <c r="E26">
        <v>10</v>
      </c>
      <c r="F26">
        <v>1</v>
      </c>
      <c r="G26" s="2">
        <v>88.6</v>
      </c>
      <c r="H26" s="2" t="s">
        <v>21</v>
      </c>
      <c r="I26" s="4" t="s">
        <v>21</v>
      </c>
      <c r="J26" s="4" t="s">
        <v>21</v>
      </c>
      <c r="K26" s="4" t="s">
        <v>21</v>
      </c>
      <c r="L26" t="s">
        <v>21</v>
      </c>
    </row>
    <row r="27" spans="1:12" x14ac:dyDescent="0.25">
      <c r="A27">
        <v>28</v>
      </c>
      <c r="B27">
        <v>4</v>
      </c>
      <c r="C27">
        <v>14</v>
      </c>
      <c r="D27">
        <v>0</v>
      </c>
      <c r="E27">
        <v>9</v>
      </c>
      <c r="F27">
        <v>0</v>
      </c>
      <c r="G27" s="2">
        <v>98.600000000000009</v>
      </c>
      <c r="H27" s="2" t="s">
        <v>21</v>
      </c>
      <c r="I27" s="4" t="s">
        <v>21</v>
      </c>
      <c r="J27" s="4" t="s">
        <v>21</v>
      </c>
      <c r="K27" s="4" t="s">
        <v>21</v>
      </c>
      <c r="L27" t="s">
        <v>21</v>
      </c>
    </row>
    <row r="28" spans="1:12" x14ac:dyDescent="0.25">
      <c r="A28">
        <v>28</v>
      </c>
      <c r="B28">
        <v>4</v>
      </c>
      <c r="C28">
        <v>34</v>
      </c>
      <c r="D28">
        <v>0</v>
      </c>
      <c r="E28">
        <v>8</v>
      </c>
      <c r="F28">
        <v>0</v>
      </c>
      <c r="G28" s="2">
        <v>114.8</v>
      </c>
      <c r="H28" s="2" t="s">
        <v>21</v>
      </c>
      <c r="I28" s="4" t="s">
        <v>21</v>
      </c>
      <c r="J28" s="4" t="s">
        <v>21</v>
      </c>
      <c r="K28" s="4" t="s">
        <v>21</v>
      </c>
      <c r="L28" t="s">
        <v>21</v>
      </c>
    </row>
    <row r="29" spans="1:12" x14ac:dyDescent="0.25">
      <c r="A29">
        <v>30</v>
      </c>
      <c r="B29">
        <v>4</v>
      </c>
      <c r="C29">
        <v>40</v>
      </c>
      <c r="D29">
        <v>0</v>
      </c>
      <c r="E29">
        <v>10</v>
      </c>
      <c r="F29">
        <v>1</v>
      </c>
      <c r="G29" s="2">
        <v>134.19999999999999</v>
      </c>
      <c r="H29" s="2" t="s">
        <v>21</v>
      </c>
      <c r="I29" s="4" t="s">
        <v>21</v>
      </c>
      <c r="J29" s="4" t="s">
        <v>21</v>
      </c>
      <c r="K29" s="4" t="s">
        <v>21</v>
      </c>
      <c r="L29" t="s">
        <v>21</v>
      </c>
    </row>
    <row r="30" spans="1:12" x14ac:dyDescent="0.25">
      <c r="A30">
        <v>29</v>
      </c>
      <c r="B30">
        <v>4</v>
      </c>
      <c r="C30">
        <v>35</v>
      </c>
      <c r="D30">
        <v>0</v>
      </c>
      <c r="E30">
        <v>11</v>
      </c>
      <c r="F30">
        <v>1</v>
      </c>
      <c r="G30" s="2">
        <v>149.80000000000001</v>
      </c>
      <c r="H30" s="2" t="s">
        <v>21</v>
      </c>
      <c r="I30" s="4" t="s">
        <v>21</v>
      </c>
      <c r="J30" s="4" t="s">
        <v>21</v>
      </c>
      <c r="K30" s="4" t="s">
        <v>21</v>
      </c>
      <c r="L30" t="s">
        <v>21</v>
      </c>
    </row>
    <row r="31" spans="1:12" x14ac:dyDescent="0.25">
      <c r="A31">
        <v>30</v>
      </c>
      <c r="B31">
        <v>4</v>
      </c>
      <c r="C31">
        <v>11</v>
      </c>
      <c r="D31">
        <v>0</v>
      </c>
      <c r="E31">
        <v>10</v>
      </c>
      <c r="F31">
        <v>1</v>
      </c>
      <c r="G31" s="2">
        <v>149.80000000000001</v>
      </c>
      <c r="H31" s="2" t="s">
        <v>21</v>
      </c>
      <c r="I31" s="4" t="s">
        <v>21</v>
      </c>
      <c r="J31" s="4" t="s">
        <v>21</v>
      </c>
      <c r="K31" s="4" t="s">
        <v>21</v>
      </c>
      <c r="L31" t="s">
        <v>21</v>
      </c>
    </row>
    <row r="32" spans="1:12" x14ac:dyDescent="0.25">
      <c r="A32">
        <v>29</v>
      </c>
      <c r="B32">
        <v>4</v>
      </c>
      <c r="C32">
        <v>8</v>
      </c>
      <c r="D32">
        <v>0</v>
      </c>
      <c r="E32">
        <v>10</v>
      </c>
      <c r="F32">
        <v>2</v>
      </c>
      <c r="G32" s="2">
        <v>141.6</v>
      </c>
      <c r="H32" s="2" t="s">
        <v>21</v>
      </c>
      <c r="I32" s="4" t="s">
        <v>21</v>
      </c>
      <c r="J32" s="4" t="s">
        <v>21</v>
      </c>
      <c r="K32" s="4" t="s">
        <v>21</v>
      </c>
      <c r="L32" t="s">
        <v>21</v>
      </c>
    </row>
    <row r="33" spans="1:12" x14ac:dyDescent="0.25">
      <c r="A33">
        <v>29</v>
      </c>
      <c r="B33">
        <v>1</v>
      </c>
      <c r="C33">
        <v>6</v>
      </c>
      <c r="D33">
        <v>0</v>
      </c>
      <c r="E33">
        <v>8</v>
      </c>
      <c r="F33">
        <v>2</v>
      </c>
      <c r="G33" s="2">
        <v>125</v>
      </c>
      <c r="H33" s="2" t="s">
        <v>21</v>
      </c>
      <c r="I33" s="4" t="s">
        <v>21</v>
      </c>
      <c r="J33" s="4" t="s">
        <v>21</v>
      </c>
      <c r="K33" s="4" t="s">
        <v>21</v>
      </c>
      <c r="L33" t="s">
        <v>21</v>
      </c>
    </row>
    <row r="34" spans="1:12" x14ac:dyDescent="0.25">
      <c r="A34">
        <v>30</v>
      </c>
      <c r="B34">
        <v>1</v>
      </c>
      <c r="C34">
        <v>0</v>
      </c>
      <c r="D34">
        <v>0</v>
      </c>
      <c r="E34">
        <v>9</v>
      </c>
      <c r="F34">
        <v>4</v>
      </c>
      <c r="G34" s="2">
        <v>101</v>
      </c>
      <c r="H34" s="2" t="s">
        <v>21</v>
      </c>
      <c r="I34" s="4" t="s">
        <v>21</v>
      </c>
      <c r="J34" s="4" t="s">
        <v>21</v>
      </c>
      <c r="K34" s="4" t="s">
        <v>21</v>
      </c>
      <c r="L34" t="s">
        <v>21</v>
      </c>
    </row>
    <row r="35" spans="1:12" x14ac:dyDescent="0.25">
      <c r="A35">
        <v>29</v>
      </c>
      <c r="B35">
        <v>1</v>
      </c>
      <c r="C35">
        <v>1</v>
      </c>
      <c r="D35">
        <v>0</v>
      </c>
      <c r="E35">
        <v>9</v>
      </c>
      <c r="F35">
        <v>5</v>
      </c>
      <c r="G35" s="2">
        <v>78.600000000000009</v>
      </c>
      <c r="H35" s="2" t="s">
        <v>21</v>
      </c>
      <c r="I35" s="4" t="s">
        <v>21</v>
      </c>
      <c r="J35" s="4" t="s">
        <v>21</v>
      </c>
      <c r="K35" s="4" t="s">
        <v>21</v>
      </c>
      <c r="L35" t="s">
        <v>10</v>
      </c>
    </row>
    <row r="36" spans="1:12" x14ac:dyDescent="0.25">
      <c r="A36">
        <v>28</v>
      </c>
      <c r="B36">
        <v>1</v>
      </c>
      <c r="C36">
        <v>1</v>
      </c>
      <c r="D36">
        <v>0</v>
      </c>
      <c r="E36">
        <v>8</v>
      </c>
      <c r="F36">
        <v>5</v>
      </c>
      <c r="G36" s="2">
        <v>60.800000000000011</v>
      </c>
      <c r="H36" s="2" t="s">
        <v>10</v>
      </c>
      <c r="I36" s="4" t="s">
        <v>21</v>
      </c>
      <c r="J36" s="4" t="s">
        <v>21</v>
      </c>
      <c r="K36" s="4" t="s">
        <v>21</v>
      </c>
      <c r="L36" t="s">
        <v>10</v>
      </c>
    </row>
    <row r="37" spans="1:12" x14ac:dyDescent="0.25">
      <c r="A37">
        <v>26</v>
      </c>
      <c r="B37">
        <v>1</v>
      </c>
      <c r="C37">
        <v>0</v>
      </c>
      <c r="D37">
        <v>0.7</v>
      </c>
      <c r="E37">
        <v>11</v>
      </c>
      <c r="F37">
        <v>1</v>
      </c>
      <c r="G37" s="2">
        <v>45.000000000000007</v>
      </c>
      <c r="H37" s="2" t="s">
        <v>10</v>
      </c>
      <c r="I37" s="4" t="s">
        <v>10</v>
      </c>
      <c r="J37" s="4" t="s">
        <v>21</v>
      </c>
      <c r="K37" s="4" t="s">
        <v>21</v>
      </c>
      <c r="L37" t="s">
        <v>20</v>
      </c>
    </row>
    <row r="38" spans="1:12" x14ac:dyDescent="0.25">
      <c r="A38">
        <v>27</v>
      </c>
      <c r="B38">
        <v>1</v>
      </c>
      <c r="C38">
        <v>1</v>
      </c>
      <c r="D38">
        <v>0</v>
      </c>
      <c r="E38">
        <v>8</v>
      </c>
      <c r="F38">
        <v>3</v>
      </c>
      <c r="G38" s="2">
        <v>36.6</v>
      </c>
      <c r="H38" s="2" t="s">
        <v>20</v>
      </c>
      <c r="I38" s="4" t="s">
        <v>10</v>
      </c>
      <c r="J38" s="4" t="s">
        <v>10</v>
      </c>
      <c r="K38" s="4" t="s">
        <v>21</v>
      </c>
      <c r="L38" t="s">
        <v>9</v>
      </c>
    </row>
    <row r="39" spans="1:12" x14ac:dyDescent="0.25">
      <c r="A39">
        <v>27</v>
      </c>
      <c r="B39">
        <v>1</v>
      </c>
      <c r="C39">
        <v>3</v>
      </c>
      <c r="D39">
        <v>0</v>
      </c>
      <c r="E39">
        <v>7</v>
      </c>
      <c r="F39">
        <v>1</v>
      </c>
      <c r="G39" s="2">
        <v>36</v>
      </c>
      <c r="H39" s="2" t="s">
        <v>9</v>
      </c>
      <c r="I39" s="4" t="s">
        <v>20</v>
      </c>
      <c r="J39" s="4" t="s">
        <v>10</v>
      </c>
      <c r="K39" s="4" t="s">
        <v>10</v>
      </c>
      <c r="L39" t="s">
        <v>20</v>
      </c>
    </row>
    <row r="40" spans="1:12" x14ac:dyDescent="0.25">
      <c r="A40">
        <v>22</v>
      </c>
      <c r="B40">
        <v>1</v>
      </c>
      <c r="C40">
        <v>4</v>
      </c>
      <c r="D40">
        <v>9.5</v>
      </c>
      <c r="E40">
        <v>9</v>
      </c>
      <c r="F40">
        <v>2</v>
      </c>
      <c r="G40" s="2">
        <v>28.8</v>
      </c>
      <c r="H40" s="2" t="s">
        <v>20</v>
      </c>
      <c r="I40" s="4" t="s">
        <v>9</v>
      </c>
      <c r="J40" s="4" t="s">
        <v>20</v>
      </c>
      <c r="K40" s="4" t="s">
        <v>10</v>
      </c>
      <c r="L40" t="s">
        <v>10</v>
      </c>
    </row>
    <row r="41" spans="1:12" x14ac:dyDescent="0.25">
      <c r="A41">
        <v>23</v>
      </c>
      <c r="B41">
        <v>1</v>
      </c>
      <c r="C41">
        <v>3</v>
      </c>
      <c r="D41">
        <v>0.2</v>
      </c>
      <c r="E41">
        <v>9</v>
      </c>
      <c r="F41">
        <v>4</v>
      </c>
      <c r="G41" s="2">
        <v>32.6</v>
      </c>
      <c r="H41" s="2" t="s">
        <v>10</v>
      </c>
      <c r="I41" s="4" t="s">
        <v>20</v>
      </c>
      <c r="J41" s="4" t="s">
        <v>9</v>
      </c>
      <c r="K41" s="4" t="s">
        <v>20</v>
      </c>
      <c r="L41" t="s">
        <v>9</v>
      </c>
    </row>
    <row r="42" spans="1:12" x14ac:dyDescent="0.25">
      <c r="A42">
        <v>21</v>
      </c>
      <c r="B42">
        <v>1</v>
      </c>
      <c r="C42">
        <v>2</v>
      </c>
      <c r="D42">
        <v>0.6</v>
      </c>
      <c r="E42">
        <v>9</v>
      </c>
      <c r="F42">
        <v>5</v>
      </c>
      <c r="G42" s="2">
        <v>46</v>
      </c>
      <c r="H42" s="2" t="s">
        <v>9</v>
      </c>
      <c r="I42" s="4" t="s">
        <v>10</v>
      </c>
      <c r="J42" s="4" t="s">
        <v>20</v>
      </c>
      <c r="K42" s="4" t="s">
        <v>9</v>
      </c>
      <c r="L42" t="s">
        <v>10</v>
      </c>
    </row>
    <row r="43" spans="1:12" x14ac:dyDescent="0.25">
      <c r="A43">
        <v>20</v>
      </c>
      <c r="B43">
        <v>1</v>
      </c>
      <c r="C43">
        <v>1</v>
      </c>
      <c r="D43">
        <v>0.4</v>
      </c>
      <c r="E43">
        <v>8</v>
      </c>
      <c r="F43">
        <v>4</v>
      </c>
      <c r="G43" s="2">
        <v>46.2</v>
      </c>
      <c r="H43" s="2" t="s">
        <v>10</v>
      </c>
      <c r="I43" s="4" t="s">
        <v>9</v>
      </c>
      <c r="J43" s="4" t="s">
        <v>10</v>
      </c>
      <c r="K43" s="4" t="s">
        <v>20</v>
      </c>
      <c r="L43" t="s">
        <v>21</v>
      </c>
    </row>
    <row r="44" spans="1:12" x14ac:dyDescent="0.25">
      <c r="A44">
        <v>21</v>
      </c>
      <c r="B44">
        <v>1</v>
      </c>
      <c r="C44">
        <v>4</v>
      </c>
      <c r="D44">
        <v>0</v>
      </c>
      <c r="E44">
        <v>7</v>
      </c>
      <c r="F44">
        <v>3</v>
      </c>
      <c r="G44" s="2">
        <v>50.600000000000009</v>
      </c>
      <c r="H44" s="2" t="s">
        <v>21</v>
      </c>
      <c r="I44" s="4" t="s">
        <v>10</v>
      </c>
      <c r="J44" s="4" t="s">
        <v>9</v>
      </c>
      <c r="K44" s="4" t="s">
        <v>10</v>
      </c>
      <c r="L44" t="s">
        <v>10</v>
      </c>
    </row>
    <row r="45" spans="1:12" x14ac:dyDescent="0.25">
      <c r="A45">
        <v>16</v>
      </c>
      <c r="B45">
        <v>1</v>
      </c>
      <c r="C45">
        <v>3</v>
      </c>
      <c r="D45">
        <v>4.9000000000000004</v>
      </c>
      <c r="E45">
        <v>11</v>
      </c>
      <c r="F45">
        <v>3</v>
      </c>
      <c r="G45" s="2">
        <v>52.000000000000007</v>
      </c>
      <c r="H45" s="2" t="s">
        <v>10</v>
      </c>
      <c r="I45" s="4" t="s">
        <v>21</v>
      </c>
      <c r="J45" s="4" t="s">
        <v>10</v>
      </c>
      <c r="K45" s="4" t="s">
        <v>9</v>
      </c>
      <c r="L45" t="s">
        <v>10</v>
      </c>
    </row>
    <row r="46" spans="1:12" x14ac:dyDescent="0.25">
      <c r="A46">
        <v>16</v>
      </c>
      <c r="B46">
        <v>2</v>
      </c>
      <c r="C46">
        <v>3</v>
      </c>
      <c r="D46">
        <v>0</v>
      </c>
      <c r="E46">
        <v>9</v>
      </c>
      <c r="F46">
        <v>2</v>
      </c>
      <c r="G46" s="2">
        <v>47.600000000000009</v>
      </c>
      <c r="H46" s="2" t="s">
        <v>10</v>
      </c>
      <c r="I46" s="4" t="s">
        <v>10</v>
      </c>
      <c r="J46" s="4" t="s">
        <v>21</v>
      </c>
      <c r="K46" s="4" t="s">
        <v>10</v>
      </c>
      <c r="L46" t="s">
        <v>20</v>
      </c>
    </row>
    <row r="47" spans="1:12" x14ac:dyDescent="0.25">
      <c r="A47">
        <v>17</v>
      </c>
      <c r="B47">
        <v>2</v>
      </c>
      <c r="C47">
        <v>2</v>
      </c>
      <c r="D47">
        <v>3.5</v>
      </c>
      <c r="E47">
        <v>8</v>
      </c>
      <c r="F47">
        <v>1</v>
      </c>
      <c r="G47" s="2">
        <v>36</v>
      </c>
      <c r="H47" s="2" t="s">
        <v>20</v>
      </c>
      <c r="I47" s="4" t="s">
        <v>10</v>
      </c>
      <c r="J47" s="4" t="s">
        <v>10</v>
      </c>
      <c r="K47" s="4" t="s">
        <v>21</v>
      </c>
      <c r="L47" t="s">
        <v>20</v>
      </c>
    </row>
    <row r="48" spans="1:12" x14ac:dyDescent="0.25">
      <c r="A48">
        <v>17</v>
      </c>
      <c r="B48">
        <v>2</v>
      </c>
      <c r="C48">
        <v>3</v>
      </c>
      <c r="D48">
        <v>0.1</v>
      </c>
      <c r="E48">
        <v>8</v>
      </c>
      <c r="F48">
        <v>3</v>
      </c>
      <c r="G48" s="2">
        <v>33.600000000000009</v>
      </c>
      <c r="H48" s="2" t="s">
        <v>20</v>
      </c>
      <c r="I48" s="4" t="s">
        <v>20</v>
      </c>
      <c r="J48" s="4" t="s">
        <v>10</v>
      </c>
      <c r="K48" s="4" t="s">
        <v>10</v>
      </c>
      <c r="L48" t="s">
        <v>9</v>
      </c>
    </row>
    <row r="49" spans="1:12" x14ac:dyDescent="0.25">
      <c r="A49">
        <v>15</v>
      </c>
      <c r="B49">
        <v>2</v>
      </c>
      <c r="C49">
        <v>5</v>
      </c>
      <c r="D49">
        <v>1.1000000000000001</v>
      </c>
      <c r="E49">
        <v>13</v>
      </c>
      <c r="F49">
        <v>1</v>
      </c>
      <c r="G49" s="2">
        <v>30.4</v>
      </c>
      <c r="H49" s="2" t="s">
        <v>9</v>
      </c>
      <c r="I49" s="4" t="s">
        <v>20</v>
      </c>
      <c r="J49" s="4" t="s">
        <v>20</v>
      </c>
      <c r="K49" s="4" t="s">
        <v>10</v>
      </c>
      <c r="L49" t="s">
        <v>20</v>
      </c>
    </row>
    <row r="50" spans="1:12" x14ac:dyDescent="0.25">
      <c r="A50">
        <v>15</v>
      </c>
      <c r="B50">
        <v>2</v>
      </c>
      <c r="C50">
        <v>5</v>
      </c>
      <c r="D50">
        <v>4</v>
      </c>
      <c r="E50">
        <v>16</v>
      </c>
      <c r="F50">
        <v>1</v>
      </c>
      <c r="G50" s="2">
        <v>32.6</v>
      </c>
      <c r="H50" s="2" t="s">
        <v>20</v>
      </c>
      <c r="I50" s="4" t="s">
        <v>9</v>
      </c>
      <c r="J50" s="4" t="s">
        <v>20</v>
      </c>
      <c r="K50" s="4" t="s">
        <v>20</v>
      </c>
      <c r="L50" t="s">
        <v>10</v>
      </c>
    </row>
    <row r="51" spans="1:12" x14ac:dyDescent="0.25">
      <c r="A51">
        <v>16</v>
      </c>
      <c r="B51">
        <v>2</v>
      </c>
      <c r="C51">
        <v>1</v>
      </c>
      <c r="D51">
        <v>0.7</v>
      </c>
      <c r="E51">
        <v>8</v>
      </c>
      <c r="F51">
        <v>3</v>
      </c>
      <c r="G51" s="2">
        <v>37.200000000000003</v>
      </c>
      <c r="H51" s="2" t="s">
        <v>10</v>
      </c>
      <c r="I51" s="4" t="s">
        <v>20</v>
      </c>
      <c r="J51" s="4" t="s">
        <v>9</v>
      </c>
      <c r="K51" s="4" t="s">
        <v>20</v>
      </c>
      <c r="L51" t="s">
        <v>20</v>
      </c>
    </row>
    <row r="52" spans="1:12" x14ac:dyDescent="0.25">
      <c r="A52">
        <v>14</v>
      </c>
      <c r="B52">
        <v>2</v>
      </c>
      <c r="C52">
        <v>0</v>
      </c>
      <c r="D52">
        <v>2.8</v>
      </c>
      <c r="E52">
        <v>15</v>
      </c>
      <c r="F52">
        <v>1</v>
      </c>
      <c r="G52" s="2">
        <v>52.2</v>
      </c>
      <c r="H52" s="2" t="s">
        <v>20</v>
      </c>
      <c r="I52" s="4" t="s">
        <v>10</v>
      </c>
      <c r="J52" s="4" t="s">
        <v>20</v>
      </c>
      <c r="K52" s="4" t="s">
        <v>9</v>
      </c>
      <c r="L52" t="s">
        <v>10</v>
      </c>
    </row>
    <row r="53" spans="1:12" x14ac:dyDescent="0.25">
      <c r="A53">
        <v>10</v>
      </c>
      <c r="B53">
        <v>2</v>
      </c>
      <c r="C53">
        <v>0</v>
      </c>
      <c r="D53">
        <v>0</v>
      </c>
      <c r="E53">
        <v>14</v>
      </c>
      <c r="F53">
        <v>2</v>
      </c>
      <c r="G53" s="2">
        <v>51.2</v>
      </c>
      <c r="H53" s="2" t="s">
        <v>10</v>
      </c>
      <c r="I53" s="4" t="s">
        <v>20</v>
      </c>
      <c r="J53" s="4" t="s">
        <v>10</v>
      </c>
      <c r="K53" s="4" t="s">
        <v>20</v>
      </c>
      <c r="L53" t="s">
        <v>21</v>
      </c>
    </row>
    <row r="54" spans="1:12" x14ac:dyDescent="0.25">
      <c r="A54">
        <v>15</v>
      </c>
      <c r="B54">
        <v>2</v>
      </c>
      <c r="C54">
        <v>0</v>
      </c>
      <c r="D54">
        <v>0</v>
      </c>
      <c r="E54">
        <v>10</v>
      </c>
      <c r="F54">
        <v>1</v>
      </c>
      <c r="G54" s="2">
        <v>43.999999999999993</v>
      </c>
      <c r="H54" s="2" t="s">
        <v>21</v>
      </c>
      <c r="I54" s="4" t="s">
        <v>10</v>
      </c>
      <c r="J54" s="4" t="s">
        <v>20</v>
      </c>
      <c r="K54" s="4" t="s">
        <v>10</v>
      </c>
      <c r="L54" t="s">
        <v>20</v>
      </c>
    </row>
    <row r="55" spans="1:12" x14ac:dyDescent="0.25">
      <c r="A55">
        <v>15</v>
      </c>
      <c r="B55">
        <v>2</v>
      </c>
      <c r="C55">
        <v>0</v>
      </c>
      <c r="D55">
        <v>0</v>
      </c>
      <c r="E55">
        <v>10</v>
      </c>
      <c r="F55">
        <v>0</v>
      </c>
      <c r="G55" s="2">
        <v>39.4</v>
      </c>
      <c r="H55" s="2" t="s">
        <v>20</v>
      </c>
      <c r="I55" s="4" t="s">
        <v>21</v>
      </c>
      <c r="J55" s="4" t="s">
        <v>10</v>
      </c>
      <c r="K55" s="4" t="s">
        <v>20</v>
      </c>
      <c r="L55" t="s">
        <v>9</v>
      </c>
    </row>
    <row r="56" spans="1:12" x14ac:dyDescent="0.25">
      <c r="A56">
        <v>19</v>
      </c>
      <c r="B56">
        <v>2</v>
      </c>
      <c r="C56">
        <v>1</v>
      </c>
      <c r="D56">
        <v>0.1</v>
      </c>
      <c r="E56">
        <v>8</v>
      </c>
      <c r="F56">
        <v>1</v>
      </c>
      <c r="G56" s="2">
        <v>32.6</v>
      </c>
      <c r="H56" s="2" t="s">
        <v>9</v>
      </c>
      <c r="I56" s="4" t="s">
        <v>20</v>
      </c>
      <c r="J56" s="4" t="s">
        <v>21</v>
      </c>
      <c r="K56" s="4" t="s">
        <v>10</v>
      </c>
      <c r="L56" t="s">
        <v>9</v>
      </c>
    </row>
    <row r="57" spans="1:12" x14ac:dyDescent="0.25">
      <c r="A57">
        <v>17</v>
      </c>
      <c r="B57">
        <v>2</v>
      </c>
      <c r="C57">
        <v>3</v>
      </c>
      <c r="D57">
        <v>3.6</v>
      </c>
      <c r="E57">
        <v>8</v>
      </c>
      <c r="F57">
        <v>2</v>
      </c>
      <c r="G57" s="2">
        <v>19.399999999999999</v>
      </c>
      <c r="H57" s="2" t="s">
        <v>9</v>
      </c>
      <c r="I57" s="4" t="s">
        <v>9</v>
      </c>
      <c r="J57" s="4" t="s">
        <v>20</v>
      </c>
      <c r="K57" s="4" t="s">
        <v>21</v>
      </c>
      <c r="L57" t="s">
        <v>9</v>
      </c>
    </row>
    <row r="58" spans="1:12" x14ac:dyDescent="0.25">
      <c r="A58">
        <v>19</v>
      </c>
      <c r="B58">
        <v>2</v>
      </c>
      <c r="C58">
        <v>3</v>
      </c>
      <c r="D58">
        <v>0</v>
      </c>
      <c r="E58">
        <v>8</v>
      </c>
      <c r="F58">
        <v>5</v>
      </c>
      <c r="G58" s="2">
        <v>22.4</v>
      </c>
      <c r="H58" s="2" t="s">
        <v>9</v>
      </c>
      <c r="I58" s="4" t="s">
        <v>9</v>
      </c>
      <c r="J58" s="4" t="s">
        <v>9</v>
      </c>
      <c r="K58" s="4" t="s">
        <v>20</v>
      </c>
      <c r="L58" t="s">
        <v>20</v>
      </c>
    </row>
    <row r="59" spans="1:12" x14ac:dyDescent="0.25">
      <c r="A59">
        <v>18</v>
      </c>
      <c r="B59">
        <v>3</v>
      </c>
      <c r="C59">
        <v>3</v>
      </c>
      <c r="D59">
        <v>0</v>
      </c>
      <c r="E59">
        <v>8</v>
      </c>
      <c r="F59">
        <v>1</v>
      </c>
      <c r="G59" s="2">
        <v>24.4</v>
      </c>
      <c r="H59" s="2" t="s">
        <v>20</v>
      </c>
      <c r="I59" s="4" t="s">
        <v>9</v>
      </c>
      <c r="J59" s="4" t="s">
        <v>9</v>
      </c>
      <c r="K59" s="4" t="s">
        <v>9</v>
      </c>
      <c r="L59" t="s">
        <v>20</v>
      </c>
    </row>
    <row r="60" spans="1:12" x14ac:dyDescent="0.25">
      <c r="A60">
        <v>18</v>
      </c>
      <c r="B60">
        <v>3</v>
      </c>
      <c r="C60">
        <v>2</v>
      </c>
      <c r="D60">
        <v>1.7</v>
      </c>
      <c r="E60">
        <v>18</v>
      </c>
      <c r="F60">
        <v>2</v>
      </c>
      <c r="G60" s="2">
        <v>24.6</v>
      </c>
      <c r="H60" s="2" t="s">
        <v>20</v>
      </c>
      <c r="I60" s="4" t="s">
        <v>20</v>
      </c>
      <c r="J60" s="4" t="s">
        <v>9</v>
      </c>
      <c r="K60" s="4" t="s">
        <v>9</v>
      </c>
      <c r="L60" t="s">
        <v>9</v>
      </c>
    </row>
    <row r="61" spans="1:12" x14ac:dyDescent="0.25">
      <c r="A61">
        <v>19</v>
      </c>
      <c r="B61">
        <v>3</v>
      </c>
      <c r="C61">
        <v>1</v>
      </c>
      <c r="D61">
        <v>0.2</v>
      </c>
      <c r="E61">
        <v>10</v>
      </c>
      <c r="F61">
        <v>1</v>
      </c>
      <c r="G61" s="2">
        <v>25.4</v>
      </c>
      <c r="H61" s="2" t="s">
        <v>9</v>
      </c>
      <c r="I61" s="4" t="s">
        <v>20</v>
      </c>
      <c r="J61" s="4" t="s">
        <v>20</v>
      </c>
      <c r="K61" s="4" t="s">
        <v>9</v>
      </c>
      <c r="L61" t="s">
        <v>9</v>
      </c>
    </row>
    <row r="62" spans="1:12" x14ac:dyDescent="0.25">
      <c r="A62">
        <v>17</v>
      </c>
      <c r="B62">
        <v>3</v>
      </c>
      <c r="C62">
        <v>2</v>
      </c>
      <c r="D62">
        <v>0</v>
      </c>
      <c r="E62">
        <v>10</v>
      </c>
      <c r="F62">
        <v>1</v>
      </c>
      <c r="G62" s="2">
        <v>25.2</v>
      </c>
      <c r="H62" s="2" t="s">
        <v>9</v>
      </c>
      <c r="I62" s="4" t="s">
        <v>9</v>
      </c>
      <c r="J62" s="4" t="s">
        <v>20</v>
      </c>
      <c r="K62" s="4" t="s">
        <v>20</v>
      </c>
      <c r="L62" t="s">
        <v>9</v>
      </c>
    </row>
    <row r="63" spans="1:12" x14ac:dyDescent="0.25">
      <c r="A63">
        <v>21</v>
      </c>
      <c r="B63">
        <v>3</v>
      </c>
      <c r="C63">
        <v>5</v>
      </c>
      <c r="D63">
        <v>0</v>
      </c>
      <c r="E63">
        <v>6</v>
      </c>
      <c r="F63">
        <v>3</v>
      </c>
      <c r="G63" s="2">
        <v>20.399999999999999</v>
      </c>
      <c r="H63" s="2" t="s">
        <v>9</v>
      </c>
      <c r="I63" s="4" t="s">
        <v>9</v>
      </c>
      <c r="J63" s="4" t="s">
        <v>9</v>
      </c>
      <c r="K63" s="4" t="s">
        <v>20</v>
      </c>
      <c r="L63" t="s">
        <v>20</v>
      </c>
    </row>
    <row r="64" spans="1:12" x14ac:dyDescent="0.25">
      <c r="A64">
        <v>20</v>
      </c>
      <c r="B64">
        <v>3</v>
      </c>
      <c r="C64">
        <v>3</v>
      </c>
      <c r="D64">
        <v>4</v>
      </c>
      <c r="E64">
        <v>9</v>
      </c>
      <c r="F64">
        <v>0</v>
      </c>
      <c r="G64" s="2">
        <v>23.6</v>
      </c>
      <c r="H64" s="2" t="s">
        <v>20</v>
      </c>
      <c r="I64" s="4" t="s">
        <v>9</v>
      </c>
      <c r="J64" s="4" t="s">
        <v>9</v>
      </c>
      <c r="K64" s="4" t="s">
        <v>9</v>
      </c>
      <c r="L64" t="s">
        <v>9</v>
      </c>
    </row>
    <row r="65" spans="1:12" x14ac:dyDescent="0.25">
      <c r="A65">
        <v>23</v>
      </c>
      <c r="B65">
        <v>3</v>
      </c>
      <c r="C65">
        <v>2</v>
      </c>
      <c r="D65">
        <v>0</v>
      </c>
      <c r="E65">
        <v>6</v>
      </c>
      <c r="F65">
        <v>0</v>
      </c>
      <c r="G65" s="2">
        <v>27.4</v>
      </c>
      <c r="H65" s="2" t="s">
        <v>9</v>
      </c>
      <c r="I65" s="4" t="s">
        <v>20</v>
      </c>
      <c r="J65" s="4" t="s">
        <v>9</v>
      </c>
      <c r="K65" s="4" t="s">
        <v>9</v>
      </c>
      <c r="L65" t="s">
        <v>20</v>
      </c>
    </row>
    <row r="66" spans="1:12" x14ac:dyDescent="0.25">
      <c r="A66">
        <v>22</v>
      </c>
      <c r="B66">
        <v>3</v>
      </c>
      <c r="C66">
        <v>3</v>
      </c>
      <c r="D66">
        <v>0</v>
      </c>
      <c r="E66">
        <v>9</v>
      </c>
      <c r="F66">
        <v>0</v>
      </c>
      <c r="G66" s="2">
        <v>28.4</v>
      </c>
      <c r="H66" s="2" t="s">
        <v>20</v>
      </c>
      <c r="I66" s="4" t="s">
        <v>9</v>
      </c>
      <c r="J66" s="4" t="s">
        <v>20</v>
      </c>
      <c r="K66" s="4" t="s">
        <v>9</v>
      </c>
      <c r="L66" t="s">
        <v>20</v>
      </c>
    </row>
    <row r="67" spans="1:12" x14ac:dyDescent="0.25">
      <c r="A67">
        <v>22</v>
      </c>
      <c r="B67">
        <v>3</v>
      </c>
      <c r="C67">
        <v>5</v>
      </c>
      <c r="D67">
        <v>0.2</v>
      </c>
      <c r="E67">
        <v>11</v>
      </c>
      <c r="F67">
        <v>0</v>
      </c>
      <c r="G67" s="2">
        <v>30.4</v>
      </c>
      <c r="H67" s="2" t="s">
        <v>20</v>
      </c>
      <c r="I67" s="4" t="s">
        <v>20</v>
      </c>
      <c r="J67" s="4" t="s">
        <v>9</v>
      </c>
      <c r="K67" s="4" t="s">
        <v>20</v>
      </c>
      <c r="L67" t="s">
        <v>20</v>
      </c>
    </row>
    <row r="68" spans="1:12" x14ac:dyDescent="0.25">
      <c r="A68">
        <v>22</v>
      </c>
      <c r="B68">
        <v>3</v>
      </c>
      <c r="C68">
        <v>1</v>
      </c>
      <c r="D68">
        <v>0</v>
      </c>
      <c r="E68">
        <v>6</v>
      </c>
      <c r="F68">
        <v>1</v>
      </c>
      <c r="G68" s="2">
        <v>39.400000000000013</v>
      </c>
      <c r="H68" s="2" t="s">
        <v>20</v>
      </c>
      <c r="I68" s="4" t="s">
        <v>20</v>
      </c>
      <c r="J68" s="4" t="s">
        <v>20</v>
      </c>
      <c r="K68" s="4" t="s">
        <v>9</v>
      </c>
      <c r="L68" t="s">
        <v>20</v>
      </c>
    </row>
    <row r="69" spans="1:12" x14ac:dyDescent="0.25">
      <c r="A69">
        <v>25</v>
      </c>
      <c r="B69">
        <v>3</v>
      </c>
      <c r="C69">
        <v>4</v>
      </c>
      <c r="D69">
        <v>0</v>
      </c>
      <c r="E69">
        <v>10</v>
      </c>
      <c r="F69">
        <v>1</v>
      </c>
      <c r="G69" s="2">
        <v>38.6</v>
      </c>
      <c r="H69" s="2" t="s">
        <v>20</v>
      </c>
      <c r="I69" s="4" t="s">
        <v>20</v>
      </c>
      <c r="J69" s="4" t="s">
        <v>20</v>
      </c>
      <c r="K69" s="4" t="s">
        <v>20</v>
      </c>
      <c r="L69" t="s">
        <v>10</v>
      </c>
    </row>
    <row r="70" spans="1:12" x14ac:dyDescent="0.25">
      <c r="A70">
        <v>23</v>
      </c>
      <c r="B70">
        <v>3</v>
      </c>
      <c r="C70">
        <v>2</v>
      </c>
      <c r="D70">
        <v>0.7</v>
      </c>
      <c r="E70">
        <v>12</v>
      </c>
      <c r="F70">
        <v>2</v>
      </c>
      <c r="G70" s="2">
        <v>47.400000000000013</v>
      </c>
      <c r="H70" s="2" t="s">
        <v>10</v>
      </c>
      <c r="I70" s="4" t="s">
        <v>20</v>
      </c>
      <c r="J70" s="4" t="s">
        <v>20</v>
      </c>
      <c r="K70" s="4" t="s">
        <v>20</v>
      </c>
      <c r="L70" t="s">
        <v>20</v>
      </c>
    </row>
    <row r="71" spans="1:12" x14ac:dyDescent="0.25">
      <c r="A71">
        <v>25</v>
      </c>
      <c r="B71">
        <v>3</v>
      </c>
      <c r="C71">
        <v>0</v>
      </c>
      <c r="D71">
        <v>0</v>
      </c>
      <c r="E71">
        <v>6</v>
      </c>
      <c r="F71">
        <v>3</v>
      </c>
      <c r="G71" s="2">
        <v>57.2</v>
      </c>
      <c r="H71" s="2" t="s">
        <v>20</v>
      </c>
      <c r="I71" s="4" t="s">
        <v>10</v>
      </c>
      <c r="J71" s="4" t="s">
        <v>20</v>
      </c>
      <c r="K71" s="4" t="s">
        <v>20</v>
      </c>
      <c r="L71" t="s">
        <v>21</v>
      </c>
    </row>
    <row r="72" spans="1:12" x14ac:dyDescent="0.25">
      <c r="A72">
        <v>26</v>
      </c>
      <c r="B72">
        <v>4</v>
      </c>
      <c r="C72">
        <v>1</v>
      </c>
      <c r="D72">
        <v>0</v>
      </c>
      <c r="E72">
        <v>10</v>
      </c>
      <c r="F72">
        <v>4</v>
      </c>
      <c r="G72" s="2">
        <v>63.8</v>
      </c>
      <c r="H72" s="2" t="s">
        <v>21</v>
      </c>
      <c r="I72" s="4" t="s">
        <v>20</v>
      </c>
      <c r="J72" s="4" t="s">
        <v>10</v>
      </c>
      <c r="K72" s="4" t="s">
        <v>20</v>
      </c>
      <c r="L72" t="s">
        <v>21</v>
      </c>
    </row>
    <row r="73" spans="1:12" x14ac:dyDescent="0.25">
      <c r="A73">
        <v>26</v>
      </c>
      <c r="B73">
        <v>4</v>
      </c>
      <c r="C73">
        <v>0</v>
      </c>
      <c r="D73">
        <v>0</v>
      </c>
      <c r="E73">
        <v>8</v>
      </c>
      <c r="F73">
        <v>1</v>
      </c>
      <c r="G73" s="2">
        <v>73</v>
      </c>
      <c r="H73" s="2" t="s">
        <v>21</v>
      </c>
      <c r="I73" s="4" t="s">
        <v>21</v>
      </c>
      <c r="J73" s="4" t="s">
        <v>20</v>
      </c>
      <c r="K73" s="4" t="s">
        <v>10</v>
      </c>
      <c r="L73" t="s">
        <v>21</v>
      </c>
    </row>
    <row r="74" spans="1:12" x14ac:dyDescent="0.25">
      <c r="A74">
        <v>17</v>
      </c>
      <c r="B74">
        <v>4</v>
      </c>
      <c r="C74">
        <v>0</v>
      </c>
      <c r="D74">
        <v>0.1</v>
      </c>
      <c r="E74">
        <v>8</v>
      </c>
      <c r="F74">
        <v>2</v>
      </c>
      <c r="G74" s="2">
        <v>78.600000000000009</v>
      </c>
      <c r="H74" s="2" t="s">
        <v>21</v>
      </c>
      <c r="I74" s="4" t="s">
        <v>21</v>
      </c>
      <c r="J74" s="4" t="s">
        <v>21</v>
      </c>
      <c r="K74" s="4" t="s">
        <v>20</v>
      </c>
      <c r="L74" t="s">
        <v>21</v>
      </c>
    </row>
    <row r="75" spans="1:12" x14ac:dyDescent="0.25">
      <c r="A75">
        <v>28</v>
      </c>
      <c r="B75">
        <v>4</v>
      </c>
      <c r="C75">
        <v>1</v>
      </c>
      <c r="D75">
        <v>0</v>
      </c>
      <c r="E75">
        <v>9</v>
      </c>
      <c r="F75">
        <v>1</v>
      </c>
      <c r="G75" s="2">
        <v>77.600000000000009</v>
      </c>
      <c r="H75" s="2" t="s">
        <v>21</v>
      </c>
      <c r="I75" s="4" t="s">
        <v>21</v>
      </c>
      <c r="J75" s="4" t="s">
        <v>21</v>
      </c>
      <c r="K75" s="4" t="s">
        <v>21</v>
      </c>
      <c r="L75" t="s">
        <v>10</v>
      </c>
    </row>
    <row r="76" spans="1:12" x14ac:dyDescent="0.25">
      <c r="A76">
        <v>28</v>
      </c>
      <c r="B76">
        <v>4</v>
      </c>
      <c r="C76">
        <v>10</v>
      </c>
      <c r="D76">
        <v>0</v>
      </c>
      <c r="E76">
        <v>12</v>
      </c>
      <c r="F76">
        <v>5</v>
      </c>
      <c r="G76" s="2">
        <v>78.800000000000011</v>
      </c>
      <c r="H76" s="2" t="s">
        <v>10</v>
      </c>
      <c r="I76" s="4" t="s">
        <v>21</v>
      </c>
      <c r="J76" s="4" t="s">
        <v>21</v>
      </c>
      <c r="K76" s="4" t="s">
        <v>21</v>
      </c>
      <c r="L76" t="s">
        <v>21</v>
      </c>
    </row>
    <row r="77" spans="1:12" x14ac:dyDescent="0.25">
      <c r="A77">
        <v>28</v>
      </c>
      <c r="B77">
        <v>4</v>
      </c>
      <c r="C77">
        <v>15</v>
      </c>
      <c r="D77">
        <v>0</v>
      </c>
      <c r="E77">
        <v>7</v>
      </c>
      <c r="F77">
        <v>2</v>
      </c>
      <c r="G77" s="2">
        <v>81.200000000000017</v>
      </c>
      <c r="H77" s="2" t="s">
        <v>21</v>
      </c>
      <c r="I77" s="4" t="s">
        <v>10</v>
      </c>
      <c r="J77" s="4" t="s">
        <v>21</v>
      </c>
      <c r="K77" s="4" t="s">
        <v>21</v>
      </c>
      <c r="L77" t="s">
        <v>21</v>
      </c>
    </row>
    <row r="78" spans="1:12" x14ac:dyDescent="0.25">
      <c r="A78">
        <v>28</v>
      </c>
      <c r="B78">
        <v>4</v>
      </c>
      <c r="C78">
        <v>14</v>
      </c>
      <c r="D78">
        <v>0</v>
      </c>
      <c r="E78">
        <v>9</v>
      </c>
      <c r="F78">
        <v>4</v>
      </c>
      <c r="G78" s="2">
        <v>73.600000000000009</v>
      </c>
      <c r="H78" s="2" t="s">
        <v>21</v>
      </c>
      <c r="I78" s="4" t="s">
        <v>21</v>
      </c>
      <c r="J78" s="4" t="s">
        <v>10</v>
      </c>
      <c r="K78" s="4" t="s">
        <v>21</v>
      </c>
      <c r="L78" t="s">
        <v>21</v>
      </c>
    </row>
    <row r="79" spans="1:12" x14ac:dyDescent="0.25">
      <c r="A79">
        <v>28</v>
      </c>
      <c r="B79">
        <v>4</v>
      </c>
      <c r="C79">
        <v>12</v>
      </c>
      <c r="D79">
        <v>0</v>
      </c>
      <c r="E79">
        <v>7</v>
      </c>
      <c r="F79">
        <v>1</v>
      </c>
      <c r="G79" s="2">
        <v>72.600000000000009</v>
      </c>
      <c r="H79" s="2" t="s">
        <v>21</v>
      </c>
      <c r="I79" s="4" t="s">
        <v>21</v>
      </c>
      <c r="J79" s="4" t="s">
        <v>21</v>
      </c>
      <c r="K79" s="4" t="s">
        <v>10</v>
      </c>
      <c r="L79" t="s">
        <v>21</v>
      </c>
    </row>
    <row r="80" spans="1:12" x14ac:dyDescent="0.25">
      <c r="A80">
        <v>29</v>
      </c>
      <c r="B80">
        <v>4</v>
      </c>
      <c r="C80">
        <v>9</v>
      </c>
      <c r="D80">
        <v>0</v>
      </c>
      <c r="E80">
        <v>10</v>
      </c>
      <c r="F80">
        <v>2</v>
      </c>
      <c r="G80" s="2">
        <v>66.399999999999991</v>
      </c>
      <c r="H80" s="2" t="s">
        <v>21</v>
      </c>
      <c r="I80" s="4" t="s">
        <v>21</v>
      </c>
      <c r="J80" s="4" t="s">
        <v>21</v>
      </c>
      <c r="K80" s="4" t="s">
        <v>21</v>
      </c>
      <c r="L80" t="s">
        <v>10</v>
      </c>
    </row>
    <row r="81" spans="1:12" x14ac:dyDescent="0.25">
      <c r="A81">
        <v>29</v>
      </c>
      <c r="B81">
        <v>4</v>
      </c>
      <c r="C81">
        <v>13</v>
      </c>
      <c r="D81">
        <v>0</v>
      </c>
      <c r="E81">
        <v>9</v>
      </c>
      <c r="F81">
        <v>0</v>
      </c>
      <c r="G81" s="2">
        <v>57</v>
      </c>
      <c r="H81" s="2" t="s">
        <v>10</v>
      </c>
      <c r="I81" s="4" t="s">
        <v>21</v>
      </c>
      <c r="J81" s="4" t="s">
        <v>21</v>
      </c>
      <c r="K81" s="4" t="s">
        <v>21</v>
      </c>
      <c r="L81" t="s">
        <v>10</v>
      </c>
    </row>
    <row r="82" spans="1:12" x14ac:dyDescent="0.25">
      <c r="A82">
        <v>29</v>
      </c>
      <c r="B82">
        <v>4</v>
      </c>
      <c r="C82">
        <v>7</v>
      </c>
      <c r="D82">
        <v>0</v>
      </c>
      <c r="E82">
        <v>7</v>
      </c>
      <c r="F82">
        <v>0</v>
      </c>
      <c r="G82" s="2">
        <v>45.8</v>
      </c>
      <c r="H82" s="2" t="s">
        <v>10</v>
      </c>
      <c r="I82" s="4" t="s">
        <v>10</v>
      </c>
      <c r="J82" s="4" t="s">
        <v>21</v>
      </c>
      <c r="K82" s="4" t="s">
        <v>21</v>
      </c>
      <c r="L82" t="s">
        <v>20</v>
      </c>
    </row>
    <row r="83" spans="1:12" x14ac:dyDescent="0.25">
      <c r="A83">
        <v>29</v>
      </c>
      <c r="B83">
        <v>4</v>
      </c>
      <c r="C83">
        <v>5</v>
      </c>
      <c r="D83">
        <v>0</v>
      </c>
      <c r="E83">
        <v>6</v>
      </c>
      <c r="F83">
        <v>0</v>
      </c>
      <c r="G83" s="2">
        <v>42.8</v>
      </c>
      <c r="H83" s="2" t="s">
        <v>20</v>
      </c>
      <c r="I83" s="4" t="s">
        <v>10</v>
      </c>
      <c r="J83" s="4" t="s">
        <v>10</v>
      </c>
      <c r="K83" s="4" t="s">
        <v>21</v>
      </c>
      <c r="L83" t="s">
        <v>20</v>
      </c>
    </row>
    <row r="84" spans="1:12" x14ac:dyDescent="0.25">
      <c r="A84">
        <v>29</v>
      </c>
      <c r="B84">
        <v>4</v>
      </c>
      <c r="C84">
        <v>1</v>
      </c>
      <c r="D84">
        <v>0</v>
      </c>
      <c r="E84">
        <v>9</v>
      </c>
      <c r="F84">
        <v>1</v>
      </c>
      <c r="G84" s="2">
        <v>41.6</v>
      </c>
      <c r="H84" s="2" t="s">
        <v>20</v>
      </c>
      <c r="I84" s="4" t="s">
        <v>20</v>
      </c>
      <c r="J84" s="4" t="s">
        <v>10</v>
      </c>
      <c r="K84" s="4" t="s">
        <v>10</v>
      </c>
      <c r="L84" t="s">
        <v>10</v>
      </c>
    </row>
    <row r="85" spans="1:12" x14ac:dyDescent="0.25">
      <c r="A85">
        <v>28</v>
      </c>
      <c r="B85">
        <v>1</v>
      </c>
      <c r="C85">
        <v>0</v>
      </c>
      <c r="D85">
        <v>0</v>
      </c>
      <c r="E85">
        <v>8</v>
      </c>
      <c r="F85">
        <v>2</v>
      </c>
      <c r="G85" s="2">
        <v>42.400000000000013</v>
      </c>
      <c r="H85" s="2" t="s">
        <v>10</v>
      </c>
      <c r="I85" s="4" t="s">
        <v>20</v>
      </c>
      <c r="J85" s="4" t="s">
        <v>20</v>
      </c>
      <c r="K85" s="4" t="s">
        <v>10</v>
      </c>
      <c r="L85" t="s">
        <v>10</v>
      </c>
    </row>
    <row r="86" spans="1:12" x14ac:dyDescent="0.25">
      <c r="A86">
        <v>28</v>
      </c>
      <c r="B86">
        <v>1</v>
      </c>
      <c r="C86">
        <v>3</v>
      </c>
      <c r="D86">
        <v>0</v>
      </c>
      <c r="E86">
        <v>7</v>
      </c>
      <c r="F86">
        <v>1</v>
      </c>
      <c r="G86" s="2">
        <v>47.6</v>
      </c>
      <c r="H86" s="2" t="s">
        <v>10</v>
      </c>
      <c r="I86" s="4" t="s">
        <v>10</v>
      </c>
      <c r="J86" s="4" t="s">
        <v>20</v>
      </c>
      <c r="K86" s="4" t="s">
        <v>20</v>
      </c>
      <c r="L86" t="s">
        <v>10</v>
      </c>
    </row>
    <row r="87" spans="1:12" x14ac:dyDescent="0.25">
      <c r="A87">
        <v>27</v>
      </c>
      <c r="B87">
        <v>1</v>
      </c>
      <c r="C87">
        <v>0</v>
      </c>
      <c r="D87">
        <v>0.1</v>
      </c>
      <c r="E87">
        <v>8</v>
      </c>
      <c r="F87">
        <v>2</v>
      </c>
      <c r="G87" s="2">
        <v>53.6</v>
      </c>
      <c r="H87" s="2" t="s">
        <v>10</v>
      </c>
      <c r="I87" s="4" t="s">
        <v>10</v>
      </c>
      <c r="J87" s="4" t="s">
        <v>10</v>
      </c>
      <c r="K87" s="4" t="s">
        <v>20</v>
      </c>
      <c r="L87" t="s">
        <v>10</v>
      </c>
    </row>
    <row r="88" spans="1:12" x14ac:dyDescent="0.25">
      <c r="A88">
        <v>26</v>
      </c>
      <c r="B88">
        <v>1</v>
      </c>
      <c r="C88">
        <v>3</v>
      </c>
      <c r="D88">
        <v>0</v>
      </c>
      <c r="E88">
        <v>8</v>
      </c>
      <c r="F88">
        <v>0</v>
      </c>
      <c r="G88" s="2">
        <v>51.8</v>
      </c>
      <c r="H88" s="2" t="s">
        <v>10</v>
      </c>
      <c r="I88" s="4" t="s">
        <v>10</v>
      </c>
      <c r="J88" s="4" t="s">
        <v>10</v>
      </c>
      <c r="K88" s="4" t="s">
        <v>10</v>
      </c>
      <c r="L88" t="s">
        <v>10</v>
      </c>
    </row>
    <row r="89" spans="1:12" x14ac:dyDescent="0.25">
      <c r="A89">
        <v>26</v>
      </c>
      <c r="B89">
        <v>1</v>
      </c>
      <c r="C89">
        <v>2</v>
      </c>
      <c r="D89">
        <v>0</v>
      </c>
      <c r="E89">
        <v>6</v>
      </c>
      <c r="F89">
        <v>0</v>
      </c>
      <c r="G89" s="2">
        <v>53.399999999999991</v>
      </c>
      <c r="H89" s="2" t="s">
        <v>10</v>
      </c>
      <c r="I89" s="4" t="s">
        <v>10</v>
      </c>
      <c r="J89" s="4" t="s">
        <v>10</v>
      </c>
      <c r="K89" s="4" t="s">
        <v>10</v>
      </c>
      <c r="L89" t="s">
        <v>10</v>
      </c>
    </row>
    <row r="90" spans="1:12" x14ac:dyDescent="0.25">
      <c r="A90">
        <v>26</v>
      </c>
      <c r="B90">
        <v>1</v>
      </c>
      <c r="C90">
        <v>1</v>
      </c>
      <c r="D90">
        <v>0</v>
      </c>
      <c r="E90">
        <v>6</v>
      </c>
      <c r="F90">
        <v>1</v>
      </c>
      <c r="G90" s="2">
        <v>51</v>
      </c>
      <c r="H90" s="2" t="s">
        <v>10</v>
      </c>
      <c r="I90" s="4" t="s">
        <v>10</v>
      </c>
      <c r="J90" s="4" t="s">
        <v>10</v>
      </c>
      <c r="K90" s="4" t="s">
        <v>10</v>
      </c>
      <c r="L9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Q15" sqref="Q15"/>
    </sheetView>
  </sheetViews>
  <sheetFormatPr defaultRowHeight="15" x14ac:dyDescent="0.25"/>
  <cols>
    <col min="12" max="12" width="15.7109375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22</v>
      </c>
      <c r="E1" t="s">
        <v>23</v>
      </c>
      <c r="F1" t="s">
        <v>24</v>
      </c>
      <c r="G1" s="2" t="s">
        <v>7</v>
      </c>
      <c r="H1" s="2" t="s">
        <v>8</v>
      </c>
      <c r="I1" s="2" t="s">
        <v>11</v>
      </c>
      <c r="J1" s="2" t="s">
        <v>12</v>
      </c>
      <c r="K1" s="2" t="s">
        <v>13</v>
      </c>
      <c r="L1" s="2" t="s">
        <v>15</v>
      </c>
    </row>
    <row r="2" spans="1:12" x14ac:dyDescent="0.25">
      <c r="A2">
        <v>24</v>
      </c>
      <c r="B2">
        <v>1</v>
      </c>
      <c r="C2">
        <v>3</v>
      </c>
      <c r="D2">
        <v>0</v>
      </c>
      <c r="E2">
        <v>7</v>
      </c>
      <c r="F2">
        <v>2</v>
      </c>
      <c r="G2" s="2">
        <v>49.8</v>
      </c>
      <c r="H2" s="2" t="s">
        <v>10</v>
      </c>
      <c r="I2" s="4" t="s">
        <v>10</v>
      </c>
      <c r="J2" s="4" t="s">
        <v>10</v>
      </c>
      <c r="K2" s="4" t="s">
        <v>10</v>
      </c>
      <c r="L2" t="s">
        <v>20</v>
      </c>
    </row>
    <row r="3" spans="1:12" x14ac:dyDescent="0.25">
      <c r="A3">
        <v>25</v>
      </c>
      <c r="B3">
        <v>1</v>
      </c>
      <c r="C3">
        <v>3</v>
      </c>
      <c r="D3">
        <v>0</v>
      </c>
      <c r="E3">
        <v>6</v>
      </c>
      <c r="F3">
        <v>3</v>
      </c>
      <c r="G3" s="2">
        <v>43.600000000000009</v>
      </c>
      <c r="H3" s="2" t="s">
        <v>20</v>
      </c>
      <c r="I3" s="4" t="s">
        <v>10</v>
      </c>
      <c r="J3" s="4" t="s">
        <v>10</v>
      </c>
      <c r="K3" s="4" t="s">
        <v>10</v>
      </c>
      <c r="L3" t="s">
        <v>10</v>
      </c>
    </row>
    <row r="4" spans="1:12" x14ac:dyDescent="0.25">
      <c r="A4">
        <v>22</v>
      </c>
      <c r="B4">
        <v>1</v>
      </c>
      <c r="C4">
        <v>4</v>
      </c>
      <c r="D4">
        <v>2</v>
      </c>
      <c r="E4">
        <v>12</v>
      </c>
      <c r="F4">
        <v>1</v>
      </c>
      <c r="G4" s="2">
        <v>43.000000000000007</v>
      </c>
      <c r="H4" s="2" t="s">
        <v>10</v>
      </c>
      <c r="I4" s="4" t="s">
        <v>20</v>
      </c>
      <c r="J4" s="4" t="s">
        <v>10</v>
      </c>
      <c r="K4" s="4" t="s">
        <v>10</v>
      </c>
      <c r="L4" t="s">
        <v>20</v>
      </c>
    </row>
    <row r="5" spans="1:12" x14ac:dyDescent="0.25">
      <c r="A5">
        <v>22</v>
      </c>
      <c r="B5">
        <v>1</v>
      </c>
      <c r="C5">
        <v>3</v>
      </c>
      <c r="D5">
        <v>0</v>
      </c>
      <c r="E5">
        <v>8</v>
      </c>
      <c r="F5">
        <v>1</v>
      </c>
      <c r="G5" s="2">
        <v>38.200000000000003</v>
      </c>
      <c r="H5" s="2" t="s">
        <v>20</v>
      </c>
      <c r="I5" s="4" t="s">
        <v>10</v>
      </c>
      <c r="J5" s="4" t="s">
        <v>20</v>
      </c>
      <c r="K5" s="4" t="s">
        <v>10</v>
      </c>
      <c r="L5" t="s">
        <v>10</v>
      </c>
    </row>
    <row r="6" spans="1:12" x14ac:dyDescent="0.25">
      <c r="A6">
        <v>21</v>
      </c>
      <c r="B6">
        <v>1</v>
      </c>
      <c r="C6">
        <v>0</v>
      </c>
      <c r="D6">
        <v>0</v>
      </c>
      <c r="E6">
        <v>10</v>
      </c>
      <c r="F6">
        <v>1</v>
      </c>
      <c r="G6" s="2">
        <v>44</v>
      </c>
      <c r="H6" s="2" t="s">
        <v>10</v>
      </c>
      <c r="I6" s="4" t="s">
        <v>20</v>
      </c>
      <c r="J6" s="4" t="s">
        <v>10</v>
      </c>
      <c r="K6" s="4" t="s">
        <v>20</v>
      </c>
      <c r="L6" t="s">
        <v>20</v>
      </c>
    </row>
    <row r="7" spans="1:12" x14ac:dyDescent="0.25">
      <c r="A7">
        <v>20</v>
      </c>
      <c r="B7">
        <v>1</v>
      </c>
      <c r="C7">
        <v>5</v>
      </c>
      <c r="D7">
        <v>0</v>
      </c>
      <c r="E7">
        <v>8</v>
      </c>
      <c r="F7">
        <v>1</v>
      </c>
      <c r="G7" s="2">
        <v>37.400000000000013</v>
      </c>
      <c r="H7" s="2" t="s">
        <v>20</v>
      </c>
      <c r="I7" s="4" t="s">
        <v>10</v>
      </c>
      <c r="J7" s="4" t="s">
        <v>20</v>
      </c>
      <c r="K7" s="4" t="s">
        <v>10</v>
      </c>
      <c r="L7" t="s">
        <v>10</v>
      </c>
    </row>
    <row r="8" spans="1:12" x14ac:dyDescent="0.25">
      <c r="A8">
        <v>18</v>
      </c>
      <c r="B8">
        <v>1</v>
      </c>
      <c r="C8">
        <v>3</v>
      </c>
      <c r="D8">
        <v>0</v>
      </c>
      <c r="E8">
        <v>17</v>
      </c>
      <c r="F8">
        <v>2</v>
      </c>
      <c r="G8" s="2">
        <v>35.799999999999997</v>
      </c>
      <c r="H8" s="2" t="s">
        <v>10</v>
      </c>
      <c r="I8" s="4" t="s">
        <v>20</v>
      </c>
      <c r="J8" s="4" t="s">
        <v>10</v>
      </c>
      <c r="K8" s="4" t="s">
        <v>20</v>
      </c>
      <c r="L8" t="s">
        <v>9</v>
      </c>
    </row>
    <row r="9" spans="1:12" x14ac:dyDescent="0.25">
      <c r="A9">
        <v>16</v>
      </c>
      <c r="B9">
        <v>2</v>
      </c>
      <c r="C9">
        <v>4</v>
      </c>
      <c r="D9">
        <v>0</v>
      </c>
      <c r="E9">
        <v>9</v>
      </c>
      <c r="F9">
        <v>1</v>
      </c>
      <c r="G9" s="2">
        <v>29.6</v>
      </c>
      <c r="H9" s="2" t="s">
        <v>9</v>
      </c>
      <c r="I9" s="4" t="s">
        <v>10</v>
      </c>
      <c r="J9" s="4" t="s">
        <v>20</v>
      </c>
      <c r="K9" s="4" t="s">
        <v>10</v>
      </c>
      <c r="L9" t="s">
        <v>9</v>
      </c>
    </row>
    <row r="10" spans="1:12" x14ac:dyDescent="0.25">
      <c r="A10">
        <v>15</v>
      </c>
      <c r="B10">
        <v>2</v>
      </c>
      <c r="C10">
        <v>4</v>
      </c>
      <c r="D10">
        <v>0</v>
      </c>
      <c r="E10">
        <v>13</v>
      </c>
      <c r="F10">
        <v>2</v>
      </c>
      <c r="G10" s="2">
        <v>25.4</v>
      </c>
      <c r="H10" s="2" t="s">
        <v>9</v>
      </c>
      <c r="I10" s="4" t="s">
        <v>9</v>
      </c>
      <c r="J10" s="4" t="s">
        <v>10</v>
      </c>
      <c r="K10" s="4" t="s">
        <v>20</v>
      </c>
      <c r="L10" t="s">
        <v>9</v>
      </c>
    </row>
    <row r="11" spans="1:12" x14ac:dyDescent="0.25">
      <c r="A11">
        <v>13</v>
      </c>
      <c r="B11">
        <v>2</v>
      </c>
      <c r="C11">
        <v>0</v>
      </c>
      <c r="D11">
        <v>0</v>
      </c>
      <c r="E11">
        <v>10</v>
      </c>
      <c r="F11">
        <v>3</v>
      </c>
      <c r="G11" s="2">
        <v>15.2</v>
      </c>
      <c r="H11" s="2" t="s">
        <v>9</v>
      </c>
      <c r="I11" s="4" t="s">
        <v>9</v>
      </c>
      <c r="J11" s="4" t="s">
        <v>9</v>
      </c>
      <c r="K11" s="4" t="s">
        <v>10</v>
      </c>
      <c r="L1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N8" sqref="N8"/>
    </sheetView>
  </sheetViews>
  <sheetFormatPr defaultRowHeight="15" x14ac:dyDescent="0.25"/>
  <cols>
    <col min="1" max="1" width="10.7109375" bestFit="1" customWidth="1"/>
    <col min="7" max="7" width="14.5703125" bestFit="1" customWidth="1"/>
  </cols>
  <sheetData>
    <row r="1" spans="1:13" x14ac:dyDescent="0.25">
      <c r="A1" t="s">
        <v>0</v>
      </c>
      <c r="B1" t="s">
        <v>3</v>
      </c>
      <c r="C1" t="s">
        <v>22</v>
      </c>
      <c r="D1" t="s">
        <v>23</v>
      </c>
      <c r="E1" t="s">
        <v>4</v>
      </c>
      <c r="F1" t="s">
        <v>24</v>
      </c>
      <c r="G1" t="s">
        <v>5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6</v>
      </c>
    </row>
    <row r="2" spans="1:13" x14ac:dyDescent="0.25">
      <c r="A2" s="1">
        <v>42033</v>
      </c>
      <c r="B2">
        <v>16</v>
      </c>
      <c r="C2">
        <v>2.2999999999999998</v>
      </c>
      <c r="D2">
        <v>10</v>
      </c>
      <c r="E2">
        <v>2</v>
      </c>
      <c r="F2">
        <v>1</v>
      </c>
      <c r="G2">
        <v>2</v>
      </c>
      <c r="H2" s="2">
        <v>14.8</v>
      </c>
      <c r="I2">
        <v>20</v>
      </c>
      <c r="J2">
        <v>13</v>
      </c>
      <c r="K2">
        <v>8</v>
      </c>
      <c r="L2">
        <v>5</v>
      </c>
      <c r="M2">
        <v>13</v>
      </c>
    </row>
    <row r="3" spans="1:13" x14ac:dyDescent="0.25">
      <c r="A3" s="1">
        <v>42040</v>
      </c>
      <c r="B3">
        <v>17</v>
      </c>
      <c r="C3">
        <v>0</v>
      </c>
      <c r="D3">
        <v>9</v>
      </c>
      <c r="E3">
        <v>2</v>
      </c>
      <c r="F3">
        <v>1</v>
      </c>
      <c r="G3">
        <v>3</v>
      </c>
      <c r="H3" s="2">
        <v>15</v>
      </c>
      <c r="I3">
        <v>13</v>
      </c>
      <c r="J3">
        <v>20</v>
      </c>
      <c r="K3">
        <v>13</v>
      </c>
      <c r="L3">
        <v>8</v>
      </c>
      <c r="M3">
        <v>20</v>
      </c>
    </row>
    <row r="4" spans="1:13" x14ac:dyDescent="0.25">
      <c r="A4" s="1">
        <v>42047</v>
      </c>
      <c r="B4">
        <v>13</v>
      </c>
      <c r="C4">
        <v>5.8</v>
      </c>
      <c r="D4">
        <v>23</v>
      </c>
      <c r="E4">
        <v>2</v>
      </c>
      <c r="F4">
        <v>4</v>
      </c>
      <c r="G4">
        <v>2</v>
      </c>
      <c r="H4" s="2">
        <v>14.6</v>
      </c>
      <c r="I4">
        <v>20</v>
      </c>
      <c r="J4">
        <v>13</v>
      </c>
      <c r="K4">
        <v>20</v>
      </c>
      <c r="L4">
        <v>13</v>
      </c>
      <c r="M4">
        <v>9</v>
      </c>
    </row>
    <row r="5" spans="1:13" x14ac:dyDescent="0.25">
      <c r="A5" s="1">
        <v>42054</v>
      </c>
      <c r="B5">
        <v>12</v>
      </c>
      <c r="C5">
        <v>4.0999999999999996</v>
      </c>
      <c r="D5">
        <v>16</v>
      </c>
      <c r="E5">
        <v>2</v>
      </c>
      <c r="F5">
        <v>2</v>
      </c>
      <c r="G5">
        <v>0</v>
      </c>
      <c r="H5" s="2">
        <v>11.6</v>
      </c>
      <c r="I5">
        <v>9</v>
      </c>
      <c r="J5">
        <v>20</v>
      </c>
      <c r="K5">
        <v>13</v>
      </c>
      <c r="L5">
        <v>20</v>
      </c>
      <c r="M5">
        <v>11</v>
      </c>
    </row>
    <row r="6" spans="1:13" x14ac:dyDescent="0.25">
      <c r="A6" s="1">
        <v>42061</v>
      </c>
      <c r="B6">
        <v>16</v>
      </c>
      <c r="C6">
        <v>0.6</v>
      </c>
      <c r="D6">
        <v>9</v>
      </c>
      <c r="E6">
        <v>2</v>
      </c>
      <c r="F6">
        <v>4</v>
      </c>
      <c r="G6">
        <v>2</v>
      </c>
      <c r="H6" s="2">
        <v>12.6</v>
      </c>
      <c r="I6">
        <v>11</v>
      </c>
      <c r="J6">
        <v>9</v>
      </c>
      <c r="K6">
        <v>20</v>
      </c>
      <c r="L6">
        <v>13</v>
      </c>
      <c r="M6">
        <v>5</v>
      </c>
    </row>
    <row r="7" spans="1:13" x14ac:dyDescent="0.25">
      <c r="A7" s="1">
        <v>42068</v>
      </c>
      <c r="B7">
        <v>17</v>
      </c>
      <c r="C7">
        <v>0.5</v>
      </c>
      <c r="D7">
        <v>10</v>
      </c>
      <c r="E7">
        <v>3</v>
      </c>
      <c r="F7">
        <v>7</v>
      </c>
      <c r="G7">
        <v>3</v>
      </c>
      <c r="H7" s="2">
        <v>13.4</v>
      </c>
      <c r="I7">
        <v>5</v>
      </c>
      <c r="J7">
        <v>11</v>
      </c>
      <c r="K7">
        <v>9</v>
      </c>
      <c r="L7">
        <v>20</v>
      </c>
      <c r="M7">
        <v>18</v>
      </c>
    </row>
    <row r="8" spans="1:13" x14ac:dyDescent="0.25">
      <c r="A8" s="1">
        <v>42075</v>
      </c>
      <c r="B8">
        <v>18</v>
      </c>
      <c r="C8">
        <v>0.9</v>
      </c>
      <c r="D8">
        <v>9</v>
      </c>
      <c r="E8">
        <v>3</v>
      </c>
      <c r="F8">
        <v>3</v>
      </c>
      <c r="G8">
        <v>0</v>
      </c>
      <c r="H8" s="2">
        <v>14.4</v>
      </c>
      <c r="I8">
        <v>18</v>
      </c>
      <c r="J8">
        <v>5</v>
      </c>
      <c r="K8">
        <v>11</v>
      </c>
      <c r="L8">
        <v>9</v>
      </c>
      <c r="M8">
        <v>24</v>
      </c>
    </row>
    <row r="9" spans="1:13" x14ac:dyDescent="0.25">
      <c r="A9" s="1">
        <v>42082</v>
      </c>
      <c r="B9">
        <v>16</v>
      </c>
      <c r="C9">
        <v>0.9</v>
      </c>
      <c r="D9">
        <v>14</v>
      </c>
      <c r="E9">
        <v>3</v>
      </c>
      <c r="F9">
        <v>2</v>
      </c>
      <c r="G9">
        <v>1</v>
      </c>
      <c r="H9" s="2">
        <v>19.8</v>
      </c>
      <c r="I9">
        <v>24</v>
      </c>
      <c r="J9">
        <v>18</v>
      </c>
      <c r="K9">
        <v>5</v>
      </c>
      <c r="L9">
        <v>11</v>
      </c>
      <c r="M9">
        <v>14</v>
      </c>
    </row>
    <row r="10" spans="1:13" x14ac:dyDescent="0.25">
      <c r="A10" s="1">
        <v>42089</v>
      </c>
      <c r="B10">
        <v>18</v>
      </c>
      <c r="C10">
        <v>0.1</v>
      </c>
      <c r="D10">
        <v>12</v>
      </c>
      <c r="E10">
        <v>3</v>
      </c>
      <c r="F10">
        <v>3</v>
      </c>
      <c r="G10">
        <v>0</v>
      </c>
      <c r="H10" s="2">
        <v>27.2</v>
      </c>
      <c r="I10">
        <v>14</v>
      </c>
      <c r="J10">
        <v>24</v>
      </c>
      <c r="K10">
        <v>18</v>
      </c>
      <c r="L10">
        <v>5</v>
      </c>
      <c r="M10">
        <v>38</v>
      </c>
    </row>
    <row r="11" spans="1:13" x14ac:dyDescent="0.25">
      <c r="A11" s="1">
        <v>42096</v>
      </c>
      <c r="B11">
        <v>18</v>
      </c>
      <c r="C11">
        <v>0.2</v>
      </c>
      <c r="D11">
        <v>12</v>
      </c>
      <c r="E11">
        <v>3</v>
      </c>
      <c r="F11">
        <v>0</v>
      </c>
      <c r="G11">
        <v>5</v>
      </c>
      <c r="H11" s="2">
        <v>28.8</v>
      </c>
      <c r="I11">
        <v>38</v>
      </c>
      <c r="J11">
        <v>14</v>
      </c>
      <c r="K11">
        <v>24</v>
      </c>
      <c r="L11">
        <v>18</v>
      </c>
      <c r="M11">
        <v>42</v>
      </c>
    </row>
    <row r="12" spans="1:13" x14ac:dyDescent="0.25">
      <c r="A12" s="1">
        <v>42103</v>
      </c>
      <c r="B12">
        <v>18</v>
      </c>
      <c r="C12">
        <v>2.5</v>
      </c>
      <c r="D12">
        <v>13</v>
      </c>
      <c r="E12">
        <v>3</v>
      </c>
      <c r="F12">
        <v>1</v>
      </c>
      <c r="G12">
        <v>4</v>
      </c>
      <c r="H12" s="2">
        <v>31.2</v>
      </c>
      <c r="I12">
        <v>42</v>
      </c>
      <c r="J12">
        <v>38</v>
      </c>
      <c r="K12">
        <v>14</v>
      </c>
      <c r="L12">
        <v>24</v>
      </c>
      <c r="M12">
        <v>26</v>
      </c>
    </row>
    <row r="13" spans="1:13" x14ac:dyDescent="0.25">
      <c r="A13" s="1">
        <v>42110</v>
      </c>
      <c r="B13">
        <v>17</v>
      </c>
      <c r="C13">
        <v>1.5</v>
      </c>
      <c r="D13">
        <v>11</v>
      </c>
      <c r="E13">
        <v>3</v>
      </c>
      <c r="F13">
        <v>2</v>
      </c>
      <c r="G13">
        <v>2</v>
      </c>
      <c r="H13" s="2">
        <v>34.799999999999997</v>
      </c>
      <c r="I13">
        <v>26</v>
      </c>
      <c r="J13">
        <v>42</v>
      </c>
      <c r="K13">
        <v>38</v>
      </c>
      <c r="L13">
        <v>14</v>
      </c>
      <c r="M13">
        <v>36</v>
      </c>
    </row>
    <row r="14" spans="1:13" x14ac:dyDescent="0.25">
      <c r="A14" s="1">
        <v>42117</v>
      </c>
      <c r="B14">
        <v>18</v>
      </c>
      <c r="C14">
        <v>0.2</v>
      </c>
      <c r="D14">
        <v>20</v>
      </c>
      <c r="E14">
        <v>3</v>
      </c>
      <c r="F14">
        <v>3</v>
      </c>
      <c r="G14">
        <v>0</v>
      </c>
      <c r="H14" s="2">
        <v>39.799999999999997</v>
      </c>
      <c r="I14">
        <v>36</v>
      </c>
      <c r="J14">
        <v>26</v>
      </c>
      <c r="K14">
        <v>42</v>
      </c>
      <c r="L14">
        <v>38</v>
      </c>
      <c r="M14">
        <v>32</v>
      </c>
    </row>
    <row r="15" spans="1:13" x14ac:dyDescent="0.25">
      <c r="A15" s="1">
        <v>42124</v>
      </c>
      <c r="B15">
        <v>22</v>
      </c>
      <c r="C15">
        <v>0</v>
      </c>
      <c r="D15">
        <v>10</v>
      </c>
      <c r="E15">
        <v>3</v>
      </c>
      <c r="F15">
        <v>0</v>
      </c>
      <c r="G15">
        <v>4</v>
      </c>
      <c r="H15" s="2">
        <v>40</v>
      </c>
      <c r="I15">
        <v>32</v>
      </c>
      <c r="J15">
        <v>36</v>
      </c>
      <c r="K15">
        <v>26</v>
      </c>
      <c r="L15">
        <v>42</v>
      </c>
      <c r="M15">
        <v>63</v>
      </c>
    </row>
    <row r="16" spans="1:13" x14ac:dyDescent="0.25">
      <c r="A16" s="1">
        <v>42131</v>
      </c>
      <c r="B16">
        <v>21</v>
      </c>
      <c r="C16">
        <v>0</v>
      </c>
      <c r="D16">
        <v>9</v>
      </c>
      <c r="E16">
        <v>3</v>
      </c>
      <c r="F16">
        <v>1</v>
      </c>
      <c r="G16">
        <v>3</v>
      </c>
      <c r="H16" s="2">
        <v>48.000000000000007</v>
      </c>
      <c r="I16">
        <v>63</v>
      </c>
      <c r="J16">
        <v>32</v>
      </c>
      <c r="K16">
        <v>36</v>
      </c>
      <c r="L16">
        <v>26</v>
      </c>
      <c r="M16">
        <v>43</v>
      </c>
    </row>
    <row r="17" spans="1:13" x14ac:dyDescent="0.25">
      <c r="A17" s="1">
        <v>42138</v>
      </c>
      <c r="B17">
        <v>22</v>
      </c>
      <c r="C17">
        <v>0.5</v>
      </c>
      <c r="D17">
        <v>9</v>
      </c>
      <c r="E17">
        <v>3</v>
      </c>
      <c r="F17">
        <v>3</v>
      </c>
      <c r="G17">
        <v>0</v>
      </c>
      <c r="H17" s="2">
        <v>53.000000000000007</v>
      </c>
      <c r="I17">
        <v>43</v>
      </c>
      <c r="J17">
        <v>63</v>
      </c>
      <c r="K17">
        <v>32</v>
      </c>
      <c r="L17">
        <v>36</v>
      </c>
      <c r="M17">
        <v>66</v>
      </c>
    </row>
    <row r="18" spans="1:13" x14ac:dyDescent="0.25">
      <c r="A18" s="1">
        <v>42145</v>
      </c>
      <c r="B18">
        <v>26</v>
      </c>
      <c r="C18">
        <v>0.3</v>
      </c>
      <c r="D18">
        <v>13</v>
      </c>
      <c r="E18">
        <v>3</v>
      </c>
      <c r="F18">
        <v>3</v>
      </c>
      <c r="G18">
        <v>1</v>
      </c>
      <c r="H18" s="2">
        <v>58.20000000000001</v>
      </c>
      <c r="I18">
        <v>66</v>
      </c>
      <c r="J18">
        <v>43</v>
      </c>
      <c r="K18">
        <v>63</v>
      </c>
      <c r="L18">
        <v>32</v>
      </c>
      <c r="M18">
        <v>61</v>
      </c>
    </row>
    <row r="19" spans="1:13" x14ac:dyDescent="0.25">
      <c r="A19" s="1">
        <v>42152</v>
      </c>
      <c r="B19">
        <v>25</v>
      </c>
      <c r="C19">
        <v>0.5</v>
      </c>
      <c r="D19">
        <v>11</v>
      </c>
      <c r="E19">
        <v>3</v>
      </c>
      <c r="F19">
        <v>3</v>
      </c>
      <c r="G19">
        <v>0</v>
      </c>
      <c r="H19" s="2">
        <v>60.6</v>
      </c>
      <c r="I19">
        <v>61</v>
      </c>
      <c r="J19">
        <v>66</v>
      </c>
      <c r="K19">
        <v>43</v>
      </c>
      <c r="L19">
        <v>63</v>
      </c>
      <c r="M19">
        <v>58</v>
      </c>
    </row>
    <row r="20" spans="1:13" x14ac:dyDescent="0.25">
      <c r="A20" s="1">
        <v>42159</v>
      </c>
      <c r="B20">
        <v>23</v>
      </c>
      <c r="C20">
        <v>0</v>
      </c>
      <c r="D20">
        <v>10</v>
      </c>
      <c r="E20">
        <v>4</v>
      </c>
      <c r="F20">
        <v>1</v>
      </c>
      <c r="G20">
        <v>0</v>
      </c>
      <c r="H20" s="2">
        <v>65.599999999999994</v>
      </c>
      <c r="I20">
        <v>58</v>
      </c>
      <c r="J20">
        <v>61</v>
      </c>
      <c r="K20">
        <v>66</v>
      </c>
      <c r="L20">
        <v>43</v>
      </c>
      <c r="M20">
        <v>75</v>
      </c>
    </row>
    <row r="21" spans="1:13" x14ac:dyDescent="0.25">
      <c r="A21" s="1">
        <v>42166</v>
      </c>
      <c r="B21">
        <v>25</v>
      </c>
      <c r="C21">
        <v>0</v>
      </c>
      <c r="D21">
        <v>9</v>
      </c>
      <c r="E21">
        <v>4</v>
      </c>
      <c r="F21">
        <v>1</v>
      </c>
      <c r="G21">
        <v>1</v>
      </c>
      <c r="H21" s="2">
        <v>68.800000000000011</v>
      </c>
      <c r="I21">
        <v>75</v>
      </c>
      <c r="J21">
        <v>58</v>
      </c>
      <c r="K21">
        <v>61</v>
      </c>
      <c r="L21">
        <v>66</v>
      </c>
      <c r="M21">
        <v>68</v>
      </c>
    </row>
    <row r="22" spans="1:13" x14ac:dyDescent="0.25">
      <c r="A22" s="1">
        <v>42173</v>
      </c>
      <c r="B22">
        <v>25</v>
      </c>
      <c r="C22">
        <v>0</v>
      </c>
      <c r="D22">
        <v>12</v>
      </c>
      <c r="E22">
        <v>4</v>
      </c>
      <c r="F22">
        <v>2</v>
      </c>
      <c r="G22">
        <v>0</v>
      </c>
      <c r="H22" s="2">
        <v>72.800000000000011</v>
      </c>
      <c r="I22">
        <v>68</v>
      </c>
      <c r="J22">
        <v>75</v>
      </c>
      <c r="K22">
        <v>58</v>
      </c>
      <c r="L22">
        <v>61</v>
      </c>
      <c r="M22">
        <v>82</v>
      </c>
    </row>
    <row r="23" spans="1:13" x14ac:dyDescent="0.25">
      <c r="A23" s="1">
        <v>42180</v>
      </c>
      <c r="B23">
        <v>26</v>
      </c>
      <c r="C23">
        <v>0</v>
      </c>
      <c r="D23">
        <v>15</v>
      </c>
      <c r="E23">
        <v>4</v>
      </c>
      <c r="F23">
        <v>2</v>
      </c>
      <c r="G23">
        <v>1</v>
      </c>
      <c r="H23" s="2">
        <v>78</v>
      </c>
      <c r="I23">
        <v>82</v>
      </c>
      <c r="J23">
        <v>68</v>
      </c>
      <c r="K23">
        <v>75</v>
      </c>
      <c r="L23">
        <v>58</v>
      </c>
      <c r="M23">
        <v>81</v>
      </c>
    </row>
    <row r="24" spans="1:13" x14ac:dyDescent="0.25">
      <c r="A24" s="1">
        <v>42187</v>
      </c>
      <c r="B24">
        <v>26</v>
      </c>
      <c r="C24">
        <v>9</v>
      </c>
      <c r="D24">
        <v>12</v>
      </c>
      <c r="E24">
        <v>4</v>
      </c>
      <c r="F24">
        <v>2</v>
      </c>
      <c r="G24">
        <v>8</v>
      </c>
      <c r="H24" s="2">
        <v>76.599999999999994</v>
      </c>
      <c r="I24">
        <v>81</v>
      </c>
      <c r="J24">
        <v>82</v>
      </c>
      <c r="K24">
        <v>68</v>
      </c>
      <c r="L24">
        <v>75</v>
      </c>
      <c r="M24">
        <v>84</v>
      </c>
    </row>
    <row r="25" spans="1:13" x14ac:dyDescent="0.25">
      <c r="A25" s="1">
        <v>42194</v>
      </c>
      <c r="B25">
        <v>27</v>
      </c>
      <c r="C25">
        <v>0</v>
      </c>
      <c r="D25">
        <v>11</v>
      </c>
      <c r="E25">
        <v>4</v>
      </c>
      <c r="F25">
        <v>2</v>
      </c>
      <c r="G25">
        <v>11</v>
      </c>
      <c r="H25" s="2">
        <v>81</v>
      </c>
      <c r="I25">
        <v>84</v>
      </c>
      <c r="J25">
        <v>81</v>
      </c>
      <c r="K25">
        <v>82</v>
      </c>
      <c r="L25">
        <v>68</v>
      </c>
      <c r="M25">
        <v>68</v>
      </c>
    </row>
    <row r="26" spans="1:13" x14ac:dyDescent="0.25">
      <c r="A26" s="1">
        <v>42201</v>
      </c>
      <c r="B26">
        <v>28</v>
      </c>
      <c r="C26">
        <v>0</v>
      </c>
      <c r="D26">
        <v>10</v>
      </c>
      <c r="E26">
        <v>4</v>
      </c>
      <c r="F26">
        <v>1</v>
      </c>
      <c r="G26">
        <v>5</v>
      </c>
      <c r="H26" s="2">
        <v>88.6</v>
      </c>
      <c r="I26">
        <v>68</v>
      </c>
      <c r="J26">
        <v>84</v>
      </c>
      <c r="K26">
        <v>81</v>
      </c>
      <c r="L26">
        <v>82</v>
      </c>
      <c r="M26">
        <v>90</v>
      </c>
    </row>
    <row r="27" spans="1:13" x14ac:dyDescent="0.25">
      <c r="A27" s="1">
        <v>42208</v>
      </c>
      <c r="B27">
        <v>28</v>
      </c>
      <c r="C27">
        <v>0</v>
      </c>
      <c r="D27">
        <v>9</v>
      </c>
      <c r="E27">
        <v>4</v>
      </c>
      <c r="F27">
        <v>0</v>
      </c>
      <c r="G27">
        <v>14</v>
      </c>
      <c r="H27" s="2">
        <v>98.600000000000009</v>
      </c>
      <c r="I27">
        <v>90</v>
      </c>
      <c r="J27">
        <v>68</v>
      </c>
      <c r="K27">
        <v>84</v>
      </c>
      <c r="L27">
        <v>81</v>
      </c>
      <c r="M27">
        <v>120</v>
      </c>
    </row>
    <row r="28" spans="1:13" x14ac:dyDescent="0.25">
      <c r="A28" s="1">
        <v>42215</v>
      </c>
      <c r="B28">
        <v>28</v>
      </c>
      <c r="C28">
        <v>0</v>
      </c>
      <c r="D28">
        <v>8</v>
      </c>
      <c r="E28">
        <v>4</v>
      </c>
      <c r="F28">
        <v>0</v>
      </c>
      <c r="G28">
        <v>34</v>
      </c>
      <c r="H28" s="2">
        <v>114.8</v>
      </c>
      <c r="I28">
        <v>120</v>
      </c>
      <c r="J28">
        <v>90</v>
      </c>
      <c r="K28">
        <v>68</v>
      </c>
      <c r="L28">
        <v>84</v>
      </c>
      <c r="M28">
        <v>131</v>
      </c>
    </row>
    <row r="29" spans="1:13" x14ac:dyDescent="0.25">
      <c r="A29" s="1">
        <v>42222</v>
      </c>
      <c r="B29">
        <v>30</v>
      </c>
      <c r="C29">
        <v>0</v>
      </c>
      <c r="D29">
        <v>10</v>
      </c>
      <c r="E29">
        <v>4</v>
      </c>
      <c r="F29">
        <v>1</v>
      </c>
      <c r="G29">
        <v>40</v>
      </c>
      <c r="H29" s="2">
        <v>134.19999999999999</v>
      </c>
      <c r="I29">
        <v>131</v>
      </c>
      <c r="J29">
        <v>120</v>
      </c>
      <c r="K29">
        <v>90</v>
      </c>
      <c r="L29">
        <v>68</v>
      </c>
      <c r="M29">
        <v>165</v>
      </c>
    </row>
    <row r="30" spans="1:13" x14ac:dyDescent="0.25">
      <c r="A30" s="1">
        <v>42229</v>
      </c>
      <c r="B30">
        <v>29</v>
      </c>
      <c r="C30">
        <v>0</v>
      </c>
      <c r="D30">
        <v>11</v>
      </c>
      <c r="E30">
        <v>4</v>
      </c>
      <c r="F30">
        <v>1</v>
      </c>
      <c r="G30">
        <v>35</v>
      </c>
      <c r="H30" s="2">
        <v>149.80000000000001</v>
      </c>
      <c r="I30">
        <v>165</v>
      </c>
      <c r="J30">
        <v>131</v>
      </c>
      <c r="K30">
        <v>120</v>
      </c>
      <c r="L30">
        <v>90</v>
      </c>
      <c r="M30">
        <v>165</v>
      </c>
    </row>
    <row r="31" spans="1:13" x14ac:dyDescent="0.25">
      <c r="A31" s="1">
        <v>42236</v>
      </c>
      <c r="B31">
        <v>30</v>
      </c>
      <c r="C31">
        <v>0</v>
      </c>
      <c r="D31">
        <v>10</v>
      </c>
      <c r="E31">
        <v>4</v>
      </c>
      <c r="F31">
        <v>1</v>
      </c>
      <c r="G31">
        <v>11</v>
      </c>
      <c r="H31" s="2">
        <v>149.80000000000001</v>
      </c>
      <c r="I31">
        <v>165</v>
      </c>
      <c r="J31">
        <v>165</v>
      </c>
      <c r="K31">
        <v>131</v>
      </c>
      <c r="L31">
        <v>120</v>
      </c>
      <c r="M31">
        <v>168</v>
      </c>
    </row>
    <row r="32" spans="1:13" x14ac:dyDescent="0.25">
      <c r="A32" s="1">
        <v>42243</v>
      </c>
      <c r="B32">
        <v>29</v>
      </c>
      <c r="C32">
        <v>0</v>
      </c>
      <c r="D32">
        <v>10</v>
      </c>
      <c r="E32">
        <v>4</v>
      </c>
      <c r="F32">
        <v>2</v>
      </c>
      <c r="G32">
        <v>8</v>
      </c>
      <c r="H32" s="2">
        <v>141.6</v>
      </c>
      <c r="I32">
        <v>168</v>
      </c>
      <c r="J32">
        <v>165</v>
      </c>
      <c r="K32">
        <v>165</v>
      </c>
      <c r="L32">
        <v>131</v>
      </c>
      <c r="M32">
        <v>120</v>
      </c>
    </row>
    <row r="33" spans="1:13" x14ac:dyDescent="0.25">
      <c r="A33" s="1">
        <v>42250</v>
      </c>
      <c r="B33">
        <v>29</v>
      </c>
      <c r="C33">
        <v>0</v>
      </c>
      <c r="D33">
        <v>8</v>
      </c>
      <c r="E33">
        <v>1</v>
      </c>
      <c r="F33">
        <v>2</v>
      </c>
      <c r="G33">
        <v>6</v>
      </c>
      <c r="H33" s="2">
        <v>125</v>
      </c>
      <c r="I33">
        <v>120</v>
      </c>
      <c r="J33">
        <v>168</v>
      </c>
      <c r="K33">
        <v>165</v>
      </c>
      <c r="L33">
        <v>165</v>
      </c>
      <c r="M33">
        <v>90</v>
      </c>
    </row>
    <row r="34" spans="1:13" x14ac:dyDescent="0.25">
      <c r="A34" s="1">
        <v>42257</v>
      </c>
      <c r="B34">
        <v>30</v>
      </c>
      <c r="C34">
        <v>0</v>
      </c>
      <c r="D34">
        <v>9</v>
      </c>
      <c r="E34">
        <v>1</v>
      </c>
      <c r="F34">
        <v>4</v>
      </c>
      <c r="G34">
        <v>0</v>
      </c>
      <c r="H34" s="2">
        <v>101</v>
      </c>
      <c r="I34">
        <v>90</v>
      </c>
      <c r="J34">
        <v>120</v>
      </c>
      <c r="K34">
        <v>168</v>
      </c>
      <c r="L34">
        <v>165</v>
      </c>
      <c r="M34">
        <v>82</v>
      </c>
    </row>
    <row r="35" spans="1:13" x14ac:dyDescent="0.25">
      <c r="A35" s="1">
        <v>42264</v>
      </c>
      <c r="B35">
        <v>29</v>
      </c>
      <c r="C35">
        <v>0</v>
      </c>
      <c r="D35">
        <v>9</v>
      </c>
      <c r="E35">
        <v>1</v>
      </c>
      <c r="F35">
        <v>5</v>
      </c>
      <c r="G35">
        <v>1</v>
      </c>
      <c r="H35" s="2">
        <v>78.600000000000009</v>
      </c>
      <c r="I35">
        <v>82</v>
      </c>
      <c r="J35">
        <v>90</v>
      </c>
      <c r="K35">
        <v>120</v>
      </c>
      <c r="L35">
        <v>168</v>
      </c>
      <c r="M35">
        <v>45</v>
      </c>
    </row>
    <row r="36" spans="1:13" x14ac:dyDescent="0.25">
      <c r="A36" s="1">
        <v>42271</v>
      </c>
      <c r="B36">
        <v>28</v>
      </c>
      <c r="C36">
        <v>0</v>
      </c>
      <c r="D36">
        <v>8</v>
      </c>
      <c r="E36">
        <v>1</v>
      </c>
      <c r="F36">
        <v>5</v>
      </c>
      <c r="G36">
        <v>1</v>
      </c>
      <c r="H36" s="2">
        <v>60.800000000000011</v>
      </c>
      <c r="I36">
        <v>45</v>
      </c>
      <c r="J36">
        <v>82</v>
      </c>
      <c r="K36">
        <v>90</v>
      </c>
      <c r="L36">
        <v>120</v>
      </c>
      <c r="M36">
        <v>56</v>
      </c>
    </row>
    <row r="37" spans="1:13" x14ac:dyDescent="0.25">
      <c r="A37" s="1">
        <v>42278</v>
      </c>
      <c r="B37">
        <v>26</v>
      </c>
      <c r="C37">
        <v>0.7</v>
      </c>
      <c r="D37">
        <v>11</v>
      </c>
      <c r="E37">
        <v>1</v>
      </c>
      <c r="F37">
        <v>1</v>
      </c>
      <c r="G37">
        <v>0</v>
      </c>
      <c r="H37" s="2">
        <v>45.000000000000007</v>
      </c>
      <c r="I37">
        <v>56</v>
      </c>
      <c r="J37">
        <v>45</v>
      </c>
      <c r="K37">
        <v>82</v>
      </c>
      <c r="L37">
        <v>90</v>
      </c>
      <c r="M37">
        <v>31</v>
      </c>
    </row>
    <row r="38" spans="1:13" x14ac:dyDescent="0.25">
      <c r="A38" s="1">
        <v>42285</v>
      </c>
      <c r="B38">
        <v>27</v>
      </c>
      <c r="C38">
        <v>0</v>
      </c>
      <c r="D38">
        <v>8</v>
      </c>
      <c r="E38">
        <v>1</v>
      </c>
      <c r="F38">
        <v>3</v>
      </c>
      <c r="G38">
        <v>1</v>
      </c>
      <c r="H38" s="2">
        <v>36.6</v>
      </c>
      <c r="I38">
        <v>31</v>
      </c>
      <c r="J38">
        <v>56</v>
      </c>
      <c r="K38">
        <v>45</v>
      </c>
      <c r="L38">
        <v>82</v>
      </c>
      <c r="M38">
        <v>11</v>
      </c>
    </row>
    <row r="39" spans="1:13" x14ac:dyDescent="0.25">
      <c r="A39" s="1">
        <v>42292</v>
      </c>
      <c r="B39">
        <v>27</v>
      </c>
      <c r="C39">
        <v>0</v>
      </c>
      <c r="D39">
        <v>7</v>
      </c>
      <c r="E39">
        <v>1</v>
      </c>
      <c r="F39">
        <v>1</v>
      </c>
      <c r="G39">
        <v>3</v>
      </c>
      <c r="H39" s="2">
        <v>36</v>
      </c>
      <c r="I39">
        <v>11</v>
      </c>
      <c r="J39">
        <v>31</v>
      </c>
      <c r="K39">
        <v>56</v>
      </c>
      <c r="L39">
        <v>45</v>
      </c>
      <c r="M39">
        <v>40</v>
      </c>
    </row>
    <row r="40" spans="1:13" x14ac:dyDescent="0.25">
      <c r="A40" s="1">
        <v>42299</v>
      </c>
      <c r="B40">
        <v>22</v>
      </c>
      <c r="C40">
        <v>9.5</v>
      </c>
      <c r="D40">
        <v>9</v>
      </c>
      <c r="E40">
        <v>1</v>
      </c>
      <c r="F40">
        <v>2</v>
      </c>
      <c r="G40">
        <v>4</v>
      </c>
      <c r="H40" s="2">
        <v>28.8</v>
      </c>
      <c r="I40">
        <v>40</v>
      </c>
      <c r="J40">
        <v>11</v>
      </c>
      <c r="K40">
        <v>31</v>
      </c>
      <c r="L40">
        <v>56</v>
      </c>
      <c r="M40">
        <v>42</v>
      </c>
    </row>
    <row r="41" spans="1:13" x14ac:dyDescent="0.25">
      <c r="A41" s="1">
        <v>42306</v>
      </c>
      <c r="B41">
        <v>23</v>
      </c>
      <c r="C41">
        <v>0.2</v>
      </c>
      <c r="D41">
        <v>9</v>
      </c>
      <c r="E41">
        <v>1</v>
      </c>
      <c r="F41">
        <v>4</v>
      </c>
      <c r="G41">
        <v>3</v>
      </c>
      <c r="H41" s="2">
        <v>32.6</v>
      </c>
      <c r="I41">
        <v>42</v>
      </c>
      <c r="J41">
        <v>40</v>
      </c>
      <c r="K41">
        <v>11</v>
      </c>
      <c r="L41">
        <v>31</v>
      </c>
      <c r="M41">
        <v>20</v>
      </c>
    </row>
    <row r="42" spans="1:13" x14ac:dyDescent="0.25">
      <c r="A42" s="1">
        <v>42313</v>
      </c>
      <c r="B42">
        <v>21</v>
      </c>
      <c r="C42">
        <v>0.6</v>
      </c>
      <c r="D42">
        <v>9</v>
      </c>
      <c r="E42">
        <v>1</v>
      </c>
      <c r="F42">
        <v>5</v>
      </c>
      <c r="G42">
        <v>2</v>
      </c>
      <c r="H42" s="2">
        <v>46</v>
      </c>
      <c r="I42">
        <v>20</v>
      </c>
      <c r="J42">
        <v>42</v>
      </c>
      <c r="K42">
        <v>40</v>
      </c>
      <c r="L42">
        <v>11</v>
      </c>
      <c r="M42">
        <v>50</v>
      </c>
    </row>
    <row r="43" spans="1:13" x14ac:dyDescent="0.25">
      <c r="A43" s="1">
        <v>42320</v>
      </c>
      <c r="B43">
        <v>20</v>
      </c>
      <c r="C43">
        <v>0.4</v>
      </c>
      <c r="D43">
        <v>8</v>
      </c>
      <c r="E43">
        <v>1</v>
      </c>
      <c r="F43">
        <v>4</v>
      </c>
      <c r="G43">
        <v>1</v>
      </c>
      <c r="H43" s="2">
        <v>46.2</v>
      </c>
      <c r="I43">
        <v>50</v>
      </c>
      <c r="J43">
        <v>20</v>
      </c>
      <c r="K43">
        <v>42</v>
      </c>
      <c r="L43">
        <v>40</v>
      </c>
      <c r="M43">
        <v>78</v>
      </c>
    </row>
    <row r="44" spans="1:13" x14ac:dyDescent="0.25">
      <c r="A44" s="1">
        <v>42327</v>
      </c>
      <c r="B44">
        <v>21</v>
      </c>
      <c r="C44">
        <v>0</v>
      </c>
      <c r="D44">
        <v>7</v>
      </c>
      <c r="E44">
        <v>1</v>
      </c>
      <c r="F44">
        <v>3</v>
      </c>
      <c r="G44">
        <v>4</v>
      </c>
      <c r="H44" s="2">
        <v>50.600000000000009</v>
      </c>
      <c r="I44">
        <v>78</v>
      </c>
      <c r="J44">
        <v>50</v>
      </c>
      <c r="K44">
        <v>20</v>
      </c>
      <c r="L44">
        <v>42</v>
      </c>
      <c r="M44">
        <v>41</v>
      </c>
    </row>
    <row r="45" spans="1:13" x14ac:dyDescent="0.25">
      <c r="A45" s="1">
        <v>42334</v>
      </c>
      <c r="B45">
        <v>16</v>
      </c>
      <c r="C45">
        <v>4.9000000000000004</v>
      </c>
      <c r="D45">
        <v>11</v>
      </c>
      <c r="E45">
        <v>1</v>
      </c>
      <c r="F45">
        <v>3</v>
      </c>
      <c r="G45">
        <v>3</v>
      </c>
      <c r="H45" s="2">
        <v>52.000000000000007</v>
      </c>
      <c r="I45">
        <v>41</v>
      </c>
      <c r="J45">
        <v>78</v>
      </c>
      <c r="K45">
        <v>50</v>
      </c>
      <c r="L45">
        <v>20</v>
      </c>
      <c r="M45">
        <v>64</v>
      </c>
    </row>
    <row r="46" spans="1:13" x14ac:dyDescent="0.25">
      <c r="A46" s="1">
        <v>42341</v>
      </c>
      <c r="B46">
        <v>16</v>
      </c>
      <c r="C46">
        <v>0</v>
      </c>
      <c r="D46">
        <v>9</v>
      </c>
      <c r="E46">
        <v>2</v>
      </c>
      <c r="F46">
        <v>2</v>
      </c>
      <c r="G46">
        <v>3</v>
      </c>
      <c r="H46" s="2">
        <v>47.600000000000009</v>
      </c>
      <c r="I46">
        <v>64</v>
      </c>
      <c r="J46">
        <v>41</v>
      </c>
      <c r="K46">
        <v>78</v>
      </c>
      <c r="L46">
        <v>50</v>
      </c>
      <c r="M46">
        <v>27</v>
      </c>
    </row>
    <row r="47" spans="1:13" x14ac:dyDescent="0.25">
      <c r="A47" s="1">
        <v>42348</v>
      </c>
      <c r="B47">
        <v>17</v>
      </c>
      <c r="C47">
        <v>3.5</v>
      </c>
      <c r="D47">
        <v>8</v>
      </c>
      <c r="E47">
        <v>2</v>
      </c>
      <c r="F47">
        <v>1</v>
      </c>
      <c r="G47">
        <v>2</v>
      </c>
      <c r="H47" s="2">
        <v>36</v>
      </c>
      <c r="I47">
        <v>27</v>
      </c>
      <c r="J47">
        <v>64</v>
      </c>
      <c r="K47">
        <v>41</v>
      </c>
      <c r="L47">
        <v>78</v>
      </c>
      <c r="M47">
        <v>28</v>
      </c>
    </row>
    <row r="48" spans="1:13" x14ac:dyDescent="0.25">
      <c r="A48" s="1">
        <v>42355</v>
      </c>
      <c r="B48">
        <v>17</v>
      </c>
      <c r="C48">
        <v>0.1</v>
      </c>
      <c r="D48">
        <v>8</v>
      </c>
      <c r="E48">
        <v>2</v>
      </c>
      <c r="F48">
        <v>3</v>
      </c>
      <c r="G48">
        <v>3</v>
      </c>
      <c r="H48" s="2">
        <v>33.600000000000009</v>
      </c>
      <c r="I48">
        <v>28</v>
      </c>
      <c r="J48">
        <v>27</v>
      </c>
      <c r="K48">
        <v>64</v>
      </c>
      <c r="L48">
        <v>41</v>
      </c>
      <c r="M48">
        <v>20</v>
      </c>
    </row>
    <row r="49" spans="1:13" x14ac:dyDescent="0.25">
      <c r="A49" s="1">
        <v>42362</v>
      </c>
      <c r="B49">
        <v>15</v>
      </c>
      <c r="C49">
        <v>1.1000000000000001</v>
      </c>
      <c r="D49">
        <v>13</v>
      </c>
      <c r="E49">
        <v>2</v>
      </c>
      <c r="F49">
        <v>1</v>
      </c>
      <c r="G49">
        <v>5</v>
      </c>
      <c r="H49" s="2">
        <v>30.4</v>
      </c>
      <c r="I49">
        <v>20</v>
      </c>
      <c r="J49">
        <v>28</v>
      </c>
      <c r="K49">
        <v>27</v>
      </c>
      <c r="L49">
        <v>64</v>
      </c>
      <c r="M49">
        <v>29</v>
      </c>
    </row>
    <row r="50" spans="1:13" x14ac:dyDescent="0.25">
      <c r="A50" s="1">
        <v>42369</v>
      </c>
      <c r="B50">
        <v>15</v>
      </c>
      <c r="C50">
        <v>4</v>
      </c>
      <c r="D50">
        <v>16</v>
      </c>
      <c r="E50">
        <v>2</v>
      </c>
      <c r="F50">
        <v>1</v>
      </c>
      <c r="G50">
        <v>5</v>
      </c>
      <c r="H50" s="2">
        <v>32.6</v>
      </c>
      <c r="I50">
        <v>29</v>
      </c>
      <c r="J50">
        <v>20</v>
      </c>
      <c r="K50">
        <v>28</v>
      </c>
      <c r="L50">
        <v>27</v>
      </c>
      <c r="M50">
        <v>48</v>
      </c>
    </row>
    <row r="51" spans="1:13" x14ac:dyDescent="0.25">
      <c r="A51" s="1">
        <v>42376</v>
      </c>
      <c r="B51">
        <v>16</v>
      </c>
      <c r="C51">
        <v>0.7</v>
      </c>
      <c r="D51">
        <v>8</v>
      </c>
      <c r="E51">
        <v>2</v>
      </c>
      <c r="F51">
        <v>3</v>
      </c>
      <c r="G51">
        <v>1</v>
      </c>
      <c r="H51" s="2">
        <v>37.200000000000003</v>
      </c>
      <c r="I51">
        <v>48</v>
      </c>
      <c r="J51">
        <v>29</v>
      </c>
      <c r="K51">
        <v>20</v>
      </c>
      <c r="L51">
        <v>28</v>
      </c>
      <c r="M51">
        <v>38</v>
      </c>
    </row>
    <row r="52" spans="1:13" x14ac:dyDescent="0.25">
      <c r="A52" s="1">
        <v>42383</v>
      </c>
      <c r="B52">
        <v>14</v>
      </c>
      <c r="C52">
        <v>2.8</v>
      </c>
      <c r="D52">
        <v>15</v>
      </c>
      <c r="E52">
        <v>2</v>
      </c>
      <c r="F52">
        <v>1</v>
      </c>
      <c r="G52">
        <v>0</v>
      </c>
      <c r="H52" s="2">
        <v>52.2</v>
      </c>
      <c r="I52">
        <v>38</v>
      </c>
      <c r="J52">
        <v>48</v>
      </c>
      <c r="K52">
        <v>29</v>
      </c>
      <c r="L52">
        <v>20</v>
      </c>
      <c r="M52">
        <v>51</v>
      </c>
    </row>
    <row r="53" spans="1:13" x14ac:dyDescent="0.25">
      <c r="A53" s="1">
        <v>42390</v>
      </c>
      <c r="B53">
        <v>10</v>
      </c>
      <c r="C53">
        <v>0</v>
      </c>
      <c r="D53">
        <v>14</v>
      </c>
      <c r="E53">
        <v>2</v>
      </c>
      <c r="F53">
        <v>2</v>
      </c>
      <c r="G53">
        <v>0</v>
      </c>
      <c r="H53" s="2">
        <v>51.2</v>
      </c>
      <c r="I53">
        <v>51</v>
      </c>
      <c r="J53">
        <v>38</v>
      </c>
      <c r="K53">
        <v>48</v>
      </c>
      <c r="L53">
        <v>29</v>
      </c>
      <c r="M53">
        <v>95</v>
      </c>
    </row>
    <row r="54" spans="1:13" x14ac:dyDescent="0.25">
      <c r="A54" s="1">
        <v>42397</v>
      </c>
      <c r="B54">
        <v>15</v>
      </c>
      <c r="C54">
        <v>0</v>
      </c>
      <c r="D54">
        <v>10</v>
      </c>
      <c r="E54">
        <v>2</v>
      </c>
      <c r="F54">
        <v>1</v>
      </c>
      <c r="G54">
        <v>0</v>
      </c>
      <c r="H54" s="2">
        <v>43.999999999999993</v>
      </c>
      <c r="I54">
        <v>95</v>
      </c>
      <c r="J54">
        <v>51</v>
      </c>
      <c r="K54">
        <v>38</v>
      </c>
      <c r="L54">
        <v>48</v>
      </c>
      <c r="M54">
        <v>24</v>
      </c>
    </row>
    <row r="55" spans="1:13" x14ac:dyDescent="0.25">
      <c r="A55" s="1">
        <v>42404</v>
      </c>
      <c r="B55">
        <v>15</v>
      </c>
      <c r="C55">
        <v>0</v>
      </c>
      <c r="D55">
        <v>10</v>
      </c>
      <c r="E55">
        <v>2</v>
      </c>
      <c r="F55">
        <v>0</v>
      </c>
      <c r="G55">
        <v>0</v>
      </c>
      <c r="H55" s="2">
        <v>39.4</v>
      </c>
      <c r="I55">
        <v>24</v>
      </c>
      <c r="J55">
        <v>95</v>
      </c>
      <c r="K55">
        <v>51</v>
      </c>
      <c r="L55">
        <v>38</v>
      </c>
      <c r="M55">
        <v>12</v>
      </c>
    </row>
    <row r="56" spans="1:13" x14ac:dyDescent="0.25">
      <c r="A56" s="1">
        <v>42411</v>
      </c>
      <c r="B56">
        <v>19</v>
      </c>
      <c r="C56">
        <v>0.1</v>
      </c>
      <c r="D56">
        <v>8</v>
      </c>
      <c r="E56">
        <v>2</v>
      </c>
      <c r="F56">
        <v>1</v>
      </c>
      <c r="G56">
        <v>1</v>
      </c>
      <c r="H56" s="2">
        <v>32.6</v>
      </c>
      <c r="I56">
        <v>12</v>
      </c>
      <c r="J56">
        <v>24</v>
      </c>
      <c r="K56">
        <v>95</v>
      </c>
      <c r="L56">
        <v>51</v>
      </c>
      <c r="M56">
        <v>15</v>
      </c>
    </row>
    <row r="57" spans="1:13" x14ac:dyDescent="0.25">
      <c r="A57" s="1">
        <v>42418</v>
      </c>
      <c r="B57">
        <v>17</v>
      </c>
      <c r="C57">
        <v>3.6</v>
      </c>
      <c r="D57">
        <v>8</v>
      </c>
      <c r="E57">
        <v>2</v>
      </c>
      <c r="F57">
        <v>2</v>
      </c>
      <c r="G57">
        <v>3</v>
      </c>
      <c r="H57" s="2">
        <v>19.399999999999999</v>
      </c>
      <c r="I57">
        <v>15</v>
      </c>
      <c r="J57">
        <v>12</v>
      </c>
      <c r="K57">
        <v>24</v>
      </c>
      <c r="L57">
        <v>95</v>
      </c>
      <c r="M57">
        <v>17</v>
      </c>
    </row>
    <row r="58" spans="1:13" x14ac:dyDescent="0.25">
      <c r="A58" s="1">
        <v>42425</v>
      </c>
      <c r="B58">
        <v>19</v>
      </c>
      <c r="C58">
        <v>0</v>
      </c>
      <c r="D58">
        <v>8</v>
      </c>
      <c r="E58">
        <v>2</v>
      </c>
      <c r="F58">
        <v>5</v>
      </c>
      <c r="G58">
        <v>3</v>
      </c>
      <c r="H58" s="2">
        <v>22.4</v>
      </c>
      <c r="I58">
        <v>17</v>
      </c>
      <c r="J58">
        <v>15</v>
      </c>
      <c r="K58">
        <v>12</v>
      </c>
      <c r="L58">
        <v>24</v>
      </c>
      <c r="M58">
        <v>29</v>
      </c>
    </row>
    <row r="59" spans="1:13" x14ac:dyDescent="0.25">
      <c r="A59" s="1">
        <v>42432</v>
      </c>
      <c r="B59">
        <v>18</v>
      </c>
      <c r="C59">
        <v>0</v>
      </c>
      <c r="D59">
        <v>8</v>
      </c>
      <c r="E59">
        <v>3</v>
      </c>
      <c r="F59">
        <v>1</v>
      </c>
      <c r="G59">
        <v>3</v>
      </c>
      <c r="H59" s="2">
        <v>24.4</v>
      </c>
      <c r="I59">
        <v>29</v>
      </c>
      <c r="J59">
        <v>17</v>
      </c>
      <c r="K59">
        <v>15</v>
      </c>
      <c r="L59">
        <v>12</v>
      </c>
      <c r="M59">
        <v>39</v>
      </c>
    </row>
    <row r="60" spans="1:13" x14ac:dyDescent="0.25">
      <c r="A60" s="1">
        <v>42439</v>
      </c>
      <c r="B60">
        <v>18</v>
      </c>
      <c r="C60">
        <v>1.7</v>
      </c>
      <c r="D60">
        <v>18</v>
      </c>
      <c r="E60">
        <v>3</v>
      </c>
      <c r="F60">
        <v>2</v>
      </c>
      <c r="G60">
        <v>2</v>
      </c>
      <c r="H60" s="2">
        <v>24.6</v>
      </c>
      <c r="I60">
        <v>39</v>
      </c>
      <c r="J60">
        <v>29</v>
      </c>
      <c r="K60">
        <v>17</v>
      </c>
      <c r="L60">
        <v>15</v>
      </c>
      <c r="M60">
        <v>22</v>
      </c>
    </row>
    <row r="61" spans="1:13" x14ac:dyDescent="0.25">
      <c r="A61" s="1">
        <v>42446</v>
      </c>
      <c r="B61">
        <v>19</v>
      </c>
      <c r="C61">
        <v>0.2</v>
      </c>
      <c r="D61">
        <v>10</v>
      </c>
      <c r="E61">
        <v>3</v>
      </c>
      <c r="F61">
        <v>1</v>
      </c>
      <c r="G61">
        <v>1</v>
      </c>
      <c r="H61" s="2">
        <v>25.4</v>
      </c>
      <c r="I61">
        <v>22</v>
      </c>
      <c r="J61">
        <v>39</v>
      </c>
      <c r="K61">
        <v>29</v>
      </c>
      <c r="L61">
        <v>17</v>
      </c>
      <c r="M61">
        <v>16</v>
      </c>
    </row>
    <row r="62" spans="1:13" x14ac:dyDescent="0.25">
      <c r="A62" s="1">
        <v>42453</v>
      </c>
      <c r="B62">
        <v>17</v>
      </c>
      <c r="C62">
        <v>0</v>
      </c>
      <c r="D62">
        <v>10</v>
      </c>
      <c r="E62">
        <v>3</v>
      </c>
      <c r="F62">
        <v>1</v>
      </c>
      <c r="G62">
        <v>2</v>
      </c>
      <c r="H62" s="2">
        <v>25.2</v>
      </c>
      <c r="I62">
        <v>16</v>
      </c>
      <c r="J62">
        <v>22</v>
      </c>
      <c r="K62">
        <v>39</v>
      </c>
      <c r="L62">
        <v>29</v>
      </c>
      <c r="M62">
        <v>21</v>
      </c>
    </row>
    <row r="63" spans="1:13" x14ac:dyDescent="0.25">
      <c r="A63" s="1">
        <v>42460</v>
      </c>
      <c r="B63">
        <v>21</v>
      </c>
      <c r="C63">
        <v>0</v>
      </c>
      <c r="D63">
        <v>6</v>
      </c>
      <c r="E63">
        <v>3</v>
      </c>
      <c r="F63">
        <v>3</v>
      </c>
      <c r="G63">
        <v>5</v>
      </c>
      <c r="H63" s="2">
        <v>20.399999999999999</v>
      </c>
      <c r="I63">
        <v>21</v>
      </c>
      <c r="J63">
        <v>16</v>
      </c>
      <c r="K63">
        <v>22</v>
      </c>
      <c r="L63">
        <v>39</v>
      </c>
      <c r="M63">
        <v>28</v>
      </c>
    </row>
    <row r="64" spans="1:13" x14ac:dyDescent="0.25">
      <c r="A64" s="1">
        <v>42467</v>
      </c>
      <c r="B64">
        <v>20</v>
      </c>
      <c r="C64">
        <v>4</v>
      </c>
      <c r="D64">
        <v>9</v>
      </c>
      <c r="E64">
        <v>3</v>
      </c>
      <c r="F64">
        <v>0</v>
      </c>
      <c r="G64">
        <v>3</v>
      </c>
      <c r="H64" s="2">
        <v>23.6</v>
      </c>
      <c r="I64">
        <v>28</v>
      </c>
      <c r="J64">
        <v>21</v>
      </c>
      <c r="K64">
        <v>16</v>
      </c>
      <c r="L64">
        <v>22</v>
      </c>
      <c r="M64">
        <v>15</v>
      </c>
    </row>
    <row r="65" spans="1:13" x14ac:dyDescent="0.25">
      <c r="A65" s="1">
        <v>42474</v>
      </c>
      <c r="B65">
        <v>23</v>
      </c>
      <c r="C65">
        <v>0</v>
      </c>
      <c r="D65">
        <v>6</v>
      </c>
      <c r="E65">
        <v>3</v>
      </c>
      <c r="F65">
        <v>0</v>
      </c>
      <c r="G65">
        <v>2</v>
      </c>
      <c r="H65" s="2">
        <v>27.4</v>
      </c>
      <c r="I65">
        <v>15</v>
      </c>
      <c r="J65">
        <v>28</v>
      </c>
      <c r="K65">
        <v>21</v>
      </c>
      <c r="L65">
        <v>16</v>
      </c>
      <c r="M65">
        <v>38</v>
      </c>
    </row>
    <row r="66" spans="1:13" x14ac:dyDescent="0.25">
      <c r="A66" s="1">
        <v>42481</v>
      </c>
      <c r="B66">
        <v>22</v>
      </c>
      <c r="C66">
        <v>0</v>
      </c>
      <c r="D66">
        <v>9</v>
      </c>
      <c r="E66">
        <v>3</v>
      </c>
      <c r="F66">
        <v>0</v>
      </c>
      <c r="G66">
        <v>3</v>
      </c>
      <c r="H66" s="2">
        <v>28.4</v>
      </c>
      <c r="I66">
        <v>38</v>
      </c>
      <c r="J66">
        <v>15</v>
      </c>
      <c r="K66">
        <v>28</v>
      </c>
      <c r="L66">
        <v>21</v>
      </c>
      <c r="M66">
        <v>35</v>
      </c>
    </row>
    <row r="67" spans="1:13" x14ac:dyDescent="0.25">
      <c r="A67" s="1">
        <v>42488</v>
      </c>
      <c r="B67">
        <v>22</v>
      </c>
      <c r="C67">
        <v>0.2</v>
      </c>
      <c r="D67">
        <v>11</v>
      </c>
      <c r="E67">
        <v>3</v>
      </c>
      <c r="F67">
        <v>0</v>
      </c>
      <c r="G67">
        <v>5</v>
      </c>
      <c r="H67" s="2">
        <v>30.4</v>
      </c>
      <c r="I67">
        <v>35</v>
      </c>
      <c r="J67">
        <v>38</v>
      </c>
      <c r="K67">
        <v>15</v>
      </c>
      <c r="L67">
        <v>28</v>
      </c>
      <c r="M67">
        <v>26</v>
      </c>
    </row>
    <row r="68" spans="1:13" x14ac:dyDescent="0.25">
      <c r="A68" s="1">
        <v>42495</v>
      </c>
      <c r="B68">
        <v>22</v>
      </c>
      <c r="C68">
        <v>0</v>
      </c>
      <c r="D68">
        <v>6</v>
      </c>
      <c r="E68">
        <v>3</v>
      </c>
      <c r="F68">
        <v>1</v>
      </c>
      <c r="G68">
        <v>1</v>
      </c>
      <c r="H68" s="2">
        <v>39.400000000000013</v>
      </c>
      <c r="I68">
        <v>26</v>
      </c>
      <c r="J68">
        <v>35</v>
      </c>
      <c r="K68">
        <v>38</v>
      </c>
      <c r="L68">
        <v>15</v>
      </c>
      <c r="M68">
        <v>38</v>
      </c>
    </row>
    <row r="69" spans="1:13" x14ac:dyDescent="0.25">
      <c r="A69" s="1">
        <v>42502</v>
      </c>
      <c r="B69">
        <v>25</v>
      </c>
      <c r="C69">
        <v>0</v>
      </c>
      <c r="D69">
        <v>10</v>
      </c>
      <c r="E69">
        <v>3</v>
      </c>
      <c r="F69">
        <v>1</v>
      </c>
      <c r="G69">
        <v>4</v>
      </c>
      <c r="H69" s="2">
        <v>38.6</v>
      </c>
      <c r="I69">
        <v>38</v>
      </c>
      <c r="J69">
        <v>26</v>
      </c>
      <c r="K69">
        <v>35</v>
      </c>
      <c r="L69">
        <v>38</v>
      </c>
      <c r="M69">
        <v>60</v>
      </c>
    </row>
    <row r="70" spans="1:13" x14ac:dyDescent="0.25">
      <c r="A70" s="1">
        <v>42509</v>
      </c>
      <c r="B70">
        <v>23</v>
      </c>
      <c r="C70">
        <v>0.7</v>
      </c>
      <c r="D70">
        <v>12</v>
      </c>
      <c r="E70">
        <v>3</v>
      </c>
      <c r="F70">
        <v>2</v>
      </c>
      <c r="G70">
        <v>2</v>
      </c>
      <c r="H70" s="2">
        <v>47.400000000000013</v>
      </c>
      <c r="I70">
        <v>60</v>
      </c>
      <c r="J70">
        <v>38</v>
      </c>
      <c r="K70">
        <v>26</v>
      </c>
      <c r="L70">
        <v>35</v>
      </c>
      <c r="M70">
        <v>34</v>
      </c>
    </row>
    <row r="71" spans="1:13" x14ac:dyDescent="0.25">
      <c r="A71" s="1">
        <v>42516</v>
      </c>
      <c r="B71">
        <v>25</v>
      </c>
      <c r="C71">
        <v>0</v>
      </c>
      <c r="D71">
        <v>6</v>
      </c>
      <c r="E71">
        <v>3</v>
      </c>
      <c r="F71">
        <v>3</v>
      </c>
      <c r="G71">
        <v>0</v>
      </c>
      <c r="H71" s="2">
        <v>57.2</v>
      </c>
      <c r="I71">
        <v>34</v>
      </c>
      <c r="J71">
        <v>60</v>
      </c>
      <c r="K71">
        <v>38</v>
      </c>
      <c r="L71">
        <v>26</v>
      </c>
      <c r="M71">
        <v>79</v>
      </c>
    </row>
    <row r="72" spans="1:13" x14ac:dyDescent="0.25">
      <c r="A72" s="1">
        <v>42523</v>
      </c>
      <c r="B72">
        <v>26</v>
      </c>
      <c r="C72">
        <v>0</v>
      </c>
      <c r="D72">
        <v>10</v>
      </c>
      <c r="E72">
        <v>4</v>
      </c>
      <c r="F72">
        <v>4</v>
      </c>
      <c r="G72">
        <v>1</v>
      </c>
      <c r="H72" s="2">
        <v>63.8</v>
      </c>
      <c r="I72">
        <v>79</v>
      </c>
      <c r="J72">
        <v>34</v>
      </c>
      <c r="K72">
        <v>60</v>
      </c>
      <c r="L72">
        <v>38</v>
      </c>
      <c r="M72">
        <v>75</v>
      </c>
    </row>
    <row r="73" spans="1:13" x14ac:dyDescent="0.25">
      <c r="A73" s="1">
        <v>42530</v>
      </c>
      <c r="B73">
        <v>26</v>
      </c>
      <c r="C73">
        <v>0</v>
      </c>
      <c r="D73">
        <v>8</v>
      </c>
      <c r="E73">
        <v>4</v>
      </c>
      <c r="F73">
        <v>1</v>
      </c>
      <c r="G73">
        <v>0</v>
      </c>
      <c r="H73" s="2">
        <v>73</v>
      </c>
      <c r="I73">
        <v>75</v>
      </c>
      <c r="J73">
        <v>79</v>
      </c>
      <c r="K73">
        <v>34</v>
      </c>
      <c r="L73">
        <v>60</v>
      </c>
      <c r="M73">
        <v>71</v>
      </c>
    </row>
    <row r="74" spans="1:13" x14ac:dyDescent="0.25">
      <c r="A74" s="1">
        <v>42537</v>
      </c>
      <c r="B74">
        <v>17</v>
      </c>
      <c r="C74">
        <v>0.1</v>
      </c>
      <c r="D74">
        <v>8</v>
      </c>
      <c r="E74">
        <v>4</v>
      </c>
      <c r="F74">
        <v>2</v>
      </c>
      <c r="G74">
        <v>0</v>
      </c>
      <c r="H74" s="2">
        <v>78.600000000000009</v>
      </c>
      <c r="I74">
        <v>71</v>
      </c>
      <c r="J74">
        <v>75</v>
      </c>
      <c r="K74">
        <v>79</v>
      </c>
      <c r="L74">
        <v>34</v>
      </c>
      <c r="M74">
        <v>106</v>
      </c>
    </row>
    <row r="75" spans="1:13" x14ac:dyDescent="0.25">
      <c r="A75" s="1">
        <v>42544</v>
      </c>
      <c r="B75">
        <v>28</v>
      </c>
      <c r="C75">
        <v>0</v>
      </c>
      <c r="D75">
        <v>9</v>
      </c>
      <c r="E75">
        <v>4</v>
      </c>
      <c r="F75">
        <v>1</v>
      </c>
      <c r="G75">
        <v>1</v>
      </c>
      <c r="H75" s="2">
        <v>77.600000000000009</v>
      </c>
      <c r="I75">
        <v>106</v>
      </c>
      <c r="J75">
        <v>71</v>
      </c>
      <c r="K75">
        <v>75</v>
      </c>
      <c r="L75">
        <v>79</v>
      </c>
      <c r="M75">
        <v>62</v>
      </c>
    </row>
    <row r="76" spans="1:13" x14ac:dyDescent="0.25">
      <c r="A76" s="1">
        <v>42551</v>
      </c>
      <c r="B76">
        <v>28</v>
      </c>
      <c r="C76">
        <v>0</v>
      </c>
      <c r="D76">
        <v>12</v>
      </c>
      <c r="E76">
        <v>4</v>
      </c>
      <c r="F76">
        <v>5</v>
      </c>
      <c r="G76">
        <v>10</v>
      </c>
      <c r="H76" s="2">
        <v>78.800000000000011</v>
      </c>
      <c r="I76">
        <v>62</v>
      </c>
      <c r="J76">
        <v>106</v>
      </c>
      <c r="K76">
        <v>71</v>
      </c>
      <c r="L76">
        <v>75</v>
      </c>
      <c r="M76">
        <v>74</v>
      </c>
    </row>
    <row r="77" spans="1:13" x14ac:dyDescent="0.25">
      <c r="A77" s="1">
        <v>42558</v>
      </c>
      <c r="B77">
        <v>28</v>
      </c>
      <c r="C77">
        <v>0</v>
      </c>
      <c r="D77">
        <v>7</v>
      </c>
      <c r="E77">
        <v>4</v>
      </c>
      <c r="F77">
        <v>2</v>
      </c>
      <c r="G77">
        <v>15</v>
      </c>
      <c r="H77" s="2">
        <v>81.200000000000017</v>
      </c>
      <c r="I77">
        <v>74</v>
      </c>
      <c r="J77">
        <v>62</v>
      </c>
      <c r="K77">
        <v>106</v>
      </c>
      <c r="L77">
        <v>71</v>
      </c>
      <c r="M77">
        <v>81</v>
      </c>
    </row>
    <row r="78" spans="1:13" x14ac:dyDescent="0.25">
      <c r="A78" s="1">
        <v>42565</v>
      </c>
      <c r="B78">
        <v>28</v>
      </c>
      <c r="C78">
        <v>0</v>
      </c>
      <c r="D78">
        <v>9</v>
      </c>
      <c r="E78">
        <v>4</v>
      </c>
      <c r="F78">
        <v>4</v>
      </c>
      <c r="G78">
        <v>14</v>
      </c>
      <c r="H78" s="2">
        <v>73.600000000000009</v>
      </c>
      <c r="I78">
        <v>81</v>
      </c>
      <c r="J78">
        <v>74</v>
      </c>
      <c r="K78">
        <v>62</v>
      </c>
      <c r="L78">
        <v>106</v>
      </c>
      <c r="M78">
        <v>83</v>
      </c>
    </row>
    <row r="79" spans="1:13" x14ac:dyDescent="0.25">
      <c r="A79" s="1">
        <v>42572</v>
      </c>
      <c r="B79">
        <v>28</v>
      </c>
      <c r="C79">
        <v>0</v>
      </c>
      <c r="D79">
        <v>7</v>
      </c>
      <c r="E79">
        <v>4</v>
      </c>
      <c r="F79">
        <v>1</v>
      </c>
      <c r="G79">
        <v>12</v>
      </c>
      <c r="H79" s="2">
        <v>72.600000000000009</v>
      </c>
      <c r="I79">
        <v>83</v>
      </c>
      <c r="J79">
        <v>81</v>
      </c>
      <c r="K79">
        <v>74</v>
      </c>
      <c r="L79">
        <v>62</v>
      </c>
      <c r="M79">
        <v>68</v>
      </c>
    </row>
    <row r="80" spans="1:13" x14ac:dyDescent="0.25">
      <c r="A80" s="1">
        <v>42579</v>
      </c>
      <c r="B80">
        <v>29</v>
      </c>
      <c r="C80">
        <v>0</v>
      </c>
      <c r="D80">
        <v>10</v>
      </c>
      <c r="E80">
        <v>4</v>
      </c>
      <c r="F80">
        <v>2</v>
      </c>
      <c r="G80">
        <v>9</v>
      </c>
      <c r="H80" s="2">
        <v>66.399999999999991</v>
      </c>
      <c r="I80">
        <v>68</v>
      </c>
      <c r="J80">
        <v>83</v>
      </c>
      <c r="K80">
        <v>81</v>
      </c>
      <c r="L80">
        <v>74</v>
      </c>
      <c r="M80">
        <v>57</v>
      </c>
    </row>
    <row r="81" spans="1:13" x14ac:dyDescent="0.25">
      <c r="A81" s="1">
        <v>42586</v>
      </c>
      <c r="B81">
        <v>29</v>
      </c>
      <c r="C81">
        <v>0</v>
      </c>
      <c r="D81">
        <v>9</v>
      </c>
      <c r="E81">
        <v>4</v>
      </c>
      <c r="F81">
        <v>0</v>
      </c>
      <c r="G81">
        <v>13</v>
      </c>
      <c r="H81" s="2">
        <v>57</v>
      </c>
      <c r="I81">
        <v>57</v>
      </c>
      <c r="J81">
        <v>68</v>
      </c>
      <c r="K81">
        <v>83</v>
      </c>
      <c r="L81">
        <v>81</v>
      </c>
      <c r="M81">
        <v>43</v>
      </c>
    </row>
    <row r="82" spans="1:13" x14ac:dyDescent="0.25">
      <c r="A82" s="1">
        <v>42593</v>
      </c>
      <c r="B82">
        <v>29</v>
      </c>
      <c r="C82">
        <v>0</v>
      </c>
      <c r="D82">
        <v>7</v>
      </c>
      <c r="E82">
        <v>4</v>
      </c>
      <c r="F82">
        <v>0</v>
      </c>
      <c r="G82">
        <v>7</v>
      </c>
      <c r="H82" s="2">
        <v>45.8</v>
      </c>
      <c r="I82">
        <v>43</v>
      </c>
      <c r="J82">
        <v>57</v>
      </c>
      <c r="K82">
        <v>68</v>
      </c>
      <c r="L82">
        <v>83</v>
      </c>
      <c r="M82">
        <v>34</v>
      </c>
    </row>
    <row r="83" spans="1:13" x14ac:dyDescent="0.25">
      <c r="A83" s="1">
        <v>42600</v>
      </c>
      <c r="B83">
        <v>29</v>
      </c>
      <c r="C83">
        <v>0</v>
      </c>
      <c r="D83">
        <v>6</v>
      </c>
      <c r="E83">
        <v>4</v>
      </c>
      <c r="F83">
        <v>0</v>
      </c>
      <c r="G83">
        <v>5</v>
      </c>
      <c r="H83" s="2">
        <v>42.8</v>
      </c>
      <c r="I83">
        <v>34</v>
      </c>
      <c r="J83">
        <v>43</v>
      </c>
      <c r="K83">
        <v>57</v>
      </c>
      <c r="L83">
        <v>68</v>
      </c>
      <c r="M83">
        <v>27</v>
      </c>
    </row>
    <row r="84" spans="1:13" x14ac:dyDescent="0.25">
      <c r="A84" s="1">
        <v>42607</v>
      </c>
      <c r="B84">
        <v>29</v>
      </c>
      <c r="C84">
        <v>0</v>
      </c>
      <c r="D84">
        <v>9</v>
      </c>
      <c r="E84">
        <v>4</v>
      </c>
      <c r="F84">
        <v>1</v>
      </c>
      <c r="G84">
        <v>1</v>
      </c>
      <c r="H84" s="2">
        <v>41.6</v>
      </c>
      <c r="I84">
        <v>27</v>
      </c>
      <c r="J84">
        <v>34</v>
      </c>
      <c r="K84">
        <v>43</v>
      </c>
      <c r="L84">
        <v>57</v>
      </c>
      <c r="M84">
        <v>53</v>
      </c>
    </row>
    <row r="85" spans="1:13" x14ac:dyDescent="0.25">
      <c r="A85" s="1">
        <v>42614</v>
      </c>
      <c r="B85">
        <v>28</v>
      </c>
      <c r="C85">
        <v>0</v>
      </c>
      <c r="D85">
        <v>8</v>
      </c>
      <c r="E85">
        <v>1</v>
      </c>
      <c r="F85">
        <v>2</v>
      </c>
      <c r="G85">
        <v>0</v>
      </c>
      <c r="H85" s="2">
        <v>42.400000000000013</v>
      </c>
      <c r="I85">
        <v>53</v>
      </c>
      <c r="J85">
        <v>27</v>
      </c>
      <c r="K85">
        <v>34</v>
      </c>
      <c r="L85">
        <v>43</v>
      </c>
      <c r="M85">
        <v>51</v>
      </c>
    </row>
    <row r="86" spans="1:13" x14ac:dyDescent="0.25">
      <c r="A86" s="1">
        <v>42621</v>
      </c>
      <c r="B86">
        <v>28</v>
      </c>
      <c r="C86">
        <v>0</v>
      </c>
      <c r="D86">
        <v>7</v>
      </c>
      <c r="E86">
        <v>1</v>
      </c>
      <c r="F86">
        <v>1</v>
      </c>
      <c r="G86">
        <v>3</v>
      </c>
      <c r="H86" s="2">
        <v>47.6</v>
      </c>
      <c r="I86">
        <v>51</v>
      </c>
      <c r="J86">
        <v>53</v>
      </c>
      <c r="K86">
        <v>27</v>
      </c>
      <c r="L86">
        <v>34</v>
      </c>
      <c r="M86">
        <v>47</v>
      </c>
    </row>
    <row r="87" spans="1:13" x14ac:dyDescent="0.25">
      <c r="A87" s="1">
        <v>42628</v>
      </c>
      <c r="B87">
        <v>27</v>
      </c>
      <c r="C87">
        <v>0.1</v>
      </c>
      <c r="D87">
        <v>8</v>
      </c>
      <c r="E87">
        <v>1</v>
      </c>
      <c r="F87">
        <v>2</v>
      </c>
      <c r="G87">
        <v>0</v>
      </c>
      <c r="H87" s="2">
        <v>53.6</v>
      </c>
      <c r="I87">
        <v>47</v>
      </c>
      <c r="J87">
        <v>51</v>
      </c>
      <c r="K87">
        <v>53</v>
      </c>
      <c r="L87">
        <v>27</v>
      </c>
      <c r="M87">
        <v>60</v>
      </c>
    </row>
    <row r="88" spans="1:13" x14ac:dyDescent="0.25">
      <c r="A88" s="1">
        <v>42635</v>
      </c>
      <c r="B88">
        <v>26</v>
      </c>
      <c r="C88">
        <v>0</v>
      </c>
      <c r="D88">
        <v>8</v>
      </c>
      <c r="E88">
        <v>1</v>
      </c>
      <c r="F88">
        <v>0</v>
      </c>
      <c r="G88">
        <v>3</v>
      </c>
      <c r="H88" s="2">
        <v>51.8</v>
      </c>
      <c r="I88">
        <v>60</v>
      </c>
      <c r="J88">
        <v>47</v>
      </c>
      <c r="K88">
        <v>51</v>
      </c>
      <c r="L88">
        <v>53</v>
      </c>
      <c r="M88">
        <v>57</v>
      </c>
    </row>
    <row r="89" spans="1:13" x14ac:dyDescent="0.25">
      <c r="A89" s="1">
        <v>42642</v>
      </c>
      <c r="B89">
        <v>26</v>
      </c>
      <c r="C89">
        <v>0</v>
      </c>
      <c r="D89">
        <v>6</v>
      </c>
      <c r="E89">
        <v>1</v>
      </c>
      <c r="F89">
        <v>0</v>
      </c>
      <c r="G89">
        <v>2</v>
      </c>
      <c r="H89" s="2">
        <v>53.399999999999991</v>
      </c>
      <c r="I89">
        <v>57</v>
      </c>
      <c r="J89">
        <v>60</v>
      </c>
      <c r="K89">
        <v>47</v>
      </c>
      <c r="L89">
        <v>51</v>
      </c>
      <c r="M89">
        <v>44</v>
      </c>
    </row>
    <row r="90" spans="1:13" x14ac:dyDescent="0.25">
      <c r="A90" s="1">
        <v>42649</v>
      </c>
      <c r="B90">
        <v>26</v>
      </c>
      <c r="C90">
        <v>0</v>
      </c>
      <c r="D90">
        <v>6</v>
      </c>
      <c r="E90">
        <v>1</v>
      </c>
      <c r="F90">
        <v>1</v>
      </c>
      <c r="G90">
        <v>1</v>
      </c>
      <c r="H90" s="2">
        <v>51</v>
      </c>
      <c r="I90">
        <v>44</v>
      </c>
      <c r="J90">
        <v>57</v>
      </c>
      <c r="K90">
        <v>60</v>
      </c>
      <c r="L90">
        <v>47</v>
      </c>
      <c r="M90">
        <v>59</v>
      </c>
    </row>
    <row r="91" spans="1:13" x14ac:dyDescent="0.25">
      <c r="A91" s="1">
        <v>42656</v>
      </c>
      <c r="B91">
        <v>24</v>
      </c>
      <c r="C91">
        <v>0</v>
      </c>
      <c r="D91">
        <v>7</v>
      </c>
      <c r="E91">
        <v>1</v>
      </c>
      <c r="F91">
        <v>2</v>
      </c>
      <c r="G91">
        <v>3</v>
      </c>
      <c r="H91" s="2">
        <v>49.8</v>
      </c>
      <c r="I91">
        <v>59</v>
      </c>
      <c r="J91">
        <v>44</v>
      </c>
      <c r="K91">
        <v>57</v>
      </c>
      <c r="L91">
        <v>60</v>
      </c>
      <c r="M91">
        <v>35</v>
      </c>
    </row>
    <row r="92" spans="1:13" x14ac:dyDescent="0.25">
      <c r="A92" s="1">
        <v>42663</v>
      </c>
      <c r="B92">
        <v>25</v>
      </c>
      <c r="C92">
        <v>0</v>
      </c>
      <c r="D92">
        <v>6</v>
      </c>
      <c r="E92">
        <v>1</v>
      </c>
      <c r="F92">
        <v>3</v>
      </c>
      <c r="G92">
        <v>3</v>
      </c>
      <c r="H92" s="2">
        <v>43.600000000000009</v>
      </c>
      <c r="I92">
        <v>35</v>
      </c>
      <c r="J92">
        <v>59</v>
      </c>
      <c r="K92">
        <v>44</v>
      </c>
      <c r="L92">
        <v>57</v>
      </c>
      <c r="M92">
        <v>54</v>
      </c>
    </row>
    <row r="93" spans="1:13" x14ac:dyDescent="0.25">
      <c r="A93" s="1">
        <v>42670</v>
      </c>
      <c r="B93">
        <v>22</v>
      </c>
      <c r="C93">
        <v>2</v>
      </c>
      <c r="D93">
        <v>12</v>
      </c>
      <c r="E93">
        <v>1</v>
      </c>
      <c r="F93">
        <v>1</v>
      </c>
      <c r="G93">
        <v>4</v>
      </c>
      <c r="H93" s="2">
        <v>43.000000000000007</v>
      </c>
      <c r="I93">
        <v>54</v>
      </c>
      <c r="J93">
        <v>35</v>
      </c>
      <c r="K93">
        <v>59</v>
      </c>
      <c r="L93">
        <v>44</v>
      </c>
      <c r="M93">
        <v>26</v>
      </c>
    </row>
    <row r="94" spans="1:13" x14ac:dyDescent="0.25">
      <c r="A94" s="1">
        <v>42677</v>
      </c>
      <c r="B94">
        <v>22</v>
      </c>
      <c r="C94">
        <v>0</v>
      </c>
      <c r="D94">
        <v>8</v>
      </c>
      <c r="E94">
        <v>1</v>
      </c>
      <c r="F94">
        <v>1</v>
      </c>
      <c r="G94">
        <v>3</v>
      </c>
      <c r="H94" s="2">
        <v>38.200000000000003</v>
      </c>
      <c r="I94">
        <v>26</v>
      </c>
      <c r="J94">
        <v>54</v>
      </c>
      <c r="K94">
        <v>35</v>
      </c>
      <c r="L94">
        <v>59</v>
      </c>
      <c r="M94">
        <v>41</v>
      </c>
    </row>
    <row r="95" spans="1:13" x14ac:dyDescent="0.25">
      <c r="A95" s="1">
        <v>42684</v>
      </c>
      <c r="B95">
        <v>21</v>
      </c>
      <c r="C95">
        <v>0</v>
      </c>
      <c r="D95">
        <v>10</v>
      </c>
      <c r="E95">
        <v>1</v>
      </c>
      <c r="F95">
        <v>1</v>
      </c>
      <c r="G95">
        <v>0</v>
      </c>
      <c r="H95" s="2">
        <v>44</v>
      </c>
      <c r="I95">
        <v>41</v>
      </c>
      <c r="J95">
        <v>26</v>
      </c>
      <c r="K95">
        <v>54</v>
      </c>
      <c r="L95">
        <v>35</v>
      </c>
      <c r="M95">
        <v>35</v>
      </c>
    </row>
    <row r="96" spans="1:13" x14ac:dyDescent="0.25">
      <c r="A96" s="1">
        <v>42691</v>
      </c>
      <c r="B96">
        <v>20</v>
      </c>
      <c r="C96">
        <v>0</v>
      </c>
      <c r="D96">
        <v>8</v>
      </c>
      <c r="E96">
        <v>1</v>
      </c>
      <c r="F96">
        <v>1</v>
      </c>
      <c r="G96">
        <v>5</v>
      </c>
      <c r="H96" s="2">
        <v>37.400000000000013</v>
      </c>
      <c r="I96">
        <v>35</v>
      </c>
      <c r="J96">
        <v>41</v>
      </c>
      <c r="K96">
        <v>26</v>
      </c>
      <c r="L96">
        <v>54</v>
      </c>
      <c r="M96">
        <v>64</v>
      </c>
    </row>
    <row r="97" spans="1:13" x14ac:dyDescent="0.25">
      <c r="A97" s="1">
        <v>42698</v>
      </c>
      <c r="B97">
        <v>18</v>
      </c>
      <c r="C97">
        <v>0</v>
      </c>
      <c r="D97">
        <v>17</v>
      </c>
      <c r="E97">
        <v>1</v>
      </c>
      <c r="F97">
        <v>2</v>
      </c>
      <c r="G97">
        <v>3</v>
      </c>
      <c r="H97" s="2">
        <v>35.799999999999997</v>
      </c>
      <c r="I97">
        <v>64</v>
      </c>
      <c r="J97">
        <v>35</v>
      </c>
      <c r="K97">
        <v>41</v>
      </c>
      <c r="L97">
        <v>26</v>
      </c>
      <c r="M97">
        <v>21</v>
      </c>
    </row>
    <row r="98" spans="1:13" x14ac:dyDescent="0.25">
      <c r="A98" s="1">
        <v>42705</v>
      </c>
      <c r="B98">
        <v>16</v>
      </c>
      <c r="C98">
        <v>0</v>
      </c>
      <c r="D98">
        <v>9</v>
      </c>
      <c r="E98">
        <v>2</v>
      </c>
      <c r="F98">
        <v>1</v>
      </c>
      <c r="G98">
        <v>4</v>
      </c>
      <c r="H98" s="2">
        <v>29.6</v>
      </c>
      <c r="I98">
        <v>21</v>
      </c>
      <c r="J98">
        <v>64</v>
      </c>
      <c r="K98">
        <v>35</v>
      </c>
      <c r="L98">
        <v>41</v>
      </c>
      <c r="M98">
        <v>18</v>
      </c>
    </row>
    <row r="99" spans="1:13" x14ac:dyDescent="0.25">
      <c r="A99" s="1">
        <v>42712</v>
      </c>
      <c r="B99">
        <v>15</v>
      </c>
      <c r="C99">
        <v>0</v>
      </c>
      <c r="D99">
        <v>13</v>
      </c>
      <c r="E99">
        <v>2</v>
      </c>
      <c r="F99">
        <v>2</v>
      </c>
      <c r="G99">
        <v>4</v>
      </c>
      <c r="H99" s="2">
        <v>25.4</v>
      </c>
      <c r="I99">
        <v>18</v>
      </c>
      <c r="J99">
        <v>21</v>
      </c>
      <c r="K99">
        <v>64</v>
      </c>
      <c r="L99">
        <v>35</v>
      </c>
      <c r="M99">
        <v>10</v>
      </c>
    </row>
    <row r="100" spans="1:13" x14ac:dyDescent="0.25">
      <c r="A100" s="1">
        <v>42719</v>
      </c>
      <c r="B100">
        <v>13</v>
      </c>
      <c r="C100">
        <v>0</v>
      </c>
      <c r="D100">
        <v>10</v>
      </c>
      <c r="E100">
        <v>2</v>
      </c>
      <c r="F100">
        <v>3</v>
      </c>
      <c r="G100">
        <v>0</v>
      </c>
      <c r="H100" s="2">
        <v>15.2</v>
      </c>
      <c r="I100">
        <v>10</v>
      </c>
      <c r="J100">
        <v>18</v>
      </c>
      <c r="K100">
        <v>21</v>
      </c>
      <c r="L100">
        <v>64</v>
      </c>
      <c r="M100">
        <v>14</v>
      </c>
    </row>
    <row r="101" spans="1:13" x14ac:dyDescent="0.25">
      <c r="A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WMultivariate</vt:lpstr>
      <vt:lpstr>PrepareSelectedFeatures2Classes</vt:lpstr>
      <vt:lpstr>TemporalSelectedFeatures2Classe</vt:lpstr>
      <vt:lpstr>PrepareSelectedFeatures4Classes</vt:lpstr>
      <vt:lpstr>selectedFeatures2Classes</vt:lpstr>
      <vt:lpstr>AllFeatures4Classes</vt:lpstr>
      <vt:lpstr>TrainWeekly</vt:lpstr>
      <vt:lpstr>TestWeekly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2019-02-10T20:49:32Z</dcterms:created>
  <dcterms:modified xsi:type="dcterms:W3CDTF">2019-04-04T04:15:30Z</dcterms:modified>
</cp:coreProperties>
</file>