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heche/LOG8415_Lab_2/report/"/>
    </mc:Choice>
  </mc:AlternateContent>
  <xr:revisionPtr revIDLastSave="0" documentId="13_ncr:1_{7B7C3633-B2D6-F24E-8948-26E24EA359D7}" xr6:coauthVersionLast="47" xr6:coauthVersionMax="47" xr10:uidLastSave="{00000000-0000-0000-0000-000000000000}"/>
  <bookViews>
    <workbookView xWindow="3420" yWindow="500" windowWidth="25380" windowHeight="16580" activeTab="1" xr2:uid="{E67B9302-A7C3-5643-A5D1-961450BBD4A7}"/>
  </bookViews>
  <sheets>
    <sheet name="AWS" sheetId="1" r:id="rId1"/>
    <sheet name="Az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" i="2" l="1"/>
  <c r="O22" i="2"/>
  <c r="O23" i="2"/>
  <c r="O24" i="2"/>
  <c r="O25" i="2"/>
  <c r="O26" i="2"/>
  <c r="O27" i="2"/>
  <c r="O28" i="2"/>
  <c r="O20" i="2"/>
  <c r="O13" i="2"/>
  <c r="O5" i="2"/>
  <c r="O6" i="2"/>
  <c r="O7" i="2"/>
  <c r="O8" i="2"/>
  <c r="O9" i="2"/>
  <c r="O10" i="2"/>
  <c r="O11" i="2"/>
  <c r="O12" i="2"/>
  <c r="N21" i="1"/>
  <c r="N22" i="1"/>
  <c r="N23" i="1"/>
  <c r="N24" i="1"/>
  <c r="N25" i="1"/>
  <c r="N26" i="1"/>
  <c r="N27" i="1"/>
  <c r="N28" i="1"/>
  <c r="N20" i="1"/>
  <c r="N6" i="1"/>
  <c r="N7" i="1"/>
  <c r="N8" i="1"/>
  <c r="N9" i="1"/>
  <c r="N10" i="1"/>
  <c r="N11" i="1"/>
  <c r="N12" i="1"/>
  <c r="N13" i="1"/>
  <c r="N5" i="1"/>
</calcChain>
</file>

<file path=xl/sharedStrings.xml><?xml version="1.0" encoding="utf-8"?>
<sst xmlns="http://schemas.openxmlformats.org/spreadsheetml/2006/main" count="66" uniqueCount="18">
  <si>
    <t>Hadoop</t>
  </si>
  <si>
    <t>Linux</t>
  </si>
  <si>
    <t>Real execution time in seconds</t>
  </si>
  <si>
    <t>Test #1</t>
  </si>
  <si>
    <t>Test #2</t>
  </si>
  <si>
    <t>Test #3</t>
  </si>
  <si>
    <t>Spark</t>
  </si>
  <si>
    <t>Datasets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</si>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</sst>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164" fontId="2" fillId="0" borderId="1" xfId="0" applyNumberFormat="1" applyFont="1" applyBorder="1"/>
    <xf numFmtId="164" fontId="0" fillId="0" borderId="1" xfId="0" applyNumberForma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AWS!$C$5</c:f>
              <c:strCache>
                <c:ptCount val="1"/>
                <c:pt idx="0">
                  <c:v>Real execution time in seconds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583-244F-B1B3-271C76F0A95C}"/>
              </c:ext>
            </c:extLst>
          </c:dPt>
          <c:cat>
            <c:strRef>
              <c:f>AWS!$D$4:$E$4</c:f>
              <c:strCache>
                <c:ptCount val="2"/>
                <c:pt idx="0">
                  <c:v>Hadoop</c:v>
                </c:pt>
                <c:pt idx="1">
                  <c:v>Linux</c:v>
                </c:pt>
              </c:strCache>
            </c:strRef>
          </c:cat>
          <c:val>
            <c:numRef>
              <c:f>AWS!$D$5:$E$5</c:f>
              <c:numCache>
                <c:formatCode>General</c:formatCode>
                <c:ptCount val="2"/>
                <c:pt idx="0">
                  <c:v>6.1589999999999998</c:v>
                </c:pt>
                <c:pt idx="1">
                  <c:v>0.17899999999999999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83-244F-B1B3-271C76F0A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1920790992"/>
        <c:axId val="1920778400"/>
      </c:barChart>
      <c:catAx>
        <c:axId val="192079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778400"/>
        <c:crosses val="autoZero"/>
        <c:auto val="1"/>
        <c:lblAlgn val="ctr"/>
        <c:lblOffset val="100"/>
        <c:noMultiLvlLbl val="0"/>
      </c:catAx>
      <c:valAx>
        <c:axId val="192077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Real execution time in</a:t>
                </a:r>
                <a:r>
                  <a:rPr lang="en-US" baseline="0"/>
                  <a:t> </a:t>
                </a: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790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AWS!$N$4</c:f>
              <c:strCache>
                <c:ptCount val="1"/>
                <c:pt idx="0">
                  <c:v>Hadoop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AWS!$J$5:$J$13</c:f>
              <c:strCache>
                <c:ptCount val="9"/>
                <c:pt idx="0">
                  <c:v>#1</c:v>
                </c:pt>
                <c:pt idx="1">
                  <c:v>#2</c:v>
                </c:pt>
                <c:pt idx="2">
                  <c:v>#3</c:v>
                </c:pt>
                <c:pt idx="3">
                  <c:v>#4</c:v>
                </c:pt>
                <c:pt idx="4">
                  <c:v>#5</c:v>
                </c:pt>
                <c:pt idx="5">
                  <c:v>#6</c:v>
                </c:pt>
                <c:pt idx="6">
                  <c:v>#7</c:v>
                </c:pt>
                <c:pt idx="7">
                  <c:v>#8</c:v>
                </c:pt>
                <c:pt idx="8">
                  <c:v>#9</c:v>
                </c:pt>
              </c:strCache>
            </c:strRef>
          </c:xVal>
          <c:yVal>
            <c:numRef>
              <c:f>AWS!$N$5:$N$13</c:f>
              <c:numCache>
                <c:formatCode>0.000</c:formatCode>
                <c:ptCount val="9"/>
                <c:pt idx="0">
                  <c:v>4.9506666666666668</c:v>
                </c:pt>
                <c:pt idx="1">
                  <c:v>3.7763333333333335</c:v>
                </c:pt>
                <c:pt idx="2">
                  <c:v>4.8309999999999995</c:v>
                </c:pt>
                <c:pt idx="3">
                  <c:v>4.918333333333333</c:v>
                </c:pt>
                <c:pt idx="4">
                  <c:v>4.2963333333333331</c:v>
                </c:pt>
                <c:pt idx="5">
                  <c:v>3.9106666666666672</c:v>
                </c:pt>
                <c:pt idx="6">
                  <c:v>3.8273333333333333</c:v>
                </c:pt>
                <c:pt idx="7">
                  <c:v>3.9310000000000005</c:v>
                </c:pt>
                <c:pt idx="8">
                  <c:v>3.940666666666667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8C-3C4E-8365-1BDF5A815A8F}"/>
            </c:ext>
          </c:extLst>
        </c:ser>
        <c:ser>
          <c:idx val="1"/>
          <c:order val="1"/>
          <c:tx>
            <c:strRef>
              <c:f>AWS!$N$19</c:f>
              <c:strCache>
                <c:ptCount val="1"/>
                <c:pt idx="0">
                  <c:v>Spark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AWS!$J$20:$J$28</c:f>
              <c:strCache>
                <c:ptCount val="9"/>
                <c:pt idx="0">
                  <c:v>#1</c:v>
                </c:pt>
                <c:pt idx="1">
                  <c:v>#2</c:v>
                </c:pt>
                <c:pt idx="2">
                  <c:v>#3</c:v>
                </c:pt>
                <c:pt idx="3">
                  <c:v>#4</c:v>
                </c:pt>
                <c:pt idx="4">
                  <c:v>#5</c:v>
                </c:pt>
                <c:pt idx="5">
                  <c:v>#6</c:v>
                </c:pt>
                <c:pt idx="6">
                  <c:v>#7</c:v>
                </c:pt>
                <c:pt idx="7">
                  <c:v>#8</c:v>
                </c:pt>
                <c:pt idx="8">
                  <c:v>#9</c:v>
                </c:pt>
              </c:strCache>
            </c:strRef>
          </c:xVal>
          <c:yVal>
            <c:numRef>
              <c:f>AWS!$N$20:$N$28</c:f>
              <c:numCache>
                <c:formatCode>0.000</c:formatCode>
                <c:ptCount val="9"/>
                <c:pt idx="0">
                  <c:v>5.0433333333333339</c:v>
                </c:pt>
                <c:pt idx="1">
                  <c:v>4.0756666666666668</c:v>
                </c:pt>
                <c:pt idx="2">
                  <c:v>5.1059999999999999</c:v>
                </c:pt>
                <c:pt idx="3">
                  <c:v>5.0463333333333331</c:v>
                </c:pt>
                <c:pt idx="4">
                  <c:v>4.0819999999999999</c:v>
                </c:pt>
                <c:pt idx="5">
                  <c:v>4.0869999999999997</c:v>
                </c:pt>
                <c:pt idx="6">
                  <c:v>4.1546666666666665</c:v>
                </c:pt>
                <c:pt idx="7">
                  <c:v>4.0486666666666666</c:v>
                </c:pt>
                <c:pt idx="8">
                  <c:v>4.0836666666666668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88C-3C4E-8365-1BDF5A815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7022304"/>
        <c:axId val="1907023952"/>
      </c:scatterChart>
      <c:valAx>
        <c:axId val="190702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Datasets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023952"/>
        <c:crosses val="autoZero"/>
        <c:crossBetween val="midCat"/>
      </c:valAx>
      <c:valAx>
        <c:axId val="190702395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of real execution 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022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Azure!$C$5</c:f>
              <c:strCache>
                <c:ptCount val="1"/>
                <c:pt idx="0">
                  <c:v>Real execution time in seconds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932-604F-82B4-2DDDE87625EA}"/>
              </c:ext>
            </c:extLst>
          </c:dPt>
          <c:cat>
            <c:strRef>
              <c:f>Azure!$D$4:$E$4</c:f>
              <c:strCache>
                <c:ptCount val="2"/>
                <c:pt idx="0">
                  <c:v>Hadoop</c:v>
                </c:pt>
                <c:pt idx="1">
                  <c:v>Linux</c:v>
                </c:pt>
              </c:strCache>
            </c:strRef>
          </c:cat>
          <c:val>
            <c:numRef>
              <c:f>Azure!$D$5:$E$5</c:f>
              <c:numCache>
                <c:formatCode>General</c:formatCode>
                <c:ptCount val="2"/>
                <c:pt idx="0">
                  <c:v>4.5410000000000004</c:v>
                </c:pt>
                <c:pt idx="1">
                  <c:v>0.33600000000000002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32-604F-82B4-2DDDE8762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1920790992"/>
        <c:axId val="1920778400"/>
      </c:barChart>
      <c:catAx>
        <c:axId val="192079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778400"/>
        <c:crosses val="autoZero"/>
        <c:auto val="1"/>
        <c:lblAlgn val="ctr"/>
        <c:lblOffset val="100"/>
        <c:noMultiLvlLbl val="0"/>
      </c:catAx>
      <c:valAx>
        <c:axId val="192077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Real execution time in</a:t>
                </a:r>
                <a:r>
                  <a:rPr lang="en-US" baseline="0"/>
                  <a:t> </a:t>
                </a: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790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Azure!$O$4</c:f>
              <c:strCache>
                <c:ptCount val="1"/>
                <c:pt idx="0">
                  <c:v>Hadoop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Azure!$K$5:$K$13</c:f>
              <c:strCache>
                <c:ptCount val="9"/>
                <c:pt idx="0">
                  <c:v>#1</c:v>
                </c:pt>
                <c:pt idx="1">
                  <c:v>#2</c:v>
                </c:pt>
                <c:pt idx="2">
                  <c:v>#3</c:v>
                </c:pt>
                <c:pt idx="3">
                  <c:v>#4</c:v>
                </c:pt>
                <c:pt idx="4">
                  <c:v>#5</c:v>
                </c:pt>
                <c:pt idx="5">
                  <c:v>#6</c:v>
                </c:pt>
                <c:pt idx="6">
                  <c:v>#7</c:v>
                </c:pt>
                <c:pt idx="7">
                  <c:v>#8</c:v>
                </c:pt>
                <c:pt idx="8">
                  <c:v>#9</c:v>
                </c:pt>
              </c:strCache>
            </c:strRef>
          </c:xVal>
          <c:yVal>
            <c:numRef>
              <c:f>Azure!$O$5:$O$13</c:f>
              <c:numCache>
                <c:formatCode>0.000</c:formatCode>
                <c:ptCount val="9"/>
                <c:pt idx="0">
                  <c:v>4.863666666666667</c:v>
                </c:pt>
                <c:pt idx="1">
                  <c:v>3.621</c:v>
                </c:pt>
                <c:pt idx="2">
                  <c:v>4.1390000000000002</c:v>
                </c:pt>
                <c:pt idx="3">
                  <c:v>4.5216666666666665</c:v>
                </c:pt>
                <c:pt idx="4">
                  <c:v>3.5133333333333336</c:v>
                </c:pt>
                <c:pt idx="5">
                  <c:v>3.7449999999999997</c:v>
                </c:pt>
                <c:pt idx="6">
                  <c:v>4.0903333333333336</c:v>
                </c:pt>
                <c:pt idx="7">
                  <c:v>4.2540000000000004</c:v>
                </c:pt>
                <c:pt idx="8">
                  <c:v>3.7823333333333338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E4-FA49-AE10-65C20DFBE5D1}"/>
            </c:ext>
          </c:extLst>
        </c:ser>
        <c:ser>
          <c:idx val="1"/>
          <c:order val="1"/>
          <c:tx>
            <c:strRef>
              <c:f>Azure!$O$19</c:f>
              <c:strCache>
                <c:ptCount val="1"/>
                <c:pt idx="0">
                  <c:v>Spark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Azure!$K$20:$K$28</c:f>
              <c:strCache>
                <c:ptCount val="9"/>
                <c:pt idx="0">
                  <c:v>#1</c:v>
                </c:pt>
                <c:pt idx="1">
                  <c:v>#2</c:v>
                </c:pt>
                <c:pt idx="2">
                  <c:v>#3</c:v>
                </c:pt>
                <c:pt idx="3">
                  <c:v>#4</c:v>
                </c:pt>
                <c:pt idx="4">
                  <c:v>#5</c:v>
                </c:pt>
                <c:pt idx="5">
                  <c:v>#6</c:v>
                </c:pt>
                <c:pt idx="6">
                  <c:v>#7</c:v>
                </c:pt>
                <c:pt idx="7">
                  <c:v>#8</c:v>
                </c:pt>
                <c:pt idx="8">
                  <c:v>#9</c:v>
                </c:pt>
              </c:strCache>
            </c:strRef>
          </c:xVal>
          <c:yVal>
            <c:numRef>
              <c:f>Azure!$O$20:$O$28</c:f>
              <c:numCache>
                <c:formatCode>0.000</c:formatCode>
                <c:ptCount val="9"/>
                <c:pt idx="0">
                  <c:v>4.8620000000000001</c:v>
                </c:pt>
                <c:pt idx="1">
                  <c:v>4.1390000000000002</c:v>
                </c:pt>
                <c:pt idx="2">
                  <c:v>4.3286666666666669</c:v>
                </c:pt>
                <c:pt idx="3">
                  <c:v>4.9523333333333328</c:v>
                </c:pt>
                <c:pt idx="4">
                  <c:v>4.823666666666667</c:v>
                </c:pt>
                <c:pt idx="5">
                  <c:v>3.9993333333333339</c:v>
                </c:pt>
                <c:pt idx="6">
                  <c:v>3.9703333333333339</c:v>
                </c:pt>
                <c:pt idx="7">
                  <c:v>3.867666666666667</c:v>
                </c:pt>
                <c:pt idx="8">
                  <c:v>3.7929999999999997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3E4-FA49-AE10-65C20DFBE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7022304"/>
        <c:axId val="1907023952"/>
      </c:scatterChart>
      <c:valAx>
        <c:axId val="190702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Datasets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023952"/>
        <c:crosses val="autoZero"/>
        <c:crossBetween val="midCat"/>
      </c:valAx>
      <c:valAx>
        <c:axId val="190702395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of real execution 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022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812800</xdr:colOff>
      <xdr:row>5</xdr:row>
      <xdr:rowOff>196850</xdr:rowOff>
    </xdr:from>
    <xdr:to>
      <xdr:col>7</xdr:col>
      <xdr:colOff>666750</xdr:colOff>
      <xdr:row>29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3EF605-93A9-2577-4065-09B565C29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819150</xdr:colOff>
      <xdr:row>30</xdr:row>
      <xdr:rowOff>12700</xdr:rowOff>
    </xdr:from>
    <xdr:to>
      <xdr:col>17</xdr:col>
      <xdr:colOff>114300</xdr:colOff>
      <xdr:row>52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FA9286-2F2B-092C-0B08-8BD63DEA6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768350</xdr:colOff>
      <xdr:row>6</xdr:row>
      <xdr:rowOff>6350</xdr:rowOff>
    </xdr:from>
    <xdr:to>
      <xdr:col>8</xdr:col>
      <xdr:colOff>711200</xdr:colOff>
      <xdr:row>29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7160BD-903C-014C-B374-819370FE2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806450</xdr:colOff>
      <xdr:row>29</xdr:row>
      <xdr:rowOff>12700</xdr:rowOff>
    </xdr:from>
    <xdr:to>
      <xdr:col>18</xdr:col>
      <xdr:colOff>101600</xdr:colOff>
      <xdr:row>51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2B7F13-94D8-3241-B29C-F775DB88E1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13CD-2B45-224C-B1D6-4EBA5BAA8CA0}">
  <dimension ref="C3:N28"/>
  <sheetViews>
    <sheetView topLeftCell="C19" workbookViewId="0">
      <selection activeCell="P9" sqref="P9"/>
    </sheetView>
  </sheetViews>
  <sheetFormatPr baseColWidth="10" defaultRowHeight="16" x14ac:dyDescent="0.2"/>
  <cols>
    <col min="3" max="3" width="27.1640625" bestFit="1" customWidth="1"/>
    <col min="12" max="12" width="13.1640625" customWidth="1"/>
  </cols>
  <sheetData>
    <row r="3" spans="3:14" x14ac:dyDescent="0.2">
      <c r="I3" s="10"/>
      <c r="J3" s="10"/>
      <c r="K3" s="10"/>
      <c r="N3" t="s">
        <v>17</v>
      </c>
    </row>
    <row r="4" spans="3:14" x14ac:dyDescent="0.2">
      <c r="D4" s="7" t="s">
        <v>0</v>
      </c>
      <c r="E4" s="7" t="s">
        <v>1</v>
      </c>
      <c r="J4" s="7" t="s">
        <v>7</v>
      </c>
      <c r="K4" s="7" t="s">
        <v>3</v>
      </c>
      <c r="L4" s="7" t="s">
        <v>4</v>
      </c>
      <c r="M4" s="7" t="s">
        <v>5</v>
      </c>
      <c r="N4" s="7" t="s">
        <v>0</v>
      </c>
    </row>
    <row r="5" spans="3:14" x14ac:dyDescent="0.2">
      <c r="C5" s="8" t="s">
        <v>2</v>
      </c>
      <c r="D5" s="3">
        <v>6.1589999999999998</v>
      </c>
      <c r="E5" s="3">
        <v>0.17899999999999999</v>
      </c>
      <c r="J5" s="2" t="s">
        <v>8</v>
      </c>
      <c r="K5" s="4">
        <v>5.0810000000000004</v>
      </c>
      <c r="L5" s="5">
        <v>4.8230000000000004</v>
      </c>
      <c r="M5" s="4">
        <v>4.9480000000000004</v>
      </c>
      <c r="N5" s="6">
        <f>AVERAGE(K5:M5)</f>
        <v>4.9506666666666668</v>
      </c>
    </row>
    <row r="6" spans="3:14" x14ac:dyDescent="0.2">
      <c r="J6" s="2" t="s">
        <v>9</v>
      </c>
      <c r="K6" s="4">
        <v>3.7829999999999999</v>
      </c>
      <c r="L6" s="5">
        <v>3.7389999999999999</v>
      </c>
      <c r="M6" s="4">
        <v>3.8069999999999999</v>
      </c>
      <c r="N6" s="6">
        <f t="shared" ref="N6:N13" si="0">AVERAGE(K6:M6)</f>
        <v>3.7763333333333335</v>
      </c>
    </row>
    <row r="7" spans="3:14" x14ac:dyDescent="0.2">
      <c r="J7" s="2" t="s">
        <v>10</v>
      </c>
      <c r="K7" s="4">
        <v>4.9059999999999997</v>
      </c>
      <c r="L7" s="5">
        <v>4.7649999999999997</v>
      </c>
      <c r="M7" s="4">
        <v>4.8220000000000001</v>
      </c>
      <c r="N7" s="6">
        <f t="shared" si="0"/>
        <v>4.8309999999999995</v>
      </c>
    </row>
    <row r="8" spans="3:14" x14ac:dyDescent="0.2">
      <c r="J8" s="2" t="s">
        <v>11</v>
      </c>
      <c r="K8" s="5">
        <v>4.9800000000000004</v>
      </c>
      <c r="L8" s="5">
        <v>4.8280000000000003</v>
      </c>
      <c r="M8" s="4">
        <v>4.9470000000000001</v>
      </c>
      <c r="N8" s="6">
        <f t="shared" si="0"/>
        <v>4.918333333333333</v>
      </c>
    </row>
    <row r="9" spans="3:14" x14ac:dyDescent="0.2">
      <c r="J9" s="2" t="s">
        <v>12</v>
      </c>
      <c r="K9" s="4">
        <v>3.992</v>
      </c>
      <c r="L9" s="5">
        <v>4.97</v>
      </c>
      <c r="M9" s="4">
        <v>3.927</v>
      </c>
      <c r="N9" s="6">
        <f t="shared" si="0"/>
        <v>4.2963333333333331</v>
      </c>
    </row>
    <row r="10" spans="3:14" x14ac:dyDescent="0.2">
      <c r="J10" s="2" t="s">
        <v>13</v>
      </c>
      <c r="K10" s="4">
        <v>3.923</v>
      </c>
      <c r="L10" s="5">
        <v>3.8740000000000001</v>
      </c>
      <c r="M10" s="4">
        <v>3.9350000000000001</v>
      </c>
      <c r="N10" s="6">
        <f t="shared" si="0"/>
        <v>3.9106666666666672</v>
      </c>
    </row>
    <row r="11" spans="3:14" x14ac:dyDescent="0.2">
      <c r="J11" s="2" t="s">
        <v>14</v>
      </c>
      <c r="K11" s="4">
        <v>3.8570000000000002</v>
      </c>
      <c r="L11" s="5">
        <v>3.7789999999999999</v>
      </c>
      <c r="M11" s="4">
        <v>3.8460000000000001</v>
      </c>
      <c r="N11" s="6">
        <f t="shared" si="0"/>
        <v>3.8273333333333333</v>
      </c>
    </row>
    <row r="12" spans="3:14" x14ac:dyDescent="0.2">
      <c r="J12" s="2" t="s">
        <v>15</v>
      </c>
      <c r="K12" s="4">
        <v>3.9049999999999998</v>
      </c>
      <c r="L12" s="5">
        <v>3.95</v>
      </c>
      <c r="M12" s="4">
        <v>3.9380000000000002</v>
      </c>
      <c r="N12" s="6">
        <f t="shared" si="0"/>
        <v>3.9310000000000005</v>
      </c>
    </row>
    <row r="13" spans="3:14" x14ac:dyDescent="0.2">
      <c r="J13" s="2" t="s">
        <v>16</v>
      </c>
      <c r="K13" s="4">
        <v>3.8639999999999999</v>
      </c>
      <c r="L13" s="5">
        <v>3.9620000000000002</v>
      </c>
      <c r="M13" s="4">
        <v>3.996</v>
      </c>
      <c r="N13" s="6">
        <f t="shared" si="0"/>
        <v>3.940666666666667</v>
      </c>
    </row>
    <row r="18" spans="9:14" x14ac:dyDescent="0.2">
      <c r="I18" s="10"/>
      <c r="J18" s="10"/>
      <c r="K18" s="10"/>
      <c r="N18" t="s">
        <v>17</v>
      </c>
    </row>
    <row r="19" spans="9:14" x14ac:dyDescent="0.2">
      <c r="J19" s="7" t="s">
        <v>7</v>
      </c>
      <c r="K19" s="7" t="s">
        <v>3</v>
      </c>
      <c r="L19" s="7" t="s">
        <v>4</v>
      </c>
      <c r="M19" s="7" t="s">
        <v>5</v>
      </c>
      <c r="N19" s="7" t="s">
        <v>6</v>
      </c>
    </row>
    <row r="20" spans="9:14" x14ac:dyDescent="0.2">
      <c r="J20" s="2" t="s">
        <v>8</v>
      </c>
      <c r="K20" s="4">
        <v>5.0720000000000001</v>
      </c>
      <c r="L20" s="5">
        <v>5.109</v>
      </c>
      <c r="M20" s="4">
        <v>4.9489999999999998</v>
      </c>
      <c r="N20" s="6">
        <f>AVERAGE(K20:M20)</f>
        <v>5.0433333333333339</v>
      </c>
    </row>
    <row r="21" spans="9:14" x14ac:dyDescent="0.2">
      <c r="J21" s="2" t="s">
        <v>9</v>
      </c>
      <c r="K21" s="4">
        <v>4.1120000000000001</v>
      </c>
      <c r="L21" s="5">
        <v>3.91</v>
      </c>
      <c r="M21" s="4">
        <v>4.2050000000000001</v>
      </c>
      <c r="N21" s="6">
        <f t="shared" ref="N21:N28" si="1">AVERAGE(K21:M21)</f>
        <v>4.0756666666666668</v>
      </c>
    </row>
    <row r="22" spans="9:14" x14ac:dyDescent="0.2">
      <c r="J22" s="2" t="s">
        <v>10</v>
      </c>
      <c r="K22" s="4">
        <v>5.1310000000000002</v>
      </c>
      <c r="L22" s="5">
        <v>5.1189999999999998</v>
      </c>
      <c r="M22" s="4">
        <v>5.0679999999999996</v>
      </c>
      <c r="N22" s="6">
        <f t="shared" si="1"/>
        <v>5.1059999999999999</v>
      </c>
    </row>
    <row r="23" spans="9:14" x14ac:dyDescent="0.2">
      <c r="J23" s="2" t="s">
        <v>11</v>
      </c>
      <c r="K23" s="4">
        <v>5.0590000000000002</v>
      </c>
      <c r="L23" s="5">
        <v>5.0679999999999996</v>
      </c>
      <c r="M23" s="4">
        <v>5.0119999999999996</v>
      </c>
      <c r="N23" s="6">
        <f t="shared" si="1"/>
        <v>5.0463333333333331</v>
      </c>
    </row>
    <row r="24" spans="9:14" x14ac:dyDescent="0.2">
      <c r="J24" s="2" t="s">
        <v>12</v>
      </c>
      <c r="K24" s="4">
        <v>4.085</v>
      </c>
      <c r="L24" s="5">
        <v>4.1369999999999996</v>
      </c>
      <c r="M24" s="4">
        <v>4.024</v>
      </c>
      <c r="N24" s="6">
        <f t="shared" si="1"/>
        <v>4.0819999999999999</v>
      </c>
    </row>
    <row r="25" spans="9:14" x14ac:dyDescent="0.2">
      <c r="J25" s="2" t="s">
        <v>13</v>
      </c>
      <c r="K25" s="4">
        <v>4.1749999999999998</v>
      </c>
      <c r="L25" s="5">
        <v>4.0049999999999999</v>
      </c>
      <c r="M25" s="4">
        <v>4.0810000000000004</v>
      </c>
      <c r="N25" s="6">
        <f t="shared" si="1"/>
        <v>4.0869999999999997</v>
      </c>
    </row>
    <row r="26" spans="9:14" x14ac:dyDescent="0.2">
      <c r="J26" s="2" t="s">
        <v>14</v>
      </c>
      <c r="K26" s="4">
        <v>4.2229999999999999</v>
      </c>
      <c r="L26" s="5">
        <v>4.0880000000000001</v>
      </c>
      <c r="M26" s="4">
        <v>4.1529999999999996</v>
      </c>
      <c r="N26" s="6">
        <f t="shared" si="1"/>
        <v>4.1546666666666665</v>
      </c>
    </row>
    <row r="27" spans="9:14" x14ac:dyDescent="0.2">
      <c r="J27" s="2" t="s">
        <v>15</v>
      </c>
      <c r="K27" s="4">
        <v>4.0129999999999999</v>
      </c>
      <c r="L27" s="5">
        <v>4.085</v>
      </c>
      <c r="M27" s="4">
        <v>4.048</v>
      </c>
      <c r="N27" s="6">
        <f t="shared" si="1"/>
        <v>4.0486666666666666</v>
      </c>
    </row>
    <row r="28" spans="9:14" x14ac:dyDescent="0.2">
      <c r="J28" s="2" t="s">
        <v>16</v>
      </c>
      <c r="K28" s="4">
        <v>4.0110000000000001</v>
      </c>
      <c r="L28" s="5">
        <v>4.077</v>
      </c>
      <c r="M28" s="4">
        <v>4.1630000000000003</v>
      </c>
      <c r="N28" s="6">
        <f t="shared" si="1"/>
        <v>4.0836666666666668</v>
      </c>
    </row>
  </sheetData>
  <mergeCells count="2">
    <mergeCell ref="I3:K3"/>
    <mergeCell ref="I18:K18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E0FE-E2BC-CA41-916D-DD6E851E96D1}">
  <dimension ref="C3:O83"/>
  <sheetViews>
    <sheetView tabSelected="1" topLeftCell="A16" workbookViewId="0">
      <selection activeCell="O3" sqref="O3"/>
    </sheetView>
  </sheetViews>
  <sheetFormatPr baseColWidth="10" defaultRowHeight="16" x14ac:dyDescent="0.2"/>
  <cols>
    <col min="3" max="3" width="27" bestFit="1" customWidth="1"/>
    <col min="12" max="12" width="13.1640625" customWidth="1"/>
  </cols>
  <sheetData>
    <row r="3" spans="3:15" x14ac:dyDescent="0.2">
      <c r="I3" s="10"/>
      <c r="J3" s="10"/>
      <c r="K3" s="10"/>
      <c r="O3" t="s">
        <v>17</v>
      </c>
    </row>
    <row r="4" spans="3:15" x14ac:dyDescent="0.2">
      <c r="D4" s="9" t="s">
        <v>0</v>
      </c>
      <c r="E4" s="9" t="s">
        <v>1</v>
      </c>
      <c r="K4" s="7" t="s">
        <v>7</v>
      </c>
      <c r="L4" s="7" t="s">
        <v>3</v>
      </c>
      <c r="M4" s="7" t="s">
        <v>4</v>
      </c>
      <c r="N4" s="7" t="s">
        <v>5</v>
      </c>
      <c r="O4" s="7" t="s">
        <v>0</v>
      </c>
    </row>
    <row r="5" spans="3:15" x14ac:dyDescent="0.2">
      <c r="C5" s="8" t="s">
        <v>2</v>
      </c>
      <c r="D5" s="3">
        <v>4.5410000000000004</v>
      </c>
      <c r="E5" s="4">
        <v>0.33600000000000002</v>
      </c>
      <c r="K5" s="2" t="s">
        <v>8</v>
      </c>
      <c r="L5" s="4">
        <v>4.734</v>
      </c>
      <c r="M5" s="5">
        <v>5.0220000000000002</v>
      </c>
      <c r="N5" s="4">
        <v>4.835</v>
      </c>
      <c r="O5" s="6">
        <f t="shared" ref="O5:O13" si="0">AVERAGE(L5:N5)</f>
        <v>4.863666666666667</v>
      </c>
    </row>
    <row r="6" spans="3:15" x14ac:dyDescent="0.2">
      <c r="K6" s="2" t="s">
        <v>9</v>
      </c>
      <c r="L6" s="4">
        <v>3.5459999999999998</v>
      </c>
      <c r="M6" s="5">
        <v>3.456</v>
      </c>
      <c r="N6" s="4">
        <v>3.8610000000000002</v>
      </c>
      <c r="O6" s="6">
        <f t="shared" si="0"/>
        <v>3.621</v>
      </c>
    </row>
    <row r="7" spans="3:15" x14ac:dyDescent="0.2">
      <c r="K7" s="2" t="s">
        <v>10</v>
      </c>
      <c r="L7" s="4">
        <v>4.1580000000000004</v>
      </c>
      <c r="M7" s="5">
        <v>4.7359999999999998</v>
      </c>
      <c r="N7" s="4">
        <v>3.5230000000000001</v>
      </c>
      <c r="O7" s="6">
        <f t="shared" si="0"/>
        <v>4.1390000000000002</v>
      </c>
    </row>
    <row r="8" spans="3:15" x14ac:dyDescent="0.2">
      <c r="K8" s="2" t="s">
        <v>11</v>
      </c>
      <c r="L8" s="4">
        <v>4.5819999999999999</v>
      </c>
      <c r="M8" s="5">
        <v>5.3</v>
      </c>
      <c r="N8" s="4">
        <v>3.6829999999999998</v>
      </c>
      <c r="O8" s="6">
        <f t="shared" si="0"/>
        <v>4.5216666666666665</v>
      </c>
    </row>
    <row r="9" spans="3:15" x14ac:dyDescent="0.2">
      <c r="K9" s="2" t="s">
        <v>12</v>
      </c>
      <c r="L9" s="4">
        <v>3.6120000000000001</v>
      </c>
      <c r="M9" s="5">
        <v>3.419</v>
      </c>
      <c r="N9" s="4">
        <v>3.5089999999999999</v>
      </c>
      <c r="O9" s="6">
        <f t="shared" si="0"/>
        <v>3.5133333333333336</v>
      </c>
    </row>
    <row r="10" spans="3:15" x14ac:dyDescent="0.2">
      <c r="K10" s="2" t="s">
        <v>13</v>
      </c>
      <c r="L10" s="4">
        <v>4.0720000000000001</v>
      </c>
      <c r="M10" s="5">
        <v>3.4340000000000002</v>
      </c>
      <c r="N10" s="4">
        <v>3.7290000000000001</v>
      </c>
      <c r="O10" s="6">
        <f t="shared" si="0"/>
        <v>3.7449999999999997</v>
      </c>
    </row>
    <row r="11" spans="3:15" x14ac:dyDescent="0.2">
      <c r="K11" s="2" t="s">
        <v>14</v>
      </c>
      <c r="L11" s="4">
        <v>4.0069999999999997</v>
      </c>
      <c r="M11" s="5">
        <v>4.109</v>
      </c>
      <c r="N11" s="4">
        <v>4.1550000000000002</v>
      </c>
      <c r="O11" s="6">
        <f t="shared" si="0"/>
        <v>4.0903333333333336</v>
      </c>
    </row>
    <row r="12" spans="3:15" x14ac:dyDescent="0.2">
      <c r="K12" s="2" t="s">
        <v>15</v>
      </c>
      <c r="L12" s="4">
        <v>4.2030000000000003</v>
      </c>
      <c r="M12" s="5">
        <v>4.2679999999999998</v>
      </c>
      <c r="N12" s="4">
        <v>4.2910000000000004</v>
      </c>
      <c r="O12" s="6">
        <f t="shared" si="0"/>
        <v>4.2540000000000004</v>
      </c>
    </row>
    <row r="13" spans="3:15" x14ac:dyDescent="0.2">
      <c r="K13" s="2" t="s">
        <v>16</v>
      </c>
      <c r="L13" s="4">
        <v>3.8889999999999998</v>
      </c>
      <c r="M13" s="5">
        <v>3.5750000000000002</v>
      </c>
      <c r="N13" s="4">
        <v>3.883</v>
      </c>
      <c r="O13" s="6">
        <f t="shared" si="0"/>
        <v>3.7823333333333338</v>
      </c>
    </row>
    <row r="18" spans="9:15" x14ac:dyDescent="0.2">
      <c r="I18" s="10"/>
      <c r="J18" s="10"/>
      <c r="K18" s="10"/>
      <c r="O18" t="s">
        <v>17</v>
      </c>
    </row>
    <row r="19" spans="9:15" x14ac:dyDescent="0.2">
      <c r="K19" s="7" t="s">
        <v>7</v>
      </c>
      <c r="L19" s="7" t="s">
        <v>3</v>
      </c>
      <c r="M19" s="7" t="s">
        <v>4</v>
      </c>
      <c r="N19" s="7" t="s">
        <v>5</v>
      </c>
      <c r="O19" s="7" t="s">
        <v>6</v>
      </c>
    </row>
    <row r="20" spans="9:15" x14ac:dyDescent="0.2">
      <c r="K20" s="2" t="s">
        <v>8</v>
      </c>
      <c r="L20" s="5">
        <v>4.6360000000000001</v>
      </c>
      <c r="M20" s="5">
        <v>4.6070000000000002</v>
      </c>
      <c r="N20" s="5">
        <v>5.343</v>
      </c>
      <c r="O20" s="6">
        <f t="shared" ref="O20:O28" si="1">AVERAGE(L20:N20)</f>
        <v>4.8620000000000001</v>
      </c>
    </row>
    <row r="21" spans="9:15" x14ac:dyDescent="0.2">
      <c r="K21" s="2" t="s">
        <v>9</v>
      </c>
      <c r="L21" s="5">
        <v>4.327</v>
      </c>
      <c r="M21" s="5">
        <v>4.43</v>
      </c>
      <c r="N21" s="5">
        <v>3.66</v>
      </c>
      <c r="O21" s="6">
        <f t="shared" si="1"/>
        <v>4.1390000000000002</v>
      </c>
    </row>
    <row r="22" spans="9:15" x14ac:dyDescent="0.2">
      <c r="K22" s="2" t="s">
        <v>10</v>
      </c>
      <c r="L22" s="5">
        <v>5.4290000000000003</v>
      </c>
      <c r="M22" s="5">
        <v>3.669</v>
      </c>
      <c r="N22" s="5">
        <v>3.8879999999999999</v>
      </c>
      <c r="O22" s="6">
        <f t="shared" si="1"/>
        <v>4.3286666666666669</v>
      </c>
    </row>
    <row r="23" spans="9:15" x14ac:dyDescent="0.2">
      <c r="K23" s="2" t="s">
        <v>11</v>
      </c>
      <c r="L23" s="5">
        <v>5.03</v>
      </c>
      <c r="M23" s="5">
        <v>4.6390000000000002</v>
      </c>
      <c r="N23" s="5">
        <v>5.1879999999999997</v>
      </c>
      <c r="O23" s="6">
        <f t="shared" si="1"/>
        <v>4.9523333333333328</v>
      </c>
    </row>
    <row r="24" spans="9:15" x14ac:dyDescent="0.2">
      <c r="K24" s="2" t="s">
        <v>12</v>
      </c>
      <c r="L24" s="5">
        <v>3.76</v>
      </c>
      <c r="M24" s="5">
        <v>5.2770000000000001</v>
      </c>
      <c r="N24" s="5">
        <v>5.4340000000000002</v>
      </c>
      <c r="O24" s="6">
        <f t="shared" si="1"/>
        <v>4.823666666666667</v>
      </c>
    </row>
    <row r="25" spans="9:15" x14ac:dyDescent="0.2">
      <c r="K25" s="2" t="s">
        <v>13</v>
      </c>
      <c r="L25" s="5">
        <v>3.8239999999999998</v>
      </c>
      <c r="M25" s="5">
        <v>4.5339999999999998</v>
      </c>
      <c r="N25" s="5">
        <v>3.64</v>
      </c>
      <c r="O25" s="6">
        <f t="shared" si="1"/>
        <v>3.9993333333333339</v>
      </c>
    </row>
    <row r="26" spans="9:15" x14ac:dyDescent="0.2">
      <c r="K26" s="2" t="s">
        <v>14</v>
      </c>
      <c r="L26" s="5">
        <v>3.65</v>
      </c>
      <c r="M26" s="5">
        <v>4.3390000000000004</v>
      </c>
      <c r="N26" s="5">
        <v>3.9220000000000002</v>
      </c>
      <c r="O26" s="6">
        <f t="shared" si="1"/>
        <v>3.9703333333333339</v>
      </c>
    </row>
    <row r="27" spans="9:15" x14ac:dyDescent="0.2">
      <c r="K27" s="2" t="s">
        <v>15</v>
      </c>
      <c r="L27" s="5">
        <v>3.69</v>
      </c>
      <c r="M27" s="5">
        <v>4.2060000000000004</v>
      </c>
      <c r="N27" s="5">
        <v>3.7069999999999999</v>
      </c>
      <c r="O27" s="6">
        <f t="shared" si="1"/>
        <v>3.867666666666667</v>
      </c>
    </row>
    <row r="28" spans="9:15" x14ac:dyDescent="0.2">
      <c r="K28" s="2" t="s">
        <v>16</v>
      </c>
      <c r="L28" s="5">
        <v>3.6120000000000001</v>
      </c>
      <c r="M28" s="5">
        <v>4.2130000000000001</v>
      </c>
      <c r="N28" s="5">
        <v>3.5539999999999998</v>
      </c>
      <c r="O28" s="6">
        <f t="shared" si="1"/>
        <v>3.7929999999999997</v>
      </c>
    </row>
    <row r="83" spans="4:4" x14ac:dyDescent="0.2">
      <c r="D83" s="1"/>
    </row>
  </sheetData>
  <mergeCells count="2">
    <mergeCell ref="I3:K3"/>
    <mergeCell ref="I18:K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2022-11-04T18:14:14Z</dcterms:created>
  <dcterms:modified xsi:type="dcterms:W3CDTF">2022-11-04T23:47:15Z</dcterms:modified>
</cp:coreProperties>
</file>