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yhumble/Dropbox/ConGen/PROJECTS/wildlife_detectR/shiny_wildlifedetectR/data/"/>
    </mc:Choice>
  </mc:AlternateContent>
  <bookViews>
    <workbookView xWindow="0" yWindow="460" windowWidth="25600" windowHeight="1546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0" i="2" l="1"/>
  <c r="I19" i="2"/>
  <c r="I18" i="2"/>
  <c r="I17" i="2"/>
  <c r="I16" i="2"/>
  <c r="I15" i="2"/>
</calcChain>
</file>

<file path=xl/sharedStrings.xml><?xml version="1.0" encoding="utf-8"?>
<sst xmlns="http://schemas.openxmlformats.org/spreadsheetml/2006/main" count="216" uniqueCount="65">
  <si>
    <t>PEZ01</t>
  </si>
  <si>
    <t>PEZ03</t>
  </si>
  <si>
    <t>PEZ05</t>
  </si>
  <si>
    <t>PEZ06</t>
  </si>
  <si>
    <t>PEZ08</t>
  </si>
  <si>
    <t>PEZ12</t>
  </si>
  <si>
    <t>PEZ20</t>
  </si>
  <si>
    <t>UCB2010</t>
  </si>
  <si>
    <t>UCB2054</t>
  </si>
  <si>
    <t>UCB2079</t>
  </si>
  <si>
    <t>Allele</t>
  </si>
  <si>
    <t>A</t>
  </si>
  <si>
    <t>B</t>
  </si>
  <si>
    <t>C</t>
  </si>
  <si>
    <t>D</t>
  </si>
  <si>
    <t>E</t>
  </si>
  <si>
    <t>F</t>
  </si>
  <si>
    <t>G</t>
  </si>
  <si>
    <t>J</t>
  </si>
  <si>
    <t>H</t>
  </si>
  <si>
    <t>I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</si>
  <si>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</si>
  <si>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</si>
  <si>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</si>
  <si>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</si>
  <si>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</si>
  <si>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</si>
  <si>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</si>
  <si>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</si>
  <si>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</si>
  <si>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</si>
  <si>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</si>
  <si>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</si>
  <si>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</si>
  <si>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</si>
  <si>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</si>
  <si>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</si>
  <si>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</si>
  <si>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</si>
  <si>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</si>
  <si>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</si>
  <si>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</si>
  <si>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</si>
  <si>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</si>
  <si>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</si>
  <si>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</si>
  <si>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</si>
  <si>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</si>
  <si>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</si>
  <si>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</si>
  <si>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</si>
  <si>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</si>
  <si>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</si>
  <si>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Allele/n</t>
  </si>
  <si>
    <t>Pop</t>
  </si>
  <si>
    <t>same</t>
  </si>
  <si>
    <t>Allele Frequencies by Locus for Codominant Data</t>
  </si>
  <si>
    <t>Data Sheet</t>
  </si>
  <si>
    <t>Genotypes</t>
  </si>
  <si>
    <t>Data Title</t>
  </si>
  <si>
    <t>No. Loci</t>
  </si>
  <si>
    <t>No. Samples</t>
  </si>
  <si>
    <t>No. Pops.</t>
  </si>
  <si>
    <t>Allele Frequencies and Sample Size by Locus</t>
  </si>
  <si>
    <t>DOG_CASE_1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</si>
</sst>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 applyBorder="1"/>
    <xf numFmtId="164" fontId="3" fillId="0" borderId="0" xfId="0" applyNumberFormat="1" applyFont="1" applyFill="1" applyBorder="1"/>
    <xf numFmtId="0" fontId="1" fillId="0" borderId="0" xfId="0" applyFont="1" applyFill="1" applyBorder="1"/>
    <xf numFmtId="0" fontId="0" fillId="0" borderId="0" xfId="0" applyFill="1"/>
    <xf numFmtId="0" fontId="0" fillId="0" borderId="0" xfId="0" applyFill="1" applyBorder="1"/>
    <xf numFmtId="0" fontId="2" fillId="0" borderId="0" xfId="0" applyFont="1" applyFill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D9" sqref="D9"/>
    </sheetView>
  </sheetViews>
  <sheetFormatPr baseColWidth="10" defaultRowHeight="16" x14ac:dyDescent="0.2"/>
  <cols>
    <col min="1" max="11" width="10.83203125" style="7"/>
    <col min="12" max="16384" width="10.83203125" style="6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11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/>
      <c r="H2" s="1"/>
      <c r="I2" s="1" t="s">
        <v>11</v>
      </c>
      <c r="J2" s="1" t="s">
        <v>11</v>
      </c>
      <c r="K2" s="1" t="s">
        <v>11</v>
      </c>
    </row>
    <row r="3" spans="1:11" x14ac:dyDescent="0.2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/>
      <c r="H3" s="2" t="s">
        <v>12</v>
      </c>
      <c r="I3" s="1" t="s">
        <v>12</v>
      </c>
      <c r="J3" s="1" t="s">
        <v>12</v>
      </c>
      <c r="K3" s="1" t="s">
        <v>12</v>
      </c>
    </row>
    <row r="4" spans="1:11" x14ac:dyDescent="0.2">
      <c r="A4" s="1" t="s">
        <v>13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  <c r="G4" s="1"/>
      <c r="H4" s="2" t="s">
        <v>13</v>
      </c>
      <c r="I4" s="1" t="s">
        <v>13</v>
      </c>
      <c r="J4" s="1" t="s">
        <v>13</v>
      </c>
      <c r="K4" s="1" t="s">
        <v>13</v>
      </c>
    </row>
    <row r="5" spans="1:11" x14ac:dyDescent="0.2">
      <c r="A5" s="1" t="s">
        <v>14</v>
      </c>
      <c r="B5" s="1" t="s">
        <v>14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  <c r="H5" s="2" t="s">
        <v>14</v>
      </c>
      <c r="I5" s="1" t="s">
        <v>14</v>
      </c>
      <c r="J5" s="1" t="s">
        <v>14</v>
      </c>
      <c r="K5" s="1" t="s">
        <v>14</v>
      </c>
    </row>
    <row r="6" spans="1:11" x14ac:dyDescent="0.2">
      <c r="A6" s="1" t="s">
        <v>15</v>
      </c>
      <c r="B6" s="1" t="s">
        <v>15</v>
      </c>
      <c r="C6" s="1" t="s">
        <v>15</v>
      </c>
      <c r="D6" s="1" t="s">
        <v>15</v>
      </c>
      <c r="E6" s="1" t="s">
        <v>15</v>
      </c>
      <c r="F6" s="1" t="s">
        <v>15</v>
      </c>
      <c r="G6" s="1" t="s">
        <v>15</v>
      </c>
      <c r="H6" s="2" t="s">
        <v>15</v>
      </c>
      <c r="I6" s="1" t="s">
        <v>15</v>
      </c>
      <c r="J6" s="1" t="s">
        <v>15</v>
      </c>
      <c r="K6" s="1" t="s">
        <v>15</v>
      </c>
    </row>
    <row r="7" spans="1:11" x14ac:dyDescent="0.2">
      <c r="A7" s="1" t="s">
        <v>16</v>
      </c>
      <c r="B7" s="1" t="s">
        <v>16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16</v>
      </c>
      <c r="H7" s="2" t="s">
        <v>16</v>
      </c>
      <c r="I7" s="1"/>
      <c r="J7" s="1" t="s">
        <v>16</v>
      </c>
      <c r="K7" s="1" t="s">
        <v>16</v>
      </c>
    </row>
    <row r="8" spans="1:11" x14ac:dyDescent="0.2">
      <c r="A8" s="1" t="s">
        <v>17</v>
      </c>
      <c r="B8" s="1" t="s">
        <v>17</v>
      </c>
      <c r="C8" s="1" t="s">
        <v>17</v>
      </c>
      <c r="D8" s="1"/>
      <c r="E8" s="1" t="s">
        <v>17</v>
      </c>
      <c r="F8" s="1" t="s">
        <v>17</v>
      </c>
      <c r="G8" s="1" t="s">
        <v>17</v>
      </c>
      <c r="H8" s="2" t="s">
        <v>17</v>
      </c>
      <c r="I8" s="1"/>
      <c r="J8" s="1" t="s">
        <v>17</v>
      </c>
      <c r="K8" s="1" t="s">
        <v>17</v>
      </c>
    </row>
    <row r="9" spans="1:11" x14ac:dyDescent="0.2">
      <c r="A9" s="1" t="s">
        <v>19</v>
      </c>
      <c r="B9" s="1" t="s">
        <v>19</v>
      </c>
      <c r="C9" s="1" t="s">
        <v>19</v>
      </c>
      <c r="D9" s="1"/>
      <c r="E9" s="1" t="s">
        <v>19</v>
      </c>
      <c r="F9" s="1"/>
      <c r="G9" s="1" t="s">
        <v>19</v>
      </c>
      <c r="H9" s="1"/>
      <c r="I9" s="1"/>
      <c r="J9" s="1" t="s">
        <v>19</v>
      </c>
      <c r="K9" s="1" t="s">
        <v>19</v>
      </c>
    </row>
    <row r="10" spans="1:11" x14ac:dyDescent="0.2">
      <c r="A10" s="1" t="s">
        <v>20</v>
      </c>
      <c r="B10" s="1"/>
      <c r="C10" s="1" t="s">
        <v>20</v>
      </c>
      <c r="D10" s="1"/>
      <c r="E10" s="1" t="s">
        <v>20</v>
      </c>
      <c r="F10" s="1"/>
      <c r="G10" s="1" t="s">
        <v>20</v>
      </c>
      <c r="H10" s="1"/>
      <c r="I10" s="1"/>
      <c r="J10" s="1"/>
      <c r="K10" s="1"/>
    </row>
    <row r="11" spans="1:11" x14ac:dyDescent="0.2">
      <c r="A11" s="1" t="s">
        <v>18</v>
      </c>
      <c r="B11" s="1"/>
      <c r="C11" s="1" t="s">
        <v>18</v>
      </c>
      <c r="D11" s="1"/>
      <c r="E11" s="1" t="s">
        <v>18</v>
      </c>
      <c r="F11" s="1" t="s">
        <v>18</v>
      </c>
      <c r="G11" s="1" t="s">
        <v>18</v>
      </c>
      <c r="H11" s="1"/>
      <c r="I11" s="1"/>
      <c r="J11" s="1" t="s">
        <v>18</v>
      </c>
      <c r="K11" s="1" t="s">
        <v>18</v>
      </c>
    </row>
    <row r="12" spans="1:11" x14ac:dyDescent="0.2">
      <c r="A12" s="1" t="s">
        <v>21</v>
      </c>
      <c r="B12" s="1"/>
      <c r="C12" s="1" t="s">
        <v>21</v>
      </c>
      <c r="D12" s="1"/>
      <c r="E12" s="1"/>
      <c r="F12" s="1"/>
      <c r="G12" s="1" t="s">
        <v>21</v>
      </c>
      <c r="H12" s="1"/>
      <c r="I12" s="1"/>
      <c r="J12" s="1"/>
      <c r="K12" s="1"/>
    </row>
    <row r="13" spans="1:11" x14ac:dyDescent="0.2">
      <c r="A13" s="1" t="s">
        <v>22</v>
      </c>
      <c r="B13" s="1"/>
      <c r="C13" s="1"/>
      <c r="D13" s="1"/>
      <c r="E13" s="1"/>
      <c r="F13" s="1"/>
      <c r="G13" s="1" t="s">
        <v>22</v>
      </c>
      <c r="H13" s="1"/>
      <c r="I13" s="1"/>
      <c r="J13" s="1"/>
      <c r="K13" s="1"/>
    </row>
    <row r="14" spans="1:11" x14ac:dyDescent="0.2">
      <c r="A14" s="1" t="s">
        <v>23</v>
      </c>
      <c r="B14" s="1"/>
      <c r="C14" s="1"/>
      <c r="D14" s="1"/>
      <c r="E14" s="1"/>
      <c r="F14" s="1"/>
      <c r="G14" s="1" t="s">
        <v>23</v>
      </c>
      <c r="H14" s="1"/>
      <c r="I14" s="1"/>
      <c r="J14" s="1"/>
      <c r="K14" s="1"/>
    </row>
    <row r="15" spans="1:11" x14ac:dyDescent="0.2">
      <c r="A15" s="1" t="s">
        <v>24</v>
      </c>
      <c r="B15" s="1"/>
      <c r="C15" s="1" t="s">
        <v>24</v>
      </c>
      <c r="D15" s="1"/>
      <c r="E15" s="1"/>
      <c r="F15" s="1"/>
      <c r="G15" s="1" t="s">
        <v>24</v>
      </c>
      <c r="H15" s="1"/>
      <c r="I15" s="1"/>
      <c r="J15" s="1"/>
      <c r="K15" s="1"/>
    </row>
    <row r="16" spans="1:11" x14ac:dyDescent="0.2">
      <c r="A16" s="1" t="s">
        <v>25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">
      <c r="A17" s="1" t="s">
        <v>26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">
      <c r="A18" s="1" t="s">
        <v>27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1" t="s">
        <v>28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 t="s">
        <v>32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 t="s">
        <v>34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">
      <c r="A26" s="1" t="s">
        <v>35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">
      <c r="A27" s="1" t="s">
        <v>36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">
      <c r="A28" s="1" t="s">
        <v>37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s="1" t="s">
        <v>38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">
      <c r="A30" s="1" t="s">
        <v>39</v>
      </c>
      <c r="B30" s="1" t="s">
        <v>39</v>
      </c>
      <c r="C30" s="1"/>
      <c r="D30" s="1"/>
      <c r="E30" s="1"/>
      <c r="F30" s="1"/>
      <c r="G30" s="1" t="s">
        <v>39</v>
      </c>
      <c r="H30" s="1"/>
      <c r="I30" s="1"/>
      <c r="J30" s="1"/>
      <c r="K30" s="1"/>
    </row>
    <row r="31" spans="1:11" x14ac:dyDescent="0.2">
      <c r="A31" s="1" t="s">
        <v>40</v>
      </c>
      <c r="B31" s="1" t="s">
        <v>40</v>
      </c>
      <c r="C31" s="1"/>
      <c r="D31" s="1"/>
      <c r="E31" s="1" t="s">
        <v>40</v>
      </c>
      <c r="F31" s="1"/>
      <c r="G31" s="1"/>
      <c r="H31" s="1"/>
      <c r="I31" s="1"/>
      <c r="J31" s="1"/>
      <c r="K31" s="1"/>
    </row>
    <row r="32" spans="1:11" x14ac:dyDescent="0.2">
      <c r="A32" s="1" t="s">
        <v>41</v>
      </c>
      <c r="B32" s="1"/>
      <c r="C32" s="1"/>
      <c r="D32" s="1"/>
      <c r="E32" s="1" t="s">
        <v>41</v>
      </c>
      <c r="F32" s="1"/>
      <c r="G32" s="1" t="s">
        <v>41</v>
      </c>
      <c r="H32" s="1"/>
      <c r="I32" s="1"/>
      <c r="J32" s="1"/>
      <c r="K32" s="1"/>
    </row>
    <row r="33" spans="1:11" x14ac:dyDescent="0.2">
      <c r="A33" s="1" t="s">
        <v>42</v>
      </c>
      <c r="B33" s="1"/>
      <c r="C33" s="1"/>
      <c r="D33" s="1"/>
      <c r="E33" s="1" t="s">
        <v>42</v>
      </c>
      <c r="F33" s="1"/>
      <c r="G33" s="1"/>
      <c r="H33" s="1"/>
      <c r="I33" s="1"/>
      <c r="J33" s="1"/>
      <c r="K33" s="1"/>
    </row>
    <row r="34" spans="1:11" x14ac:dyDescent="0.2">
      <c r="A34" s="1" t="s">
        <v>43</v>
      </c>
      <c r="B34" s="1"/>
      <c r="C34" s="1"/>
      <c r="D34" s="1"/>
      <c r="E34" s="1" t="s">
        <v>43</v>
      </c>
      <c r="F34" s="1"/>
      <c r="G34" s="1"/>
      <c r="H34" s="1"/>
      <c r="I34" s="1"/>
      <c r="J34" s="1"/>
      <c r="K34" s="1"/>
    </row>
    <row r="35" spans="1:11" x14ac:dyDescent="0.2">
      <c r="A35" s="1" t="s">
        <v>44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">
      <c r="A36" s="1" t="s">
        <v>45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">
      <c r="A37" s="1" t="s">
        <v>46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">
      <c r="A38" s="1" t="s">
        <v>47</v>
      </c>
      <c r="B38" s="1"/>
      <c r="C38" s="1"/>
      <c r="D38" s="1"/>
      <c r="E38" s="1"/>
      <c r="F38" s="1"/>
      <c r="G38" s="1" t="s">
        <v>47</v>
      </c>
      <c r="H38" s="1"/>
      <c r="I38" s="1"/>
      <c r="J38" s="1"/>
      <c r="K38" s="1"/>
    </row>
    <row r="39" spans="1:11" x14ac:dyDescent="0.2">
      <c r="A39" s="1" t="s">
        <v>48</v>
      </c>
      <c r="B39" s="1"/>
      <c r="C39" s="1"/>
      <c r="D39" s="1"/>
      <c r="E39" s="1"/>
      <c r="F39" s="1"/>
      <c r="G39" s="1" t="s">
        <v>48</v>
      </c>
      <c r="H39" s="1"/>
      <c r="I39" s="1"/>
      <c r="J39" s="1"/>
      <c r="K39" s="1"/>
    </row>
    <row r="40" spans="1:11" x14ac:dyDescent="0.2">
      <c r="A40" s="1" t="s">
        <v>49</v>
      </c>
      <c r="B40" s="1"/>
      <c r="C40" s="1"/>
      <c r="D40" s="1"/>
      <c r="E40" s="1"/>
      <c r="F40" s="1"/>
      <c r="G40" s="1" t="s">
        <v>49</v>
      </c>
      <c r="H40" s="1"/>
      <c r="I40" s="1"/>
      <c r="J40" s="1"/>
      <c r="K40" s="1"/>
    </row>
    <row r="41" spans="1:11" x14ac:dyDescent="0.2">
      <c r="A41" s="1" t="s">
        <v>50</v>
      </c>
      <c r="B41" s="1"/>
      <c r="C41" s="1"/>
      <c r="D41" s="1"/>
      <c r="E41" s="1"/>
      <c r="F41" s="1"/>
      <c r="G41" s="1" t="s">
        <v>50</v>
      </c>
      <c r="H41" s="1"/>
      <c r="I41" s="1"/>
      <c r="J41" s="1"/>
      <c r="K41" s="1"/>
    </row>
    <row r="42" spans="1:11" x14ac:dyDescent="0.2">
      <c r="A42" s="1" t="s">
        <v>51</v>
      </c>
      <c r="B42" s="1"/>
      <c r="C42" s="1"/>
      <c r="D42" s="1"/>
      <c r="E42" s="1"/>
      <c r="F42" s="1"/>
      <c r="G42" s="1" t="s">
        <v>51</v>
      </c>
      <c r="H42" s="1"/>
      <c r="I42" s="1"/>
      <c r="J42" s="1"/>
      <c r="K42" s="1"/>
    </row>
    <row r="43" spans="1:11" x14ac:dyDescent="0.2">
      <c r="A43" s="1" t="s">
        <v>52</v>
      </c>
      <c r="B43" s="1"/>
      <c r="C43" s="1"/>
      <c r="D43" s="1"/>
      <c r="E43" s="1"/>
      <c r="F43" s="1"/>
      <c r="G43" s="1" t="s">
        <v>52</v>
      </c>
      <c r="H43" s="1"/>
      <c r="I43" s="1"/>
      <c r="J43" s="1"/>
      <c r="K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workbookViewId="0">
      <selection activeCell="D14" sqref="D14"/>
    </sheetView>
  </sheetViews>
  <sheetFormatPr baseColWidth="10" defaultRowHeight="16" x14ac:dyDescent="0.2"/>
  <cols>
    <col min="1" max="1" width="10.83203125" style="5"/>
    <col min="2" max="16384" width="10.83203125" style="4"/>
  </cols>
  <sheetData>
    <row r="1" spans="1:12" x14ac:dyDescent="0.2">
      <c r="A1" s="3" t="s">
        <v>56</v>
      </c>
    </row>
    <row r="2" spans="1:12" x14ac:dyDescent="0.2">
      <c r="A2" s="3"/>
    </row>
    <row r="3" spans="1:12" x14ac:dyDescent="0.2">
      <c r="A3" s="3" t="s">
        <v>57</v>
      </c>
      <c r="B3" s="4" t="s">
        <v>58</v>
      </c>
    </row>
    <row r="4" spans="1:12" x14ac:dyDescent="0.2">
      <c r="A4" s="3" t="s">
        <v>59</v>
      </c>
      <c r="B4" s="4" t="s">
        <v>64</v>
      </c>
    </row>
    <row r="5" spans="1:12" x14ac:dyDescent="0.2">
      <c r="A5" s="3"/>
    </row>
    <row r="6" spans="1:12" x14ac:dyDescent="0.2">
      <c r="A6" s="3" t="s">
        <v>60</v>
      </c>
      <c r="B6" s="4">
        <v>10</v>
      </c>
    </row>
    <row r="7" spans="1:12" x14ac:dyDescent="0.2">
      <c r="A7" s="3" t="s">
        <v>61</v>
      </c>
    </row>
    <row r="8" spans="1:12" x14ac:dyDescent="0.2">
      <c r="A8" s="3" t="s">
        <v>62</v>
      </c>
      <c r="B8" s="4">
        <v>1</v>
      </c>
    </row>
    <row r="10" spans="1:12" x14ac:dyDescent="0.2">
      <c r="A10" s="3" t="s">
        <v>63</v>
      </c>
    </row>
    <row r="12" spans="1:12" x14ac:dyDescent="0.2">
      <c r="A12" s="5" t="s">
        <v>54</v>
      </c>
      <c r="B12" s="1" t="s">
        <v>53</v>
      </c>
      <c r="C12" s="1" t="s">
        <v>0</v>
      </c>
      <c r="D12" s="1" t="s">
        <v>1</v>
      </c>
      <c r="E12" s="1" t="s">
        <v>2</v>
      </c>
      <c r="F12" s="1" t="s">
        <v>3</v>
      </c>
      <c r="G12" s="1" t="s">
        <v>4</v>
      </c>
      <c r="H12" s="1" t="s">
        <v>5</v>
      </c>
      <c r="I12" s="1" t="s">
        <v>6</v>
      </c>
      <c r="J12" s="1" t="s">
        <v>7</v>
      </c>
      <c r="K12" s="1" t="s">
        <v>8</v>
      </c>
      <c r="L12" s="1" t="s">
        <v>9</v>
      </c>
    </row>
    <row r="13" spans="1:12" x14ac:dyDescent="0.2">
      <c r="A13" s="5" t="s">
        <v>55</v>
      </c>
      <c r="B13" s="1" t="s">
        <v>24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B14" s="1" t="s">
        <v>11</v>
      </c>
      <c r="C14" s="1">
        <v>4.6899999999999997E-2</v>
      </c>
      <c r="D14" s="1">
        <v>2.1100000000000001E-2</v>
      </c>
      <c r="E14" s="1">
        <v>0.48420000000000002</v>
      </c>
      <c r="F14" s="1">
        <v>5.1999999999999998E-3</v>
      </c>
      <c r="G14" s="1">
        <v>6.3200000000000006E-2</v>
      </c>
      <c r="H14" s="1"/>
      <c r="I14" s="1"/>
      <c r="J14" s="1">
        <v>9.5699999999999993E-2</v>
      </c>
      <c r="K14" s="1">
        <v>0.1053</v>
      </c>
      <c r="L14" s="1">
        <v>0.29170000000000001</v>
      </c>
    </row>
    <row r="15" spans="1:12" x14ac:dyDescent="0.2">
      <c r="B15" s="1" t="s">
        <v>12</v>
      </c>
      <c r="C15" s="1">
        <v>0.14580000000000001</v>
      </c>
      <c r="D15" s="1">
        <v>3.6799999999999999E-2</v>
      </c>
      <c r="E15" s="1">
        <v>0.1842</v>
      </c>
      <c r="F15" s="1">
        <v>5.1999999999999998E-3</v>
      </c>
      <c r="G15" s="1">
        <v>0.15790000000000001</v>
      </c>
      <c r="H15" s="1"/>
      <c r="I15" s="2">
        <f>33/188</f>
        <v>0.17553191489361702</v>
      </c>
      <c r="J15" s="1">
        <v>0.40960000000000002</v>
      </c>
      <c r="K15" s="1">
        <v>0.15790000000000001</v>
      </c>
      <c r="L15" s="1">
        <v>0.41670000000000001</v>
      </c>
    </row>
    <row r="16" spans="1:12" x14ac:dyDescent="0.2">
      <c r="B16" s="1" t="s">
        <v>13</v>
      </c>
      <c r="C16" s="1">
        <v>0.26040000000000002</v>
      </c>
      <c r="D16" s="1">
        <v>0.1211</v>
      </c>
      <c r="E16" s="1">
        <v>0.23680000000000001</v>
      </c>
      <c r="F16" s="1">
        <v>0.1198</v>
      </c>
      <c r="G16" s="1">
        <v>0.13159999999999999</v>
      </c>
      <c r="H16" s="1"/>
      <c r="I16" s="2">
        <f>77/188</f>
        <v>0.40957446808510639</v>
      </c>
      <c r="J16" s="1">
        <v>0.2394</v>
      </c>
      <c r="K16" s="1">
        <v>0.1789</v>
      </c>
      <c r="L16" s="1">
        <v>0.2031</v>
      </c>
    </row>
    <row r="17" spans="2:12" x14ac:dyDescent="0.2">
      <c r="B17" s="1" t="s">
        <v>14</v>
      </c>
      <c r="C17" s="1">
        <v>0.26040000000000002</v>
      </c>
      <c r="D17" s="1">
        <v>0.1368</v>
      </c>
      <c r="E17" s="1">
        <v>6.3200000000000006E-2</v>
      </c>
      <c r="F17" s="1">
        <v>0.17710000000000001</v>
      </c>
      <c r="G17" s="1">
        <v>0.16839999999999999</v>
      </c>
      <c r="H17" s="1">
        <v>4.7399999999999998E-2</v>
      </c>
      <c r="I17" s="2">
        <f>54/188</f>
        <v>0.28723404255319152</v>
      </c>
      <c r="J17" s="1">
        <v>0.23400000000000001</v>
      </c>
      <c r="K17" s="1">
        <v>0.1158</v>
      </c>
      <c r="L17" s="1">
        <v>5.1999999999999998E-3</v>
      </c>
    </row>
    <row r="18" spans="2:12" x14ac:dyDescent="0.2">
      <c r="B18" s="1" t="s">
        <v>15</v>
      </c>
      <c r="C18" s="1">
        <v>0.18229999999999999</v>
      </c>
      <c r="D18" s="1">
        <v>0.2316</v>
      </c>
      <c r="E18" s="1">
        <v>1.0500000000000001E-2</v>
      </c>
      <c r="F18" s="1">
        <v>0.2344</v>
      </c>
      <c r="G18" s="1">
        <v>0.25790000000000002</v>
      </c>
      <c r="H18" s="1">
        <v>7.3700000000000002E-2</v>
      </c>
      <c r="I18" s="2">
        <f>22/188</f>
        <v>0.11702127659574468</v>
      </c>
      <c r="J18" s="1">
        <v>2.1299999999999999E-2</v>
      </c>
      <c r="K18" s="1">
        <v>0.1211</v>
      </c>
      <c r="L18" s="1">
        <v>1.5599999999999999E-2</v>
      </c>
    </row>
    <row r="19" spans="2:12" x14ac:dyDescent="0.2">
      <c r="B19" s="1" t="s">
        <v>16</v>
      </c>
      <c r="C19" s="1">
        <v>6.25E-2</v>
      </c>
      <c r="D19" s="1">
        <v>0.1053</v>
      </c>
      <c r="E19" s="1">
        <v>2.1100000000000001E-2</v>
      </c>
      <c r="F19" s="1">
        <v>0.22919999999999999</v>
      </c>
      <c r="G19" s="1">
        <v>0.1368</v>
      </c>
      <c r="H19" s="1">
        <v>0.26319999999999999</v>
      </c>
      <c r="I19" s="2">
        <f>1/188</f>
        <v>5.3191489361702126E-3</v>
      </c>
      <c r="J19" s="1"/>
      <c r="K19" s="1">
        <v>0.1158</v>
      </c>
      <c r="L19" s="1">
        <v>2.0799999999999999E-2</v>
      </c>
    </row>
    <row r="20" spans="2:12" x14ac:dyDescent="0.2">
      <c r="B20" s="1" t="s">
        <v>17</v>
      </c>
      <c r="C20" s="1">
        <v>1.5599999999999999E-2</v>
      </c>
      <c r="D20" s="1">
        <v>6.3200000000000006E-2</v>
      </c>
      <c r="E20" s="1"/>
      <c r="F20" s="1">
        <v>8.8499999999999995E-2</v>
      </c>
      <c r="G20" s="1">
        <v>7.8899999999999998E-2</v>
      </c>
      <c r="H20" s="1">
        <v>0.22109999999999999</v>
      </c>
      <c r="I20" s="2">
        <f>1/188</f>
        <v>5.3191489361702126E-3</v>
      </c>
      <c r="J20" s="1"/>
      <c r="K20" s="1">
        <v>0.1</v>
      </c>
      <c r="L20" s="1">
        <v>2.0799999999999999E-2</v>
      </c>
    </row>
    <row r="21" spans="2:12" x14ac:dyDescent="0.2">
      <c r="B21" s="1" t="s">
        <v>19</v>
      </c>
      <c r="C21" s="1">
        <v>1.5599999999999999E-2</v>
      </c>
      <c r="D21" s="1">
        <v>0.1053</v>
      </c>
      <c r="E21" s="1"/>
      <c r="F21" s="1">
        <v>8.3299999999999999E-2</v>
      </c>
      <c r="G21" s="1"/>
      <c r="H21" s="1">
        <v>0.1474</v>
      </c>
      <c r="I21" s="1"/>
      <c r="J21" s="1"/>
      <c r="K21" s="1">
        <v>0.1</v>
      </c>
      <c r="L21" s="1">
        <v>1.5599999999999999E-2</v>
      </c>
    </row>
    <row r="22" spans="2:12" x14ac:dyDescent="0.2">
      <c r="B22" s="1" t="s">
        <v>20</v>
      </c>
      <c r="C22" s="1"/>
      <c r="D22" s="1">
        <v>7.8899999999999998E-2</v>
      </c>
      <c r="E22" s="1"/>
      <c r="F22" s="1">
        <v>1.04E-2</v>
      </c>
      <c r="G22" s="1"/>
      <c r="H22" s="1">
        <v>4.7399999999999998E-2</v>
      </c>
      <c r="I22" s="1"/>
      <c r="J22" s="1"/>
      <c r="K22" s="1"/>
      <c r="L22" s="1"/>
    </row>
    <row r="23" spans="2:12" x14ac:dyDescent="0.2">
      <c r="B23" s="1" t="s">
        <v>18</v>
      </c>
      <c r="C23" s="1"/>
      <c r="D23" s="1">
        <v>5.79E-2</v>
      </c>
      <c r="E23" s="1"/>
      <c r="F23" s="1">
        <v>1.04E-2</v>
      </c>
      <c r="G23" s="1">
        <v>5.3E-3</v>
      </c>
      <c r="H23" s="1">
        <v>3.6799999999999999E-2</v>
      </c>
      <c r="I23" s="1"/>
      <c r="J23" s="1"/>
      <c r="K23" s="1">
        <v>5.3E-3</v>
      </c>
      <c r="L23" s="1">
        <v>1.04E-2</v>
      </c>
    </row>
    <row r="24" spans="2:12" x14ac:dyDescent="0.2">
      <c r="B24" s="1" t="s">
        <v>21</v>
      </c>
      <c r="C24" s="1"/>
      <c r="D24" s="1">
        <v>3.1600000000000003E-2</v>
      </c>
      <c r="E24" s="1"/>
      <c r="F24" s="1"/>
      <c r="G24" s="1"/>
      <c r="H24" s="1">
        <v>1.5800000000000002E-2</v>
      </c>
      <c r="I24" s="1"/>
      <c r="J24" s="1"/>
      <c r="K24" s="1"/>
      <c r="L24" s="1"/>
    </row>
    <row r="25" spans="2:12" x14ac:dyDescent="0.2">
      <c r="B25" s="1" t="s">
        <v>22</v>
      </c>
      <c r="C25" s="1"/>
      <c r="D25" s="1"/>
      <c r="E25" s="1"/>
      <c r="F25" s="1"/>
      <c r="G25" s="1"/>
      <c r="H25" s="1">
        <v>1.0500000000000001E-2</v>
      </c>
      <c r="I25" s="1"/>
      <c r="J25" s="1"/>
      <c r="K25" s="1"/>
      <c r="L25" s="1"/>
    </row>
    <row r="26" spans="2:12" x14ac:dyDescent="0.2">
      <c r="B26" s="1" t="s">
        <v>23</v>
      </c>
      <c r="C26" s="1"/>
      <c r="D26" s="1"/>
      <c r="E26" s="1"/>
      <c r="F26" s="1"/>
      <c r="G26" s="1"/>
      <c r="H26" s="1">
        <v>4.7399999999999998E-2</v>
      </c>
      <c r="I26" s="1"/>
      <c r="J26" s="1"/>
      <c r="K26" s="1"/>
      <c r="L26" s="1"/>
    </row>
    <row r="27" spans="2:12" x14ac:dyDescent="0.2">
      <c r="B27" s="1" t="s">
        <v>24</v>
      </c>
      <c r="C27" s="1"/>
      <c r="D27" s="1">
        <v>1.0500000000000001E-2</v>
      </c>
      <c r="E27" s="1"/>
      <c r="F27" s="1"/>
      <c r="G27" s="1"/>
      <c r="H27" s="1">
        <v>2.1100000000000001E-2</v>
      </c>
      <c r="I27" s="1"/>
      <c r="J27" s="1"/>
      <c r="K27" s="1"/>
      <c r="L27" s="1"/>
    </row>
    <row r="28" spans="2:12" x14ac:dyDescent="0.2">
      <c r="B28" s="1" t="s">
        <v>25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 x14ac:dyDescent="0.2"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x14ac:dyDescent="0.2"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2">
      <c r="B31" s="1" t="s">
        <v>28</v>
      </c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2:12" x14ac:dyDescent="0.2">
      <c r="B32" s="1" t="s">
        <v>29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2:12" x14ac:dyDescent="0.2">
      <c r="B33" s="1" t="s">
        <v>30</v>
      </c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 x14ac:dyDescent="0.2">
      <c r="B34" s="1" t="s">
        <v>31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2">
      <c r="B35" s="1" t="s">
        <v>32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x14ac:dyDescent="0.2">
      <c r="B36" s="1" t="s">
        <v>33</v>
      </c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 x14ac:dyDescent="0.2">
      <c r="B37" s="1" t="s">
        <v>34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 x14ac:dyDescent="0.2">
      <c r="B38" s="1" t="s">
        <v>35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2:12" x14ac:dyDescent="0.2">
      <c r="B39" s="1" t="s">
        <v>36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2:12" x14ac:dyDescent="0.2">
      <c r="B40" s="1" t="s">
        <v>37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2:12" x14ac:dyDescent="0.2">
      <c r="B41" s="1" t="s">
        <v>38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2:12" x14ac:dyDescent="0.2">
      <c r="B42" s="1" t="s">
        <v>39</v>
      </c>
      <c r="C42" s="1">
        <v>5.1999999999999998E-3</v>
      </c>
      <c r="D42" s="1"/>
      <c r="E42" s="1"/>
      <c r="F42" s="1"/>
      <c r="G42" s="1"/>
      <c r="H42" s="1">
        <v>1.0500000000000001E-2</v>
      </c>
      <c r="I42" s="1"/>
      <c r="J42" s="1"/>
      <c r="K42" s="1"/>
      <c r="L42" s="1"/>
    </row>
    <row r="43" spans="2:12" x14ac:dyDescent="0.2">
      <c r="B43" s="1" t="s">
        <v>40</v>
      </c>
      <c r="C43" s="1">
        <v>5.1999999999999998E-3</v>
      </c>
      <c r="D43" s="1"/>
      <c r="E43" s="1"/>
      <c r="F43" s="1">
        <v>1.04E-2</v>
      </c>
      <c r="G43" s="1"/>
      <c r="H43" s="1"/>
      <c r="I43" s="1"/>
      <c r="J43" s="1"/>
      <c r="K43" s="1"/>
      <c r="L43" s="1"/>
    </row>
    <row r="44" spans="2:12" x14ac:dyDescent="0.2">
      <c r="B44" s="1" t="s">
        <v>41</v>
      </c>
      <c r="C44" s="1"/>
      <c r="D44" s="1"/>
      <c r="E44" s="1"/>
      <c r="F44" s="1">
        <v>1.04E-2</v>
      </c>
      <c r="G44" s="1"/>
      <c r="H44" s="1">
        <v>5.3E-3</v>
      </c>
      <c r="I44" s="1"/>
      <c r="J44" s="1"/>
      <c r="K44" s="1"/>
      <c r="L44" s="1"/>
    </row>
    <row r="45" spans="2:12" x14ac:dyDescent="0.2">
      <c r="B45" s="1" t="s">
        <v>42</v>
      </c>
      <c r="C45" s="1"/>
      <c r="D45" s="1"/>
      <c r="E45" s="1"/>
      <c r="F45" s="1">
        <v>5.1999999999999998E-3</v>
      </c>
      <c r="G45" s="1"/>
      <c r="H45" s="1"/>
      <c r="I45" s="1"/>
      <c r="J45" s="1"/>
      <c r="K45" s="1"/>
      <c r="L45" s="1"/>
    </row>
    <row r="46" spans="2:12" x14ac:dyDescent="0.2">
      <c r="B46" s="1" t="s">
        <v>43</v>
      </c>
      <c r="C46" s="1"/>
      <c r="D46" s="1"/>
      <c r="E46" s="1"/>
      <c r="F46" s="1">
        <v>1.04E-2</v>
      </c>
      <c r="G46" s="1"/>
      <c r="H46" s="1"/>
      <c r="I46" s="1"/>
      <c r="J46" s="1"/>
      <c r="K46" s="1"/>
      <c r="L46" s="1"/>
    </row>
    <row r="47" spans="2:12" x14ac:dyDescent="0.2">
      <c r="B47" s="1" t="s">
        <v>44</v>
      </c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2:12" x14ac:dyDescent="0.2">
      <c r="B48" s="1" t="s">
        <v>45</v>
      </c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2:12" x14ac:dyDescent="0.2">
      <c r="B49" s="1" t="s">
        <v>46</v>
      </c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2:12" x14ac:dyDescent="0.2">
      <c r="B50" s="1" t="s">
        <v>47</v>
      </c>
      <c r="C50" s="1"/>
      <c r="D50" s="1"/>
      <c r="E50" s="1"/>
      <c r="F50" s="1"/>
      <c r="G50" s="1"/>
      <c r="H50" s="1">
        <v>5.3E-3</v>
      </c>
      <c r="I50" s="1"/>
      <c r="J50" s="1"/>
      <c r="K50" s="1"/>
      <c r="L50" s="1"/>
    </row>
    <row r="51" spans="2:12" x14ac:dyDescent="0.2">
      <c r="B51" s="1" t="s">
        <v>48</v>
      </c>
      <c r="C51" s="1"/>
      <c r="D51" s="1"/>
      <c r="E51" s="1"/>
      <c r="F51" s="1"/>
      <c r="G51" s="1"/>
      <c r="H51" s="1">
        <v>1.5800000000000002E-2</v>
      </c>
      <c r="I51" s="1"/>
      <c r="J51" s="1"/>
      <c r="K51" s="1"/>
      <c r="L51" s="1"/>
    </row>
    <row r="52" spans="2:12" x14ac:dyDescent="0.2">
      <c r="B52" s="1" t="s">
        <v>49</v>
      </c>
      <c r="C52" s="1"/>
      <c r="D52" s="1"/>
      <c r="E52" s="1"/>
      <c r="F52" s="1"/>
      <c r="G52" s="1"/>
      <c r="H52" s="1">
        <v>5.3E-3</v>
      </c>
      <c r="I52" s="1"/>
      <c r="J52" s="1"/>
      <c r="K52" s="1"/>
      <c r="L52" s="1"/>
    </row>
    <row r="53" spans="2:12" x14ac:dyDescent="0.2">
      <c r="B53" s="1" t="s">
        <v>50</v>
      </c>
      <c r="C53" s="1"/>
      <c r="D53" s="1"/>
      <c r="E53" s="1"/>
      <c r="F53" s="1"/>
      <c r="G53" s="1"/>
      <c r="H53" s="1">
        <v>1.0500000000000001E-2</v>
      </c>
      <c r="I53" s="1"/>
      <c r="J53" s="1"/>
      <c r="K53" s="1"/>
      <c r="L53" s="1"/>
    </row>
    <row r="54" spans="2:12" x14ac:dyDescent="0.2">
      <c r="B54" s="1" t="s">
        <v>51</v>
      </c>
      <c r="C54" s="1"/>
      <c r="D54" s="1"/>
      <c r="E54" s="1"/>
      <c r="F54" s="1"/>
      <c r="G54" s="1"/>
      <c r="H54" s="1">
        <v>1.0500000000000001E-2</v>
      </c>
      <c r="I54" s="1"/>
      <c r="J54" s="1"/>
      <c r="K54" s="1"/>
      <c r="L54" s="1"/>
    </row>
    <row r="55" spans="2:12" x14ac:dyDescent="0.2">
      <c r="B55" s="1" t="s">
        <v>52</v>
      </c>
      <c r="C55" s="1"/>
      <c r="D55" s="1"/>
      <c r="E55" s="1"/>
      <c r="F55" s="1"/>
      <c r="G55" s="1"/>
      <c r="H55" s="1">
        <v>5.3E-3</v>
      </c>
      <c r="I55" s="1"/>
      <c r="J55" s="1"/>
      <c r="K55" s="1"/>
      <c r="L55" s="1"/>
    </row>
    <row r="56" spans="2:12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2:12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2:12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2:12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2:12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2:12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2:12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2:12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2:12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2:12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2:12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2:12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2:12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2:12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2:12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2:12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2:12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2:12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2:12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2:12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2:12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2:12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2:12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2:12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2:12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2:12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2:12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2:12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2:12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2:12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2019-02-26T16:42:38Z</dcterms:created>
  <dcterms:modified xsi:type="dcterms:W3CDTF">2019-06-05T09:37:36Z</dcterms:modified>
</cp:coreProperties>
</file>