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9b309f98dd9e8/GESIPE/lista servidores projeto django/"/>
    </mc:Choice>
  </mc:AlternateContent>
  <xr:revisionPtr revIDLastSave="198" documentId="14_{1B3DB935-5ECD-44F6-AB07-6BB456ABCD2C}" xr6:coauthVersionLast="47" xr6:coauthVersionMax="47" xr10:uidLastSave="{DD2D75AB-DD23-4EEF-9CD1-757B28260337}"/>
  <bookViews>
    <workbookView xWindow="-108" yWindow="-108" windowWidth="23256" windowHeight="12456" tabRatio="564" xr2:uid="{2DFC39FB-DCF6-4C38-A52A-0D36BFCE82E2}"/>
  </bookViews>
  <sheets>
    <sheet name="servidor" sheetId="1" r:id="rId1"/>
    <sheet name="Cadast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<sst xmlns="http://schemas.openxmlformats.org/spreadsheetml/2006/main" count="176" uniqueCount="172">
  <si>
    <t>CADEIA PÚBLICA DE ALAGOA GRANDE</t>
  </si>
  <si>
    <t>CADEIA PÚBLICA DE ALHANDRA</t>
  </si>
  <si>
    <t>CADEIA PÚBLICA DE BANANEIRAS</t>
  </si>
  <si>
    <t>CADEIA PÚBLICA DE BAYEUX</t>
  </si>
  <si>
    <t>CADEIA PÚBLICA DE BELÉM</t>
  </si>
  <si>
    <t>CADEIA PÚBLICA DE CRUZ DO ESPÍRITO SANTO</t>
  </si>
  <si>
    <t>CADEIA PúBLICA DE CUBATI</t>
  </si>
  <si>
    <t>CADEIA PÚBLICA DE CUITÉ</t>
  </si>
  <si>
    <t>CADEIA PÚBLICA DE ESPERANÇA</t>
  </si>
  <si>
    <t>CADEIA PÚBLICA DE INGÁ</t>
  </si>
  <si>
    <t>CADEIA PÚBLICA DE ITABAIANA</t>
  </si>
  <si>
    <t>CADEIA PÚBLICA DE ITAPORANGA</t>
  </si>
  <si>
    <t>CADEIA PÚBLICA DE JACARAÚ</t>
  </si>
  <si>
    <t>CADEIA PÚBLICA DE JUAZEIRINHO</t>
  </si>
  <si>
    <t>CADEIA PÚBLICA DE MALTA</t>
  </si>
  <si>
    <t>CADEIA PÚBLICA DE MAMANGUAPE</t>
  </si>
  <si>
    <t>CADEIA PÚBLICA DE MONTEIRO</t>
  </si>
  <si>
    <t>CADEIA PÚBLICA DE PEDRAS DE FOGO</t>
  </si>
  <si>
    <t>CADEIA PÚBLICA DE PILAR</t>
  </si>
  <si>
    <t>CADEIA PÚBLICA DE POMBAL</t>
  </si>
  <si>
    <t>CADEIA PÚBLICA DE PRINCESA ISABEL</t>
  </si>
  <si>
    <t>CADEIA PÚBLICA DE QUEIMADAS</t>
  </si>
  <si>
    <t>CADEIA PÚBLICA DE REMÍGIO</t>
  </si>
  <si>
    <t>CADEIA PÚBLICA DE SANTA LUZIA</t>
  </si>
  <si>
    <t>CADEIA PÚBLICA DE SÃO JOÃO DO CARIRI</t>
  </si>
  <si>
    <t>CADEIA PÚBLICA DE SÃO JOÃO DO RIO DO PEIXE</t>
  </si>
  <si>
    <t>CADEIA PÚBLICA DE SÃO JOSÉ DE PIRANHAS</t>
  </si>
  <si>
    <t>CADEIA PÚBLICA DE SOLÂNEA</t>
  </si>
  <si>
    <t>CADEIA PÚBLICA DE TEIXEIRA</t>
  </si>
  <si>
    <t>CADEIA PÚBLICA FEMININA DE CAJAZEIRAS</t>
  </si>
  <si>
    <t>CENTRO DE MONITORAMENTO DE TORNOZELEIRA ELETRONICA</t>
  </si>
  <si>
    <t>COLÔNIA AGRÍCOLA PENAL DE SOUSA</t>
  </si>
  <si>
    <t>COMPLEXO AGROINDUSTRIAL DE MANGABEIRA</t>
  </si>
  <si>
    <t>FORÇA TÁTICA</t>
  </si>
  <si>
    <t>GRUPO ESPECIAL DE CUSTODIA HOSPITALAR</t>
  </si>
  <si>
    <t>GRUPO PENITENCIÁRIO DE OPERAÇÕES ESPECIAIS</t>
  </si>
  <si>
    <t>NUCLEO DE ANALISE E DESENVOLVIMENTO DE SOFTWARE</t>
  </si>
  <si>
    <t>PENIT. DE CG JURISTA ANGELLO AMORIM</t>
  </si>
  <si>
    <t>PENIT. REGIONAL DE PATOS (FEMININO/ALBERGADOS)</t>
  </si>
  <si>
    <t>PENIT. REGIONAL PADRÃO CAMPINA GRANDE</t>
  </si>
  <si>
    <t>PENITENCIÁRIA DE PSIQUIATRIA FORENSE</t>
  </si>
  <si>
    <t>PENITENCIÁRIA DE RECUPERAÇÃO FEMININA MARIA JULIA MARANHÃO</t>
  </si>
  <si>
    <t>PENITENCIÁRIA DE SEG. MÁXIMA CRIMINALISTA GERALDO BELTRÃO</t>
  </si>
  <si>
    <t>PENITENCIÁRIA DE SEG. MÉDIA JUIZ HITLER CANTALICE</t>
  </si>
  <si>
    <t>PENITENCIÁRIA DE SEGURANÇA MÁXIMA DR ROMEU GONÇALVES DE ABRANTES - PB1</t>
  </si>
  <si>
    <t>PENITENCIÁRIA DESEMBARGADOR FLÓSCOLO DA NÓBREGA</t>
  </si>
  <si>
    <t>PENITENCIÁRIA DESEMBARGADOR SILVIO PORTO</t>
  </si>
  <si>
    <t>PENITENCIÁRIA FEMININA DE CAMPINA GRANDE</t>
  </si>
  <si>
    <t>PENITENCIÁRIA PADRÃO DE CATOLÉ DO ROCHA</t>
  </si>
  <si>
    <t>PENITENCIÁRIA PADRÃO DE SANTA RITA</t>
  </si>
  <si>
    <t>PENITENCIÁRIA PADRÃO JOÃO BOSCO CARNEIRO</t>
  </si>
  <si>
    <t>PENITENCIÁRIA PADRÃO REGIONAL DE CAJAZEIRAS</t>
  </si>
  <si>
    <t>PENITENCIÁRIA PADRÃO ROMERO A. QUEIROZ DA NÓBREGA</t>
  </si>
  <si>
    <t>PENITENCIÁRIA REGIONAL DE SAPÉ</t>
  </si>
  <si>
    <t>PENITENCIÁRIA REGIONAL RAIMUNDO ASFORA</t>
  </si>
  <si>
    <t>UNIDADE ESPECIAL DO VALENTINA</t>
  </si>
  <si>
    <t>Cod</t>
  </si>
  <si>
    <t>Unidades</t>
  </si>
  <si>
    <t>C001</t>
  </si>
  <si>
    <t>C004</t>
  </si>
  <si>
    <t>C056</t>
  </si>
  <si>
    <t>C008</t>
  </si>
  <si>
    <t>C009</t>
  </si>
  <si>
    <t>C018</t>
  </si>
  <si>
    <t>C057</t>
  </si>
  <si>
    <t>C016</t>
  </si>
  <si>
    <t>C019</t>
  </si>
  <si>
    <t>C058</t>
  </si>
  <si>
    <t>C021</t>
  </si>
  <si>
    <t>C022</t>
  </si>
  <si>
    <t>C023</t>
  </si>
  <si>
    <t>C024</t>
  </si>
  <si>
    <t>C025</t>
  </si>
  <si>
    <t>C026</t>
  </si>
  <si>
    <t>C059</t>
  </si>
  <si>
    <t>C027</t>
  </si>
  <si>
    <t>C031</t>
  </si>
  <si>
    <t>C033</t>
  </si>
  <si>
    <t>C035</t>
  </si>
  <si>
    <t>C036</t>
  </si>
  <si>
    <t>C038</t>
  </si>
  <si>
    <t>C039</t>
  </si>
  <si>
    <t>C043</t>
  </si>
  <si>
    <t>C044</t>
  </si>
  <si>
    <t>C045</t>
  </si>
  <si>
    <t>C048</t>
  </si>
  <si>
    <t>C053</t>
  </si>
  <si>
    <t>P017</t>
  </si>
  <si>
    <t>U003</t>
  </si>
  <si>
    <t>U004</t>
  </si>
  <si>
    <t>U005</t>
  </si>
  <si>
    <t>U002</t>
  </si>
  <si>
    <t>P018</t>
  </si>
  <si>
    <t>C060</t>
  </si>
  <si>
    <t>U006</t>
  </si>
  <si>
    <t>P012</t>
  </si>
  <si>
    <t>P013</t>
  </si>
  <si>
    <t>P019</t>
  </si>
  <si>
    <t>P005</t>
  </si>
  <si>
    <t>P003</t>
  </si>
  <si>
    <t>P002</t>
  </si>
  <si>
    <t>P004</t>
  </si>
  <si>
    <t>P001</t>
  </si>
  <si>
    <t>P020</t>
  </si>
  <si>
    <t>P014</t>
  </si>
  <si>
    <t>C014</t>
  </si>
  <si>
    <t>P007</t>
  </si>
  <si>
    <t>P009</t>
  </si>
  <si>
    <t>P016</t>
  </si>
  <si>
    <t>P015</t>
  </si>
  <si>
    <t>P008</t>
  </si>
  <si>
    <t>P011</t>
  </si>
  <si>
    <t>U001</t>
  </si>
  <si>
    <t>P021</t>
  </si>
  <si>
    <t>cod</t>
  </si>
  <si>
    <t>CADEIA PÚBLICA DE ALAGOINHA</t>
  </si>
  <si>
    <t>CADEIA PÚBLICA DE AREIA</t>
  </si>
  <si>
    <t>CADEIA PÚBLICA DE AROEIRAS</t>
  </si>
  <si>
    <t>CADEIA PÚBLICA DE COREMAS</t>
  </si>
  <si>
    <t>CADEIA PÚBLICA DE PIANCÓ</t>
  </si>
  <si>
    <t>C003</t>
  </si>
  <si>
    <t>C061</t>
  </si>
  <si>
    <t>C015</t>
  </si>
  <si>
    <t>C028</t>
  </si>
  <si>
    <t>CADEIA PÚBLICA DE ARARUNA</t>
  </si>
  <si>
    <t>CADEIA PÚBLICA DE CONCEIÇÃO</t>
  </si>
  <si>
    <t>CADEIA PÚBLICA DE SERRA BRANCA</t>
  </si>
  <si>
    <t>CADEIA PÚBLICA DE SOLEDADE</t>
  </si>
  <si>
    <t>CADEIA PÚBLICA DE UIRAÚNA</t>
  </si>
  <si>
    <t>CADEIA PÚBLICA DE UMBUZEIRO</t>
  </si>
  <si>
    <t>ESCOLA DE GESTÃO PENITENCIÁRIA DA PARAÍBA</t>
  </si>
  <si>
    <t>C005</t>
  </si>
  <si>
    <t>C046</t>
  </si>
  <si>
    <t>C049</t>
  </si>
  <si>
    <t>C010</t>
  </si>
  <si>
    <t>U008</t>
  </si>
  <si>
    <t>C054</t>
  </si>
  <si>
    <t>C055</t>
  </si>
  <si>
    <t>P022</t>
  </si>
  <si>
    <t>PRESÍDIO REGIONAL VICENTE CLAUDINO DE PONTES</t>
  </si>
  <si>
    <t>S001</t>
  </si>
  <si>
    <t>SECRETARIA DE ADMINISTRACAO PENITENCIARIA</t>
  </si>
  <si>
    <t>U009</t>
  </si>
  <si>
    <t>CADEIA PÚBLICA DE SANTA RITA</t>
  </si>
  <si>
    <t>C040</t>
  </si>
  <si>
    <t>ESCRITÓRIO SOCIAL / CONTROLE DE ACESSO</t>
  </si>
  <si>
    <t>MATRICULA</t>
  </si>
  <si>
    <t>NOME</t>
  </si>
  <si>
    <t>CARGO</t>
  </si>
  <si>
    <t>CARGO COMISSIONADO</t>
  </si>
  <si>
    <t>SIMB</t>
  </si>
  <si>
    <t>LOTACAO</t>
  </si>
  <si>
    <t>LOCAL DE TRABALHO</t>
  </si>
  <si>
    <t>REGIME</t>
  </si>
  <si>
    <t>DISPOSICAO</t>
  </si>
  <si>
    <t>OBSERVACOES</t>
  </si>
  <si>
    <t>Coluna1</t>
  </si>
  <si>
    <t>NOVO</t>
  </si>
  <si>
    <t>C0400</t>
  </si>
  <si>
    <t>ESTATUTARIO</t>
  </si>
  <si>
    <t>PRESTADOR</t>
  </si>
  <si>
    <t>STATUS</t>
  </si>
  <si>
    <t>ATIVO</t>
  </si>
  <si>
    <t>INATIVO</t>
  </si>
  <si>
    <t>DATA NASCIMENTO</t>
  </si>
  <si>
    <t>EMAIL</t>
  </si>
  <si>
    <t>TELEFONE</t>
  </si>
  <si>
    <t>GENERO</t>
  </si>
  <si>
    <t>DATA ADMISSÃO</t>
  </si>
  <si>
    <t>M</t>
  </si>
  <si>
    <t>F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</si>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</sst>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" fillId="0" borderId="0" xfId="0" applyNumberFormat="1" applyFont="1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border outline="0">
        <top style="medium">
          <color rgb="FFE3E6F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0E68C-228A-4B1A-AF62-DC1B619D384E}" name="Tabela1" displayName="Tabela1" ref="A1:Q11" totalsRowShown="0" headerRowDxfId="20" dataDxfId="18" headerRowBorderDxfId="19" tableBorderDxfId="17">
  <autoFilter ref="A1:Q11" xr:uid="{92F0E68C-228A-4B1A-AF62-DC1B619D384E}"/>
  <tableColumns count="17">
    <tableColumn id="6" xr3:uid="{3B8BE852-EB28-4F43-8594-454077764D99}" name="cod" dataDxfId="16">
      <calculatedColumnFormula>IF(OR(C2=0, ISBLANK(Tabela1[[#This Row],[LOCAL DE TRABALHO]])), "", INDEX(Tabela2[Cod], MATCH(Tabela1[[#This Row],[LOCAL DE TRABALHO]], Tabela2[Unidades], 0)))</calculatedColumnFormula>
    </tableColumn>
    <tableColumn id="7" xr3:uid="{B71AFE78-BD34-423C-A016-DEFBF2D319E6}" name="MATRICULA" dataDxfId="15"/>
    <tableColumn id="8" xr3:uid="{9257E31F-9CF0-4E09-B104-66A069BE5D69}" name="NOME" dataDxfId="14"/>
    <tableColumn id="11" xr3:uid="{C41BB993-C9C8-48AE-A271-ED0A5D124DC3}" name="CARGO" dataDxfId="13"/>
    <tableColumn id="2" xr3:uid="{B6F31418-7C59-492E-AF37-BE5A3359CD74}" name="LOCAL DE TRABALHO" dataDxfId="12"/>
    <tableColumn id="9" xr3:uid="{B01DF07E-7343-4EDA-A362-5E9CC092442D}" name="CARGO COMISSIONADO" dataDxfId="11"/>
    <tableColumn id="10" xr3:uid="{7EE6FE93-F100-40B4-8CE7-5D41C1264175}" name="SIMB" dataDxfId="10"/>
    <tableColumn id="1" xr3:uid="{7AA53C9D-69EF-4167-96EC-F547C6445FF8}" name="LOTACAO" dataDxfId="9"/>
    <tableColumn id="17" xr3:uid="{52713341-E06E-438D-ADF6-1765FDCF7FAF}" name="GENERO" dataDxfId="8"/>
    <tableColumn id="3" xr3:uid="{85D46369-DBC4-42BC-84E4-619B60EC5967}" name="REGIME" dataDxfId="7"/>
    <tableColumn id="4" xr3:uid="{7B3767CC-81B4-4442-935D-3802C2C0B5D1}" name="DATA ADMISSÃO" dataDxfId="6"/>
    <tableColumn id="5" xr3:uid="{6F0282D3-395E-4012-B35C-B0880F451128}" name="DISPOSICAO" dataDxfId="5"/>
    <tableColumn id="13" xr3:uid="{1E6C1339-FDF5-46E4-B509-9692F3638382}" name="STATUS" dataDxfId="4"/>
    <tableColumn id="14" xr3:uid="{0E400087-0F7A-4367-8B76-D318CCC333DE}" name="DATA NASCIMENTO" dataDxfId="3"/>
    <tableColumn id="16" xr3:uid="{2D129C8B-C2D1-4E1D-A919-F095D8DB1753}" name="TELEFONE" dataDxfId="2"/>
    <tableColumn id="15" xr3:uid="{3D362927-CB31-4DC8-BB9C-ACDCBC6809CF}" name="EMAIL" dataDxfId="1"/>
    <tableColumn id="12" xr3:uid="{DC7F8D45-A338-4C56-B620-5EC06238E9EE}" name="OBSERVACOE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D3809-56DB-43E2-8B47-477345143EAF}" name="Tabela2" displayName="Tabela2" ref="A1:C74" totalsRowShown="0">
  <autoFilter ref="A1:C74" xr:uid="{28CD3809-56DB-43E2-8B47-477345143EAF}"/>
  <tableColumns count="3">
    <tableColumn id="1" xr3:uid="{ADEB5328-9947-4039-A524-8F9BEB665820}" name="Cod"/>
    <tableColumn id="2" xr3:uid="{3FC24175-6C42-48B6-8184-87B59E5EC9EA}" name="Unidades"/>
    <tableColumn id="3" xr3:uid="{A5994179-4824-406D-AD5C-A1F4B68C6942}" name="Coluna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36817-BA92-4D08-8A63-8EABD78B0E31}" name="Tabela3" displayName="Tabela3" ref="E1:E1048576" totalsRowShown="0">
  <autoFilter ref="E1:E1048576" xr:uid="{4A036817-BA92-4D08-8A63-8EABD78B0E31}"/>
  <tableColumns count="1">
    <tableColumn id="1" xr3:uid="{54C09FB2-6806-4625-BEA7-6EBBF36729E6}" name="REGI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0F574-68A8-431C-848E-ACC54648B366}" name="Tabela4" displayName="Tabela4" ref="G1:G1048576" totalsRowShown="0">
  <autoFilter ref="G1:G1048576" xr:uid="{CD70F574-68A8-431C-848E-ACC54648B366}"/>
  <tableColumns count="1">
    <tableColumn id="1" xr3:uid="{0BCAB853-2433-48D0-A39F-9A6464FDCB60}" name="STATU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A343AC-C184-4CB8-9FDC-F44D2E7E40BD}" name="Tabela5" displayName="Tabela5" ref="I1:I4" totalsRowShown="0">
  <autoFilter ref="I1:I4" xr:uid="{E1A343AC-C184-4CB8-9FDC-F44D2E7E40BD}"/>
  <tableColumns count="1">
    <tableColumn id="1" xr3:uid="{1194764C-50F4-463F-9CFD-C52ED723B689}" name="GENER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0A39-27DB-4408-B435-E2AE015ED211}">
  <sheetPr codeName="Planilha1"/>
  <dimension ref="A1:Q11"/>
  <sheetViews>
    <sheetView tabSelected="1" workbookViewId="0">
      <selection activeCell="B2" sqref="B2:N2"/>
    </sheetView>
  </sheetViews>
  <sheetFormatPr defaultRowHeight="15" x14ac:dyDescent="0.25"/>
  <cols>
    <col min="2" max="2" width="9.54296875" style="1" bestFit="1" customWidth="1"/>
    <col min="3" max="3" width="66.1796875" style="1" bestFit="1" customWidth="1"/>
    <col min="4" max="4" width="31" style="1" customWidth="1"/>
    <col min="5" max="5" width="45.6328125" customWidth="1"/>
    <col min="6" max="6" width="28.6328125" style="1" customWidth="1"/>
    <col min="7" max="7" width="9.90625" style="1" customWidth="1"/>
    <col min="8" max="9" width="12.7265625" customWidth="1"/>
    <col min="10" max="10" width="13.08984375" customWidth="1"/>
    <col min="11" max="11" width="9.90625" customWidth="1"/>
    <col min="12" max="12" width="22.26953125" customWidth="1"/>
    <col min="13" max="13" width="8.7265625" customWidth="1"/>
    <col min="14" max="15" width="12.1796875" style="11" customWidth="1"/>
    <col min="16" max="16" width="20.08984375" style="11" customWidth="1"/>
    <col min="17" max="17" width="28.36328125" customWidth="1"/>
    <col min="18" max="18" width="34.453125" customWidth="1"/>
  </cols>
  <sheetData>
    <row r="1" spans="1:17" s="3" customFormat="1" ht="30" x14ac:dyDescent="0.25">
      <c r="A1" s="5" t="s">
        <v>114</v>
      </c>
      <c r="B1" s="5" t="s">
        <v>146</v>
      </c>
      <c r="C1" s="5" t="s">
        <v>147</v>
      </c>
      <c r="D1" s="5" t="s">
        <v>148</v>
      </c>
      <c r="E1" s="5" t="s">
        <v>152</v>
      </c>
      <c r="F1" s="5" t="s">
        <v>149</v>
      </c>
      <c r="G1" s="6" t="s">
        <v>150</v>
      </c>
      <c r="H1" s="5" t="s">
        <v>151</v>
      </c>
      <c r="I1" s="5" t="s">
        <v>167</v>
      </c>
      <c r="J1" s="5" t="s">
        <v>153</v>
      </c>
      <c r="K1" s="5" t="s">
        <v>168</v>
      </c>
      <c r="L1" s="5" t="s">
        <v>154</v>
      </c>
      <c r="M1" s="7" t="s">
        <v>161</v>
      </c>
      <c r="N1" s="10" t="s">
        <v>164</v>
      </c>
      <c r="O1" s="10" t="s">
        <v>166</v>
      </c>
      <c r="P1" s="10" t="s">
        <v>165</v>
      </c>
      <c r="Q1" s="7" t="s">
        <v>155</v>
      </c>
    </row>
    <row r="2" spans="1:17" s="9" customFormat="1" x14ac:dyDescent="0.25">
      <c r="A2" s="1" t="str">
        <f>IF(OR(C2=0, ISBLANK(Tabela1[[#This Row],[LOCAL DE TRABALHO]])), "", INDEX(Tabela2[Cod], MATCH(Tabela1[[#This Row],[LOCAL DE TRABALHO]], Tabela2[Unidades], 0)))</f>
        <v/>
      </c>
      <c r="B2" s="2"/>
      <c r="C2" s="2"/>
      <c r="D2" s="2"/>
      <c r="E2" s="2"/>
      <c r="F2" s="2"/>
      <c r="G2" s="8"/>
      <c r="H2" s="2"/>
      <c r="I2" s="2"/>
      <c r="J2" s="2"/>
      <c r="K2" s="8"/>
      <c r="L2" s="2"/>
      <c r="M2" s="2"/>
      <c r="N2" s="8"/>
      <c r="O2" s="8"/>
      <c r="P2" s="8"/>
      <c r="Q2" s="2"/>
    </row>
    <row r="3" spans="1:17" x14ac:dyDescent="0.25">
      <c r="A3" s="1" t="str">
        <f>IF(OR(C3=0, ISBLANK(Tabela1[[#This Row],[LOCAL DE TRABALHO]])), "", INDEX(Tabela2[Cod], MATCH(Tabela1[[#This Row],[LOCAL DE TRABALHO]], Tabela2[Unidades], 0)))</f>
        <v/>
      </c>
      <c r="E3" s="1"/>
      <c r="G3" s="4"/>
      <c r="H3" s="2"/>
      <c r="I3" s="2"/>
      <c r="J3" s="1"/>
      <c r="K3" s="4"/>
      <c r="L3" s="1"/>
      <c r="M3" s="1"/>
      <c r="N3" s="8"/>
      <c r="O3" s="8"/>
      <c r="P3" s="8"/>
      <c r="Q3" s="1"/>
    </row>
    <row r="4" spans="1:17" x14ac:dyDescent="0.25">
      <c r="A4" s="1" t="str">
        <f>IF(OR(C4=0, ISBLANK(Tabela1[[#This Row],[LOCAL DE TRABALHO]])), "", INDEX(Tabela2[Cod], MATCH(Tabela1[[#This Row],[LOCAL DE TRABALHO]], Tabela2[Unidades], 0)))</f>
        <v/>
      </c>
      <c r="E4" s="1"/>
      <c r="G4" s="4"/>
      <c r="H4" s="2"/>
      <c r="I4" s="2"/>
      <c r="J4" s="1"/>
      <c r="K4" s="4"/>
      <c r="L4" s="1"/>
      <c r="M4" s="1"/>
      <c r="N4" s="8"/>
      <c r="O4" s="8"/>
      <c r="P4" s="8"/>
      <c r="Q4" s="1"/>
    </row>
    <row r="5" spans="1:17" x14ac:dyDescent="0.25">
      <c r="A5" s="1" t="str">
        <f>IF(OR(C5=0, ISBLANK(Tabela1[[#This Row],[LOCAL DE TRABALHO]])), "", INDEX(Tabela2[Cod], MATCH(Tabela1[[#This Row],[LOCAL DE TRABALHO]], Tabela2[Unidades], 0)))</f>
        <v/>
      </c>
      <c r="E5" s="1"/>
      <c r="G5" s="4"/>
      <c r="H5" s="2"/>
      <c r="I5" s="2"/>
      <c r="J5" s="1"/>
      <c r="K5" s="4"/>
      <c r="L5" s="1"/>
      <c r="M5" s="1"/>
      <c r="N5" s="8"/>
      <c r="O5" s="8"/>
      <c r="P5" s="8"/>
      <c r="Q5" s="1"/>
    </row>
    <row r="6" spans="1:17" x14ac:dyDescent="0.25">
      <c r="A6" s="1" t="str">
        <f>IF(OR(C6=0, ISBLANK(Tabela1[[#This Row],[LOCAL DE TRABALHO]])), "", INDEX(Tabela2[Cod], MATCH(Tabela1[[#This Row],[LOCAL DE TRABALHO]], Tabela2[Unidades], 0)))</f>
        <v/>
      </c>
      <c r="E6" s="1"/>
      <c r="G6" s="4"/>
      <c r="H6" s="2"/>
      <c r="I6" s="2"/>
      <c r="J6" s="1"/>
      <c r="K6" s="4"/>
      <c r="L6" s="1"/>
      <c r="M6" s="1"/>
      <c r="N6" s="8"/>
      <c r="O6" s="8"/>
      <c r="P6" s="8"/>
      <c r="Q6" s="1"/>
    </row>
    <row r="7" spans="1:17" x14ac:dyDescent="0.25">
      <c r="A7" s="1" t="str">
        <f>IF(OR(C7=0, ISBLANK(Tabela1[[#This Row],[LOCAL DE TRABALHO]])), "", INDEX(Tabela2[Cod], MATCH(Tabela1[[#This Row],[LOCAL DE TRABALHO]], Tabela2[Unidades], 0)))</f>
        <v/>
      </c>
      <c r="E7" s="1"/>
      <c r="G7" s="4"/>
      <c r="H7" s="2"/>
      <c r="I7" s="2"/>
      <c r="J7" s="1"/>
      <c r="K7" s="4"/>
      <c r="L7" s="1"/>
      <c r="M7" s="1"/>
      <c r="N7" s="8"/>
      <c r="O7" s="8"/>
      <c r="P7" s="8"/>
      <c r="Q7" s="1"/>
    </row>
    <row r="8" spans="1:17" x14ac:dyDescent="0.25">
      <c r="A8" s="1" t="str">
        <f>IF(OR(C8=0, ISBLANK(Tabela1[[#This Row],[LOCAL DE TRABALHO]])), "", INDEX(Tabela2[Cod], MATCH(Tabela1[[#This Row],[LOCAL DE TRABALHO]], Tabela2[Unidades], 0)))</f>
        <v/>
      </c>
      <c r="E8" s="1"/>
      <c r="G8" s="4"/>
      <c r="H8" s="2"/>
      <c r="I8" s="2"/>
      <c r="J8" s="1"/>
      <c r="K8" s="4"/>
      <c r="L8" s="1"/>
      <c r="M8" s="1"/>
      <c r="N8" s="8"/>
      <c r="O8" s="8"/>
      <c r="P8" s="8"/>
      <c r="Q8" s="1"/>
    </row>
    <row r="9" spans="1:17" x14ac:dyDescent="0.25">
      <c r="A9" s="1" t="str">
        <f>IF(OR(C9=0, ISBLANK(Tabela1[[#This Row],[LOCAL DE TRABALHO]])), "", INDEX(Tabela2[Cod], MATCH(Tabela1[[#This Row],[LOCAL DE TRABALHO]], Tabela2[Unidades], 0)))</f>
        <v/>
      </c>
      <c r="E9" s="1"/>
      <c r="G9" s="4"/>
      <c r="H9" s="2"/>
      <c r="I9" s="2"/>
      <c r="J9" s="1"/>
      <c r="K9" s="4"/>
      <c r="L9" s="1"/>
      <c r="M9" s="1"/>
      <c r="N9" s="8"/>
      <c r="O9" s="8"/>
      <c r="P9" s="8"/>
      <c r="Q9" s="1"/>
    </row>
    <row r="10" spans="1:17" x14ac:dyDescent="0.25">
      <c r="A10" s="1" t="str">
        <f>IF(OR(C10=0, ISBLANK(Tabela1[[#This Row],[LOCAL DE TRABALHO]])), "", INDEX(Tabela2[Cod], MATCH(Tabela1[[#This Row],[LOCAL DE TRABALHO]], Tabela2[Unidades], 0)))</f>
        <v/>
      </c>
      <c r="E10" s="1"/>
      <c r="G10" s="4"/>
      <c r="H10" s="2"/>
      <c r="I10" s="2"/>
      <c r="J10" s="1"/>
      <c r="K10" s="4"/>
      <c r="L10" s="1"/>
      <c r="M10" s="1"/>
      <c r="N10" s="8"/>
      <c r="O10" s="8"/>
      <c r="P10" s="8"/>
      <c r="Q10" s="1"/>
    </row>
    <row r="11" spans="1:17" x14ac:dyDescent="0.25">
      <c r="A11" s="1" t="str">
        <f>IF(OR(C11=0, ISBLANK(Tabela1[[#This Row],[LOCAL DE TRABALHO]])), "", INDEX(Tabela2[Cod], MATCH(Tabela1[[#This Row],[LOCAL DE TRABALHO]], Tabela2[Unidades], 0)))</f>
        <v/>
      </c>
      <c r="E11" s="1"/>
      <c r="G11" s="4"/>
      <c r="H11" s="2"/>
      <c r="I11" s="2"/>
      <c r="J11" s="1"/>
      <c r="K11" s="4"/>
      <c r="L11" s="1"/>
      <c r="M11" s="1"/>
      <c r="N11" s="8"/>
      <c r="O11" s="8"/>
      <c r="P11" s="8"/>
      <c r="Q11" s="1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75CC9B-E759-4A7A-AF9D-B3A4B145B83A}">
          <x14:formula1>
            <xm:f>Cadastro!$B$2:$B$300</xm:f>
          </x14:formula1>
          <xm:sqref>E2:E11</xm:sqref>
        </x14:dataValidation>
        <x14:dataValidation type="list" allowBlank="1" showInputMessage="1" showErrorMessage="1" xr:uid="{AE0AC2DD-0A33-4C05-94C5-4DE6A89E2FDB}">
          <x14:formula1>
            <xm:f>Cadastro!$E$2:$E$3</xm:f>
          </x14:formula1>
          <xm:sqref>J2:J11</xm:sqref>
        </x14:dataValidation>
        <x14:dataValidation type="list" allowBlank="1" showInputMessage="1" showErrorMessage="1" xr:uid="{57578132-2A9B-4122-A293-05C3161266A9}">
          <x14:formula1>
            <xm:f>Cadastro!$G$2:$G$3</xm:f>
          </x14:formula1>
          <xm:sqref>M2:M11</xm:sqref>
        </x14:dataValidation>
        <x14:dataValidation type="list" allowBlank="1" showInputMessage="1" showErrorMessage="1" xr:uid="{B3897355-8B56-4551-824F-4B4003FE4E9E}">
          <x14:formula1>
            <xm:f>Cadastro!$I$2:$I$4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A2D1-35C5-4841-9106-0A728222079B}">
  <dimension ref="A1:I74"/>
  <sheetViews>
    <sheetView workbookViewId="0">
      <selection activeCell="I5" sqref="I5"/>
    </sheetView>
  </sheetViews>
  <sheetFormatPr defaultRowHeight="15" x14ac:dyDescent="0.25"/>
  <cols>
    <col min="1" max="1" width="7.81640625" customWidth="1"/>
    <col min="2" max="2" width="78.1796875" bestFit="1" customWidth="1"/>
    <col min="5" max="5" width="13.1796875" customWidth="1"/>
    <col min="7" max="7" width="9.26953125" customWidth="1"/>
    <col min="9" max="9" width="11.08984375" customWidth="1"/>
  </cols>
  <sheetData>
    <row r="1" spans="1:9" x14ac:dyDescent="0.25">
      <c r="A1" t="s">
        <v>56</v>
      </c>
      <c r="B1" t="s">
        <v>57</v>
      </c>
      <c r="C1" t="s">
        <v>156</v>
      </c>
      <c r="E1" t="s">
        <v>153</v>
      </c>
      <c r="G1" t="s">
        <v>161</v>
      </c>
      <c r="I1" t="s">
        <v>167</v>
      </c>
    </row>
    <row r="2" spans="1:9" x14ac:dyDescent="0.25">
      <c r="A2" t="s">
        <v>58</v>
      </c>
      <c r="B2" t="s">
        <v>0</v>
      </c>
      <c r="E2" t="s">
        <v>159</v>
      </c>
      <c r="G2" t="s">
        <v>162</v>
      </c>
      <c r="I2" t="s">
        <v>169</v>
      </c>
    </row>
    <row r="3" spans="1:9" x14ac:dyDescent="0.25">
      <c r="A3" t="s">
        <v>59</v>
      </c>
      <c r="B3" t="s">
        <v>1</v>
      </c>
      <c r="E3" t="s">
        <v>160</v>
      </c>
      <c r="G3" t="s">
        <v>163</v>
      </c>
      <c r="I3" t="s">
        <v>170</v>
      </c>
    </row>
    <row r="4" spans="1:9" x14ac:dyDescent="0.25">
      <c r="A4" t="s">
        <v>60</v>
      </c>
      <c r="B4" t="s">
        <v>2</v>
      </c>
      <c r="I4" t="s">
        <v>171</v>
      </c>
    </row>
    <row r="5" spans="1:9" x14ac:dyDescent="0.25">
      <c r="A5" t="s">
        <v>61</v>
      </c>
      <c r="B5" t="s">
        <v>3</v>
      </c>
    </row>
    <row r="6" spans="1:9" x14ac:dyDescent="0.25">
      <c r="A6" t="s">
        <v>62</v>
      </c>
      <c r="B6" t="s">
        <v>4</v>
      </c>
    </row>
    <row r="7" spans="1:9" x14ac:dyDescent="0.25">
      <c r="A7" t="s">
        <v>63</v>
      </c>
      <c r="B7" t="s">
        <v>5</v>
      </c>
    </row>
    <row r="8" spans="1:9" x14ac:dyDescent="0.25">
      <c r="A8" t="s">
        <v>64</v>
      </c>
      <c r="B8" t="s">
        <v>6</v>
      </c>
    </row>
    <row r="9" spans="1:9" x14ac:dyDescent="0.25">
      <c r="A9" t="s">
        <v>65</v>
      </c>
      <c r="B9" t="s">
        <v>7</v>
      </c>
    </row>
    <row r="10" spans="1:9" x14ac:dyDescent="0.25">
      <c r="A10" t="s">
        <v>66</v>
      </c>
      <c r="B10" t="s">
        <v>8</v>
      </c>
    </row>
    <row r="11" spans="1:9" x14ac:dyDescent="0.25">
      <c r="A11" t="s">
        <v>67</v>
      </c>
      <c r="B11" t="s">
        <v>9</v>
      </c>
    </row>
    <row r="12" spans="1:9" x14ac:dyDescent="0.25">
      <c r="A12" t="s">
        <v>68</v>
      </c>
      <c r="B12" t="s">
        <v>10</v>
      </c>
    </row>
    <row r="13" spans="1:9" x14ac:dyDescent="0.25">
      <c r="A13" t="s">
        <v>69</v>
      </c>
      <c r="B13" t="s">
        <v>11</v>
      </c>
    </row>
    <row r="14" spans="1:9" x14ac:dyDescent="0.25">
      <c r="A14" t="s">
        <v>70</v>
      </c>
      <c r="B14" t="s">
        <v>12</v>
      </c>
    </row>
    <row r="15" spans="1:9" x14ac:dyDescent="0.25">
      <c r="A15" t="s">
        <v>71</v>
      </c>
      <c r="B15" t="s">
        <v>13</v>
      </c>
    </row>
    <row r="16" spans="1:9" x14ac:dyDescent="0.25">
      <c r="A16" t="s">
        <v>72</v>
      </c>
      <c r="B16" t="s">
        <v>14</v>
      </c>
    </row>
    <row r="17" spans="1:2" x14ac:dyDescent="0.25">
      <c r="A17" t="s">
        <v>73</v>
      </c>
      <c r="B17" t="s">
        <v>15</v>
      </c>
    </row>
    <row r="18" spans="1:2" x14ac:dyDescent="0.25">
      <c r="A18" t="s">
        <v>74</v>
      </c>
      <c r="B18" t="s">
        <v>16</v>
      </c>
    </row>
    <row r="19" spans="1:2" x14ac:dyDescent="0.25">
      <c r="A19" t="s">
        <v>75</v>
      </c>
      <c r="B19" t="s">
        <v>17</v>
      </c>
    </row>
    <row r="20" spans="1:2" x14ac:dyDescent="0.25">
      <c r="A20" t="s">
        <v>76</v>
      </c>
      <c r="B20" t="s">
        <v>18</v>
      </c>
    </row>
    <row r="21" spans="1:2" x14ac:dyDescent="0.25">
      <c r="A21" t="s">
        <v>77</v>
      </c>
      <c r="B21" t="s">
        <v>19</v>
      </c>
    </row>
    <row r="22" spans="1:2" x14ac:dyDescent="0.25">
      <c r="A22" t="s">
        <v>78</v>
      </c>
      <c r="B22" t="s">
        <v>20</v>
      </c>
    </row>
    <row r="23" spans="1:2" x14ac:dyDescent="0.25">
      <c r="A23" t="s">
        <v>79</v>
      </c>
      <c r="B23" t="s">
        <v>21</v>
      </c>
    </row>
    <row r="24" spans="1:2" x14ac:dyDescent="0.25">
      <c r="A24" t="s">
        <v>80</v>
      </c>
      <c r="B24" t="s">
        <v>22</v>
      </c>
    </row>
    <row r="25" spans="1:2" x14ac:dyDescent="0.25">
      <c r="A25" t="s">
        <v>81</v>
      </c>
      <c r="B25" t="s">
        <v>23</v>
      </c>
    </row>
    <row r="26" spans="1:2" x14ac:dyDescent="0.25">
      <c r="A26" t="s">
        <v>82</v>
      </c>
      <c r="B26" t="s">
        <v>24</v>
      </c>
    </row>
    <row r="27" spans="1:2" x14ac:dyDescent="0.25">
      <c r="A27" t="s">
        <v>83</v>
      </c>
      <c r="B27" t="s">
        <v>25</v>
      </c>
    </row>
    <row r="28" spans="1:2" x14ac:dyDescent="0.25">
      <c r="A28" t="s">
        <v>84</v>
      </c>
      <c r="B28" t="s">
        <v>26</v>
      </c>
    </row>
    <row r="29" spans="1:2" x14ac:dyDescent="0.25">
      <c r="A29" t="s">
        <v>85</v>
      </c>
      <c r="B29" t="s">
        <v>27</v>
      </c>
    </row>
    <row r="30" spans="1:2" x14ac:dyDescent="0.25">
      <c r="A30" t="s">
        <v>86</v>
      </c>
      <c r="B30" t="s">
        <v>28</v>
      </c>
    </row>
    <row r="31" spans="1:2" x14ac:dyDescent="0.25">
      <c r="A31" t="s">
        <v>87</v>
      </c>
      <c r="B31" t="s">
        <v>29</v>
      </c>
    </row>
    <row r="32" spans="1:2" x14ac:dyDescent="0.25">
      <c r="A32" t="s">
        <v>91</v>
      </c>
      <c r="B32" t="s">
        <v>30</v>
      </c>
    </row>
    <row r="33" spans="1:2" x14ac:dyDescent="0.25">
      <c r="A33" t="s">
        <v>92</v>
      </c>
      <c r="B33" t="s">
        <v>31</v>
      </c>
    </row>
    <row r="34" spans="1:2" x14ac:dyDescent="0.25">
      <c r="A34" t="s">
        <v>93</v>
      </c>
      <c r="B34" t="s">
        <v>32</v>
      </c>
    </row>
    <row r="35" spans="1:2" x14ac:dyDescent="0.25">
      <c r="A35" t="s">
        <v>94</v>
      </c>
      <c r="B35" t="s">
        <v>33</v>
      </c>
    </row>
    <row r="36" spans="1:2" x14ac:dyDescent="0.25">
      <c r="A36" t="s">
        <v>88</v>
      </c>
      <c r="B36" t="s">
        <v>34</v>
      </c>
    </row>
    <row r="37" spans="1:2" x14ac:dyDescent="0.25">
      <c r="A37" t="s">
        <v>89</v>
      </c>
      <c r="B37" t="s">
        <v>35</v>
      </c>
    </row>
    <row r="38" spans="1:2" x14ac:dyDescent="0.25">
      <c r="A38" t="s">
        <v>90</v>
      </c>
      <c r="B38" t="s">
        <v>36</v>
      </c>
    </row>
    <row r="39" spans="1:2" x14ac:dyDescent="0.25">
      <c r="A39" t="s">
        <v>95</v>
      </c>
      <c r="B39" t="s">
        <v>37</v>
      </c>
    </row>
    <row r="40" spans="1:2" x14ac:dyDescent="0.25">
      <c r="A40" t="s">
        <v>113</v>
      </c>
      <c r="B40" t="s">
        <v>38</v>
      </c>
    </row>
    <row r="41" spans="1:2" x14ac:dyDescent="0.25">
      <c r="A41" t="s">
        <v>96</v>
      </c>
      <c r="B41" t="s">
        <v>39</v>
      </c>
    </row>
    <row r="42" spans="1:2" x14ac:dyDescent="0.25">
      <c r="A42" t="s">
        <v>97</v>
      </c>
      <c r="B42" t="s">
        <v>40</v>
      </c>
    </row>
    <row r="43" spans="1:2" x14ac:dyDescent="0.25">
      <c r="A43" t="s">
        <v>98</v>
      </c>
      <c r="B43" t="s">
        <v>41</v>
      </c>
    </row>
    <row r="44" spans="1:2" x14ac:dyDescent="0.25">
      <c r="A44" t="s">
        <v>99</v>
      </c>
      <c r="B44" t="s">
        <v>42</v>
      </c>
    </row>
    <row r="45" spans="1:2" x14ac:dyDescent="0.25">
      <c r="A45" t="s">
        <v>100</v>
      </c>
      <c r="B45" t="s">
        <v>43</v>
      </c>
    </row>
    <row r="46" spans="1:2" x14ac:dyDescent="0.25">
      <c r="A46" t="s">
        <v>101</v>
      </c>
      <c r="B46" t="s">
        <v>44</v>
      </c>
    </row>
    <row r="47" spans="1:2" x14ac:dyDescent="0.25">
      <c r="A47" t="s">
        <v>102</v>
      </c>
      <c r="B47" t="s">
        <v>45</v>
      </c>
    </row>
    <row r="48" spans="1:2" x14ac:dyDescent="0.25">
      <c r="A48" t="s">
        <v>103</v>
      </c>
      <c r="B48" t="s">
        <v>46</v>
      </c>
    </row>
    <row r="49" spans="1:2" x14ac:dyDescent="0.25">
      <c r="A49" t="s">
        <v>104</v>
      </c>
      <c r="B49" t="s">
        <v>47</v>
      </c>
    </row>
    <row r="50" spans="1:2" x14ac:dyDescent="0.25">
      <c r="A50" t="s">
        <v>105</v>
      </c>
      <c r="B50" t="s">
        <v>48</v>
      </c>
    </row>
    <row r="51" spans="1:2" x14ac:dyDescent="0.25">
      <c r="A51" t="s">
        <v>106</v>
      </c>
      <c r="B51" t="s">
        <v>49</v>
      </c>
    </row>
    <row r="52" spans="1:2" x14ac:dyDescent="0.25">
      <c r="A52" t="s">
        <v>107</v>
      </c>
      <c r="B52" t="s">
        <v>50</v>
      </c>
    </row>
    <row r="53" spans="1:2" x14ac:dyDescent="0.25">
      <c r="A53" t="s">
        <v>108</v>
      </c>
      <c r="B53" t="s">
        <v>51</v>
      </c>
    </row>
    <row r="54" spans="1:2" x14ac:dyDescent="0.25">
      <c r="A54" t="s">
        <v>109</v>
      </c>
      <c r="B54" t="s">
        <v>52</v>
      </c>
    </row>
    <row r="55" spans="1:2" x14ac:dyDescent="0.25">
      <c r="A55" t="s">
        <v>110</v>
      </c>
      <c r="B55" t="s">
        <v>53</v>
      </c>
    </row>
    <row r="56" spans="1:2" x14ac:dyDescent="0.25">
      <c r="A56" t="s">
        <v>111</v>
      </c>
      <c r="B56" t="s">
        <v>54</v>
      </c>
    </row>
    <row r="57" spans="1:2" x14ac:dyDescent="0.25">
      <c r="A57" t="s">
        <v>112</v>
      </c>
      <c r="B57" t="s">
        <v>55</v>
      </c>
    </row>
    <row r="58" spans="1:2" x14ac:dyDescent="0.25">
      <c r="A58" t="s">
        <v>120</v>
      </c>
      <c r="B58" t="s">
        <v>115</v>
      </c>
    </row>
    <row r="59" spans="1:2" x14ac:dyDescent="0.25">
      <c r="A59" t="s">
        <v>121</v>
      </c>
      <c r="B59" t="s">
        <v>116</v>
      </c>
    </row>
    <row r="60" spans="1:2" x14ac:dyDescent="0.25">
      <c r="A60" t="s">
        <v>64</v>
      </c>
      <c r="B60" t="s">
        <v>117</v>
      </c>
    </row>
    <row r="61" spans="1:2" x14ac:dyDescent="0.25">
      <c r="A61" t="s">
        <v>122</v>
      </c>
      <c r="B61" t="s">
        <v>118</v>
      </c>
    </row>
    <row r="62" spans="1:2" x14ac:dyDescent="0.25">
      <c r="A62" t="s">
        <v>123</v>
      </c>
      <c r="B62" t="s">
        <v>119</v>
      </c>
    </row>
    <row r="63" spans="1:2" x14ac:dyDescent="0.25">
      <c r="A63" t="s">
        <v>131</v>
      </c>
      <c r="B63" t="s">
        <v>124</v>
      </c>
    </row>
    <row r="64" spans="1:2" x14ac:dyDescent="0.25">
      <c r="A64" t="s">
        <v>132</v>
      </c>
      <c r="B64" t="s">
        <v>126</v>
      </c>
    </row>
    <row r="65" spans="1:2" x14ac:dyDescent="0.25">
      <c r="A65" t="s">
        <v>133</v>
      </c>
      <c r="B65" t="s">
        <v>127</v>
      </c>
    </row>
    <row r="66" spans="1:2" x14ac:dyDescent="0.25">
      <c r="A66" t="s">
        <v>134</v>
      </c>
      <c r="B66" t="s">
        <v>125</v>
      </c>
    </row>
    <row r="67" spans="1:2" x14ac:dyDescent="0.25">
      <c r="A67" t="s">
        <v>135</v>
      </c>
      <c r="B67" t="s">
        <v>130</v>
      </c>
    </row>
    <row r="68" spans="1:2" x14ac:dyDescent="0.25">
      <c r="A68" t="s">
        <v>136</v>
      </c>
      <c r="B68" t="s">
        <v>128</v>
      </c>
    </row>
    <row r="69" spans="1:2" x14ac:dyDescent="0.25">
      <c r="A69" t="s">
        <v>137</v>
      </c>
      <c r="B69" t="s">
        <v>129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145</v>
      </c>
    </row>
    <row r="73" spans="1:2" x14ac:dyDescent="0.25">
      <c r="A73" t="s">
        <v>144</v>
      </c>
      <c r="B73" t="s">
        <v>143</v>
      </c>
    </row>
    <row r="74" spans="1:2" x14ac:dyDescent="0.25">
      <c r="A74" t="s">
        <v>158</v>
      </c>
      <c r="B74" t="s">
        <v>157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servidor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aislan Lima</dc:creator>
  <cp:lastModifiedBy>Ely aislan Lima</cp:lastModifiedBy>
  <dcterms:created xsi:type="dcterms:W3CDTF">2022-12-07T19:10:42Z</dcterms:created>
  <dcterms:modified xsi:type="dcterms:W3CDTF">2024-09-08T12:26:34Z</dcterms:modified>
</cp:coreProperties>
</file>