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er 2023 - DSI-SRP\featureFR\Text Analysis\data\"/>
    </mc:Choice>
  </mc:AlternateContent>
  <xr:revisionPtr revIDLastSave="0" documentId="13_ncr:1_{2F959298-8011-4C1C-BCC4-BAD6171D2A0D}" xr6:coauthVersionLast="47" xr6:coauthVersionMax="47" xr10:uidLastSave="{00000000-0000-0000-0000-000000000000}"/>
  <bookViews>
    <workbookView xWindow="-108" yWindow="-108" windowWidth="23256" windowHeight="13176" firstSheet="1" activeTab="1" xr2:uid="{6A4B3AE4-25D0-4316-8B41-D5A9364F515D}"/>
  </bookViews>
  <sheets>
    <sheet name="ListA" sheetId="1" r:id="rId1"/>
    <sheet name="A1" sheetId="2" r:id="rId2"/>
    <sheet name="A2" sheetId="3" r:id="rId3"/>
    <sheet name="A3" sheetId="4" r:id="rId4"/>
    <sheet name="A4" sheetId="5" r:id="rId5"/>
    <sheet name="A5_v2" sheetId="7" r:id="rId6"/>
    <sheet name="A5_old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7" l="1"/>
  <c r="E26" i="7"/>
  <c r="F26" i="7"/>
  <c r="G26" i="7"/>
  <c r="H26" i="7"/>
  <c r="I26" i="7"/>
  <c r="J26" i="7"/>
  <c r="K26" i="7"/>
  <c r="E26" i="6"/>
  <c r="F26" i="6"/>
  <c r="G26" i="6"/>
  <c r="H26" i="6"/>
  <c r="I26" i="6"/>
  <c r="J26" i="6"/>
  <c r="K26" i="6"/>
  <c r="D26" i="6"/>
  <c r="I26" i="5"/>
  <c r="J26" i="5"/>
  <c r="K26" i="5"/>
  <c r="E26" i="5"/>
  <c r="F26" i="5"/>
  <c r="G26" i="5"/>
  <c r="H26" i="5"/>
  <c r="D26" i="5"/>
  <c r="E26" i="4"/>
  <c r="F26" i="4"/>
  <c r="G26" i="4"/>
  <c r="H26" i="4"/>
  <c r="I26" i="4"/>
  <c r="J26" i="4"/>
  <c r="K26" i="4"/>
  <c r="D26" i="4"/>
  <c r="E26" i="3"/>
  <c r="F26" i="3"/>
  <c r="G26" i="3"/>
  <c r="H26" i="3"/>
  <c r="I26" i="3"/>
  <c r="J26" i="3"/>
  <c r="K26" i="3"/>
  <c r="D26" i="3"/>
  <c r="E26" i="2"/>
  <c r="F26" i="2"/>
  <c r="G26" i="2"/>
  <c r="H26" i="2"/>
  <c r="I26" i="2"/>
  <c r="J26" i="2"/>
  <c r="K26" i="2"/>
  <c r="D26" i="2"/>
</calcChain>
</file>

<file path=xl/sharedStrings.xml><?xml version="1.0" encoding="utf-8"?>
<sst xmlns="http://schemas.openxmlformats.org/spreadsheetml/2006/main" count="285" uniqueCount="145">
  <si>
    <t>Word count</t>
  </si>
  <si>
    <t>Syllable Count</t>
  </si>
  <si>
    <t xml:space="preserve">Word Frequency </t>
  </si>
  <si>
    <t xml:space="preserve">Word Concreteness </t>
  </si>
  <si>
    <t xml:space="preserve">Grade Level </t>
  </si>
  <si>
    <t>Max Arousal</t>
  </si>
  <si>
    <t>Associated Valence</t>
  </si>
  <si>
    <t xml:space="preserve">Max Valence </t>
  </si>
  <si>
    <t>Passage A1</t>
  </si>
  <si>
    <t>Passage A2</t>
  </si>
  <si>
    <t>Passage A3</t>
  </si>
  <si>
    <t>Passage A4</t>
  </si>
  <si>
    <t>Passage A5</t>
  </si>
  <si>
    <t>DESWC, line 3</t>
  </si>
  <si>
    <t>DESWLsy, 8</t>
  </si>
  <si>
    <t xml:space="preserve">	WRDFRQc, 92</t>
  </si>
  <si>
    <t>WRDCNCc, 97</t>
  </si>
  <si>
    <t xml:space="preserve">	RDFKGL, 105</t>
  </si>
  <si>
    <t xml:space="preserve">Passage </t>
  </si>
  <si>
    <t xml:space="preserve">Paragraph </t>
  </si>
  <si>
    <t xml:space="preserve">Sentence </t>
  </si>
  <si>
    <t>p1</t>
  </si>
  <si>
    <t xml:space="preserve">Small and large abscesses may need to be treated differently. </t>
  </si>
  <si>
    <t xml:space="preserve">A small abscess is less than five millimeters wide. </t>
  </si>
  <si>
    <t xml:space="preserve">For a small abscess, putting warm towels can help strain the pus. </t>
  </si>
  <si>
    <t xml:space="preserve">Larger abscesses will need to be cut open to strain them. </t>
  </si>
  <si>
    <t xml:space="preserve">Signs of a larger abscess are increase in inflammation and pus. </t>
  </si>
  <si>
    <t>p2</t>
  </si>
  <si>
    <t xml:space="preserve">Make sure everything is ready before treating the patient. </t>
  </si>
  <si>
    <t xml:space="preserve">Get all the equipment needed to care for the abscess. </t>
  </si>
  <si>
    <t xml:space="preserve">Place the patient so the abscess is easily accessible. </t>
  </si>
  <si>
    <t xml:space="preserve">Cover the abscess with clean drapes and cover nearby areas. </t>
  </si>
  <si>
    <t xml:space="preserve">Lastly, apply numbing cream around the abscess. </t>
  </si>
  <si>
    <t>p3</t>
  </si>
  <si>
    <t>When finished with the prep, make the incision and drainage.</t>
  </si>
  <si>
    <t xml:space="preserve">Insert the syringe slightly under the skin to inject anesthetic. </t>
  </si>
  <si>
    <t xml:space="preserve">Next, cut open the abscess and strain out all pus. </t>
  </si>
  <si>
    <t xml:space="preserve">Apply gauze to soak up any excess pus or blood. </t>
  </si>
  <si>
    <t xml:space="preserve">Be careful, as abscesses could have sharp or jagged objects. </t>
  </si>
  <si>
    <t>p4</t>
  </si>
  <si>
    <t xml:space="preserve">Take notes about the abscess and procedure on SF600. </t>
  </si>
  <si>
    <t xml:space="preserve">Describe the abscess prior to treatment. </t>
  </si>
  <si>
    <t xml:space="preserve">Describe the steps, such as the amount of pain killer. </t>
  </si>
  <si>
    <t xml:space="preserve">Describe how well the patient endured the procedure. </t>
  </si>
  <si>
    <t xml:space="preserve">Include any follow up care steps given to the patient. </t>
  </si>
  <si>
    <t>Mean Word Count</t>
  </si>
  <si>
    <t xml:space="preserve">Mean Syllable Count </t>
  </si>
  <si>
    <t>Mean Word Frequency</t>
  </si>
  <si>
    <t xml:space="preserve">Mean Word Concreteness </t>
  </si>
  <si>
    <t>Mean Grade Level</t>
  </si>
  <si>
    <t>Mean Max Arousal</t>
  </si>
  <si>
    <t>Mean Associated Valence</t>
  </si>
  <si>
    <t>Mean Max Valence</t>
  </si>
  <si>
    <t>To begin, find out cause and severity of casualty burn.</t>
  </si>
  <si>
    <t>See if they were exposed to smoke, steam, or combustion products.</t>
  </si>
  <si>
    <t>Possible causes include open flame, hot liquid, chemicals, or electricity.</t>
  </si>
  <si>
    <t>Explosions and lightning may cause burn and additional injury.</t>
  </si>
  <si>
    <t>These injuries may include internal injury, fracture, or spinal injury.</t>
  </si>
  <si>
    <t>Now you must prepare to stop the burn process.</t>
  </si>
  <si>
    <t>For thermal burns, the patient must stop, drop, and roll.</t>
  </si>
  <si>
    <t>For electrical burns, turn off the electrical current.</t>
  </si>
  <si>
    <t>Victims of lightning strikes may need extended support for breathing.</t>
  </si>
  <si>
    <t>For chemical burns, wash the contacted area with water immediately.</t>
  </si>
  <si>
    <t>Once the burn process is stopped, begin to treat the patient.</t>
  </si>
  <si>
    <t>Unblock the airway and check for inhalation injury signs.</t>
  </si>
  <si>
    <t>Signs include singed eyebrows and eyelashes, hoarseness, and loud breathing.</t>
  </si>
  <si>
    <t>Another sign is black soot in the mouth.</t>
  </si>
  <si>
    <t>Now, give Oxygen to patient at a high flow rate.</t>
  </si>
  <si>
    <t>Calculate the percentage of body surface area burnt and burn degree.</t>
  </si>
  <si>
    <t>The percentage is calculated with the rule of nines.</t>
  </si>
  <si>
    <t xml:space="preserve">The head and neck make up 9% of the surface area. </t>
  </si>
  <si>
    <t xml:space="preserve">The upper limbs host 18% of surface area (each 9%). </t>
  </si>
  <si>
    <t xml:space="preserve">The lower limbs carry 36% of surface area (each 18%). </t>
  </si>
  <si>
    <t xml:space="preserve">There are two ways for finding foreign bodies in eyes. </t>
  </si>
  <si>
    <t xml:space="preserve">First, pull the eyelid away from the eyeball. </t>
  </si>
  <si>
    <t xml:space="preserve">Put a cotton swab along the back of the lid. </t>
  </si>
  <si>
    <t xml:space="preserve">Fold the patient's eyelid backward over the cotton swab. </t>
  </si>
  <si>
    <t xml:space="preserve">Look for any foreign bodies or damage to the eyeball. </t>
  </si>
  <si>
    <t xml:space="preserve">Here is the second method for finding foreign bodies. </t>
  </si>
  <si>
    <t xml:space="preserve">Pull the lower lid down or the upper lid up. </t>
  </si>
  <si>
    <t xml:space="preserve">Have the patient look up, down, and to both sides. </t>
  </si>
  <si>
    <t xml:space="preserve">Check for objects in the eye as they look around. </t>
  </si>
  <si>
    <t xml:space="preserve">If nothing is found, bandage both eyes and get help. </t>
  </si>
  <si>
    <t xml:space="preserve">The next step is to remove the foreign object. </t>
  </si>
  <si>
    <t xml:space="preserve">Hold the eye open or pull the eyelid away. </t>
  </si>
  <si>
    <t xml:space="preserve">For small foreign bodies, flush it out of the eye. </t>
  </si>
  <si>
    <t xml:space="preserve">Remove the body with a clean cotton swab if stuck. </t>
  </si>
  <si>
    <t xml:space="preserve">If there is pain, bandage both eyes and seek help. </t>
  </si>
  <si>
    <t xml:space="preserve">If the foreign body pokes the eye, do the following. </t>
  </si>
  <si>
    <t xml:space="preserve">Apply dry sterile dressings to support the foreign body. </t>
  </si>
  <si>
    <t xml:space="preserve">Cover both the injured and uninjured eyes to minimize movement. </t>
  </si>
  <si>
    <t xml:space="preserve">Completing this step also prevents further contamination of the eye. </t>
  </si>
  <si>
    <t xml:space="preserve">Once these steps are complete, seek further medical aid immediately. </t>
  </si>
  <si>
    <t xml:space="preserve">Start getting ready for assessment and treatment of head wounds. </t>
  </si>
  <si>
    <t xml:space="preserve">Make sure you have the needed equipment, such as dressings and cravats. </t>
  </si>
  <si>
    <t xml:space="preserve">Secure a safe environment, clear of any close dangers. </t>
  </si>
  <si>
    <t>Prevent additional sicknesses by completing a patient care hand wash.</t>
  </si>
  <si>
    <t xml:space="preserve">Check the patient for signs and symptoms of head wounds. </t>
  </si>
  <si>
    <t xml:space="preserve">One type of head wound is a closed head injury. </t>
  </si>
  <si>
    <t xml:space="preserve">These are caused by a hard impact to the head. </t>
  </si>
  <si>
    <t xml:space="preserve">One symptom of this injury is a deformed head. </t>
  </si>
  <si>
    <t xml:space="preserve">Symptoms of closed head injuries also include higher body temperatures. </t>
  </si>
  <si>
    <t xml:space="preserve">Not enough oxygen to the brain results in feeling restless. </t>
  </si>
  <si>
    <t xml:space="preserve">The other type of wound is an open head injury. </t>
  </si>
  <si>
    <t xml:space="preserve">This includes piercing entry wounds, with no exit wounds. </t>
  </si>
  <si>
    <t xml:space="preserve">Symptoms also include paralysis to one side of the body. </t>
  </si>
  <si>
    <t xml:space="preserve">Open head injuries may also look like damaged scalp tissue. </t>
  </si>
  <si>
    <t xml:space="preserve">This kind of wound may result in extensive bleeding. </t>
  </si>
  <si>
    <t xml:space="preserve">Assess the patient's level of consciousness by the following assessments. </t>
  </si>
  <si>
    <t xml:space="preserve">The Glasgow Coma Scale looks at verbal and motor responses. </t>
  </si>
  <si>
    <t xml:space="preserve">It also checks if the patient's eyes are opening properly. </t>
  </si>
  <si>
    <t>For the AVPU scale, check if the patient is unresponsive.</t>
  </si>
  <si>
    <t xml:space="preserve">Ask the patient for the date, time, and their name. </t>
  </si>
  <si>
    <t>WRDFRQc, 92</t>
  </si>
  <si>
    <t>RDFKGL, 105</t>
  </si>
  <si>
    <t xml:space="preserve">Start by asking for the patient history and health record. </t>
  </si>
  <si>
    <t xml:space="preserve">There are two different types of soft tissue wound. </t>
  </si>
  <si>
    <t xml:space="preserve">Each type of wound may cause different problems. </t>
  </si>
  <si>
    <t xml:space="preserve">For abrasions, the size of wound must be considered. </t>
  </si>
  <si>
    <t xml:space="preserve">This is because abrasions can lead to severe fluid loss. </t>
  </si>
  <si>
    <t xml:space="preserve">The second type of soft tissue wound is a contusion. </t>
  </si>
  <si>
    <t xml:space="preserve">It could be from a fracture by forceful hit of object. </t>
  </si>
  <si>
    <t>It could also be from vascular involvement, or extensive blood in tissue.</t>
  </si>
  <si>
    <t>Measure and mark the outline of the contusion for record.</t>
  </si>
  <si>
    <t xml:space="preserve">Test the sensation and movement around the wound for neurologic damage. </t>
  </si>
  <si>
    <t xml:space="preserve">Begin treatment by following the three steps. </t>
  </si>
  <si>
    <t xml:space="preserve">The steps are: Prevent infection, promote healing, and remove foreign objects. </t>
  </si>
  <si>
    <t xml:space="preserve">The scrape should now be rinsed gently with normal saline. </t>
  </si>
  <si>
    <t>Use a needle to remove any residue after scrubbing.</t>
  </si>
  <si>
    <t xml:space="preserve">Apply antibiotic cream, and tell the patient to reapply three times a day. </t>
  </si>
  <si>
    <t xml:space="preserve">Start treatment for contusions by checking for fracture. </t>
  </si>
  <si>
    <t xml:space="preserve">Wrap the wound with a roller bandage to compress it. </t>
  </si>
  <si>
    <t xml:space="preserve">Wrapping also slows bleeding into tissue. </t>
  </si>
  <si>
    <t xml:space="preserve">Refer any vascular or neurologic injury to a medical officer. </t>
  </si>
  <si>
    <t xml:space="preserve">Start by asking for the patient history. </t>
  </si>
  <si>
    <t xml:space="preserve">It could also be from serious bleeding into tissue. </t>
  </si>
  <si>
    <t xml:space="preserve">Mark the outline of the contusion. </t>
  </si>
  <si>
    <t xml:space="preserve">Prevent infection, promote healing, and remove foreign objects. </t>
  </si>
  <si>
    <t xml:space="preserve">Rinse the wound with saline. </t>
  </si>
  <si>
    <t xml:space="preserve">Use a needle to remove any residue. </t>
  </si>
  <si>
    <t xml:space="preserve">Apply antibiotic cream, and tell the patient to repeat three times a day. </t>
  </si>
  <si>
    <t xml:space="preserve">Wrapping also slows bleeding into the tissue. </t>
  </si>
  <si>
    <t xml:space="preserve">Refer neurologic injury to a medical officer. </t>
  </si>
  <si>
    <t>Apply ice to around the wound.</t>
  </si>
  <si>
    <t>Apply ice around the wound and elevate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</si>
</sst>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color rgb="FF394149"/>
      <name val="Cambria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vertical="center"/>
    </xf>
    <xf numFmtId="2" fontId="1" fillId="0" borderId="0" xfId="1" applyNumberFormat="1"/>
    <xf numFmtId="2" fontId="1" fillId="0" borderId="0" xfId="1" applyNumberFormat="1" applyAlignment="1">
      <alignment horizontal="center"/>
    </xf>
    <xf numFmtId="0" fontId="4" fillId="0" borderId="0" xfId="1" applyFont="1"/>
    <xf numFmtId="0" fontId="5" fillId="0" borderId="0" xfId="1" applyFont="1" applyAlignment="1">
      <alignment vertical="center"/>
    </xf>
    <xf numFmtId="0" fontId="1" fillId="0" borderId="1" xfId="1" applyBorder="1"/>
    <xf numFmtId="2" fontId="1" fillId="0" borderId="0" xfId="1" applyNumberFormat="1" applyAlignment="1">
      <alignment horizontal="right"/>
    </xf>
    <xf numFmtId="0" fontId="5" fillId="0" borderId="0" xfId="1" applyFont="1"/>
    <xf numFmtId="0" fontId="6" fillId="0" borderId="0" xfId="1" applyFont="1" applyAlignment="1">
      <alignment vertical="center"/>
    </xf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0" xfId="1" applyAlignment="1">
      <alignment horizontal="left" vertical="center"/>
    </xf>
    <xf numFmtId="0" fontId="2" fillId="0" borderId="0" xfId="1" applyFont="1" applyAlignment="1">
      <alignment horizontal="left" vertical="center"/>
    </xf>
    <xf numFmtId="2" fontId="1" fillId="0" borderId="0" xfId="1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2" fontId="1" fillId="0" borderId="0" xfId="1" applyNumberForma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常规 2" xfId="1" xr:uid="{DAB1097C-C8A3-442E-926A-A54716F633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01E5-99D4-417B-887A-B51AEF2C95F0}">
  <dimension ref="A2:I7"/>
  <sheetViews>
    <sheetView workbookViewId="0">
      <selection activeCell="C29" sqref="C29"/>
    </sheetView>
  </sheetViews>
  <sheetFormatPr defaultRowHeight="14.4"/>
  <cols>
    <col min="1" max="1" width="10.44140625" customWidth="1"/>
    <col min="2" max="9" width="21.33203125" style="20" customWidth="1"/>
  </cols>
  <sheetData>
    <row r="2" spans="1:9" ht="15.6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</row>
    <row r="3" spans="1:9">
      <c r="A3" t="s">
        <v>8</v>
      </c>
      <c r="B3" s="20">
        <v>9.5500000000000007</v>
      </c>
      <c r="C3" s="20">
        <v>1.4998999950408933</v>
      </c>
      <c r="D3" s="20">
        <v>1.9664999801158907</v>
      </c>
      <c r="E3" s="20">
        <v>434.55915222167971</v>
      </c>
      <c r="F3" s="20">
        <v>5.833300012779234</v>
      </c>
      <c r="G3" s="20">
        <v>4.8010000000000002</v>
      </c>
      <c r="H3" s="20">
        <v>3.9530000000000003</v>
      </c>
      <c r="I3" s="20">
        <v>6.4824999999999999</v>
      </c>
    </row>
    <row r="4" spans="1:9">
      <c r="A4" t="s">
        <v>9</v>
      </c>
      <c r="B4" s="20">
        <v>9.8000000000000007</v>
      </c>
      <c r="C4" s="20">
        <v>1.5657999999999999</v>
      </c>
      <c r="D4" s="20">
        <v>1.8807999999999996</v>
      </c>
      <c r="E4" s="20">
        <v>440.56785000000002</v>
      </c>
      <c r="F4" s="20">
        <v>6.7084500000000018</v>
      </c>
      <c r="G4" s="20">
        <v>5.1550000000000002</v>
      </c>
      <c r="H4" s="20">
        <v>4.8254999999999999</v>
      </c>
      <c r="I4" s="20">
        <v>6.3010000000000002</v>
      </c>
    </row>
    <row r="5" spans="1:9">
      <c r="A5" t="s">
        <v>10</v>
      </c>
      <c r="B5" s="20">
        <v>9.6999999999999993</v>
      </c>
      <c r="C5" s="20">
        <v>1.3881999999999999</v>
      </c>
      <c r="D5" s="20">
        <v>2.149</v>
      </c>
      <c r="E5" s="20">
        <v>441.44165000000004</v>
      </c>
      <c r="F5" s="20">
        <v>4.5737500000000004</v>
      </c>
      <c r="G5" s="20">
        <v>4.9284999999999997</v>
      </c>
      <c r="H5" s="20">
        <v>5.0585000000000004</v>
      </c>
      <c r="I5" s="20">
        <v>6.4629999999999992</v>
      </c>
    </row>
    <row r="6" spans="1:9">
      <c r="A6" t="s">
        <v>11</v>
      </c>
      <c r="B6" s="20">
        <v>10</v>
      </c>
      <c r="C6" s="20">
        <v>1.5050000000000001</v>
      </c>
      <c r="D6" s="20">
        <v>2.0711500000000003</v>
      </c>
      <c r="E6" s="20">
        <v>411.13170000000002</v>
      </c>
      <c r="F6" s="20">
        <v>6.068950000000001</v>
      </c>
      <c r="G6" s="20">
        <v>4.8540000000000001</v>
      </c>
      <c r="H6" s="20">
        <v>4.33</v>
      </c>
      <c r="I6" s="20">
        <v>6.7095000000000002</v>
      </c>
    </row>
    <row r="7" spans="1:9">
      <c r="A7" t="s">
        <v>12</v>
      </c>
      <c r="B7" s="20">
        <v>9.6</v>
      </c>
      <c r="C7" s="20">
        <v>1.5611499974999998</v>
      </c>
      <c r="D7" s="20">
        <v>1.7949999989000003</v>
      </c>
      <c r="E7" s="20">
        <v>415.71499939000006</v>
      </c>
      <c r="F7" s="20">
        <v>6.4041499735</v>
      </c>
      <c r="G7" s="20">
        <v>4.9960000000000004</v>
      </c>
      <c r="H7" s="20">
        <v>4.2939999999999987</v>
      </c>
      <c r="I7" s="20">
        <v>6.3219999999999992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499A-C31D-4A71-8F54-14F26888607A}">
  <dimension ref="A4:T26"/>
  <sheetViews>
    <sheetView tabSelected="1" workbookViewId="0">
      <selection activeCell="H4" sqref="H4"/>
    </sheetView>
  </sheetViews>
  <sheetFormatPr defaultColWidth="12" defaultRowHeight="15.6"/>
  <cols>
    <col min="1" max="1" width="12" style="1"/>
    <col min="2" max="2" width="12" style="2"/>
    <col min="3" max="3" width="58.33203125" style="1" customWidth="1"/>
    <col min="4" max="8" width="18.6640625" style="30" customWidth="1"/>
    <col min="9" max="9" width="17.88671875" style="30" customWidth="1"/>
    <col min="10" max="10" width="20.21875" style="30" customWidth="1"/>
    <col min="11" max="11" width="19.109375" style="23" customWidth="1"/>
    <col min="12" max="12" width="7.6640625" style="1" customWidth="1"/>
    <col min="13" max="20" width="18.88671875" style="1" customWidth="1"/>
    <col min="21" max="16384" width="12" style="1"/>
  </cols>
  <sheetData>
    <row r="4" spans="1:20">
      <c r="D4" s="30" t="s">
        <v>13</v>
      </c>
      <c r="E4" s="30" t="s">
        <v>14</v>
      </c>
      <c r="F4" s="30" t="s">
        <v>15</v>
      </c>
      <c r="G4" s="30" t="s">
        <v>16</v>
      </c>
      <c r="H4" s="30" t="s">
        <v>17</v>
      </c>
    </row>
    <row r="5" spans="1:20" s="28" customFormat="1">
      <c r="A5" s="27" t="s">
        <v>18</v>
      </c>
      <c r="B5" s="24" t="s">
        <v>19</v>
      </c>
      <c r="C5" s="28" t="s">
        <v>20</v>
      </c>
      <c r="D5" s="28" t="s">
        <v>0</v>
      </c>
      <c r="E5" s="28" t="s">
        <v>1</v>
      </c>
      <c r="F5" s="28" t="s">
        <v>2</v>
      </c>
      <c r="G5" s="28" t="s">
        <v>3</v>
      </c>
      <c r="H5" s="28" t="s">
        <v>4</v>
      </c>
      <c r="I5" s="28" t="s">
        <v>5</v>
      </c>
      <c r="J5" s="28" t="s">
        <v>6</v>
      </c>
      <c r="K5" s="24" t="s">
        <v>7</v>
      </c>
      <c r="M5" s="29"/>
      <c r="N5" s="29"/>
      <c r="O5" s="29"/>
      <c r="P5" s="29"/>
      <c r="Q5" s="29"/>
      <c r="R5" s="29"/>
      <c r="S5" s="29"/>
      <c r="T5" s="29"/>
    </row>
    <row r="6" spans="1:20">
      <c r="A6" s="33"/>
      <c r="B6" s="34" t="s">
        <v>21</v>
      </c>
      <c r="C6" s="9" t="s">
        <v>22</v>
      </c>
      <c r="D6" s="30">
        <v>10</v>
      </c>
      <c r="E6" s="30">
        <v>1.5</v>
      </c>
      <c r="F6" s="30">
        <v>2.1429998874664302</v>
      </c>
      <c r="G6" s="30">
        <v>446.3330078125</v>
      </c>
      <c r="H6" s="30">
        <v>6.0100002288818404</v>
      </c>
      <c r="I6" s="31">
        <v>5.35</v>
      </c>
      <c r="J6" s="31">
        <v>5.77</v>
      </c>
      <c r="K6" s="25">
        <v>6.84</v>
      </c>
    </row>
    <row r="7" spans="1:20">
      <c r="A7" s="33"/>
      <c r="B7" s="34"/>
      <c r="C7" s="9" t="s">
        <v>23</v>
      </c>
      <c r="D7" s="30">
        <v>9</v>
      </c>
      <c r="E7" s="30">
        <v>1.4440000057220499</v>
      </c>
      <c r="F7" s="30">
        <v>2.9530000686645499</v>
      </c>
      <c r="G7" s="30">
        <v>378.20001220703102</v>
      </c>
      <c r="H7" s="30">
        <v>4.9590001106262198</v>
      </c>
      <c r="I7" s="31">
        <v>4</v>
      </c>
      <c r="J7" s="31">
        <v>2.79</v>
      </c>
      <c r="K7" s="25">
        <v>5.76</v>
      </c>
    </row>
    <row r="8" spans="1:20">
      <c r="A8" s="33"/>
      <c r="B8" s="34"/>
      <c r="C8" s="9" t="s">
        <v>24</v>
      </c>
      <c r="D8" s="30">
        <v>12</v>
      </c>
      <c r="E8" s="30">
        <v>1.25</v>
      </c>
      <c r="F8" s="30">
        <v>1.8769999742507899</v>
      </c>
      <c r="G8" s="30">
        <v>377</v>
      </c>
      <c r="H8" s="30">
        <v>3.8399999141693102</v>
      </c>
      <c r="I8" s="31">
        <v>5</v>
      </c>
      <c r="J8" s="31">
        <v>2.52</v>
      </c>
      <c r="K8" s="25">
        <v>7.5</v>
      </c>
    </row>
    <row r="9" spans="1:20">
      <c r="A9" s="33"/>
      <c r="B9" s="34"/>
      <c r="C9" s="9" t="s">
        <v>25</v>
      </c>
      <c r="D9" s="30">
        <v>11</v>
      </c>
      <c r="E9" s="30">
        <v>1.3639999628067001</v>
      </c>
      <c r="F9" s="30">
        <v>2.0699999332428001</v>
      </c>
      <c r="G9" s="30">
        <v>435.3330078125</v>
      </c>
      <c r="H9" s="30">
        <v>4.7950000762939498</v>
      </c>
      <c r="I9" s="31">
        <v>5.35</v>
      </c>
      <c r="J9" s="31">
        <v>5.77</v>
      </c>
      <c r="K9" s="25">
        <v>6.18</v>
      </c>
    </row>
    <row r="10" spans="1:20">
      <c r="A10" s="33"/>
      <c r="B10" s="34"/>
      <c r="C10" s="9" t="s">
        <v>26</v>
      </c>
      <c r="D10" s="30">
        <v>11</v>
      </c>
      <c r="E10" s="30">
        <v>1.54499995708466</v>
      </c>
      <c r="F10" s="30">
        <v>1.9630000591278101</v>
      </c>
      <c r="G10" s="30">
        <v>399.5</v>
      </c>
      <c r="H10" s="30">
        <v>6.9310002326965297</v>
      </c>
      <c r="I10" s="31">
        <v>5.0599999999999996</v>
      </c>
      <c r="J10" s="31">
        <v>5.9</v>
      </c>
      <c r="K10" s="25">
        <v>5.9</v>
      </c>
    </row>
    <row r="11" spans="1:20">
      <c r="A11" s="33"/>
      <c r="B11" s="34" t="s">
        <v>27</v>
      </c>
      <c r="C11" s="9" t="s">
        <v>28</v>
      </c>
      <c r="D11" s="30">
        <v>9</v>
      </c>
      <c r="E11" s="30">
        <v>1.6670000553131099</v>
      </c>
      <c r="F11" s="30">
        <v>2.7119998931884801</v>
      </c>
      <c r="G11" s="30">
        <v>338.20001220703102</v>
      </c>
      <c r="H11" s="30">
        <v>7.5910000801086399</v>
      </c>
      <c r="I11" s="31">
        <v>5</v>
      </c>
      <c r="J11" s="31">
        <v>6.84</v>
      </c>
      <c r="K11" s="25">
        <v>6.84</v>
      </c>
    </row>
    <row r="12" spans="1:20">
      <c r="A12" s="33"/>
      <c r="B12" s="34"/>
      <c r="C12" s="9" t="s">
        <v>29</v>
      </c>
      <c r="D12" s="30">
        <v>10</v>
      </c>
      <c r="E12" s="30">
        <v>1.3999999761581401</v>
      </c>
      <c r="F12" s="30">
        <v>2.5150001049041699</v>
      </c>
      <c r="G12" s="30">
        <v>403.20001220703102</v>
      </c>
      <c r="H12" s="30">
        <v>4.8299999237060502</v>
      </c>
      <c r="I12" s="31">
        <v>4</v>
      </c>
      <c r="J12" s="31">
        <v>2.79</v>
      </c>
      <c r="K12" s="25">
        <v>7.64</v>
      </c>
    </row>
    <row r="13" spans="1:20">
      <c r="A13" s="33"/>
      <c r="B13" s="34"/>
      <c r="C13" s="9" t="s">
        <v>30</v>
      </c>
      <c r="D13" s="30">
        <v>9</v>
      </c>
      <c r="E13" s="30">
        <v>1.7779999971389799</v>
      </c>
      <c r="F13" s="30">
        <v>2.28999996185303</v>
      </c>
      <c r="G13" s="30">
        <v>419.25</v>
      </c>
      <c r="H13" s="30">
        <v>8.8999996185302699</v>
      </c>
      <c r="I13" s="31">
        <v>4</v>
      </c>
      <c r="J13" s="31">
        <v>2.79</v>
      </c>
      <c r="K13" s="25">
        <v>6.71</v>
      </c>
    </row>
    <row r="14" spans="1:20">
      <c r="A14" s="33"/>
      <c r="B14" s="34"/>
      <c r="C14" s="9" t="s">
        <v>31</v>
      </c>
      <c r="D14" s="30">
        <v>10</v>
      </c>
      <c r="E14" s="30">
        <v>1.5</v>
      </c>
      <c r="F14" s="30">
        <v>1.7530000209808401</v>
      </c>
      <c r="G14" s="30">
        <v>475</v>
      </c>
      <c r="H14" s="30">
        <v>6.0100002288818404</v>
      </c>
      <c r="I14" s="31">
        <v>4</v>
      </c>
      <c r="J14" s="31">
        <v>2.79</v>
      </c>
      <c r="K14" s="25">
        <v>7.09</v>
      </c>
    </row>
    <row r="15" spans="1:20">
      <c r="A15" s="33"/>
      <c r="B15" s="34"/>
      <c r="C15" s="9" t="s">
        <v>32</v>
      </c>
      <c r="D15" s="30">
        <v>7</v>
      </c>
      <c r="E15" s="30">
        <v>1.71399998664856</v>
      </c>
      <c r="F15" s="30">
        <v>1.17499995231628</v>
      </c>
      <c r="G15" s="30">
        <v>512.6669921875</v>
      </c>
      <c r="H15" s="30">
        <v>7.3649997711181596</v>
      </c>
      <c r="I15" s="31">
        <v>4</v>
      </c>
      <c r="J15" s="31">
        <v>2.79</v>
      </c>
      <c r="K15" s="25">
        <v>6.56</v>
      </c>
    </row>
    <row r="16" spans="1:20">
      <c r="A16" s="33"/>
      <c r="B16" s="34" t="s">
        <v>33</v>
      </c>
      <c r="C16" s="9" t="s">
        <v>34</v>
      </c>
      <c r="D16" s="30">
        <v>10</v>
      </c>
      <c r="E16" s="30">
        <v>1.3999999761581401</v>
      </c>
      <c r="F16" s="30">
        <v>1.3639999628067001</v>
      </c>
      <c r="G16" s="30">
        <v>321</v>
      </c>
      <c r="H16" s="30">
        <v>4.8299999237060502</v>
      </c>
      <c r="I16" s="31">
        <v>4.9000000000000004</v>
      </c>
      <c r="J16" s="31">
        <v>2.95</v>
      </c>
      <c r="K16" s="25">
        <v>6.41</v>
      </c>
    </row>
    <row r="17" spans="1:11">
      <c r="A17" s="33"/>
      <c r="B17" s="34"/>
      <c r="C17" s="9" t="s">
        <v>35</v>
      </c>
      <c r="D17" s="30">
        <v>10</v>
      </c>
      <c r="E17" s="30">
        <v>1.8999999761581401</v>
      </c>
      <c r="F17" s="30">
        <v>1.27300000190735</v>
      </c>
      <c r="G17" s="30">
        <v>614</v>
      </c>
      <c r="H17" s="30">
        <v>10.7299995422363</v>
      </c>
      <c r="I17" s="31">
        <v>4.8099999999999996</v>
      </c>
      <c r="J17" s="31">
        <v>3.05</v>
      </c>
      <c r="K17" s="25">
        <v>5.78</v>
      </c>
    </row>
    <row r="18" spans="1:11">
      <c r="A18" s="33"/>
      <c r="B18" s="34"/>
      <c r="C18" s="9" t="s">
        <v>36</v>
      </c>
      <c r="D18" s="30">
        <v>10</v>
      </c>
      <c r="E18" s="30">
        <v>1.20000004768372</v>
      </c>
      <c r="F18" s="30">
        <v>1.4029999971389799</v>
      </c>
      <c r="G18" s="30">
        <v>392</v>
      </c>
      <c r="H18" s="30">
        <v>2.4700000286102299</v>
      </c>
      <c r="I18" s="31">
        <v>5.07</v>
      </c>
      <c r="J18" s="31">
        <v>3.9</v>
      </c>
      <c r="K18" s="25">
        <v>6.14</v>
      </c>
    </row>
    <row r="19" spans="1:11">
      <c r="A19" s="33"/>
      <c r="B19" s="34"/>
      <c r="C19" s="9" t="s">
        <v>37</v>
      </c>
      <c r="D19" s="30">
        <v>10</v>
      </c>
      <c r="E19" s="30">
        <v>1.29999995231628</v>
      </c>
      <c r="F19" s="30">
        <v>1.15699994564056</v>
      </c>
      <c r="G19" s="30">
        <v>613</v>
      </c>
      <c r="H19" s="30">
        <v>3.6500000953674299</v>
      </c>
      <c r="I19" s="31">
        <v>5.76</v>
      </c>
      <c r="J19" s="31">
        <v>3.48</v>
      </c>
      <c r="K19" s="25">
        <v>6.05</v>
      </c>
    </row>
    <row r="20" spans="1:11">
      <c r="A20" s="33"/>
      <c r="B20" s="34"/>
      <c r="C20" s="9" t="s">
        <v>38</v>
      </c>
      <c r="D20" s="30">
        <v>10</v>
      </c>
      <c r="E20" s="30">
        <v>1.5</v>
      </c>
      <c r="F20" s="30">
        <v>2.4719998836517298</v>
      </c>
      <c r="G20" s="30">
        <v>389</v>
      </c>
      <c r="H20" s="30">
        <v>6.0100002288818404</v>
      </c>
      <c r="I20" s="31">
        <v>6.05</v>
      </c>
      <c r="J20" s="31">
        <v>3.95</v>
      </c>
      <c r="K20" s="25">
        <v>6.32</v>
      </c>
    </row>
    <row r="21" spans="1:11">
      <c r="A21" s="33"/>
      <c r="B21" s="34" t="s">
        <v>39</v>
      </c>
      <c r="C21" s="18" t="s">
        <v>40</v>
      </c>
      <c r="D21" s="32">
        <v>9</v>
      </c>
      <c r="E21" s="32">
        <v>1.444</v>
      </c>
      <c r="F21" s="32">
        <v>2.3130000000000002</v>
      </c>
      <c r="G21" s="32">
        <v>465</v>
      </c>
      <c r="H21" s="32">
        <v>4.9589999999999996</v>
      </c>
      <c r="I21" s="32">
        <v>4.5199999999999996</v>
      </c>
      <c r="J21" s="32">
        <v>4.28</v>
      </c>
      <c r="K21" s="26">
        <v>5.78</v>
      </c>
    </row>
    <row r="22" spans="1:11">
      <c r="A22" s="33"/>
      <c r="B22" s="34"/>
      <c r="C22" s="9" t="s">
        <v>41</v>
      </c>
      <c r="D22" s="30">
        <v>6</v>
      </c>
      <c r="E22" s="30">
        <v>1.6670000553131099</v>
      </c>
      <c r="F22" s="30">
        <v>1.7599999904632599</v>
      </c>
      <c r="G22" s="30">
        <v>440.5</v>
      </c>
      <c r="H22" s="30">
        <v>6.4210000038146999</v>
      </c>
      <c r="I22" s="31">
        <v>4.47</v>
      </c>
      <c r="J22" s="31">
        <v>5</v>
      </c>
      <c r="K22" s="25">
        <v>5.9</v>
      </c>
    </row>
    <row r="23" spans="1:11">
      <c r="A23" s="33"/>
      <c r="B23" s="34"/>
      <c r="C23" s="9" t="s">
        <v>42</v>
      </c>
      <c r="D23" s="30">
        <v>10</v>
      </c>
      <c r="E23" s="30">
        <v>1.29999995231628</v>
      </c>
      <c r="F23" s="30">
        <v>1.8999999761581401</v>
      </c>
      <c r="G23" s="30">
        <v>379.25</v>
      </c>
      <c r="H23" s="30">
        <v>3.6500000953674299</v>
      </c>
      <c r="I23" s="31">
        <v>7.05</v>
      </c>
      <c r="J23" s="31">
        <v>1.74</v>
      </c>
      <c r="K23" s="25">
        <v>5.9</v>
      </c>
    </row>
    <row r="24" spans="1:11">
      <c r="A24" s="33"/>
      <c r="B24" s="34"/>
      <c r="C24" s="9" t="s">
        <v>43</v>
      </c>
      <c r="D24" s="30">
        <v>8</v>
      </c>
      <c r="E24" s="30">
        <v>1.625</v>
      </c>
      <c r="F24" s="30">
        <v>1.9900000095367401</v>
      </c>
      <c r="G24" s="30">
        <v>477</v>
      </c>
      <c r="H24" s="30">
        <v>6.7049999237060502</v>
      </c>
      <c r="I24" s="31">
        <v>4.1500000000000004</v>
      </c>
      <c r="J24" s="31">
        <v>4.28</v>
      </c>
      <c r="K24" s="25">
        <v>6.71</v>
      </c>
    </row>
    <row r="25" spans="1:11">
      <c r="A25" s="33"/>
      <c r="B25" s="34"/>
      <c r="C25" s="12" t="s">
        <v>44</v>
      </c>
      <c r="D25" s="30">
        <v>10</v>
      </c>
      <c r="E25" s="30">
        <v>1.5</v>
      </c>
      <c r="F25" s="30">
        <v>2.2469999790191699</v>
      </c>
      <c r="G25" s="30">
        <v>415.75</v>
      </c>
      <c r="H25" s="30">
        <v>6.0100002288818404</v>
      </c>
      <c r="I25" s="31">
        <v>3.48</v>
      </c>
      <c r="J25" s="31">
        <v>5.68</v>
      </c>
      <c r="K25" s="25">
        <v>7.64</v>
      </c>
    </row>
    <row r="26" spans="1:11" ht="17.100000000000001" customHeight="1">
      <c r="D26" s="28">
        <f>AVERAGE(D6:D25)</f>
        <v>9.5500000000000007</v>
      </c>
      <c r="E26" s="28">
        <f t="shared" ref="E26:K26" si="0">AVERAGE(E6:E25)</f>
        <v>1.4998999950408933</v>
      </c>
      <c r="F26" s="28">
        <f t="shared" si="0"/>
        <v>1.9664999801158907</v>
      </c>
      <c r="G26" s="28">
        <f t="shared" si="0"/>
        <v>434.55915222167971</v>
      </c>
      <c r="H26" s="28">
        <f t="shared" si="0"/>
        <v>5.833300012779234</v>
      </c>
      <c r="I26" s="28">
        <f t="shared" si="0"/>
        <v>4.8010000000000002</v>
      </c>
      <c r="J26" s="28">
        <f t="shared" si="0"/>
        <v>3.9530000000000003</v>
      </c>
      <c r="K26" s="24">
        <f t="shared" si="0"/>
        <v>6.4824999999999999</v>
      </c>
    </row>
  </sheetData>
  <mergeCells count="5">
    <mergeCell ref="A6:A25"/>
    <mergeCell ref="B6:B10"/>
    <mergeCell ref="B11:B15"/>
    <mergeCell ref="B16:B20"/>
    <mergeCell ref="B21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94DE-F416-44AE-A528-E82BDF277A91}">
  <dimension ref="A4:T26"/>
  <sheetViews>
    <sheetView topLeftCell="C1" workbookViewId="0">
      <selection activeCell="D26" sqref="D26:K26"/>
    </sheetView>
  </sheetViews>
  <sheetFormatPr defaultColWidth="11.6640625" defaultRowHeight="15.6"/>
  <cols>
    <col min="1" max="1" width="11.6640625" style="1"/>
    <col min="2" max="2" width="11.6640625" style="2"/>
    <col min="3" max="3" width="71.21875" style="1" customWidth="1"/>
    <col min="4" max="8" width="18.77734375" style="1" customWidth="1"/>
    <col min="9" max="9" width="17.88671875" style="3" customWidth="1"/>
    <col min="10" max="10" width="20.33203125" style="3" customWidth="1"/>
    <col min="11" max="11" width="19.109375" style="3" customWidth="1"/>
    <col min="12" max="12" width="7.6640625" style="1" customWidth="1"/>
    <col min="13" max="20" width="18.88671875" style="1" customWidth="1"/>
    <col min="21" max="16384" width="11.6640625" style="1"/>
  </cols>
  <sheetData>
    <row r="4" spans="1:20"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</row>
    <row r="5" spans="1:20" s="6" customFormat="1">
      <c r="A5" s="4" t="s">
        <v>18</v>
      </c>
      <c r="B5" s="5" t="s">
        <v>19</v>
      </c>
      <c r="C5" s="6" t="s">
        <v>20</v>
      </c>
      <c r="D5" s="6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J5" s="7" t="s">
        <v>6</v>
      </c>
      <c r="K5" s="7" t="s">
        <v>7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</row>
    <row r="6" spans="1:20">
      <c r="A6" s="33"/>
      <c r="B6" s="34" t="s">
        <v>21</v>
      </c>
      <c r="C6" s="13" t="s">
        <v>53</v>
      </c>
      <c r="D6" s="1">
        <v>10</v>
      </c>
      <c r="E6" s="14">
        <v>1.6</v>
      </c>
      <c r="F6" s="14">
        <v>1.923</v>
      </c>
      <c r="G6" s="1">
        <v>376</v>
      </c>
      <c r="H6" s="1">
        <v>7.19</v>
      </c>
      <c r="I6" s="10">
        <v>6.3</v>
      </c>
      <c r="J6" s="10">
        <v>3.33</v>
      </c>
      <c r="K6" s="11">
        <v>6.45</v>
      </c>
    </row>
    <row r="7" spans="1:20">
      <c r="A7" s="33"/>
      <c r="B7" s="34"/>
      <c r="C7" s="13" t="s">
        <v>54</v>
      </c>
      <c r="D7" s="1">
        <v>11</v>
      </c>
      <c r="E7" s="14">
        <v>1.3640000000000001</v>
      </c>
      <c r="F7" s="14">
        <v>1.7569999999999999</v>
      </c>
      <c r="G7" s="1">
        <v>484.6</v>
      </c>
      <c r="H7" s="1">
        <v>4.7949999999999999</v>
      </c>
      <c r="I7" s="10">
        <v>6.26</v>
      </c>
      <c r="J7" s="10">
        <v>4.43</v>
      </c>
      <c r="K7" s="11">
        <v>6.27</v>
      </c>
    </row>
    <row r="8" spans="1:20">
      <c r="A8" s="33"/>
      <c r="B8" s="34"/>
      <c r="C8" s="13" t="s">
        <v>55</v>
      </c>
      <c r="D8" s="1">
        <v>10</v>
      </c>
      <c r="E8" s="14">
        <v>2.2000000000000002</v>
      </c>
      <c r="F8" s="14">
        <v>1.867</v>
      </c>
      <c r="G8" s="1">
        <v>456.33300000000003</v>
      </c>
      <c r="H8" s="1">
        <v>14.27</v>
      </c>
      <c r="I8" s="10">
        <v>6.6</v>
      </c>
      <c r="J8" s="10">
        <v>5.9</v>
      </c>
      <c r="K8" s="11">
        <v>7.14</v>
      </c>
    </row>
    <row r="9" spans="1:20">
      <c r="A9" s="33"/>
      <c r="B9" s="34"/>
      <c r="C9" s="13" t="s">
        <v>56</v>
      </c>
      <c r="D9" s="1">
        <v>9</v>
      </c>
      <c r="E9" s="14">
        <v>1.889</v>
      </c>
      <c r="F9" s="14">
        <v>1.63</v>
      </c>
      <c r="G9" s="1">
        <v>449.75</v>
      </c>
      <c r="H9" s="1">
        <v>10.210000000000001</v>
      </c>
      <c r="I9" s="10">
        <v>6.75</v>
      </c>
      <c r="J9" s="10">
        <v>5.34</v>
      </c>
      <c r="K9" s="11">
        <v>6.15</v>
      </c>
    </row>
    <row r="10" spans="1:20">
      <c r="A10" s="33"/>
      <c r="B10" s="34"/>
      <c r="C10" s="13" t="s">
        <v>57</v>
      </c>
      <c r="D10" s="1">
        <v>10</v>
      </c>
      <c r="E10" s="14">
        <v>2.1</v>
      </c>
      <c r="F10" s="14">
        <v>1.321</v>
      </c>
      <c r="G10" s="1">
        <v>497</v>
      </c>
      <c r="H10" s="1">
        <v>13.09</v>
      </c>
      <c r="I10" s="10">
        <v>5.56</v>
      </c>
      <c r="J10" s="10">
        <v>2.3199999999999998</v>
      </c>
      <c r="K10" s="11">
        <v>6.39</v>
      </c>
    </row>
    <row r="11" spans="1:20">
      <c r="A11" s="33"/>
      <c r="B11" s="34" t="s">
        <v>27</v>
      </c>
      <c r="C11" s="13" t="s">
        <v>58</v>
      </c>
      <c r="D11" s="1">
        <v>9</v>
      </c>
      <c r="E11" s="14">
        <v>1.222</v>
      </c>
      <c r="F11" s="14">
        <v>2.3660000000000001</v>
      </c>
      <c r="G11" s="1">
        <v>369</v>
      </c>
      <c r="H11" s="1">
        <v>2.34</v>
      </c>
      <c r="I11" s="10">
        <v>5.4</v>
      </c>
      <c r="J11" s="10">
        <v>3.73</v>
      </c>
      <c r="K11" s="11">
        <v>5.62</v>
      </c>
    </row>
    <row r="12" spans="1:20">
      <c r="A12" s="33"/>
      <c r="B12" s="34"/>
      <c r="C12" s="13" t="s">
        <v>59</v>
      </c>
      <c r="D12" s="1">
        <v>10</v>
      </c>
      <c r="E12" s="14">
        <v>1.2</v>
      </c>
      <c r="F12" s="14">
        <v>1.6930000000000001</v>
      </c>
      <c r="G12" s="1">
        <v>412.4</v>
      </c>
      <c r="H12" s="1">
        <v>2.4700000000000002</v>
      </c>
      <c r="I12" s="10">
        <v>5.4</v>
      </c>
      <c r="J12" s="10">
        <v>3.73</v>
      </c>
      <c r="K12" s="11">
        <v>6.71</v>
      </c>
    </row>
    <row r="13" spans="1:20">
      <c r="A13" s="33"/>
      <c r="B13" s="34"/>
      <c r="C13" s="13" t="s">
        <v>60</v>
      </c>
      <c r="D13" s="1">
        <v>8</v>
      </c>
      <c r="E13" s="14">
        <v>1.875</v>
      </c>
      <c r="F13" s="14">
        <v>1.542</v>
      </c>
      <c r="G13" s="1">
        <v>424.5</v>
      </c>
      <c r="H13" s="1">
        <v>9.6549999999999994</v>
      </c>
      <c r="I13" s="10">
        <v>6</v>
      </c>
      <c r="J13" s="10">
        <v>5.57</v>
      </c>
      <c r="K13" s="11">
        <v>5.57</v>
      </c>
    </row>
    <row r="14" spans="1:20">
      <c r="A14" s="33"/>
      <c r="B14" s="34"/>
      <c r="C14" s="13" t="s">
        <v>61</v>
      </c>
      <c r="D14" s="1">
        <v>10</v>
      </c>
      <c r="E14" s="14">
        <v>1.6</v>
      </c>
      <c r="F14" s="14">
        <v>1.6859999999999999</v>
      </c>
      <c r="G14" s="1">
        <v>496</v>
      </c>
      <c r="H14" s="1">
        <v>7.19</v>
      </c>
      <c r="I14" s="10">
        <v>6.75</v>
      </c>
      <c r="J14" s="10">
        <v>5.34</v>
      </c>
      <c r="K14" s="11">
        <v>6.89</v>
      </c>
    </row>
    <row r="15" spans="1:20">
      <c r="A15" s="33"/>
      <c r="B15" s="34"/>
      <c r="C15" s="13" t="s">
        <v>62</v>
      </c>
      <c r="D15" s="1">
        <v>10</v>
      </c>
      <c r="E15" s="14">
        <v>1.9</v>
      </c>
      <c r="F15" s="14">
        <v>1.823</v>
      </c>
      <c r="G15" s="1">
        <v>478.6</v>
      </c>
      <c r="H15" s="1">
        <v>10.73</v>
      </c>
      <c r="I15" s="10">
        <v>3.71</v>
      </c>
      <c r="J15" s="10">
        <v>7</v>
      </c>
      <c r="K15" s="11">
        <v>7</v>
      </c>
    </row>
    <row r="16" spans="1:20">
      <c r="A16" s="33"/>
      <c r="B16" s="34" t="s">
        <v>33</v>
      </c>
      <c r="C16" s="13" t="s">
        <v>63</v>
      </c>
      <c r="D16" s="1">
        <v>11</v>
      </c>
      <c r="E16" s="14">
        <v>1.2729999999999999</v>
      </c>
      <c r="F16" s="14">
        <v>2.2570000000000001</v>
      </c>
      <c r="G16" s="1">
        <v>399.8</v>
      </c>
      <c r="H16" s="1">
        <v>3.7210000000000001</v>
      </c>
      <c r="I16" s="15">
        <v>5.4</v>
      </c>
      <c r="J16" s="15">
        <v>3.73</v>
      </c>
      <c r="K16" s="11">
        <v>6.84</v>
      </c>
    </row>
    <row r="17" spans="1:11">
      <c r="A17" s="33"/>
      <c r="B17" s="34"/>
      <c r="C17" s="13" t="s">
        <v>64</v>
      </c>
      <c r="D17" s="1">
        <v>9</v>
      </c>
      <c r="E17" s="14">
        <v>1.778</v>
      </c>
      <c r="F17" s="14">
        <v>1.605</v>
      </c>
      <c r="G17" s="1">
        <v>508.5</v>
      </c>
      <c r="H17" s="1">
        <v>8.9</v>
      </c>
      <c r="I17" s="1">
        <v>5.56</v>
      </c>
      <c r="J17" s="1">
        <v>2.3199999999999998</v>
      </c>
      <c r="K17" s="3">
        <v>6.55</v>
      </c>
    </row>
    <row r="18" spans="1:11">
      <c r="A18" s="33"/>
      <c r="B18" s="34"/>
      <c r="C18" s="13" t="s">
        <v>65</v>
      </c>
      <c r="D18" s="1">
        <v>10</v>
      </c>
      <c r="E18" s="14">
        <v>1.6</v>
      </c>
      <c r="F18" s="14">
        <v>1.4550000000000001</v>
      </c>
      <c r="G18" s="1">
        <v>466.5</v>
      </c>
      <c r="H18" s="1">
        <v>7.19</v>
      </c>
      <c r="I18" s="10">
        <v>3.19</v>
      </c>
      <c r="J18" s="10">
        <v>5.27</v>
      </c>
      <c r="K18" s="11">
        <v>6.61</v>
      </c>
    </row>
    <row r="19" spans="1:11">
      <c r="A19" s="33"/>
      <c r="B19" s="34"/>
      <c r="C19" s="13" t="s">
        <v>66</v>
      </c>
      <c r="D19" s="1">
        <v>8</v>
      </c>
      <c r="E19" s="14">
        <v>1.25</v>
      </c>
      <c r="F19" s="14">
        <v>2.33</v>
      </c>
      <c r="G19" s="1">
        <v>469.2</v>
      </c>
      <c r="H19" s="1">
        <v>2.2799999999999998</v>
      </c>
      <c r="I19" s="10">
        <v>4.6500000000000004</v>
      </c>
      <c r="J19" s="10">
        <v>5.19</v>
      </c>
      <c r="K19" s="11">
        <v>5.59</v>
      </c>
    </row>
    <row r="20" spans="1:11">
      <c r="A20" s="33"/>
      <c r="B20" s="34"/>
      <c r="C20" s="13" t="s">
        <v>67</v>
      </c>
      <c r="D20" s="1">
        <v>10</v>
      </c>
      <c r="E20" s="14">
        <v>1.3</v>
      </c>
      <c r="F20" s="14">
        <v>2.2829999999999999</v>
      </c>
      <c r="G20" s="1">
        <v>370.85700000000003</v>
      </c>
      <c r="H20" s="1">
        <v>3.65</v>
      </c>
      <c r="I20" s="10">
        <v>4.9000000000000004</v>
      </c>
      <c r="J20" s="10">
        <v>7.25</v>
      </c>
      <c r="K20" s="11">
        <v>7.73</v>
      </c>
    </row>
    <row r="21" spans="1:11">
      <c r="A21" s="33"/>
      <c r="B21" s="34" t="s">
        <v>39</v>
      </c>
      <c r="C21" s="13" t="s">
        <v>68</v>
      </c>
      <c r="D21" s="1">
        <v>11</v>
      </c>
      <c r="E21" s="14">
        <v>1.7270000000000001</v>
      </c>
      <c r="F21" s="14">
        <v>1.9970000000000001</v>
      </c>
      <c r="G21" s="1">
        <v>459</v>
      </c>
      <c r="H21" s="1">
        <v>9.0790000000000006</v>
      </c>
      <c r="I21" s="10">
        <v>5.4</v>
      </c>
      <c r="J21" s="10">
        <v>3.73</v>
      </c>
      <c r="K21" s="11">
        <v>5.95</v>
      </c>
    </row>
    <row r="22" spans="1:11">
      <c r="A22" s="33"/>
      <c r="B22" s="34"/>
      <c r="C22" s="13" t="s">
        <v>69</v>
      </c>
      <c r="D22" s="1">
        <v>9</v>
      </c>
      <c r="E22" s="14">
        <v>1.556</v>
      </c>
      <c r="F22" s="14">
        <v>1.627</v>
      </c>
      <c r="G22" s="1">
        <v>369</v>
      </c>
      <c r="H22" s="1">
        <v>6.2809999999999997</v>
      </c>
      <c r="I22" s="15">
        <v>3.83</v>
      </c>
      <c r="J22" s="15">
        <v>5.0999999999999996</v>
      </c>
      <c r="K22" s="11">
        <v>5.0999999999999996</v>
      </c>
    </row>
    <row r="23" spans="1:11">
      <c r="A23" s="33"/>
      <c r="B23" s="34"/>
      <c r="C23" s="13" t="s">
        <v>70</v>
      </c>
      <c r="D23" s="1">
        <v>11</v>
      </c>
      <c r="E23" s="14">
        <v>1.1819999999999999</v>
      </c>
      <c r="F23" s="14">
        <v>2.5</v>
      </c>
      <c r="G23" s="1">
        <v>429.25</v>
      </c>
      <c r="H23" s="1">
        <v>2.6480000000000001</v>
      </c>
      <c r="I23" s="10">
        <v>4.45</v>
      </c>
      <c r="J23" s="10">
        <v>5.86</v>
      </c>
      <c r="K23" s="11">
        <v>6.09</v>
      </c>
    </row>
    <row r="24" spans="1:11">
      <c r="A24" s="33"/>
      <c r="B24" s="34"/>
      <c r="C24" s="13" t="s">
        <v>71</v>
      </c>
      <c r="D24" s="1">
        <v>10</v>
      </c>
      <c r="E24" s="14">
        <v>1.3</v>
      </c>
      <c r="F24" s="14">
        <v>1.82</v>
      </c>
      <c r="G24" s="1">
        <v>473.66699999999997</v>
      </c>
      <c r="H24" s="1">
        <v>3.65</v>
      </c>
      <c r="I24" s="10">
        <v>3.52</v>
      </c>
      <c r="J24" s="10">
        <v>5.7</v>
      </c>
      <c r="K24" s="11">
        <v>5.7</v>
      </c>
    </row>
    <row r="25" spans="1:11">
      <c r="A25" s="33"/>
      <c r="B25" s="34"/>
      <c r="C25" s="13" t="s">
        <v>72</v>
      </c>
      <c r="D25" s="1">
        <v>10</v>
      </c>
      <c r="E25" s="14">
        <v>1.4</v>
      </c>
      <c r="F25" s="14">
        <v>2.1339999999999999</v>
      </c>
      <c r="G25" s="1">
        <v>421.4</v>
      </c>
      <c r="H25" s="1">
        <v>4.83</v>
      </c>
      <c r="I25" s="10">
        <v>3.47</v>
      </c>
      <c r="J25" s="10">
        <v>5.67</v>
      </c>
      <c r="K25" s="11">
        <v>5.67</v>
      </c>
    </row>
    <row r="26" spans="1:11" ht="17.100000000000001" customHeight="1">
      <c r="D26" s="1">
        <f>AVERAGE(D6:D25)</f>
        <v>9.8000000000000007</v>
      </c>
      <c r="E26" s="1">
        <f t="shared" ref="E26:K26" si="0">AVERAGE(E6:E25)</f>
        <v>1.5657999999999999</v>
      </c>
      <c r="F26" s="1">
        <f t="shared" si="0"/>
        <v>1.8807999999999996</v>
      </c>
      <c r="G26" s="1">
        <f t="shared" si="0"/>
        <v>440.56785000000002</v>
      </c>
      <c r="H26" s="1">
        <f t="shared" si="0"/>
        <v>6.7084500000000018</v>
      </c>
      <c r="I26" s="1">
        <f t="shared" si="0"/>
        <v>5.1550000000000002</v>
      </c>
      <c r="J26" s="1">
        <f t="shared" si="0"/>
        <v>4.8254999999999999</v>
      </c>
      <c r="K26" s="1">
        <f t="shared" si="0"/>
        <v>6.3010000000000002</v>
      </c>
    </row>
  </sheetData>
  <mergeCells count="5">
    <mergeCell ref="A6:A25"/>
    <mergeCell ref="B6:B10"/>
    <mergeCell ref="B11:B15"/>
    <mergeCell ref="B16:B20"/>
    <mergeCell ref="B21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2C48-D464-48B7-AC91-3E9B0C5F773A}">
  <dimension ref="A4:T26"/>
  <sheetViews>
    <sheetView topLeftCell="C1" workbookViewId="0">
      <selection activeCell="D26" sqref="D26:K26"/>
    </sheetView>
  </sheetViews>
  <sheetFormatPr defaultColWidth="11.6640625" defaultRowHeight="15.6"/>
  <cols>
    <col min="1" max="1" width="11.6640625" style="1"/>
    <col min="2" max="2" width="11.6640625" style="2"/>
    <col min="3" max="3" width="71.21875" style="1" customWidth="1"/>
    <col min="4" max="8" width="18.77734375" style="1" customWidth="1"/>
    <col min="9" max="9" width="17.88671875" style="3" customWidth="1"/>
    <col min="10" max="10" width="20.33203125" style="3" customWidth="1"/>
    <col min="11" max="11" width="19.109375" style="3" customWidth="1"/>
    <col min="12" max="12" width="7.6640625" style="1" customWidth="1"/>
    <col min="13" max="20" width="18.88671875" style="1" customWidth="1"/>
    <col min="21" max="16384" width="11.6640625" style="1"/>
  </cols>
  <sheetData>
    <row r="4" spans="1:20"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</row>
    <row r="5" spans="1:20" s="6" customFormat="1">
      <c r="A5" s="4" t="s">
        <v>18</v>
      </c>
      <c r="B5" s="5" t="s">
        <v>19</v>
      </c>
      <c r="C5" s="6" t="s">
        <v>20</v>
      </c>
      <c r="D5" s="6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J5" s="7" t="s">
        <v>6</v>
      </c>
      <c r="K5" s="7" t="s">
        <v>7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</row>
    <row r="6" spans="1:20">
      <c r="A6" s="33"/>
      <c r="B6" s="34" t="s">
        <v>21</v>
      </c>
      <c r="C6" s="13" t="s">
        <v>73</v>
      </c>
      <c r="D6" s="1">
        <v>10</v>
      </c>
      <c r="E6" s="14">
        <v>1.3</v>
      </c>
      <c r="F6" s="14">
        <v>3</v>
      </c>
      <c r="G6" s="1">
        <v>408.6</v>
      </c>
      <c r="H6" s="1">
        <v>3.65</v>
      </c>
      <c r="I6" s="10">
        <v>5.43</v>
      </c>
      <c r="J6" s="10">
        <v>4.8600000000000003</v>
      </c>
      <c r="K6" s="11">
        <v>6.45</v>
      </c>
    </row>
    <row r="7" spans="1:20">
      <c r="A7" s="33"/>
      <c r="B7" s="34"/>
      <c r="C7" s="13" t="s">
        <v>74</v>
      </c>
      <c r="D7" s="1">
        <v>8</v>
      </c>
      <c r="E7" s="14">
        <v>1.375</v>
      </c>
      <c r="F7" s="14">
        <v>1.8360000000000001</v>
      </c>
      <c r="G7" s="1">
        <v>309.33300000000003</v>
      </c>
      <c r="H7" s="1">
        <v>3.7549999999999999</v>
      </c>
      <c r="I7" s="15">
        <v>4.9000000000000004</v>
      </c>
      <c r="J7" s="15">
        <v>7.33</v>
      </c>
      <c r="K7" s="11">
        <v>7.33</v>
      </c>
    </row>
    <row r="8" spans="1:20">
      <c r="A8" s="33"/>
      <c r="B8" s="34"/>
      <c r="C8" s="13" t="s">
        <v>75</v>
      </c>
      <c r="D8" s="1">
        <v>10</v>
      </c>
      <c r="E8" s="14">
        <v>1.2</v>
      </c>
      <c r="F8" s="14">
        <v>1.97</v>
      </c>
      <c r="G8" s="1">
        <v>478.33300000000003</v>
      </c>
      <c r="H8" s="1">
        <v>2.4700000000000002</v>
      </c>
      <c r="I8" s="10">
        <v>3.86</v>
      </c>
      <c r="J8" s="10">
        <v>5.09</v>
      </c>
      <c r="K8" s="11">
        <v>6.05</v>
      </c>
    </row>
    <row r="9" spans="1:20">
      <c r="A9" s="33"/>
      <c r="B9" s="34"/>
      <c r="C9" s="13" t="s">
        <v>76</v>
      </c>
      <c r="D9" s="1">
        <v>10</v>
      </c>
      <c r="E9" s="14">
        <v>1.5</v>
      </c>
      <c r="F9" s="14">
        <v>1.3839999999999999</v>
      </c>
      <c r="G9" s="1">
        <v>547.5</v>
      </c>
      <c r="H9" s="1">
        <v>6.01</v>
      </c>
      <c r="I9" s="1">
        <v>3</v>
      </c>
      <c r="J9" s="1">
        <v>5.19</v>
      </c>
      <c r="K9" s="3">
        <v>6.71</v>
      </c>
    </row>
    <row r="10" spans="1:20">
      <c r="A10" s="33"/>
      <c r="B10" s="34"/>
      <c r="C10" s="13" t="s">
        <v>77</v>
      </c>
      <c r="D10" s="1">
        <v>10</v>
      </c>
      <c r="E10" s="14">
        <v>1.5</v>
      </c>
      <c r="F10" s="14">
        <v>1.96</v>
      </c>
      <c r="G10" s="1">
        <v>450</v>
      </c>
      <c r="H10" s="1">
        <v>6.01</v>
      </c>
      <c r="I10" s="10">
        <v>5.43</v>
      </c>
      <c r="J10" s="10">
        <v>4.8499999999999996</v>
      </c>
      <c r="K10" s="11">
        <v>5.95</v>
      </c>
    </row>
    <row r="11" spans="1:20">
      <c r="A11" s="33"/>
      <c r="B11" s="34" t="s">
        <v>27</v>
      </c>
      <c r="C11" s="13" t="s">
        <v>78</v>
      </c>
      <c r="D11" s="1">
        <v>9</v>
      </c>
      <c r="E11" s="14">
        <v>1.556</v>
      </c>
      <c r="F11" s="14">
        <v>2.6640000000000001</v>
      </c>
      <c r="G11" s="1">
        <v>346</v>
      </c>
      <c r="H11" s="1">
        <v>6.2809999999999997</v>
      </c>
      <c r="I11" s="10">
        <v>5.43</v>
      </c>
      <c r="J11" s="10">
        <v>4.8600000000000003</v>
      </c>
      <c r="K11" s="11">
        <v>6.45</v>
      </c>
    </row>
    <row r="12" spans="1:20">
      <c r="A12" s="33"/>
      <c r="B12" s="34"/>
      <c r="C12" s="13" t="s">
        <v>79</v>
      </c>
      <c r="D12" s="1">
        <v>10</v>
      </c>
      <c r="E12" s="14">
        <v>1.2</v>
      </c>
      <c r="F12" s="14">
        <v>1.75</v>
      </c>
      <c r="G12" s="1">
        <v>341</v>
      </c>
      <c r="H12" s="1">
        <v>2.4700000000000002</v>
      </c>
      <c r="I12" s="10">
        <v>4.0999999999999996</v>
      </c>
      <c r="J12" s="10">
        <v>5.59</v>
      </c>
      <c r="K12" s="11">
        <v>5.59</v>
      </c>
    </row>
    <row r="13" spans="1:20">
      <c r="A13" s="33"/>
      <c r="B13" s="34"/>
      <c r="C13" s="13" t="s">
        <v>80</v>
      </c>
      <c r="D13" s="1">
        <v>10</v>
      </c>
      <c r="E13" s="14">
        <v>1.1000000000000001</v>
      </c>
      <c r="F13" s="14">
        <v>2.65</v>
      </c>
      <c r="G13" s="1">
        <v>399</v>
      </c>
      <c r="H13" s="1">
        <v>1.29</v>
      </c>
      <c r="I13" s="10">
        <v>3.76</v>
      </c>
      <c r="J13" s="10">
        <v>5.95</v>
      </c>
      <c r="K13" s="11">
        <v>6.71</v>
      </c>
    </row>
    <row r="14" spans="1:20">
      <c r="A14" s="33"/>
      <c r="B14" s="34"/>
      <c r="C14" s="13" t="s">
        <v>81</v>
      </c>
      <c r="D14" s="1">
        <v>10</v>
      </c>
      <c r="E14" s="14">
        <v>1.2</v>
      </c>
      <c r="F14" s="14">
        <v>2.41</v>
      </c>
      <c r="G14" s="1">
        <v>499</v>
      </c>
      <c r="H14" s="1">
        <v>2.4700000000000002</v>
      </c>
      <c r="I14" s="10">
        <v>4.08</v>
      </c>
      <c r="J14" s="10">
        <v>5.52</v>
      </c>
      <c r="K14" s="11">
        <v>6.55</v>
      </c>
    </row>
    <row r="15" spans="1:20">
      <c r="A15" s="33"/>
      <c r="B15" s="34"/>
      <c r="C15" s="13" t="s">
        <v>82</v>
      </c>
      <c r="D15" s="1">
        <v>10</v>
      </c>
      <c r="E15" s="14">
        <v>1.2</v>
      </c>
      <c r="F15" s="14">
        <v>2.056</v>
      </c>
      <c r="G15" s="1">
        <v>470.75</v>
      </c>
      <c r="H15" s="1">
        <v>2.4700000000000002</v>
      </c>
      <c r="I15" s="10">
        <v>4.29</v>
      </c>
      <c r="J15" s="10">
        <v>6.95</v>
      </c>
      <c r="K15" s="11">
        <v>6.95</v>
      </c>
    </row>
    <row r="16" spans="1:20">
      <c r="A16" s="33"/>
      <c r="B16" s="34" t="s">
        <v>33</v>
      </c>
      <c r="C16" s="13" t="s">
        <v>83</v>
      </c>
      <c r="D16" s="1">
        <v>9</v>
      </c>
      <c r="E16" s="14">
        <v>1.333</v>
      </c>
      <c r="F16" s="14">
        <v>2.395</v>
      </c>
      <c r="G16" s="1">
        <v>370.5</v>
      </c>
      <c r="H16" s="1">
        <v>3.649</v>
      </c>
      <c r="I16" s="10">
        <v>5.43</v>
      </c>
      <c r="J16" s="10">
        <v>4.68</v>
      </c>
      <c r="K16" s="11">
        <v>5.68</v>
      </c>
    </row>
    <row r="17" spans="1:11">
      <c r="A17" s="33"/>
      <c r="B17" s="34"/>
      <c r="C17" s="13" t="s">
        <v>84</v>
      </c>
      <c r="D17" s="1">
        <v>9</v>
      </c>
      <c r="E17" s="14">
        <v>1.333</v>
      </c>
      <c r="F17" s="14">
        <v>2.3029999999999999</v>
      </c>
      <c r="G17" s="1">
        <v>409.6</v>
      </c>
      <c r="H17" s="1">
        <v>3.649</v>
      </c>
      <c r="I17" s="10">
        <v>4.8600000000000003</v>
      </c>
      <c r="J17" s="10">
        <v>6.05</v>
      </c>
      <c r="K17" s="11">
        <v>6.18</v>
      </c>
    </row>
    <row r="18" spans="1:11">
      <c r="A18" s="33"/>
      <c r="B18" s="34"/>
      <c r="C18" s="13" t="s">
        <v>85</v>
      </c>
      <c r="D18" s="1">
        <v>10</v>
      </c>
      <c r="E18" s="14">
        <v>1.2</v>
      </c>
      <c r="F18" s="14">
        <v>2.238</v>
      </c>
      <c r="G18" s="1">
        <v>512.75</v>
      </c>
      <c r="H18" s="1">
        <v>2.4700000000000002</v>
      </c>
      <c r="I18" s="10">
        <v>5.43</v>
      </c>
      <c r="J18" s="10">
        <v>4.8600000000000003</v>
      </c>
      <c r="K18" s="11">
        <v>6.18</v>
      </c>
    </row>
    <row r="19" spans="1:11">
      <c r="A19" s="33"/>
      <c r="B19" s="34"/>
      <c r="C19" s="13" t="s">
        <v>86</v>
      </c>
      <c r="D19" s="1">
        <v>10</v>
      </c>
      <c r="E19" s="14">
        <v>1.3</v>
      </c>
      <c r="F19" s="14">
        <v>1.948</v>
      </c>
      <c r="G19" s="1">
        <v>522.66700000000003</v>
      </c>
      <c r="H19" s="1">
        <v>3.65</v>
      </c>
      <c r="I19" s="10">
        <v>4.62</v>
      </c>
      <c r="J19" s="10">
        <v>5.95</v>
      </c>
      <c r="K19" s="11">
        <v>7.09</v>
      </c>
    </row>
    <row r="20" spans="1:11">
      <c r="A20" s="33"/>
      <c r="B20" s="34"/>
      <c r="C20" s="13" t="s">
        <v>87</v>
      </c>
      <c r="D20" s="1">
        <v>10</v>
      </c>
      <c r="E20" s="14">
        <v>1.1000000000000001</v>
      </c>
      <c r="F20" s="14">
        <v>2.335</v>
      </c>
      <c r="G20" s="1">
        <v>436.5</v>
      </c>
      <c r="H20" s="1">
        <v>1.29</v>
      </c>
      <c r="I20" s="10">
        <v>6.27</v>
      </c>
      <c r="J20" s="10">
        <v>2</v>
      </c>
      <c r="K20" s="11">
        <v>6.95</v>
      </c>
    </row>
    <row r="21" spans="1:11">
      <c r="A21" s="33"/>
      <c r="B21" s="34" t="s">
        <v>39</v>
      </c>
      <c r="C21" s="13" t="s">
        <v>88</v>
      </c>
      <c r="D21" s="1">
        <v>10</v>
      </c>
      <c r="E21" s="14">
        <v>1.4</v>
      </c>
      <c r="F21" s="14">
        <v>2.19</v>
      </c>
      <c r="G21" s="1">
        <v>446</v>
      </c>
      <c r="H21" s="1">
        <v>4.83</v>
      </c>
      <c r="I21" s="15">
        <v>5.43</v>
      </c>
      <c r="J21" s="10">
        <v>4.8600000000000003</v>
      </c>
      <c r="K21" s="11">
        <v>6.18</v>
      </c>
    </row>
    <row r="22" spans="1:11">
      <c r="A22" s="33"/>
      <c r="B22" s="34"/>
      <c r="C22" s="13" t="s">
        <v>89</v>
      </c>
      <c r="D22" s="1">
        <v>9</v>
      </c>
      <c r="E22" s="14">
        <v>1.667</v>
      </c>
      <c r="F22" s="14">
        <v>1.8069999999999999</v>
      </c>
      <c r="G22" s="1">
        <v>568</v>
      </c>
      <c r="H22" s="1">
        <v>7.5910000000000002</v>
      </c>
      <c r="I22" s="10">
        <v>5.43</v>
      </c>
      <c r="J22" s="10">
        <v>4.8600000000000003</v>
      </c>
      <c r="K22" s="11">
        <v>6.89</v>
      </c>
    </row>
    <row r="23" spans="1:11">
      <c r="A23" s="33"/>
      <c r="B23" s="34"/>
      <c r="C23" s="13" t="s">
        <v>90</v>
      </c>
      <c r="D23" s="1">
        <v>10</v>
      </c>
      <c r="E23" s="14">
        <v>1.7</v>
      </c>
      <c r="F23" s="14">
        <v>1.87</v>
      </c>
      <c r="G23" s="1">
        <v>568</v>
      </c>
      <c r="H23" s="1">
        <v>8.3699999999999992</v>
      </c>
      <c r="I23" s="10">
        <v>5.56</v>
      </c>
      <c r="J23" s="10">
        <v>2.3199999999999998</v>
      </c>
      <c r="K23" s="11">
        <v>6.58</v>
      </c>
    </row>
    <row r="24" spans="1:11">
      <c r="A24" s="33"/>
      <c r="B24" s="34"/>
      <c r="C24" s="13" t="s">
        <v>91</v>
      </c>
      <c r="D24" s="1">
        <v>10</v>
      </c>
      <c r="E24" s="14">
        <v>1.9</v>
      </c>
      <c r="F24" s="14">
        <v>1.9430000000000001</v>
      </c>
      <c r="G24" s="1">
        <v>395.8</v>
      </c>
      <c r="H24" s="1">
        <v>10.73</v>
      </c>
      <c r="I24" s="10">
        <v>6.71</v>
      </c>
      <c r="J24" s="10">
        <v>3.11</v>
      </c>
      <c r="K24" s="11">
        <v>6.5</v>
      </c>
    </row>
    <row r="25" spans="1:11">
      <c r="A25" s="33"/>
      <c r="B25" s="34"/>
      <c r="C25" s="13" t="s">
        <v>92</v>
      </c>
      <c r="D25" s="1">
        <v>10</v>
      </c>
      <c r="E25" s="14">
        <v>1.7</v>
      </c>
      <c r="F25" s="14">
        <v>2.2709999999999999</v>
      </c>
      <c r="G25" s="1">
        <v>349.5</v>
      </c>
      <c r="H25" s="1">
        <v>8.3699999999999992</v>
      </c>
      <c r="I25" s="10">
        <v>4.55</v>
      </c>
      <c r="J25" s="10">
        <v>6.29</v>
      </c>
      <c r="K25" s="11">
        <v>6.29</v>
      </c>
    </row>
    <row r="26" spans="1:11" ht="17.100000000000001" customHeight="1">
      <c r="D26" s="1">
        <f>AVERAGE(D6:D25)</f>
        <v>9.6999999999999993</v>
      </c>
      <c r="E26" s="1">
        <f t="shared" ref="E26:K26" si="0">AVERAGE(E6:E25)</f>
        <v>1.3881999999999999</v>
      </c>
      <c r="F26" s="1">
        <f t="shared" si="0"/>
        <v>2.149</v>
      </c>
      <c r="G26" s="1">
        <f t="shared" si="0"/>
        <v>441.44165000000004</v>
      </c>
      <c r="H26" s="1">
        <f t="shared" si="0"/>
        <v>4.5737500000000004</v>
      </c>
      <c r="I26" s="1">
        <f t="shared" si="0"/>
        <v>4.9284999999999997</v>
      </c>
      <c r="J26" s="1">
        <f t="shared" si="0"/>
        <v>5.0585000000000004</v>
      </c>
      <c r="K26" s="1">
        <f t="shared" si="0"/>
        <v>6.4629999999999992</v>
      </c>
    </row>
  </sheetData>
  <mergeCells count="5">
    <mergeCell ref="A6:A25"/>
    <mergeCell ref="B6:B10"/>
    <mergeCell ref="B11:B15"/>
    <mergeCell ref="B16:B20"/>
    <mergeCell ref="B21:B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63A4-91B3-452B-B178-2C7888282397}">
  <dimension ref="A4:T26"/>
  <sheetViews>
    <sheetView workbookViewId="0">
      <selection activeCell="D26" sqref="D26:K26"/>
    </sheetView>
  </sheetViews>
  <sheetFormatPr defaultColWidth="11.6640625" defaultRowHeight="15.6"/>
  <cols>
    <col min="1" max="1" width="11.6640625" style="1"/>
    <col min="2" max="2" width="11.6640625" style="2"/>
    <col min="3" max="3" width="71.21875" style="1" customWidth="1"/>
    <col min="4" max="8" width="18.77734375" style="1" customWidth="1"/>
    <col min="9" max="9" width="17.88671875" style="3" customWidth="1"/>
    <col min="10" max="10" width="20.33203125" style="3" customWidth="1"/>
    <col min="11" max="11" width="19.109375" style="3" customWidth="1"/>
    <col min="12" max="12" width="7.6640625" style="1" customWidth="1"/>
    <col min="13" max="20" width="18.88671875" style="1" customWidth="1"/>
    <col min="21" max="16384" width="11.6640625" style="1"/>
  </cols>
  <sheetData>
    <row r="4" spans="1:20"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</row>
    <row r="5" spans="1:20" s="6" customFormat="1">
      <c r="A5" s="4" t="s">
        <v>18</v>
      </c>
      <c r="B5" s="5" t="s">
        <v>19</v>
      </c>
      <c r="C5" s="6" t="s">
        <v>20</v>
      </c>
      <c r="D5" s="6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J5" s="7" t="s">
        <v>6</v>
      </c>
      <c r="K5" s="7" t="s">
        <v>7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</row>
    <row r="6" spans="1:20">
      <c r="A6" s="33"/>
      <c r="B6" s="34" t="s">
        <v>21</v>
      </c>
      <c r="C6" s="13" t="s">
        <v>93</v>
      </c>
      <c r="D6" s="1">
        <v>10</v>
      </c>
      <c r="E6" s="14">
        <v>1.5</v>
      </c>
      <c r="F6" s="14">
        <v>2.2029999999999998</v>
      </c>
      <c r="G6" s="1">
        <v>398</v>
      </c>
      <c r="H6" s="1">
        <v>6.01</v>
      </c>
      <c r="I6" s="10">
        <v>4.8099999999999996</v>
      </c>
      <c r="J6" s="10">
        <v>6.41</v>
      </c>
      <c r="K6" s="11">
        <v>6.64</v>
      </c>
    </row>
    <row r="7" spans="1:20">
      <c r="A7" s="33"/>
      <c r="B7" s="34"/>
      <c r="C7" s="13" t="s">
        <v>94</v>
      </c>
      <c r="D7" s="1">
        <v>12</v>
      </c>
      <c r="E7" s="14">
        <v>1.417</v>
      </c>
      <c r="F7" s="14">
        <v>2.5960000000000001</v>
      </c>
      <c r="G7" s="1">
        <v>322.2</v>
      </c>
      <c r="H7" s="1">
        <v>5.8109999999999999</v>
      </c>
      <c r="I7" s="10">
        <v>4.7300000000000004</v>
      </c>
      <c r="J7" s="10">
        <v>6.42</v>
      </c>
      <c r="K7" s="11">
        <v>6.42</v>
      </c>
    </row>
    <row r="8" spans="1:20">
      <c r="A8" s="33"/>
      <c r="B8" s="34"/>
      <c r="C8" s="13" t="s">
        <v>95</v>
      </c>
      <c r="D8" s="1">
        <v>9</v>
      </c>
      <c r="E8" s="14">
        <v>1.778</v>
      </c>
      <c r="F8" s="14">
        <v>1.962</v>
      </c>
      <c r="G8" s="1">
        <v>366</v>
      </c>
      <c r="H8" s="1">
        <v>8.9</v>
      </c>
      <c r="I8" s="10">
        <v>3.81</v>
      </c>
      <c r="J8" s="10">
        <v>5.23</v>
      </c>
      <c r="K8" s="11">
        <v>7.7</v>
      </c>
    </row>
    <row r="9" spans="1:20">
      <c r="A9" s="33"/>
      <c r="B9" s="34"/>
      <c r="C9" s="13" t="s">
        <v>96</v>
      </c>
      <c r="D9" s="1">
        <v>10</v>
      </c>
      <c r="E9" s="14">
        <v>1.9</v>
      </c>
      <c r="F9" s="14">
        <v>1.603</v>
      </c>
      <c r="G9" s="1">
        <v>464.8</v>
      </c>
      <c r="H9" s="1">
        <v>10.73</v>
      </c>
      <c r="I9" s="10">
        <v>4.18</v>
      </c>
      <c r="J9" s="10">
        <v>5.42</v>
      </c>
      <c r="K9" s="11">
        <v>7.64</v>
      </c>
    </row>
    <row r="10" spans="1:20">
      <c r="A10" s="33"/>
      <c r="B10" s="34"/>
      <c r="C10" s="16" t="s">
        <v>97</v>
      </c>
      <c r="D10" s="1">
        <v>10</v>
      </c>
      <c r="E10" s="14">
        <v>1.2</v>
      </c>
      <c r="F10" s="14">
        <v>1.895</v>
      </c>
      <c r="G10" s="1">
        <v>522.66700000000003</v>
      </c>
      <c r="H10" s="1">
        <v>2.4700000000000002</v>
      </c>
      <c r="I10" s="10">
        <v>4.6500000000000004</v>
      </c>
      <c r="J10" s="10">
        <v>3.24</v>
      </c>
      <c r="K10" s="11">
        <v>6.71</v>
      </c>
    </row>
    <row r="11" spans="1:20">
      <c r="A11" s="33"/>
      <c r="B11" s="34" t="s">
        <v>27</v>
      </c>
      <c r="C11" s="13" t="s">
        <v>98</v>
      </c>
      <c r="D11" s="1">
        <v>10</v>
      </c>
      <c r="E11" s="14">
        <v>1.2</v>
      </c>
      <c r="F11" s="14">
        <v>2.39</v>
      </c>
      <c r="G11" s="1">
        <v>414.75</v>
      </c>
      <c r="H11" s="1">
        <v>2.4700000000000002</v>
      </c>
      <c r="I11" s="15">
        <v>5.56</v>
      </c>
      <c r="J11" s="15">
        <v>2.3199999999999998</v>
      </c>
      <c r="K11" s="11">
        <v>6.09</v>
      </c>
    </row>
    <row r="12" spans="1:20">
      <c r="A12" s="33"/>
      <c r="B12" s="34"/>
      <c r="C12" s="13" t="s">
        <v>99</v>
      </c>
      <c r="D12" s="1">
        <v>10</v>
      </c>
      <c r="E12" s="14">
        <v>1.1000000000000001</v>
      </c>
      <c r="F12" s="14">
        <v>2.2149999999999999</v>
      </c>
      <c r="G12" s="1">
        <v>363.66699999999997</v>
      </c>
      <c r="H12" s="1">
        <v>1.29</v>
      </c>
      <c r="I12" s="10">
        <v>5.85</v>
      </c>
      <c r="J12" s="10">
        <v>5.76</v>
      </c>
      <c r="K12" s="11">
        <v>5.86</v>
      </c>
    </row>
    <row r="13" spans="1:20">
      <c r="A13" s="33"/>
      <c r="B13" s="34"/>
      <c r="C13" s="13" t="s">
        <v>100</v>
      </c>
      <c r="D13" s="1">
        <v>9</v>
      </c>
      <c r="E13" s="14">
        <v>1.444</v>
      </c>
      <c r="F13" s="14">
        <v>2.0979999999999999</v>
      </c>
      <c r="G13" s="1">
        <v>361</v>
      </c>
      <c r="H13" s="1">
        <v>4.9589999999999996</v>
      </c>
      <c r="I13" s="10">
        <v>5.56</v>
      </c>
      <c r="J13" s="10">
        <v>2.3199999999999998</v>
      </c>
      <c r="K13" s="11">
        <v>6.09</v>
      </c>
    </row>
    <row r="14" spans="1:20">
      <c r="A14" s="33"/>
      <c r="B14" s="34"/>
      <c r="C14" s="13" t="s">
        <v>101</v>
      </c>
      <c r="D14" s="1">
        <v>10</v>
      </c>
      <c r="E14" s="14">
        <v>1.9</v>
      </c>
      <c r="F14" s="14">
        <v>2.1829999999999998</v>
      </c>
      <c r="G14" s="1">
        <v>415.5</v>
      </c>
      <c r="H14" s="1">
        <v>10.73</v>
      </c>
      <c r="I14" s="10">
        <v>5.56</v>
      </c>
      <c r="J14" s="10">
        <v>2.3199999999999998</v>
      </c>
      <c r="K14" s="11">
        <v>6.39</v>
      </c>
    </row>
    <row r="15" spans="1:20">
      <c r="A15" s="33"/>
      <c r="B15" s="34"/>
      <c r="C15" s="13" t="s">
        <v>102</v>
      </c>
      <c r="D15" s="1">
        <v>10</v>
      </c>
      <c r="E15" s="14">
        <v>1.6</v>
      </c>
      <c r="F15" s="14">
        <v>2.0670000000000002</v>
      </c>
      <c r="G15" s="1">
        <v>356.5</v>
      </c>
      <c r="H15" s="1">
        <v>7.19</v>
      </c>
      <c r="I15" s="10">
        <v>4.9000000000000004</v>
      </c>
      <c r="J15" s="10">
        <v>7.25</v>
      </c>
      <c r="K15" s="11">
        <v>7.25</v>
      </c>
    </row>
    <row r="16" spans="1:20">
      <c r="A16" s="33"/>
      <c r="B16" s="34" t="s">
        <v>33</v>
      </c>
      <c r="C16" s="13" t="s">
        <v>103</v>
      </c>
      <c r="D16" s="1">
        <v>10</v>
      </c>
      <c r="E16" s="14">
        <v>1.4</v>
      </c>
      <c r="F16" s="14">
        <v>2.4449999999999998</v>
      </c>
      <c r="G16" s="1">
        <v>385.83300000000003</v>
      </c>
      <c r="H16" s="1">
        <v>4.83</v>
      </c>
      <c r="I16" s="15">
        <v>5.56</v>
      </c>
      <c r="J16" s="15">
        <v>2.3199999999999998</v>
      </c>
      <c r="K16" s="11">
        <v>6.14</v>
      </c>
    </row>
    <row r="17" spans="1:11">
      <c r="A17" s="33"/>
      <c r="B17" s="34"/>
      <c r="C17" s="13" t="s">
        <v>104</v>
      </c>
      <c r="D17" s="1">
        <v>9</v>
      </c>
      <c r="E17" s="14">
        <v>1.444</v>
      </c>
      <c r="F17" s="14">
        <v>1.4119999999999999</v>
      </c>
      <c r="G17" s="1">
        <v>561</v>
      </c>
      <c r="H17" s="1">
        <v>4.9589999999999996</v>
      </c>
      <c r="I17" s="10">
        <v>4.6500000000000004</v>
      </c>
      <c r="J17" s="10">
        <v>3.24</v>
      </c>
      <c r="K17" s="11">
        <v>6.39</v>
      </c>
    </row>
    <row r="18" spans="1:11">
      <c r="A18" s="33"/>
      <c r="B18" s="34"/>
      <c r="C18" s="13" t="s">
        <v>105</v>
      </c>
      <c r="D18" s="1">
        <v>10</v>
      </c>
      <c r="E18" s="14">
        <v>1.7</v>
      </c>
      <c r="F18" s="14">
        <v>2.0179999999999998</v>
      </c>
      <c r="G18" s="1">
        <v>385.33300000000003</v>
      </c>
      <c r="H18" s="1">
        <v>8.3699999999999992</v>
      </c>
      <c r="I18" s="10">
        <v>5.07</v>
      </c>
      <c r="J18" s="10">
        <v>2.9</v>
      </c>
      <c r="K18" s="11">
        <v>6.39</v>
      </c>
    </row>
    <row r="19" spans="1:11">
      <c r="A19" s="33"/>
      <c r="B19" s="34"/>
      <c r="C19" s="13" t="s">
        <v>106</v>
      </c>
      <c r="D19" s="1">
        <v>10</v>
      </c>
      <c r="E19" s="14">
        <v>1.6</v>
      </c>
      <c r="F19" s="14">
        <v>1.9990000000000001</v>
      </c>
      <c r="G19" s="1">
        <v>370.8</v>
      </c>
      <c r="H19" s="1">
        <v>7.19</v>
      </c>
      <c r="I19" s="10">
        <v>5.56</v>
      </c>
      <c r="J19" s="10">
        <v>2.3199999999999998</v>
      </c>
      <c r="K19" s="11">
        <v>7.44</v>
      </c>
    </row>
    <row r="20" spans="1:11">
      <c r="A20" s="33"/>
      <c r="B20" s="34"/>
      <c r="C20" s="13" t="s">
        <v>107</v>
      </c>
      <c r="D20" s="1">
        <v>9</v>
      </c>
      <c r="E20" s="14">
        <v>1.444</v>
      </c>
      <c r="F20" s="14">
        <v>1.778</v>
      </c>
      <c r="G20" s="1">
        <v>400.66699999999997</v>
      </c>
      <c r="H20" s="1">
        <v>4.9589999999999996</v>
      </c>
      <c r="I20" s="10">
        <v>4.75</v>
      </c>
      <c r="J20" s="10">
        <v>5.25</v>
      </c>
      <c r="K20" s="11">
        <v>7.78</v>
      </c>
    </row>
    <row r="21" spans="1:11">
      <c r="A21" s="33"/>
      <c r="B21" s="34" t="s">
        <v>39</v>
      </c>
      <c r="C21" s="13" t="s">
        <v>108</v>
      </c>
      <c r="D21" s="1">
        <v>11</v>
      </c>
      <c r="E21" s="14">
        <v>1.8180000000000001</v>
      </c>
      <c r="F21" s="14">
        <v>1.7130000000000001</v>
      </c>
      <c r="G21" s="1">
        <v>405</v>
      </c>
      <c r="H21" s="1">
        <v>10.151999999999999</v>
      </c>
      <c r="I21" s="10">
        <v>3.76</v>
      </c>
      <c r="J21" s="10">
        <v>4.82</v>
      </c>
      <c r="K21" s="11">
        <v>6.71</v>
      </c>
    </row>
    <row r="22" spans="1:11">
      <c r="A22" s="33"/>
      <c r="B22" s="34"/>
      <c r="C22" s="13" t="s">
        <v>109</v>
      </c>
      <c r="D22" s="1">
        <v>10</v>
      </c>
      <c r="E22" s="14">
        <v>1.6</v>
      </c>
      <c r="F22" s="14">
        <v>1.575</v>
      </c>
      <c r="G22" s="1">
        <v>472</v>
      </c>
      <c r="H22" s="1">
        <v>7.19</v>
      </c>
      <c r="I22" s="15">
        <v>5.42</v>
      </c>
      <c r="J22" s="15">
        <v>5.64</v>
      </c>
      <c r="K22" s="11">
        <v>5.95</v>
      </c>
    </row>
    <row r="23" spans="1:11">
      <c r="A23" s="33"/>
      <c r="B23" s="34"/>
      <c r="C23" s="13" t="s">
        <v>110</v>
      </c>
      <c r="D23" s="1">
        <v>11</v>
      </c>
      <c r="E23" s="14">
        <v>1.4550000000000001</v>
      </c>
      <c r="F23" s="14">
        <v>2.2450000000000001</v>
      </c>
      <c r="G23" s="1">
        <v>424</v>
      </c>
      <c r="H23" s="1">
        <v>5.8689999999999998</v>
      </c>
      <c r="I23" s="15">
        <v>4.43</v>
      </c>
      <c r="J23" s="15">
        <v>6.14</v>
      </c>
      <c r="K23" s="11">
        <v>6.71</v>
      </c>
    </row>
    <row r="24" spans="1:11">
      <c r="A24" s="33"/>
      <c r="B24" s="34"/>
      <c r="C24" s="13" t="s">
        <v>111</v>
      </c>
      <c r="D24" s="1">
        <v>10</v>
      </c>
      <c r="E24" s="14">
        <v>1.5</v>
      </c>
      <c r="F24" s="14">
        <v>2.5579999999999998</v>
      </c>
      <c r="G24" s="1">
        <v>395.66699999999997</v>
      </c>
      <c r="H24" s="1">
        <v>6.01</v>
      </c>
      <c r="I24" s="15">
        <v>3.94</v>
      </c>
      <c r="J24" s="15">
        <v>2.95</v>
      </c>
      <c r="K24" s="11">
        <v>6.71</v>
      </c>
    </row>
    <row r="25" spans="1:11">
      <c r="A25" s="33"/>
      <c r="B25" s="34"/>
      <c r="C25" s="13" t="s">
        <v>112</v>
      </c>
      <c r="D25" s="1">
        <v>10</v>
      </c>
      <c r="E25" s="14">
        <v>1.1000000000000001</v>
      </c>
      <c r="F25" s="14">
        <v>2.468</v>
      </c>
      <c r="G25" s="1">
        <v>437.25</v>
      </c>
      <c r="H25" s="1">
        <v>1.29</v>
      </c>
      <c r="I25" s="15">
        <v>4.33</v>
      </c>
      <c r="J25" s="15">
        <v>4.33</v>
      </c>
      <c r="K25" s="11">
        <v>7.18</v>
      </c>
    </row>
    <row r="26" spans="1:11" ht="17.100000000000001" customHeight="1">
      <c r="D26" s="1">
        <f>AVERAGE(D6:D25)</f>
        <v>10</v>
      </c>
      <c r="E26" s="1">
        <f t="shared" ref="E26:H26" si="0">AVERAGE(E6:E25)</f>
        <v>1.5050000000000001</v>
      </c>
      <c r="F26" s="1">
        <f t="shared" si="0"/>
        <v>2.0711500000000003</v>
      </c>
      <c r="G26" s="1">
        <f t="shared" si="0"/>
        <v>411.13170000000002</v>
      </c>
      <c r="H26" s="1">
        <f t="shared" si="0"/>
        <v>6.068950000000001</v>
      </c>
      <c r="I26" s="1">
        <f>AVERAGE(I6:I25)</f>
        <v>4.8540000000000001</v>
      </c>
      <c r="J26" s="1">
        <f t="shared" ref="J26" si="1">AVERAGE(J6:J25)</f>
        <v>4.33</v>
      </c>
      <c r="K26" s="1">
        <f t="shared" ref="K26" si="2">AVERAGE(K6:K25)</f>
        <v>6.7095000000000002</v>
      </c>
    </row>
  </sheetData>
  <mergeCells count="5">
    <mergeCell ref="A6:A25"/>
    <mergeCell ref="B6:B10"/>
    <mergeCell ref="B11:B15"/>
    <mergeCell ref="B16:B20"/>
    <mergeCell ref="B21:B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919F-F756-4DAC-A656-F928506BBAF1}">
  <dimension ref="A1:L26"/>
  <sheetViews>
    <sheetView workbookViewId="0">
      <selection activeCell="C6" sqref="C6:C25"/>
    </sheetView>
  </sheetViews>
  <sheetFormatPr defaultRowHeight="14.4"/>
  <cols>
    <col min="3" max="3" width="76.6640625" customWidth="1"/>
    <col min="4" max="11" width="16.109375" customWidth="1"/>
  </cols>
  <sheetData>
    <row r="1" spans="1:11" ht="15.6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5.6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.6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.6">
      <c r="A4" s="19"/>
      <c r="B4" s="19"/>
      <c r="C4" s="19"/>
      <c r="D4" s="19" t="s">
        <v>13</v>
      </c>
      <c r="E4" s="19" t="s">
        <v>14</v>
      </c>
      <c r="F4" s="19" t="s">
        <v>113</v>
      </c>
      <c r="G4" s="19" t="s">
        <v>16</v>
      </c>
      <c r="H4" s="19" t="s">
        <v>114</v>
      </c>
      <c r="I4" s="19"/>
      <c r="J4" s="19"/>
      <c r="K4" s="19"/>
    </row>
    <row r="5" spans="1:11" ht="15.6">
      <c r="A5" s="21" t="s">
        <v>18</v>
      </c>
      <c r="B5" s="21" t="s">
        <v>19</v>
      </c>
      <c r="C5" s="21" t="s">
        <v>20</v>
      </c>
      <c r="D5" s="21" t="s">
        <v>0</v>
      </c>
      <c r="E5" s="21" t="s">
        <v>1</v>
      </c>
      <c r="F5" s="21" t="s">
        <v>2</v>
      </c>
      <c r="G5" s="21" t="s">
        <v>3</v>
      </c>
      <c r="H5" s="21" t="s">
        <v>4</v>
      </c>
      <c r="I5" s="21" t="s">
        <v>5</v>
      </c>
      <c r="J5" s="21" t="s">
        <v>6</v>
      </c>
      <c r="K5" s="21" t="s">
        <v>7</v>
      </c>
    </row>
    <row r="6" spans="1:11" ht="15.6">
      <c r="A6" s="35"/>
      <c r="B6" s="35" t="s">
        <v>21</v>
      </c>
      <c r="C6" s="18" t="s">
        <v>115</v>
      </c>
      <c r="D6" s="19">
        <v>10</v>
      </c>
      <c r="E6" s="19">
        <v>1.5</v>
      </c>
      <c r="F6" s="19">
        <v>2.1129999160000001</v>
      </c>
      <c r="G6" s="19">
        <v>436.25</v>
      </c>
      <c r="H6" s="19">
        <v>6.0100002290000001</v>
      </c>
      <c r="I6" s="19">
        <v>4.8099999999999996</v>
      </c>
      <c r="J6" s="19">
        <v>6.41</v>
      </c>
      <c r="K6" s="19">
        <v>6.85</v>
      </c>
    </row>
    <row r="7" spans="1:11" ht="15.6">
      <c r="A7" s="35"/>
      <c r="B7" s="35"/>
      <c r="C7" s="18" t="s">
        <v>116</v>
      </c>
      <c r="D7" s="19">
        <v>9</v>
      </c>
      <c r="E7" s="19">
        <v>1.222000003</v>
      </c>
      <c r="F7" s="19">
        <v>2.3050000669999999</v>
      </c>
      <c r="G7" s="19">
        <v>394</v>
      </c>
      <c r="H7" s="19">
        <v>2.3399999139999998</v>
      </c>
      <c r="I7" s="19">
        <v>4.6500000000000004</v>
      </c>
      <c r="J7" s="19">
        <v>3.23</v>
      </c>
      <c r="K7" s="19">
        <v>7.13</v>
      </c>
    </row>
    <row r="8" spans="1:11" ht="15.6">
      <c r="A8" s="35"/>
      <c r="B8" s="35"/>
      <c r="C8" s="18" t="s">
        <v>117</v>
      </c>
      <c r="D8" s="19">
        <v>8</v>
      </c>
      <c r="E8" s="19">
        <v>1.25</v>
      </c>
      <c r="F8" s="19">
        <v>2.2139999869999998</v>
      </c>
      <c r="G8" s="19">
        <v>396</v>
      </c>
      <c r="H8" s="19">
        <v>2.2799999710000001</v>
      </c>
      <c r="I8" s="19">
        <v>4.8099999999999996</v>
      </c>
      <c r="J8" s="19">
        <v>3.52</v>
      </c>
      <c r="K8" s="19">
        <v>6.06</v>
      </c>
    </row>
    <row r="9" spans="1:11" ht="15.6">
      <c r="A9" s="35"/>
      <c r="B9" s="35"/>
      <c r="C9" s="18" t="s">
        <v>118</v>
      </c>
      <c r="D9" s="19">
        <v>9</v>
      </c>
      <c r="E9" s="19">
        <v>1.444000006</v>
      </c>
      <c r="F9" s="19">
        <v>1.9329999689999999</v>
      </c>
      <c r="G9" s="19">
        <v>457.5</v>
      </c>
      <c r="H9" s="19">
        <v>4.9590001109999999</v>
      </c>
      <c r="I9" s="19">
        <v>4.6500000000000004</v>
      </c>
      <c r="J9" s="19">
        <v>3.24</v>
      </c>
      <c r="K9" s="19">
        <v>6.56</v>
      </c>
    </row>
    <row r="10" spans="1:11" ht="15.6">
      <c r="A10" s="35"/>
      <c r="B10" s="35"/>
      <c r="C10" s="18" t="s">
        <v>119</v>
      </c>
      <c r="D10" s="19">
        <v>10</v>
      </c>
      <c r="E10" s="19">
        <v>1.5</v>
      </c>
      <c r="F10" s="19">
        <v>2.3380000590000001</v>
      </c>
      <c r="G10" s="19">
        <v>341.75</v>
      </c>
      <c r="H10" s="19">
        <v>6.0100002290000001</v>
      </c>
      <c r="I10" s="19">
        <v>5.43</v>
      </c>
      <c r="J10" s="19">
        <v>3.21</v>
      </c>
      <c r="K10" s="19">
        <v>6.41</v>
      </c>
    </row>
    <row r="11" spans="1:11" ht="15.6">
      <c r="A11" s="35"/>
      <c r="B11" s="35" t="s">
        <v>27</v>
      </c>
      <c r="C11" s="18" t="s">
        <v>120</v>
      </c>
      <c r="D11" s="19">
        <v>10</v>
      </c>
      <c r="E11" s="19">
        <v>1.3999999759999999</v>
      </c>
      <c r="F11" s="19">
        <v>2.1099998950000001</v>
      </c>
      <c r="G11" s="19">
        <v>384</v>
      </c>
      <c r="H11" s="19">
        <v>4.829999924</v>
      </c>
      <c r="I11" s="19">
        <v>5.95</v>
      </c>
      <c r="J11" s="19">
        <v>3.9</v>
      </c>
      <c r="K11" s="19">
        <v>7.13</v>
      </c>
    </row>
    <row r="12" spans="1:11" ht="15.6">
      <c r="A12" s="35"/>
      <c r="B12" s="35"/>
      <c r="C12" s="18" t="s">
        <v>121</v>
      </c>
      <c r="D12" s="19">
        <v>11</v>
      </c>
      <c r="E12" s="19">
        <v>1.2730000020000001</v>
      </c>
      <c r="F12" s="19">
        <v>1.7400000099999999</v>
      </c>
      <c r="G12" s="19">
        <v>356</v>
      </c>
      <c r="H12" s="19">
        <v>3.720999956</v>
      </c>
      <c r="I12" s="19">
        <v>5.48</v>
      </c>
      <c r="J12" s="19">
        <v>3.95</v>
      </c>
      <c r="K12" s="19">
        <v>6.18</v>
      </c>
    </row>
    <row r="13" spans="1:11" ht="15.6">
      <c r="A13" s="35"/>
      <c r="B13" s="35"/>
      <c r="C13" s="22" t="s">
        <v>122</v>
      </c>
      <c r="D13" s="19">
        <v>12</v>
      </c>
      <c r="E13" s="19">
        <v>1.6670000549999999</v>
      </c>
      <c r="F13" s="19">
        <v>2.2479999070000001</v>
      </c>
      <c r="G13" s="19">
        <v>344</v>
      </c>
      <c r="H13" s="19">
        <v>8.7609996799999994</v>
      </c>
      <c r="I13" s="19">
        <v>5.76</v>
      </c>
      <c r="J13" s="19">
        <v>3.48</v>
      </c>
      <c r="K13" s="19">
        <v>6.18</v>
      </c>
    </row>
    <row r="14" spans="1:11" ht="15.6">
      <c r="A14" s="35"/>
      <c r="B14" s="35"/>
      <c r="C14" s="18" t="s">
        <v>123</v>
      </c>
      <c r="D14" s="19">
        <v>10</v>
      </c>
      <c r="E14" s="19">
        <v>1.5</v>
      </c>
      <c r="F14" s="19">
        <v>1.6000000240000001</v>
      </c>
      <c r="G14" s="19">
        <v>462.66699219999998</v>
      </c>
      <c r="H14" s="19">
        <v>6.0100002290000001</v>
      </c>
      <c r="I14" s="19">
        <v>5.95</v>
      </c>
      <c r="J14" s="19">
        <v>3.9</v>
      </c>
      <c r="K14" s="19">
        <v>5.89</v>
      </c>
    </row>
    <row r="15" spans="1:11" ht="15.6">
      <c r="A15" s="35"/>
      <c r="B15" s="35"/>
      <c r="C15" s="22" t="s">
        <v>124</v>
      </c>
      <c r="D15" s="19">
        <v>11</v>
      </c>
      <c r="E15" s="19">
        <v>1.817999959</v>
      </c>
      <c r="F15" s="19">
        <v>1.694000006</v>
      </c>
      <c r="G15" s="19">
        <v>438</v>
      </c>
      <c r="H15" s="19">
        <v>10.152000429999999</v>
      </c>
      <c r="I15" s="19">
        <v>4.96</v>
      </c>
      <c r="J15" s="19">
        <v>6.14</v>
      </c>
      <c r="K15" s="19">
        <v>6.58</v>
      </c>
    </row>
    <row r="16" spans="1:11" ht="15.6">
      <c r="A16" s="35"/>
      <c r="B16" s="35" t="s">
        <v>33</v>
      </c>
      <c r="C16" s="18" t="s">
        <v>125</v>
      </c>
      <c r="D16" s="19">
        <v>7</v>
      </c>
      <c r="E16" s="19">
        <v>1.571</v>
      </c>
      <c r="F16" s="19">
        <v>0</v>
      </c>
      <c r="G16" s="19">
        <v>350</v>
      </c>
      <c r="H16" s="19">
        <v>2.25</v>
      </c>
      <c r="I16" s="19">
        <v>4.47</v>
      </c>
      <c r="J16" s="19">
        <v>5</v>
      </c>
      <c r="K16" s="19">
        <v>6.44</v>
      </c>
    </row>
    <row r="17" spans="1:12" ht="15.6">
      <c r="A17" s="35"/>
      <c r="B17" s="35"/>
      <c r="C17" s="18" t="s">
        <v>126</v>
      </c>
      <c r="D17" s="19">
        <v>11</v>
      </c>
      <c r="E17" s="19">
        <v>1.7269999979999999</v>
      </c>
      <c r="F17" s="19">
        <v>2.1849999430000002</v>
      </c>
      <c r="G17" s="19">
        <v>422</v>
      </c>
      <c r="H17" s="19">
        <v>9.0790004730000007</v>
      </c>
      <c r="I17" s="19">
        <v>5.43</v>
      </c>
      <c r="J17" s="19">
        <v>4.8600000000000003</v>
      </c>
      <c r="K17" s="19">
        <v>7.63</v>
      </c>
    </row>
    <row r="18" spans="1:12" ht="15.6">
      <c r="A18" s="35"/>
      <c r="B18" s="35"/>
      <c r="C18" s="18" t="s">
        <v>127</v>
      </c>
      <c r="D18" s="19">
        <v>10</v>
      </c>
      <c r="E18" s="19">
        <v>1.2999999520000001</v>
      </c>
      <c r="F18" s="19">
        <v>1.9450000519999999</v>
      </c>
      <c r="G18" s="19">
        <v>273</v>
      </c>
      <c r="H18" s="19">
        <v>3.6500000950000002</v>
      </c>
      <c r="I18" s="19">
        <v>4.5</v>
      </c>
      <c r="J18" s="19">
        <v>3.74</v>
      </c>
      <c r="K18" s="19">
        <v>6.18</v>
      </c>
    </row>
    <row r="19" spans="1:12" ht="15.6">
      <c r="A19" s="35"/>
      <c r="B19" s="35"/>
      <c r="C19" s="18" t="s">
        <v>128</v>
      </c>
      <c r="D19" s="19">
        <v>9</v>
      </c>
      <c r="E19" s="19">
        <v>1.777999997</v>
      </c>
      <c r="F19" s="19">
        <v>1.440000057</v>
      </c>
      <c r="G19" s="19">
        <v>559</v>
      </c>
      <c r="H19" s="19">
        <v>8.8999996190000008</v>
      </c>
      <c r="I19" s="19">
        <v>4.3600000000000003</v>
      </c>
      <c r="J19" s="19">
        <v>3.97</v>
      </c>
      <c r="K19" s="19">
        <v>5.18</v>
      </c>
    </row>
    <row r="20" spans="1:12" ht="15.6">
      <c r="A20" s="35"/>
      <c r="B20" s="35"/>
      <c r="C20" s="18" t="s">
        <v>129</v>
      </c>
      <c r="D20" s="19">
        <v>13</v>
      </c>
      <c r="E20" s="19">
        <v>1.6150000099999999</v>
      </c>
      <c r="F20" s="19">
        <v>2.4379999639999999</v>
      </c>
      <c r="G20" s="19">
        <v>446.7999878</v>
      </c>
      <c r="H20" s="19">
        <v>8.5369997019999992</v>
      </c>
      <c r="I20" s="19">
        <v>4.05</v>
      </c>
      <c r="J20" s="19">
        <v>5.88</v>
      </c>
      <c r="K20" s="19">
        <v>6.71</v>
      </c>
    </row>
    <row r="21" spans="1:12" ht="15.6">
      <c r="A21" s="35"/>
      <c r="B21" s="35" t="s">
        <v>39</v>
      </c>
      <c r="C21" s="18" t="s">
        <v>130</v>
      </c>
      <c r="D21" s="19">
        <v>8</v>
      </c>
      <c r="E21" s="19">
        <v>1.625</v>
      </c>
      <c r="F21" s="19">
        <v>1.718000054</v>
      </c>
      <c r="G21" s="19">
        <v>343</v>
      </c>
      <c r="H21" s="19">
        <v>6.704999924</v>
      </c>
      <c r="I21" s="19">
        <v>5.95</v>
      </c>
      <c r="J21" s="19">
        <v>3.9</v>
      </c>
      <c r="K21" s="19">
        <v>6.55</v>
      </c>
    </row>
    <row r="22" spans="1:12" ht="15.6">
      <c r="A22" s="35"/>
      <c r="B22" s="35"/>
      <c r="C22" s="18" t="s">
        <v>131</v>
      </c>
      <c r="D22" s="19">
        <v>10</v>
      </c>
      <c r="E22" s="19">
        <v>1.2999999520000001</v>
      </c>
      <c r="F22" s="19">
        <v>1.0820000169999999</v>
      </c>
      <c r="G22" s="19">
        <v>552.33300780000002</v>
      </c>
      <c r="H22" s="19">
        <v>3.6500000950000002</v>
      </c>
      <c r="I22" s="19">
        <v>4.6500000000000004</v>
      </c>
      <c r="J22" s="19">
        <v>3.24</v>
      </c>
      <c r="K22" s="19">
        <v>5.57</v>
      </c>
    </row>
    <row r="23" spans="1:12" ht="15.6">
      <c r="A23" s="35"/>
      <c r="B23" s="35"/>
      <c r="C23" s="18" t="s">
        <v>132</v>
      </c>
      <c r="D23" s="19">
        <v>6</v>
      </c>
      <c r="E23" s="19">
        <v>1.8329999450000001</v>
      </c>
      <c r="F23" s="19">
        <v>1.4739999770000001</v>
      </c>
      <c r="G23" s="19">
        <v>243.5</v>
      </c>
      <c r="H23" s="19">
        <v>8.3789997100000004</v>
      </c>
      <c r="I23" s="19">
        <v>3.85</v>
      </c>
      <c r="J23" s="19">
        <v>5.57</v>
      </c>
      <c r="K23" s="19">
        <v>5.57</v>
      </c>
    </row>
    <row r="24" spans="1:12" ht="15.6">
      <c r="A24" s="35"/>
      <c r="B24" s="35"/>
      <c r="C24" s="18" t="s">
        <v>133</v>
      </c>
      <c r="D24" s="19">
        <v>10</v>
      </c>
      <c r="E24" s="19">
        <v>2.4000000950000002</v>
      </c>
      <c r="F24" s="19">
        <v>1.8500000240000001</v>
      </c>
      <c r="G24" s="19">
        <v>523.5</v>
      </c>
      <c r="H24" s="19">
        <v>16.629999160000001</v>
      </c>
      <c r="I24" s="19">
        <v>5.56</v>
      </c>
      <c r="J24" s="19">
        <v>2.3199999999999998</v>
      </c>
      <c r="K24" s="19">
        <v>5.22</v>
      </c>
    </row>
    <row r="25" spans="1:12" ht="15.6">
      <c r="A25" s="35"/>
      <c r="B25" s="35"/>
      <c r="C25" s="18" t="s">
        <v>144</v>
      </c>
      <c r="D25" s="19">
        <v>8</v>
      </c>
      <c r="E25" s="19">
        <v>1.5</v>
      </c>
      <c r="F25" s="19">
        <v>1.47300005</v>
      </c>
      <c r="G25" s="19">
        <v>591</v>
      </c>
      <c r="H25" s="19">
        <v>5.2300000190000002</v>
      </c>
      <c r="I25" s="19">
        <v>4.6500000000000004</v>
      </c>
      <c r="J25" s="19">
        <v>6.42</v>
      </c>
      <c r="K25" s="19">
        <v>6.42</v>
      </c>
    </row>
    <row r="26" spans="1:12" ht="15.6">
      <c r="A26" s="19"/>
      <c r="B26" s="19"/>
      <c r="C26" s="19"/>
      <c r="D26" s="19">
        <f>AVERAGE(D6:D25)</f>
        <v>9.6</v>
      </c>
      <c r="E26" s="19">
        <f t="shared" ref="E26:K26" si="0">AVERAGE(E6:E25)</f>
        <v>1.5611499974999998</v>
      </c>
      <c r="F26" s="19">
        <f t="shared" si="0"/>
        <v>1.7949999989000003</v>
      </c>
      <c r="G26" s="19">
        <f t="shared" si="0"/>
        <v>415.71499939000006</v>
      </c>
      <c r="H26" s="19">
        <f t="shared" si="0"/>
        <v>6.4041499735</v>
      </c>
      <c r="I26" s="19">
        <f t="shared" si="0"/>
        <v>4.9960000000000004</v>
      </c>
      <c r="J26" s="19">
        <f t="shared" si="0"/>
        <v>4.2939999999999987</v>
      </c>
      <c r="K26" s="19">
        <f t="shared" si="0"/>
        <v>6.3219999999999992</v>
      </c>
      <c r="L26" s="19"/>
    </row>
  </sheetData>
  <mergeCells count="5">
    <mergeCell ref="A6:A25"/>
    <mergeCell ref="B6:B10"/>
    <mergeCell ref="B11:B15"/>
    <mergeCell ref="B16:B20"/>
    <mergeCell ref="B21:B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D7E4-10C9-4EC4-9F25-E2ECE27EC9DB}">
  <dimension ref="A4:T26"/>
  <sheetViews>
    <sheetView workbookViewId="0">
      <selection activeCell="C17" sqref="C17"/>
    </sheetView>
  </sheetViews>
  <sheetFormatPr defaultColWidth="12" defaultRowHeight="15.6"/>
  <cols>
    <col min="1" max="1" width="12" style="1"/>
    <col min="2" max="2" width="12" style="2"/>
    <col min="3" max="3" width="71.21875" style="1" customWidth="1"/>
    <col min="4" max="8" width="18.6640625" style="1" customWidth="1"/>
    <col min="9" max="9" width="17.88671875" style="3" customWidth="1"/>
    <col min="10" max="10" width="20.21875" style="3" customWidth="1"/>
    <col min="11" max="11" width="19.109375" style="3" customWidth="1"/>
    <col min="12" max="12" width="7.6640625" style="1" customWidth="1"/>
    <col min="13" max="20" width="18.88671875" style="1" customWidth="1"/>
    <col min="21" max="16384" width="12" style="1"/>
  </cols>
  <sheetData>
    <row r="4" spans="1:20"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</row>
    <row r="5" spans="1:20" s="6" customFormat="1">
      <c r="A5" s="4" t="s">
        <v>18</v>
      </c>
      <c r="B5" s="5" t="s">
        <v>19</v>
      </c>
      <c r="C5" s="6" t="s">
        <v>20</v>
      </c>
      <c r="D5" s="6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J5" s="7" t="s">
        <v>6</v>
      </c>
      <c r="K5" s="7" t="s">
        <v>7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</row>
    <row r="6" spans="1:20">
      <c r="A6" s="33"/>
      <c r="B6" s="34" t="s">
        <v>21</v>
      </c>
      <c r="C6" s="17" t="s">
        <v>134</v>
      </c>
      <c r="D6" s="1">
        <v>7</v>
      </c>
      <c r="E6" s="1">
        <v>1.571</v>
      </c>
      <c r="F6" s="1">
        <v>0</v>
      </c>
      <c r="G6" s="1">
        <v>367.5</v>
      </c>
      <c r="H6" s="1">
        <v>1.45</v>
      </c>
      <c r="I6" s="10">
        <v>4.8099999999999996</v>
      </c>
      <c r="J6" s="10">
        <v>6.41</v>
      </c>
      <c r="K6" s="11">
        <v>6.71</v>
      </c>
    </row>
    <row r="7" spans="1:20">
      <c r="A7" s="33"/>
      <c r="B7" s="34"/>
      <c r="C7" s="17" t="s">
        <v>116</v>
      </c>
      <c r="D7" s="1">
        <v>9</v>
      </c>
      <c r="E7" s="1">
        <v>1.222</v>
      </c>
      <c r="F7" s="1">
        <v>0</v>
      </c>
      <c r="G7" s="1">
        <v>377.5</v>
      </c>
      <c r="H7" s="1">
        <v>2.21</v>
      </c>
      <c r="I7" s="10">
        <v>4.6500000000000004</v>
      </c>
      <c r="J7" s="10">
        <v>3.24</v>
      </c>
      <c r="K7" s="11">
        <v>7.13</v>
      </c>
    </row>
    <row r="8" spans="1:20">
      <c r="A8" s="33"/>
      <c r="B8" s="34"/>
      <c r="C8" s="17" t="s">
        <v>117</v>
      </c>
      <c r="D8" s="1">
        <v>8</v>
      </c>
      <c r="E8" s="1">
        <v>1.25</v>
      </c>
      <c r="F8" s="1">
        <v>0</v>
      </c>
      <c r="G8" s="1">
        <v>382.5</v>
      </c>
      <c r="H8" s="1">
        <v>2.6389999999999998</v>
      </c>
      <c r="I8" s="10">
        <v>4.8099999999999996</v>
      </c>
      <c r="J8" s="10">
        <v>3.52</v>
      </c>
      <c r="K8" s="11">
        <v>6.06</v>
      </c>
    </row>
    <row r="9" spans="1:20">
      <c r="A9" s="33"/>
      <c r="B9" s="34"/>
      <c r="C9" s="17" t="s">
        <v>118</v>
      </c>
      <c r="D9" s="1">
        <v>9</v>
      </c>
      <c r="E9" s="1">
        <v>1.444</v>
      </c>
      <c r="F9" s="1">
        <v>0</v>
      </c>
      <c r="G9" s="1">
        <v>372</v>
      </c>
      <c r="H9" s="1">
        <v>2.415</v>
      </c>
      <c r="I9" s="10">
        <v>4.6500000000000004</v>
      </c>
      <c r="J9" s="10">
        <v>3.24</v>
      </c>
      <c r="K9" s="11">
        <v>6.56</v>
      </c>
    </row>
    <row r="10" spans="1:20">
      <c r="A10" s="33"/>
      <c r="B10" s="34"/>
      <c r="C10" s="17" t="s">
        <v>119</v>
      </c>
      <c r="D10" s="1">
        <v>10</v>
      </c>
      <c r="E10" s="1">
        <v>1.5</v>
      </c>
      <c r="F10" s="1">
        <v>0</v>
      </c>
      <c r="G10" s="1">
        <v>365.5</v>
      </c>
      <c r="H10" s="1">
        <v>2.145</v>
      </c>
      <c r="I10" s="10">
        <v>5.43</v>
      </c>
      <c r="J10" s="10">
        <v>3.21</v>
      </c>
      <c r="K10" s="11">
        <v>6.41</v>
      </c>
    </row>
    <row r="11" spans="1:20">
      <c r="A11" s="33"/>
      <c r="B11" s="34" t="s">
        <v>27</v>
      </c>
      <c r="C11" s="17" t="s">
        <v>120</v>
      </c>
      <c r="D11" s="1">
        <v>10</v>
      </c>
      <c r="E11" s="1">
        <v>1.4</v>
      </c>
      <c r="F11" s="1">
        <v>0</v>
      </c>
      <c r="G11" s="1">
        <v>348</v>
      </c>
      <c r="H11" s="1">
        <v>2.9180000000000001</v>
      </c>
      <c r="I11" s="15">
        <v>5.95</v>
      </c>
      <c r="J11" s="15">
        <v>3.9</v>
      </c>
      <c r="K11" s="11">
        <v>7.13</v>
      </c>
    </row>
    <row r="12" spans="1:20">
      <c r="A12" s="33"/>
      <c r="B12" s="34"/>
      <c r="C12" s="17" t="s">
        <v>121</v>
      </c>
      <c r="D12" s="1">
        <v>11</v>
      </c>
      <c r="E12" s="1">
        <v>1.2729999999999999</v>
      </c>
      <c r="F12" s="1">
        <v>0</v>
      </c>
      <c r="G12" s="1">
        <v>339</v>
      </c>
      <c r="H12" s="1">
        <v>2.335</v>
      </c>
      <c r="I12" s="15">
        <v>5.48</v>
      </c>
      <c r="J12" s="15">
        <v>3.95</v>
      </c>
      <c r="K12" s="11">
        <v>6.18</v>
      </c>
    </row>
    <row r="13" spans="1:20">
      <c r="A13" s="33"/>
      <c r="B13" s="34"/>
      <c r="C13" s="17" t="s">
        <v>135</v>
      </c>
      <c r="D13" s="1">
        <v>9</v>
      </c>
      <c r="E13" s="1">
        <v>1.556</v>
      </c>
      <c r="F13" s="1">
        <v>0</v>
      </c>
      <c r="G13" s="1">
        <v>0</v>
      </c>
      <c r="H13" s="1">
        <v>1.7350000000000001</v>
      </c>
      <c r="I13" s="10">
        <v>5</v>
      </c>
      <c r="J13" s="10">
        <v>2.4700000000000002</v>
      </c>
      <c r="K13" s="11">
        <v>6.18</v>
      </c>
    </row>
    <row r="14" spans="1:20">
      <c r="A14" s="33"/>
      <c r="B14" s="34"/>
      <c r="C14" s="17" t="s">
        <v>136</v>
      </c>
      <c r="D14" s="1">
        <v>6</v>
      </c>
      <c r="E14" s="1">
        <v>1.5</v>
      </c>
      <c r="F14" s="1">
        <v>0</v>
      </c>
      <c r="G14" s="1">
        <v>0</v>
      </c>
      <c r="H14" s="1">
        <v>2.8570000000000002</v>
      </c>
      <c r="I14" s="10">
        <v>5.95</v>
      </c>
      <c r="J14" s="10">
        <v>3.9</v>
      </c>
      <c r="K14" s="11">
        <v>5.0999999999999996</v>
      </c>
    </row>
    <row r="15" spans="1:20">
      <c r="A15" s="33"/>
      <c r="B15" s="34"/>
      <c r="C15" s="17" t="s">
        <v>124</v>
      </c>
      <c r="D15" s="1">
        <v>11</v>
      </c>
      <c r="E15" s="1">
        <v>1.8180000000000001</v>
      </c>
      <c r="F15" s="1">
        <v>0</v>
      </c>
      <c r="G15" s="1">
        <v>365</v>
      </c>
      <c r="H15" s="1">
        <v>3.0190000000000001</v>
      </c>
      <c r="I15" s="10">
        <v>4.96</v>
      </c>
      <c r="J15" s="10">
        <v>6.14</v>
      </c>
      <c r="K15" s="11">
        <v>6.58</v>
      </c>
    </row>
    <row r="16" spans="1:20">
      <c r="A16" s="33"/>
      <c r="B16" s="34" t="s">
        <v>33</v>
      </c>
      <c r="C16" s="17" t="s">
        <v>125</v>
      </c>
      <c r="D16" s="1">
        <v>7</v>
      </c>
      <c r="E16" s="1">
        <v>1.571</v>
      </c>
      <c r="F16" s="1">
        <v>0</v>
      </c>
      <c r="G16" s="1">
        <v>350</v>
      </c>
      <c r="H16" s="1">
        <v>2.25</v>
      </c>
      <c r="I16" s="10">
        <v>4.47</v>
      </c>
      <c r="J16" s="10">
        <v>5</v>
      </c>
      <c r="K16" s="11">
        <v>6.44</v>
      </c>
    </row>
    <row r="17" spans="1:11">
      <c r="A17" s="33"/>
      <c r="B17" s="34"/>
      <c r="C17" s="17" t="s">
        <v>137</v>
      </c>
      <c r="D17" s="1">
        <v>8</v>
      </c>
      <c r="E17" s="1">
        <v>2</v>
      </c>
      <c r="F17" s="1">
        <v>0</v>
      </c>
      <c r="G17" s="1">
        <v>339</v>
      </c>
      <c r="H17" s="1">
        <v>1.8340000000000001</v>
      </c>
      <c r="I17" s="10">
        <v>5.43</v>
      </c>
      <c r="J17" s="10">
        <v>4.8600000000000003</v>
      </c>
      <c r="K17" s="11">
        <v>7.41</v>
      </c>
    </row>
    <row r="18" spans="1:11">
      <c r="A18" s="33"/>
      <c r="B18" s="34"/>
      <c r="C18" s="17" t="s">
        <v>138</v>
      </c>
      <c r="D18" s="1">
        <v>5</v>
      </c>
      <c r="E18" s="1">
        <v>1.2</v>
      </c>
      <c r="F18" s="1">
        <v>0</v>
      </c>
      <c r="G18" s="1">
        <v>372</v>
      </c>
      <c r="H18" s="1">
        <v>3.319</v>
      </c>
      <c r="I18" s="1">
        <v>4.6500000000000004</v>
      </c>
      <c r="J18" s="1">
        <v>3.24</v>
      </c>
      <c r="K18" s="3">
        <v>5.47</v>
      </c>
    </row>
    <row r="19" spans="1:11">
      <c r="A19" s="33"/>
      <c r="B19" s="34"/>
      <c r="C19" s="17" t="s">
        <v>139</v>
      </c>
      <c r="D19" s="1">
        <v>7</v>
      </c>
      <c r="E19" s="1">
        <v>1.714</v>
      </c>
      <c r="F19" s="1">
        <v>0</v>
      </c>
      <c r="G19" s="1">
        <v>264</v>
      </c>
      <c r="H19" s="1">
        <v>1.677</v>
      </c>
      <c r="I19" s="10">
        <v>4.3600000000000003</v>
      </c>
      <c r="J19" s="10">
        <v>3.97</v>
      </c>
      <c r="K19" s="11">
        <v>5.18</v>
      </c>
    </row>
    <row r="20" spans="1:11">
      <c r="A20" s="33"/>
      <c r="B20" s="34"/>
      <c r="C20" s="17" t="s">
        <v>140</v>
      </c>
      <c r="D20" s="1">
        <v>13</v>
      </c>
      <c r="E20" s="1">
        <v>1.538</v>
      </c>
      <c r="F20" s="1">
        <v>0</v>
      </c>
      <c r="G20" s="1">
        <v>366.5</v>
      </c>
      <c r="H20" s="1">
        <v>2.3039999999999998</v>
      </c>
      <c r="I20" s="15">
        <v>4.05</v>
      </c>
      <c r="J20" s="15">
        <v>5.88</v>
      </c>
      <c r="K20" s="11">
        <v>6.56</v>
      </c>
    </row>
    <row r="21" spans="1:11">
      <c r="A21" s="33"/>
      <c r="B21" s="34" t="s">
        <v>39</v>
      </c>
      <c r="C21" s="17" t="s">
        <v>130</v>
      </c>
      <c r="D21" s="1">
        <v>8</v>
      </c>
      <c r="E21" s="1">
        <v>1.625</v>
      </c>
      <c r="F21" s="1">
        <v>0</v>
      </c>
      <c r="G21" s="1">
        <v>433</v>
      </c>
      <c r="H21" s="1">
        <v>3.2650000000000001</v>
      </c>
      <c r="I21" s="10">
        <v>5.95</v>
      </c>
      <c r="J21" s="10">
        <v>3.9</v>
      </c>
      <c r="K21" s="11">
        <v>6.55</v>
      </c>
    </row>
    <row r="22" spans="1:11">
      <c r="A22" s="33"/>
      <c r="B22" s="34"/>
      <c r="C22" s="17" t="s">
        <v>131</v>
      </c>
      <c r="D22" s="1">
        <v>10</v>
      </c>
      <c r="E22" s="1">
        <v>1.3</v>
      </c>
      <c r="F22" s="1">
        <v>0</v>
      </c>
      <c r="G22" s="1">
        <v>372</v>
      </c>
      <c r="H22" s="1">
        <v>2.75</v>
      </c>
      <c r="I22" s="10">
        <v>5</v>
      </c>
      <c r="J22" s="10">
        <v>4.8499999999999996</v>
      </c>
      <c r="K22" s="11">
        <v>5.57</v>
      </c>
    </row>
    <row r="23" spans="1:11">
      <c r="A23" s="33"/>
      <c r="B23" s="34"/>
      <c r="C23" s="17" t="s">
        <v>141</v>
      </c>
      <c r="D23" s="1">
        <v>7</v>
      </c>
      <c r="E23" s="1">
        <v>1.714</v>
      </c>
      <c r="F23" s="1">
        <v>0</v>
      </c>
      <c r="G23" s="1">
        <v>0</v>
      </c>
      <c r="H23" s="1">
        <v>2.371</v>
      </c>
      <c r="I23" s="10">
        <v>5</v>
      </c>
      <c r="J23" s="10">
        <v>2.4700000000000002</v>
      </c>
      <c r="K23" s="11">
        <v>5.57</v>
      </c>
    </row>
    <row r="24" spans="1:11">
      <c r="A24" s="33"/>
      <c r="B24" s="34"/>
      <c r="C24" s="17" t="s">
        <v>142</v>
      </c>
      <c r="D24" s="1">
        <v>7</v>
      </c>
      <c r="E24" s="1">
        <v>2.5710000000000002</v>
      </c>
      <c r="F24" s="1">
        <v>0</v>
      </c>
      <c r="G24" s="1">
        <v>0</v>
      </c>
      <c r="H24" s="1">
        <v>2.5099999999999998</v>
      </c>
      <c r="I24" s="10">
        <v>5.56</v>
      </c>
      <c r="J24" s="10">
        <v>2.3199999999999998</v>
      </c>
      <c r="K24" s="11">
        <v>5.22</v>
      </c>
    </row>
    <row r="25" spans="1:11">
      <c r="A25" s="33"/>
      <c r="B25" s="34"/>
      <c r="C25" s="17" t="s">
        <v>143</v>
      </c>
      <c r="D25" s="1">
        <v>6</v>
      </c>
      <c r="E25" s="1">
        <v>1.333</v>
      </c>
      <c r="F25" s="1">
        <v>0</v>
      </c>
      <c r="G25" s="1">
        <v>316.5</v>
      </c>
      <c r="H25" s="1">
        <v>2.67</v>
      </c>
      <c r="I25" s="10">
        <v>4.6500000000000004</v>
      </c>
      <c r="J25" s="10">
        <v>3.24</v>
      </c>
      <c r="K25" s="11">
        <v>6.06</v>
      </c>
    </row>
    <row r="26" spans="1:11" ht="17.100000000000001" customHeight="1">
      <c r="D26" s="1">
        <f>AVERAGE(D6:D25)</f>
        <v>8.4</v>
      </c>
      <c r="E26" s="1">
        <f t="shared" ref="E26:K26" si="0">AVERAGE(E6:E25)</f>
        <v>1.5549999999999999</v>
      </c>
      <c r="F26" s="1">
        <f t="shared" si="0"/>
        <v>0</v>
      </c>
      <c r="G26" s="1">
        <f t="shared" si="0"/>
        <v>286.5</v>
      </c>
      <c r="H26" s="1">
        <f t="shared" si="0"/>
        <v>2.4336500000000001</v>
      </c>
      <c r="I26" s="1">
        <f t="shared" si="0"/>
        <v>5.0405000000000006</v>
      </c>
      <c r="J26" s="1">
        <f t="shared" si="0"/>
        <v>3.9854999999999992</v>
      </c>
      <c r="K26" s="1">
        <f t="shared" si="0"/>
        <v>6.2035</v>
      </c>
    </row>
  </sheetData>
  <mergeCells count="5">
    <mergeCell ref="A6:A25"/>
    <mergeCell ref="B6:B10"/>
    <mergeCell ref="B11:B15"/>
    <mergeCell ref="B16:B20"/>
    <mergeCell ref="B21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ListA</vt:lpstr>
      <vt:lpstr>A1</vt:lpstr>
      <vt:lpstr>A2</vt:lpstr>
      <vt:lpstr>A3</vt:lpstr>
      <vt:lpstr>A4</vt:lpstr>
      <vt:lpstr>A5_v2</vt:lpstr>
      <vt:lpstr>A5_old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xiaodi ruan</dc:creator>
  <cp:keywords/>
  <dc:description/>
  <cp:lastModifiedBy>elija</cp:lastModifiedBy>
  <cp:revision/>
  <dcterms:created xsi:type="dcterms:W3CDTF">2022-08-24T21:36:56Z</dcterms:created>
  <dcterms:modified xsi:type="dcterms:W3CDTF">2023-08-03T04:24:48Z</dcterms:modified>
  <cp:category/>
  <cp:contentStatus/>
</cp:coreProperties>
</file>