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1A9EBEC4-B045-4DC4-A1AF-FC6E03724418}"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1" l="1"/>
  <c r="E30" i="11"/>
  <c r="E24" i="11"/>
  <c r="F23" i="11"/>
  <c r="E23" i="11"/>
  <c r="E22" i="11"/>
  <c r="E19" i="11"/>
  <c r="F18" i="11"/>
  <c r="E18" i="11"/>
  <c r="F17" i="11"/>
  <c r="F13" i="11"/>
  <c r="E13" i="11"/>
  <c r="F11" i="11"/>
  <c r="E11" i="11"/>
  <c r="E9" i="11"/>
  <c r="E3" i="11"/>
  <c r="F9" i="11"/>
  <c r="E10" i="11"/>
  <c r="F10" i="11"/>
  <c r="E15" i="11" l="1"/>
  <c r="F15" i="11" s="1"/>
  <c r="E16" i="11" s="1"/>
  <c r="F16" i="11" l="1"/>
  <c r="E17" i="11" s="1"/>
  <c r="E12" i="11"/>
  <c r="F12" i="11" s="1"/>
  <c r="F19" i="11" l="1"/>
  <c r="E21" i="11" s="1"/>
  <c r="F21" i="11" s="1"/>
  <c r="F24" i="11" s="1"/>
  <c r="E25" i="11" s="1"/>
  <c r="F25" i="11" s="1"/>
  <c r="E27" i="11" s="1"/>
  <c r="F27" i="11" s="1"/>
  <c r="F22" i="11" l="1"/>
  <c r="E28" i="11"/>
  <c r="F28" i="11" s="1"/>
  <c r="H7" i="11" l="1"/>
  <c r="I5" i="11" l="1"/>
  <c r="H22" i="11" l="1"/>
  <c r="H33" i="11"/>
  <c r="H32" i="11"/>
  <c r="H31" i="11"/>
  <c r="H30" i="11"/>
  <c r="H29" i="11"/>
  <c r="H28" i="11"/>
  <c r="H26" i="11"/>
  <c r="H21" i="11"/>
  <c r="H20" i="11"/>
  <c r="H14" i="11"/>
  <c r="H8" i="11"/>
  <c r="H9" i="11" l="1"/>
  <c r="H27" i="11" l="1"/>
  <c r="H25" i="11"/>
  <c r="H10" i="11"/>
  <c r="H23" i="11"/>
  <c r="H15" i="11"/>
  <c r="H13" i="11"/>
  <c r="J5" i="11"/>
  <c r="I4" i="11"/>
  <c r="K5" i="11" l="1"/>
  <c r="L5" i="11" s="1"/>
  <c r="M5" i="11" s="1"/>
  <c r="N5" i="11" s="1"/>
  <c r="O5" i="11" s="1"/>
  <c r="H24" i="11"/>
  <c r="H16" i="11"/>
  <c r="H11" i="11"/>
  <c r="H12" i="11"/>
  <c r="P5" i="11" l="1"/>
  <c r="H19" i="11"/>
  <c r="H18" i="11"/>
  <c r="H17" i="11"/>
  <c r="Q5" i="11" l="1"/>
  <c r="R5" i="11" s="1"/>
  <c r="S5" i="11" s="1"/>
  <c r="T5" i="11" s="1"/>
  <c r="U5" i="11" s="1"/>
  <c r="V5" i="11" s="1"/>
  <c r="W5" i="11" s="1"/>
  <c r="P4" i="11"/>
  <c r="W4" i="11" l="1"/>
  <c r="X5" i="11"/>
  <c r="Y5" i="11" s="1"/>
  <c r="Z5" i="11" s="1"/>
  <c r="AA5" i="11" s="1"/>
  <c r="AB5" i="11" s="1"/>
  <c r="AC5" i="11" s="1"/>
  <c r="AD5" i="11" s="1"/>
  <c r="AD4" i="11" l="1"/>
  <c r="AE5" i="11"/>
  <c r="AF5" i="11" s="1"/>
  <c r="AG5" i="11" s="1"/>
  <c r="AH5" i="11" s="1"/>
  <c r="AI5" i="11" s="1"/>
  <c r="AJ5" i="11" s="1"/>
  <c r="AK5" i="11" s="1"/>
  <c r="AL5" i="11" s="1"/>
  <c r="AM5" i="11" s="1"/>
  <c r="AN5" i="11" s="1"/>
  <c r="AO5" i="11" s="1"/>
  <c r="AP5" i="11" s="1"/>
  <c r="AQ5" i="11" s="1"/>
  <c r="AR5" i="11" s="1"/>
  <c r="AS5" i="11" s="1"/>
  <c r="AK4" i="11" l="1"/>
  <c r="AT5" i="1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 r="BM5" i="11" s="1"/>
  <c r="BM4" i="11" l="1"/>
  <c r="BN5" i="11"/>
  <c r="BO5" i="11" l="1"/>
  <c r="BP5" i="11" l="1"/>
  <c r="BQ5" i="11" l="1"/>
  <c r="BR5" i="11" l="1"/>
  <c r="BS5" i="11" l="1"/>
  <c r="BT5" i="11" l="1"/>
  <c r="BT4" i="11" l="1"/>
  <c r="BU5" i="11"/>
  <c r="BV5" i="11" l="1"/>
  <c r="BW5" i="11" l="1"/>
  <c r="BX5" i="11" l="1"/>
  <c r="BY5" i="11" l="1"/>
  <c r="BZ5" i="11" l="1"/>
  <c r="CA5" i="11" l="1"/>
  <c r="CA4" i="11" l="1"/>
  <c r="CB5" i="11"/>
  <c r="CC5" i="11" l="1"/>
  <c r="CD5" i="11" l="1"/>
  <c r="CE5" i="11" l="1"/>
  <c r="CF5" i="11" l="1"/>
  <c r="CG5" i="11" l="1"/>
  <c r="CH5" i="11" l="1"/>
  <c r="CH4" i="11" l="1"/>
  <c r="CI5" i="11"/>
  <c r="CJ5" i="11" l="1"/>
  <c r="CK5" i="11" l="1"/>
  <c r="CL5" i="11" l="1"/>
  <c r="CM5" i="11" l="1"/>
  <c r="CN5" i="11" l="1"/>
  <c r="CO5" i="11" l="1"/>
  <c r="CP5" i="11" l="1"/>
  <c r="CO4" i="11"/>
  <c r="CQ5" i="11" l="1"/>
  <c r="CR5" i="11" l="1"/>
  <c r="CS5" i="11" l="1"/>
  <c r="CT5" i="11" l="1"/>
  <c r="CU5" i="11" l="1"/>
  <c r="CV5" i="11" l="1"/>
  <c r="CV4" i="11" l="1"/>
  <c r="CW5" i="11"/>
  <c r="CX5" i="11" l="1"/>
  <c r="CY5" i="11" l="1"/>
  <c r="CZ5" i="11" l="1"/>
  <c r="DA5" i="11" l="1"/>
  <c r="DB5" i="11" l="1"/>
  <c r="DC5" i="11" l="1"/>
  <c r="DC4" i="11" l="1"/>
  <c r="DD5" i="11"/>
  <c r="DE5" i="11" l="1"/>
  <c r="DF5" i="11" l="1"/>
  <c r="DG5" i="11" l="1"/>
  <c r="DH5" i="11" l="1"/>
  <c r="DI5" i="11" l="1"/>
  <c r="DJ5" i="11" l="1"/>
  <c r="DK5" i="11" l="1"/>
  <c r="DJ4" i="11"/>
  <c r="DL5" i="11" l="1"/>
  <c r="DM5" i="11" l="1"/>
  <c r="DN5" i="11" l="1"/>
  <c r="DO5" i="11" l="1"/>
  <c r="DP5" i="11" l="1"/>
  <c r="DQ5" i="11" l="1"/>
  <c r="DQ4" i="11" l="1"/>
  <c r="DR5" i="11"/>
  <c r="DS5" i="11" l="1"/>
  <c r="DT5" i="11" l="1"/>
  <c r="DU5" i="11" l="1"/>
  <c r="DV5" i="11" l="1"/>
  <c r="DW5" i="11" l="1"/>
  <c r="DX5" i="11" l="1"/>
  <c r="DX4" i="11" l="1"/>
  <c r="DY5" i="11"/>
  <c r="DZ5" i="11" l="1"/>
  <c r="EA5" i="11" l="1"/>
  <c r="EB5" i="11" l="1"/>
  <c r="EC5" i="11" l="1"/>
  <c r="ED5" i="11" l="1"/>
  <c r="EE5" i="11" l="1"/>
  <c r="EE4" i="11" l="1"/>
  <c r="EF5" i="11"/>
  <c r="EG5" i="11" l="1"/>
  <c r="EH5" i="11" l="1"/>
  <c r="EI5" i="11" l="1"/>
  <c r="EJ5" i="11" l="1"/>
  <c r="EK5" i="11" l="1"/>
  <c r="EL5" i="11" l="1"/>
  <c r="EM5" i="11" l="1"/>
  <c r="EL4" i="11"/>
  <c r="EN5" i="11" l="1"/>
  <c r="EO5" i="11" l="1"/>
  <c r="EP5" i="11" l="1"/>
  <c r="EQ5" i="11" l="1"/>
  <c r="ER5" i="11" l="1"/>
  <c r="ES5" i="11" l="1"/>
  <c r="ET5" i="11" l="1"/>
  <c r="ES4" i="11"/>
  <c r="EU5" i="11" l="1"/>
  <c r="EV5" i="11" l="1"/>
  <c r="EW5" i="11" l="1"/>
  <c r="EX5" i="11" l="1"/>
  <c r="EY5" i="11" l="1"/>
  <c r="EZ5" i="11" l="1"/>
  <c r="FA5" i="11" l="1"/>
  <c r="EZ4" i="11"/>
  <c r="FB5" i="11" l="1"/>
  <c r="FC5" i="11" l="1"/>
  <c r="FD5" i="11" l="1"/>
  <c r="FE5" i="11" l="1"/>
  <c r="FF5" i="11" l="1"/>
  <c r="FG5" i="11" l="1"/>
  <c r="FH5" i="11" l="1"/>
  <c r="FG4" i="11"/>
  <c r="FI5" i="11" l="1"/>
  <c r="FJ5" i="11" l="1"/>
  <c r="FK5" i="11" l="1"/>
  <c r="FL5" i="11" l="1"/>
  <c r="FM5" i="11" l="1"/>
  <c r="FN5" i="11" l="1"/>
  <c r="FN4" i="11" l="1"/>
  <c r="FO5" i="11"/>
  <c r="FP5" i="11" l="1"/>
  <c r="FQ5" i="11" l="1"/>
  <c r="FR5" i="11" l="1"/>
  <c r="FS5" i="11" l="1"/>
  <c r="FT5" i="11" l="1"/>
  <c r="FU5" i="11" l="1"/>
  <c r="FU4" i="11" l="1"/>
  <c r="FV5" i="11"/>
  <c r="FW5" i="11" l="1"/>
  <c r="FX5" i="11" l="1"/>
  <c r="FY5" i="11" l="1"/>
  <c r="FZ5" i="11" l="1"/>
  <c r="GA5" i="11" l="1"/>
  <c r="GB5" i="11" l="1"/>
  <c r="GB4" i="11" l="1"/>
  <c r="GC5" i="11"/>
  <c r="GD5" i="11" l="1"/>
  <c r="GE5" i="11" l="1"/>
  <c r="GF5" i="11" l="1"/>
  <c r="GG5" i="11" l="1"/>
  <c r="GH5" i="11" l="1"/>
  <c r="GI5" i="11" l="1"/>
  <c r="GI4" i="11" l="1"/>
  <c r="GJ5" i="11"/>
  <c r="GK5" i="11" l="1"/>
  <c r="GL5" i="11" l="1"/>
  <c r="GM5" i="11" l="1"/>
  <c r="GN5" i="11" l="1"/>
  <c r="GO5" i="11" l="1"/>
  <c r="GP5" i="11" l="1"/>
  <c r="GQ5" i="11" l="1"/>
  <c r="GP4" i="11"/>
  <c r="GR5" i="11" l="1"/>
  <c r="GS5" i="11" l="1"/>
  <c r="GT5" i="11" l="1"/>
  <c r="GU5" i="11" l="1"/>
  <c r="GV5" i="11" l="1"/>
  <c r="GW5" i="11" l="1"/>
  <c r="GX5" i="11" l="1"/>
  <c r="GW4" i="11"/>
  <c r="GY5" i="11" l="1"/>
  <c r="GZ5" i="11" l="1"/>
  <c r="HA5" i="11" l="1"/>
  <c r="HB5" i="11" l="1"/>
  <c r="HC5" i="11" l="1"/>
  <c r="HD5" i="11" l="1"/>
  <c r="HE5" i="11" l="1"/>
  <c r="HD4" i="11"/>
  <c r="HF5" i="11" l="1"/>
  <c r="HG5" i="11" l="1"/>
  <c r="HH5" i="11" l="1"/>
  <c r="HI5" i="11" l="1"/>
  <c r="HJ5" i="11" l="1"/>
  <c r="HK5" i="11" l="1"/>
  <c r="HK4" i="11" l="1"/>
  <c r="HL5" i="11"/>
  <c r="HM5" i="11" l="1"/>
  <c r="HN5" i="11" l="1"/>
  <c r="HO5" i="11" l="1"/>
  <c r="HP5" i="11" l="1"/>
  <c r="HQ5" i="11" l="1"/>
  <c r="HR5" i="11" l="1"/>
  <c r="HS5" i="11" l="1"/>
  <c r="HR4" i="11"/>
  <c r="HT5" i="11" l="1"/>
  <c r="HU5" i="11" l="1"/>
  <c r="HV5" i="11" l="1"/>
  <c r="HW5" i="11" l="1"/>
  <c r="HX5" i="11" l="1"/>
  <c r="HY5" i="11" l="1"/>
  <c r="HY4" i="11" l="1"/>
  <c r="HZ5" i="11"/>
  <c r="IA5" i="11" l="1"/>
  <c r="IB5" i="11" l="1"/>
  <c r="IC5" i="11" l="1"/>
  <c r="ID5" i="11" l="1"/>
  <c r="IE5" i="11" l="1"/>
  <c r="IF5" i="11" l="1"/>
  <c r="IF4" i="11" l="1"/>
  <c r="IG5" i="11"/>
  <c r="IH5" i="11" l="1"/>
  <c r="II5" i="11" l="1"/>
  <c r="IJ5" i="11" l="1"/>
  <c r="IK5" i="11" l="1"/>
  <c r="IL5" i="11" l="1"/>
  <c r="IM5" i="11" l="1"/>
  <c r="IM4" i="11" l="1"/>
  <c r="IN5" i="11"/>
  <c r="IO5" i="11" l="1"/>
  <c r="IP5" i="11" l="1"/>
  <c r="IQ5" i="11" l="1"/>
  <c r="IR5" i="11" l="1"/>
  <c r="IS5" i="11" l="1"/>
  <c r="IT5" i="11" l="1"/>
  <c r="IU5" i="11" l="1"/>
  <c r="IT4" i="11"/>
  <c r="IV5" i="11" l="1"/>
  <c r="IW5" i="11" l="1"/>
  <c r="IX5" i="11" l="1"/>
  <c r="IY5" i="11" l="1"/>
  <c r="IZ5" i="11" l="1"/>
  <c r="JA5" i="11" l="1"/>
  <c r="JA4" i="11" l="1"/>
  <c r="JB5" i="11"/>
  <c r="JC5" i="11" l="1"/>
  <c r="JD5" i="11" l="1"/>
  <c r="JE5" i="11" l="1"/>
  <c r="JF5" i="11" l="1"/>
  <c r="JG5" i="11" l="1"/>
  <c r="JH5" i="11" l="1"/>
  <c r="JI5" i="11" l="1"/>
  <c r="JH4" i="11"/>
  <c r="JJ5" i="11" l="1"/>
  <c r="JK5" i="11" l="1"/>
  <c r="JL5" i="11" l="1"/>
  <c r="JM5" i="11" l="1"/>
  <c r="JN5" i="11" l="1"/>
  <c r="JO5" i="11" l="1"/>
  <c r="JP5" i="11" l="1"/>
  <c r="JO4" i="11"/>
  <c r="JQ5" i="11" l="1"/>
  <c r="JR5" i="11" l="1"/>
  <c r="JS5" i="11" l="1"/>
  <c r="JT5" i="11" l="1"/>
  <c r="JU5" i="11" l="1"/>
  <c r="JV5" i="11" l="1"/>
  <c r="JW5" i="11" l="1"/>
  <c r="JV4" i="11"/>
  <c r="JX5" i="11" l="1"/>
  <c r="JY5" i="11" l="1"/>
  <c r="JZ5" i="11" l="1"/>
  <c r="KA5" i="11" l="1"/>
  <c r="KB5" i="11" l="1"/>
  <c r="KC5" i="11" l="1"/>
  <c r="KC4" i="11" l="1"/>
  <c r="KD5" i="11"/>
  <c r="KE5" i="11" l="1"/>
  <c r="KF5" i="11" l="1"/>
  <c r="KG5" i="11" l="1"/>
  <c r="KH5" i="11" l="1"/>
  <c r="KI5" i="11" l="1"/>
  <c r="KJ5" i="11" l="1"/>
  <c r="KJ4" i="11" l="1"/>
  <c r="KK5" i="11"/>
  <c r="KL5" i="11" l="1"/>
  <c r="KM5" i="11" l="1"/>
  <c r="KN5" i="11" l="1"/>
  <c r="KO5" i="11" l="1"/>
  <c r="KP5" i="11" l="1"/>
  <c r="KQ5" i="11" l="1"/>
  <c r="KQ4" i="11" l="1"/>
  <c r="KR5" i="11"/>
  <c r="KS5" i="11" l="1"/>
  <c r="KT5" i="11" l="1"/>
  <c r="KU5" i="11" l="1"/>
  <c r="KV5" i="11" l="1"/>
  <c r="KW5" i="11" l="1"/>
  <c r="KX5" i="11" l="1"/>
  <c r="KX4" i="11" l="1"/>
  <c r="KY5" i="11"/>
  <c r="KZ5" i="11" l="1"/>
  <c r="LA5" i="11" l="1"/>
  <c r="LB5" i="11" l="1"/>
  <c r="LC5" i="11" l="1"/>
  <c r="LD5" i="11" l="1"/>
</calcChain>
</file>

<file path=xl/sharedStrings.xml><?xml version="1.0" encoding="utf-8"?>
<sst xmlns="http://schemas.openxmlformats.org/spreadsheetml/2006/main" count="375" uniqueCount="72">
  <si>
    <t>Insert new rows ABOVE this one</t>
  </si>
  <si>
    <t>Project Start:</t>
  </si>
  <si>
    <t>Project Management Templates</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</si>
  <si>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</si>
  <si>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</si>
  <si>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</si>
  <si>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</si>
  <si>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</si>
  <si>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</si>
  <si>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</si>
  <si>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</si>
  <si>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</si>
  <si>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</si>
  <si>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</si>
  <si>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</si>
  <si>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</si>
  <si>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</si>
  <si>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</si>
  <si>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</si>
  <si>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</si>
  <si>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</si>
  <si>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</si>
  <si>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</si>
  <si>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</si>
  <si>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</si>
  <si>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</si>
  <si>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</si>
  <si>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</si>
  <si>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</si>
  <si>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</si>
  <si>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</si>
  <si>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</si>
  <si>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</si>
  <si>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</si>
  <si>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כתיבת הצעת פרוייקט</t>
  </si>
  <si>
    <t>תיקון הצעת הפרוייקט</t>
  </si>
  <si>
    <t>למידת Unity וC#</t>
  </si>
  <si>
    <t>שלב הכנה</t>
  </si>
  <si>
    <t>משימה</t>
  </si>
  <si>
    <t>מוקצה ל</t>
  </si>
  <si>
    <t>התקדמות</t>
  </si>
  <si>
    <t>התחלה</t>
  </si>
  <si>
    <t>סוף</t>
  </si>
  <si>
    <t>פרוייקט גמר</t>
  </si>
  <si>
    <t>שקד שטסל, אלישר פייג ושמשון פולק</t>
  </si>
  <si>
    <t>איסוף ובניית assets</t>
  </si>
  <si>
    <t>יצירת מערכת המשחק הבסיסית</t>
  </si>
  <si>
    <t>בניית אינטרקציות בין הדמויות</t>
  </si>
  <si>
    <t>תכנון מעמיק של מכניקת המשחק</t>
  </si>
  <si>
    <t>בניית המפה הבסיסית</t>
  </si>
  <si>
    <t>בניית השלבים(פאזות) במשחק</t>
  </si>
  <si>
    <t>בניית תקשורת בין השחקנים</t>
  </si>
  <si>
    <t>איזון המשחקיות</t>
  </si>
  <si>
    <t>שדרוג</t>
  </si>
  <si>
    <t>יצירת בינה מלאכותית/אלגוריתם לשחקן</t>
  </si>
  <si>
    <t>פונקציונליות מלאה בין המסכים</t>
  </si>
  <si>
    <t>עיצוב</t>
  </si>
  <si>
    <t>הוספת מפות חדשות</t>
  </si>
  <si>
    <t>בניינים/דמויות נוספות</t>
  </si>
  <si>
    <t>אופציונלי</t>
  </si>
  <si>
    <t>הוספת גיבורים למשחק</t>
  </si>
  <si>
    <t xml:space="preserve">תוספות </t>
  </si>
  <si>
    <t>שלבי סיום</t>
  </si>
  <si>
    <t>פינישים</t>
  </si>
  <si>
    <t>הגשה סופית</t>
  </si>
  <si>
    <t>א</t>
  </si>
  <si>
    <t>ב</t>
  </si>
  <si>
    <t>ג</t>
  </si>
  <si>
    <t>ד</t>
  </si>
  <si>
    <t>ה</t>
  </si>
  <si>
    <t>ו</t>
  </si>
  <si>
    <t>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</si>
</sst>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1010000]d/m/yyyy;@"/>
    <numFmt numFmtId="171" formatCode="yyyy\-mm\-dd;@"/>
  </numFmts>
  <fonts count="24" x14ac:knownFonts="1">
    <font>
      <sz val="11"/>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i/>
      <sz val="9"/>
      <color theme="1"/>
      <name val="Arial"/>
      <family val="2"/>
      <scheme val="minor"/>
    </font>
    <font>
      <sz val="11"/>
      <color theme="1"/>
      <name val="Arial"/>
      <family val="2"/>
      <scheme val="minor"/>
    </font>
    <font>
      <sz val="14"/>
      <color theme="1"/>
      <name val="Arial"/>
      <family val="2"/>
      <scheme val="minor"/>
    </font>
    <font>
      <sz val="9"/>
      <name val="Arial"/>
      <family val="2"/>
      <scheme val="minor"/>
    </font>
    <font>
      <sz val="8"/>
      <color theme="0"/>
      <name val="Arial"/>
      <family val="2"/>
      <scheme val="minor"/>
    </font>
    <font>
      <b/>
      <sz val="22"/>
      <color theme="1" tint="0.34998626667073579"/>
      <name val="Arial"/>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family val="2"/>
      <scheme val="major"/>
    </font>
    <font>
      <sz val="11"/>
      <color rgb="FF1D2129"/>
      <name val="Arial"/>
      <family val="2"/>
      <scheme val="minor"/>
    </font>
    <font>
      <b/>
      <sz val="16"/>
      <color theme="4" tint="-0.249977111117893"/>
      <name val="Arial"/>
      <family val="2"/>
      <scheme val="major"/>
    </font>
    <font>
      <sz val="11"/>
      <color theme="0"/>
      <name val="Arial"/>
      <family val="2"/>
      <scheme val="minor"/>
    </font>
    <font>
      <sz val="11"/>
      <color rgb="FF9C5700"/>
      <name val="Arial"/>
      <family val="2"/>
      <charset val="177"/>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E265"/>
        <bgColor indexed="64"/>
      </patternFill>
    </fill>
    <fill>
      <patternFill patternType="solid">
        <fgColor rgb="FFFFEB9C"/>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14" borderId="0" applyNumberFormat="0" applyBorder="0" applyAlignment="0" applyProtection="0"/>
  </cellStyleXfs>
  <cellXfs count="105">
    <xf numFmtId="0" fontId="0" fillId="0" borderId="0" xfId="0"/>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0" applyFont="1" applyAlignment="1">
      <alignment horizontal="center"/>
    </xf>
    <xf numFmtId="0" fontId="15" fillId="0" borderId="0" xfId="1" applyFont="1" applyProtection="1">
      <alignment vertical="top"/>
    </xf>
    <xf numFmtId="0" fontId="22" fillId="0" borderId="0" xfId="3" applyAlignment="1">
      <alignment horizontal="right" wrapText="1" readingOrder="2"/>
    </xf>
    <xf numFmtId="0" fontId="13" fillId="0" borderId="0" xfId="5" applyAlignment="1">
      <alignment horizontal="right" readingOrder="2"/>
    </xf>
    <xf numFmtId="0" fontId="1" fillId="0" borderId="0" xfId="0" applyFont="1" applyAlignment="1">
      <alignment horizontal="right" readingOrder="2"/>
    </xf>
    <xf numFmtId="0" fontId="2" fillId="0" borderId="0" xfId="0" applyFont="1" applyAlignment="1">
      <alignment horizontal="right" readingOrder="2"/>
    </xf>
    <xf numFmtId="0" fontId="2" fillId="0" borderId="0" xfId="0" applyFont="1" applyAlignment="1">
      <alignment horizontal="right" vertical="center" readingOrder="2"/>
    </xf>
    <xf numFmtId="0" fontId="0" fillId="0" borderId="0" xfId="0" applyAlignment="1">
      <alignment horizontal="right" readingOrder="2"/>
    </xf>
    <xf numFmtId="0" fontId="22" fillId="0" borderId="0" xfId="3" applyAlignment="1">
      <alignment horizontal="right" readingOrder="2"/>
    </xf>
    <xf numFmtId="0" fontId="10" fillId="0" borderId="0" xfId="6" applyAlignment="1">
      <alignment horizontal="right" readingOrder="2"/>
    </xf>
    <xf numFmtId="0" fontId="10" fillId="0" borderId="0" xfId="7" applyAlignment="1">
      <alignment horizontal="right" vertical="top" readingOrder="2"/>
    </xf>
    <xf numFmtId="0" fontId="0" fillId="0" borderId="3" xfId="0" applyBorder="1" applyAlignment="1">
      <alignment horizontal="right" vertical="center" readingOrder="2"/>
    </xf>
    <xf numFmtId="0" fontId="7" fillId="13" borderId="1" xfId="0" applyFont="1" applyFill="1" applyBorder="1" applyAlignment="1">
      <alignment horizontal="right" vertical="center" readingOrder="2"/>
    </xf>
    <xf numFmtId="0" fontId="7" fillId="13" borderId="1" xfId="0" applyFont="1" applyFill="1" applyBorder="1" applyAlignment="1">
      <alignment horizontal="right" vertical="center" wrapText="1" readingOrder="2"/>
    </xf>
    <xf numFmtId="0" fontId="0" fillId="0" borderId="0" xfId="0" applyAlignment="1">
      <alignment horizontal="right" wrapText="1" readingOrder="2"/>
    </xf>
    <xf numFmtId="0" fontId="6" fillId="8" borderId="2" xfId="0" applyFont="1" applyFill="1" applyBorder="1" applyAlignment="1">
      <alignment horizontal="right" vertical="center" readingOrder="2"/>
    </xf>
    <xf numFmtId="0" fontId="9" fillId="8" borderId="2" xfId="11" applyFill="1" applyAlignment="1">
      <alignment horizontal="right" vertical="center" readingOrder="2"/>
    </xf>
    <xf numFmtId="9" fontId="5" fillId="8" borderId="2" xfId="2" applyFont="1" applyFill="1" applyBorder="1" applyAlignment="1">
      <alignment horizontal="right" vertical="center" readingOrder="2"/>
    </xf>
    <xf numFmtId="165" fontId="0" fillId="8" borderId="2" xfId="0" applyNumberFormat="1" applyFill="1" applyBorder="1" applyAlignment="1">
      <alignment horizontal="right" vertical="center" readingOrder="2"/>
    </xf>
    <xf numFmtId="165" fontId="5" fillId="8" borderId="2" xfId="0" applyNumberFormat="1" applyFont="1" applyFill="1" applyBorder="1" applyAlignment="1">
      <alignment horizontal="right" vertical="center" readingOrder="2"/>
    </xf>
    <xf numFmtId="0" fontId="5" fillId="0" borderId="2" xfId="0" applyFont="1" applyBorder="1" applyAlignment="1">
      <alignment horizontal="right" vertical="center" readingOrder="2"/>
    </xf>
    <xf numFmtId="0" fontId="9" fillId="3" borderId="2" xfId="11" applyFill="1" applyAlignment="1">
      <alignment horizontal="right" vertical="center" readingOrder="2"/>
    </xf>
    <xf numFmtId="9" fontId="5" fillId="3" borderId="2" xfId="2" applyFont="1" applyFill="1" applyBorder="1" applyAlignment="1">
      <alignment horizontal="right" vertical="center" readingOrder="2"/>
    </xf>
    <xf numFmtId="0" fontId="9" fillId="3" borderId="2" xfId="12" applyFill="1" applyAlignment="1">
      <alignment horizontal="right" vertical="center"/>
    </xf>
    <xf numFmtId="0" fontId="9" fillId="3" borderId="2" xfId="12" applyFill="1" applyAlignment="1">
      <alignment horizontal="right" vertical="center" readingOrder="2"/>
    </xf>
    <xf numFmtId="0" fontId="6" fillId="9" borderId="2" xfId="0" applyFont="1" applyFill="1" applyBorder="1" applyAlignment="1">
      <alignment horizontal="right" vertical="center" readingOrder="2"/>
    </xf>
    <xf numFmtId="0" fontId="9" fillId="9" borderId="2" xfId="11" applyFill="1" applyAlignment="1">
      <alignment horizontal="right" vertical="center" readingOrder="2"/>
    </xf>
    <xf numFmtId="9" fontId="5" fillId="9" borderId="2" xfId="2" applyFont="1" applyFill="1" applyBorder="1" applyAlignment="1">
      <alignment horizontal="right" vertical="center" readingOrder="2"/>
    </xf>
    <xf numFmtId="0" fontId="9" fillId="4" borderId="2" xfId="12" applyFill="1" applyAlignment="1">
      <alignment horizontal="right" vertical="center" readingOrder="2"/>
    </xf>
    <xf numFmtId="0" fontId="9" fillId="4" borderId="2" xfId="11" applyFill="1" applyAlignment="1">
      <alignment horizontal="right" vertical="center" readingOrder="2"/>
    </xf>
    <xf numFmtId="9" fontId="5" fillId="4" borderId="2" xfId="2" applyFont="1" applyFill="1" applyBorder="1" applyAlignment="1">
      <alignment horizontal="right" vertical="center" readingOrder="2"/>
    </xf>
    <xf numFmtId="0" fontId="6" fillId="6" borderId="2" xfId="0" applyFont="1" applyFill="1" applyBorder="1" applyAlignment="1">
      <alignment horizontal="right" vertical="center" readingOrder="2"/>
    </xf>
    <xf numFmtId="0" fontId="9" fillId="6" borderId="2" xfId="11" applyFill="1" applyAlignment="1">
      <alignment horizontal="right" vertical="center" readingOrder="2"/>
    </xf>
    <xf numFmtId="9" fontId="5" fillId="6" borderId="2" xfId="2" applyFont="1" applyFill="1" applyBorder="1" applyAlignment="1">
      <alignment horizontal="right" vertical="center" readingOrder="2"/>
    </xf>
    <xf numFmtId="0" fontId="9" fillId="11" borderId="2" xfId="12" applyFill="1" applyAlignment="1">
      <alignment horizontal="right" vertical="center" readingOrder="2"/>
    </xf>
    <xf numFmtId="0" fontId="9" fillId="11" borderId="2" xfId="11" applyFill="1" applyAlignment="1">
      <alignment horizontal="right" vertical="center" readingOrder="2"/>
    </xf>
    <xf numFmtId="9" fontId="5" fillId="11" borderId="2" xfId="2" applyFont="1" applyFill="1" applyBorder="1" applyAlignment="1">
      <alignment horizontal="right" vertical="center" readingOrder="2"/>
    </xf>
    <xf numFmtId="0" fontId="6" fillId="5" borderId="2" xfId="0" applyFont="1" applyFill="1" applyBorder="1" applyAlignment="1">
      <alignment horizontal="right" vertical="center" readingOrder="2"/>
    </xf>
    <xf numFmtId="0" fontId="9" fillId="5" borderId="2" xfId="11" applyFill="1" applyAlignment="1">
      <alignment horizontal="right" vertical="center" readingOrder="2"/>
    </xf>
    <xf numFmtId="9" fontId="5" fillId="5" borderId="2" xfId="2" applyFont="1" applyFill="1" applyBorder="1" applyAlignment="1">
      <alignment horizontal="right" vertical="center" readingOrder="2"/>
    </xf>
    <xf numFmtId="0" fontId="9" fillId="10" borderId="2" xfId="12" applyFill="1" applyAlignment="1">
      <alignment horizontal="right" vertical="center" readingOrder="2"/>
    </xf>
    <xf numFmtId="0" fontId="9" fillId="10" borderId="2" xfId="11" applyFill="1" applyAlignment="1">
      <alignment horizontal="right" vertical="center" readingOrder="2"/>
    </xf>
    <xf numFmtId="9" fontId="5" fillId="10" borderId="2" xfId="2" applyFont="1" applyFill="1" applyBorder="1" applyAlignment="1">
      <alignment horizontal="right" vertical="center" readingOrder="2"/>
    </xf>
    <xf numFmtId="0" fontId="9" fillId="0" borderId="2" xfId="12" applyAlignment="1">
      <alignment horizontal="right" vertical="center" readingOrder="2"/>
    </xf>
    <xf numFmtId="0" fontId="9" fillId="0" borderId="2" xfId="11" applyAlignment="1">
      <alignment horizontal="right" vertical="center" readingOrder="2"/>
    </xf>
    <xf numFmtId="9" fontId="5" fillId="0" borderId="2" xfId="2" applyFont="1" applyBorder="1" applyAlignment="1">
      <alignment horizontal="right" vertical="center" readingOrder="2"/>
    </xf>
    <xf numFmtId="165" fontId="9" fillId="0" borderId="2" xfId="10" applyAlignment="1">
      <alignment horizontal="right" vertical="center" readingOrder="2"/>
    </xf>
    <xf numFmtId="0" fontId="8" fillId="2" borderId="2" xfId="0" applyFont="1" applyFill="1" applyBorder="1" applyAlignment="1">
      <alignment horizontal="right" vertical="center" readingOrder="2"/>
    </xf>
    <xf numFmtId="9" fontId="5" fillId="2" borderId="2" xfId="2" applyFont="1" applyFill="1" applyBorder="1" applyAlignment="1">
      <alignment horizontal="right" vertical="center" readingOrder="2"/>
    </xf>
    <xf numFmtId="165" fontId="4" fillId="2" borderId="2" xfId="0" applyNumberFormat="1" applyFont="1" applyFill="1" applyBorder="1" applyAlignment="1">
      <alignment horizontal="right" vertical="center" readingOrder="2"/>
    </xf>
    <xf numFmtId="165" fontId="5" fillId="2" borderId="2" xfId="0" applyNumberFormat="1" applyFont="1" applyFill="1" applyBorder="1" applyAlignment="1">
      <alignment horizontal="right" vertical="center" readingOrder="2"/>
    </xf>
    <xf numFmtId="0" fontId="5" fillId="2" borderId="2" xfId="0" applyFont="1" applyFill="1" applyBorder="1" applyAlignment="1">
      <alignment horizontal="right" vertical="center" readingOrder="2"/>
    </xf>
    <xf numFmtId="169" fontId="9" fillId="3" borderId="2" xfId="10" applyNumberFormat="1" applyFill="1" applyAlignment="1">
      <alignment horizontal="right" vertical="center" readingOrder="2"/>
    </xf>
    <xf numFmtId="169" fontId="0" fillId="9" borderId="2" xfId="0" applyNumberFormat="1" applyFill="1" applyBorder="1" applyAlignment="1">
      <alignment horizontal="right" vertical="center" readingOrder="2"/>
    </xf>
    <xf numFmtId="169" fontId="5" fillId="9" borderId="2" xfId="0" applyNumberFormat="1" applyFont="1" applyFill="1" applyBorder="1" applyAlignment="1">
      <alignment horizontal="right" vertical="center" readingOrder="2"/>
    </xf>
    <xf numFmtId="169" fontId="9" fillId="4" borderId="2" xfId="10" applyNumberFormat="1" applyFill="1" applyAlignment="1">
      <alignment horizontal="right" vertical="center" readingOrder="2"/>
    </xf>
    <xf numFmtId="169" fontId="0" fillId="6" borderId="2" xfId="0" applyNumberFormat="1" applyFill="1" applyBorder="1" applyAlignment="1">
      <alignment horizontal="right" vertical="center" readingOrder="2"/>
    </xf>
    <xf numFmtId="169" fontId="5" fillId="6" borderId="2" xfId="0" applyNumberFormat="1" applyFont="1" applyFill="1" applyBorder="1" applyAlignment="1">
      <alignment horizontal="right" vertical="center" readingOrder="2"/>
    </xf>
    <xf numFmtId="169" fontId="9" fillId="11" borderId="2" xfId="10" applyNumberFormat="1" applyFill="1" applyAlignment="1">
      <alignment horizontal="right" vertical="center" readingOrder="2"/>
    </xf>
    <xf numFmtId="169" fontId="0" fillId="5" borderId="2" xfId="0" applyNumberFormat="1" applyFill="1" applyBorder="1" applyAlignment="1">
      <alignment horizontal="right" vertical="center" readingOrder="2"/>
    </xf>
    <xf numFmtId="169" fontId="5" fillId="5" borderId="2" xfId="0" applyNumberFormat="1" applyFont="1" applyFill="1" applyBorder="1" applyAlignment="1">
      <alignment horizontal="right" vertical="center" readingOrder="2"/>
    </xf>
    <xf numFmtId="169" fontId="9" fillId="10" borderId="2" xfId="10" applyNumberFormat="1" applyFill="1" applyAlignment="1">
      <alignment horizontal="right" vertical="center" readingOrder="2"/>
    </xf>
    <xf numFmtId="169" fontId="0" fillId="15" borderId="2" xfId="0" applyNumberFormat="1" applyFill="1" applyBorder="1" applyAlignment="1">
      <alignment horizontal="right" vertical="center" readingOrder="2"/>
    </xf>
    <xf numFmtId="169" fontId="5" fillId="15" borderId="2" xfId="0" applyNumberFormat="1" applyFont="1" applyFill="1" applyBorder="1" applyAlignment="1">
      <alignment horizontal="right" vertical="center" readingOrder="2"/>
    </xf>
    <xf numFmtId="169" fontId="5" fillId="14" borderId="2" xfId="13" applyNumberFormat="1" applyFont="1" applyBorder="1" applyAlignment="1">
      <alignment horizontal="right" vertical="center" readingOrder="2"/>
    </xf>
    <xf numFmtId="0" fontId="6" fillId="15" borderId="2" xfId="0" applyFont="1" applyFill="1" applyBorder="1" applyAlignment="1">
      <alignment horizontal="right" vertical="center" readingOrder="2"/>
    </xf>
    <xf numFmtId="0" fontId="5" fillId="16" borderId="2" xfId="13" applyFont="1" applyFill="1" applyBorder="1" applyAlignment="1">
      <alignment horizontal="right" vertical="center" readingOrder="2"/>
    </xf>
    <xf numFmtId="0" fontId="5" fillId="14" borderId="2" xfId="13" applyFont="1" applyBorder="1" applyAlignment="1">
      <alignment horizontal="right" vertical="center" readingOrder="2"/>
    </xf>
    <xf numFmtId="9" fontId="5" fillId="16" borderId="2" xfId="2" applyFont="1" applyFill="1" applyBorder="1" applyAlignment="1">
      <alignment horizontal="right" vertical="center" readingOrder="2"/>
    </xf>
    <xf numFmtId="0" fontId="0" fillId="0" borderId="0" xfId="0" applyAlignment="1"/>
    <xf numFmtId="0" fontId="9" fillId="0" borderId="0" xfId="8" applyAlignment="1">
      <alignment horizontal="right" readingOrder="2"/>
    </xf>
    <xf numFmtId="0" fontId="9" fillId="0" borderId="7" xfId="8" applyBorder="1" applyAlignment="1">
      <alignment horizontal="right" readingOrder="2"/>
    </xf>
    <xf numFmtId="0" fontId="0" fillId="0" borderId="10" xfId="0" applyBorder="1" applyAlignment="1">
      <alignment horizontal="right" readingOrder="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pplyAlignment="1">
      <alignment horizontal="right" vertical="center" readingOrder="2"/>
    </xf>
    <xf numFmtId="171" fontId="12" fillId="12" borderId="8" xfId="0" applyNumberFormat="1" applyFont="1" applyFill="1" applyBorder="1" applyAlignment="1">
      <alignment horizontal="center" vertical="center" shrinkToFit="1"/>
    </xf>
  </cellXfs>
  <cellStyles count="14">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B9C"/>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DS62"/>
  <sheetViews>
    <sheetView showGridLines="0" rightToLeft="1" tabSelected="1" showRuler="0" zoomScale="85" zoomScaleNormal="85" zoomScalePageLayoutView="70" workbookViewId="0">
      <pane ySplit="6" topLeftCell="A7" activePane="bottomLeft" state="frozen"/>
      <selection pane="bottomLeft" activeCell="E4" sqref="E4"/>
    </sheetView>
  </sheetViews>
  <sheetFormatPr defaultColWidth="2.59765625" defaultRowHeight="30" customHeight="1" x14ac:dyDescent="0.25"/>
  <cols>
    <col min="1" max="1" width="2.69921875" style="26" customWidth="1"/>
    <col min="2" max="2" width="29.8984375" customWidth="1"/>
    <col min="3" max="3" width="26.3984375" hidden="1" customWidth="1"/>
    <col min="4" max="4" width="16.8984375" customWidth="1"/>
    <col min="5" max="5" width="11.69921875" style="3" customWidth="1"/>
    <col min="6" max="6" width="12" customWidth="1"/>
    <col min="7" max="7" width="2.69921875" customWidth="1"/>
    <col min="8" max="8" width="6.09765625" hidden="1" customWidth="1"/>
    <col min="9" max="64" width="2.59765625" customWidth="1"/>
    <col min="317" max="16384" width="2.59765625" style="96"/>
  </cols>
  <sheetData>
    <row r="1" spans="1:799" customFormat="1" ht="30" customHeight="1" x14ac:dyDescent="0.5">
      <c r="A1" s="29" t="s">
        <v>25</v>
      </c>
      <c r="B1" s="30" t="s">
        <v>43</v>
      </c>
      <c r="C1" s="31"/>
      <c r="D1" s="32"/>
      <c r="E1" s="32"/>
      <c r="F1" s="33"/>
      <c r="G1" s="34"/>
      <c r="H1" s="1"/>
      <c r="I1" s="9"/>
    </row>
    <row r="2" spans="1:799" customFormat="1" ht="30" customHeight="1" x14ac:dyDescent="0.3">
      <c r="A2" s="35" t="s">
        <v>19</v>
      </c>
      <c r="B2" s="36" t="s">
        <v>44</v>
      </c>
      <c r="C2" s="34"/>
      <c r="D2" s="34"/>
      <c r="E2" s="34"/>
      <c r="F2" s="34"/>
      <c r="G2" s="34"/>
      <c r="I2" s="28"/>
    </row>
    <row r="3" spans="1:799" ht="30" customHeight="1" x14ac:dyDescent="0.25">
      <c r="A3" s="35" t="s">
        <v>26</v>
      </c>
      <c r="B3" s="37"/>
      <c r="C3" s="97" t="s">
        <v>1</v>
      </c>
      <c r="D3" s="98"/>
      <c r="E3" s="103">
        <f>DATE(2021,10,10)</f>
        <v>44479</v>
      </c>
      <c r="F3" s="103"/>
      <c r="G3" s="34"/>
    </row>
    <row r="4" spans="1:799" ht="30" customHeight="1" x14ac:dyDescent="0.25">
      <c r="A4" s="29" t="s">
        <v>27</v>
      </c>
      <c r="B4" s="34"/>
      <c r="C4" s="97" t="s">
        <v>4</v>
      </c>
      <c r="D4" s="98"/>
      <c r="E4" s="38">
        <v>1</v>
      </c>
      <c r="F4" s="34"/>
      <c r="G4" s="34"/>
      <c r="I4" s="100">
        <f>I5</f>
        <v>44479</v>
      </c>
      <c r="J4" s="101"/>
      <c r="K4" s="101"/>
      <c r="L4" s="101"/>
      <c r="M4" s="101"/>
      <c r="N4" s="101"/>
      <c r="O4" s="102"/>
      <c r="P4" s="100">
        <f>P5</f>
        <v>44486</v>
      </c>
      <c r="Q4" s="101"/>
      <c r="R4" s="101"/>
      <c r="S4" s="101"/>
      <c r="T4" s="101"/>
      <c r="U4" s="101"/>
      <c r="V4" s="102"/>
      <c r="W4" s="100">
        <f>W5</f>
        <v>44493</v>
      </c>
      <c r="X4" s="101"/>
      <c r="Y4" s="101"/>
      <c r="Z4" s="101"/>
      <c r="AA4" s="101"/>
      <c r="AB4" s="101"/>
      <c r="AC4" s="102"/>
      <c r="AD4" s="100">
        <f>AD5</f>
        <v>44500</v>
      </c>
      <c r="AE4" s="101"/>
      <c r="AF4" s="101"/>
      <c r="AG4" s="101"/>
      <c r="AH4" s="101"/>
      <c r="AI4" s="101"/>
      <c r="AJ4" s="102"/>
      <c r="AK4" s="100">
        <f>AK5</f>
        <v>44507</v>
      </c>
      <c r="AL4" s="101"/>
      <c r="AM4" s="101"/>
      <c r="AN4" s="101"/>
      <c r="AO4" s="101"/>
      <c r="AP4" s="101"/>
      <c r="AQ4" s="102"/>
      <c r="AR4" s="100">
        <f>AR5</f>
        <v>44514</v>
      </c>
      <c r="AS4" s="101"/>
      <c r="AT4" s="101"/>
      <c r="AU4" s="101"/>
      <c r="AV4" s="101"/>
      <c r="AW4" s="101"/>
      <c r="AX4" s="102"/>
      <c r="AY4" s="100">
        <f>AY5</f>
        <v>44521</v>
      </c>
      <c r="AZ4" s="101"/>
      <c r="BA4" s="101"/>
      <c r="BB4" s="101"/>
      <c r="BC4" s="101"/>
      <c r="BD4" s="101"/>
      <c r="BE4" s="102"/>
      <c r="BF4" s="100">
        <f>BF5</f>
        <v>44528</v>
      </c>
      <c r="BG4" s="101"/>
      <c r="BH4" s="101"/>
      <c r="BI4" s="101"/>
      <c r="BJ4" s="101"/>
      <c r="BK4" s="101"/>
      <c r="BL4" s="102"/>
      <c r="BM4" s="100">
        <f>BM5</f>
        <v>44535</v>
      </c>
      <c r="BN4" s="101"/>
      <c r="BO4" s="101"/>
      <c r="BP4" s="101"/>
      <c r="BQ4" s="101"/>
      <c r="BR4" s="101"/>
      <c r="BS4" s="102"/>
      <c r="BT4" s="100">
        <f>BT5</f>
        <v>44542</v>
      </c>
      <c r="BU4" s="101"/>
      <c r="BV4" s="101"/>
      <c r="BW4" s="101"/>
      <c r="BX4" s="101"/>
      <c r="BY4" s="101"/>
      <c r="BZ4" s="102"/>
      <c r="CA4" s="100">
        <f>CA5</f>
        <v>44549</v>
      </c>
      <c r="CB4" s="101"/>
      <c r="CC4" s="101"/>
      <c r="CD4" s="101"/>
      <c r="CE4" s="101"/>
      <c r="CF4" s="101"/>
      <c r="CG4" s="102"/>
      <c r="CH4" s="100">
        <f>CH5</f>
        <v>44556</v>
      </c>
      <c r="CI4" s="101"/>
      <c r="CJ4" s="101"/>
      <c r="CK4" s="101"/>
      <c r="CL4" s="101"/>
      <c r="CM4" s="101"/>
      <c r="CN4" s="102"/>
      <c r="CO4" s="100">
        <f>CO5</f>
        <v>44563</v>
      </c>
      <c r="CP4" s="101"/>
      <c r="CQ4" s="101"/>
      <c r="CR4" s="101"/>
      <c r="CS4" s="101"/>
      <c r="CT4" s="101"/>
      <c r="CU4" s="102"/>
      <c r="CV4" s="100">
        <f>CV5</f>
        <v>44570</v>
      </c>
      <c r="CW4" s="101"/>
      <c r="CX4" s="101"/>
      <c r="CY4" s="101"/>
      <c r="CZ4" s="101"/>
      <c r="DA4" s="101"/>
      <c r="DB4" s="102"/>
      <c r="DC4" s="100">
        <f>DC5</f>
        <v>44577</v>
      </c>
      <c r="DD4" s="101"/>
      <c r="DE4" s="101"/>
      <c r="DF4" s="101"/>
      <c r="DG4" s="101"/>
      <c r="DH4" s="101"/>
      <c r="DI4" s="102"/>
      <c r="DJ4" s="100">
        <f>DJ5</f>
        <v>44584</v>
      </c>
      <c r="DK4" s="101"/>
      <c r="DL4" s="101"/>
      <c r="DM4" s="101"/>
      <c r="DN4" s="101"/>
      <c r="DO4" s="101"/>
      <c r="DP4" s="102"/>
      <c r="DQ4" s="100">
        <f>DQ5</f>
        <v>44591</v>
      </c>
      <c r="DR4" s="101"/>
      <c r="DS4" s="101"/>
      <c r="DT4" s="101"/>
      <c r="DU4" s="101"/>
      <c r="DV4" s="101"/>
      <c r="DW4" s="102"/>
      <c r="DX4" s="100">
        <f>DX5</f>
        <v>44598</v>
      </c>
      <c r="DY4" s="101"/>
      <c r="DZ4" s="101"/>
      <c r="EA4" s="101"/>
      <c r="EB4" s="101"/>
      <c r="EC4" s="101"/>
      <c r="ED4" s="102"/>
      <c r="EE4" s="100">
        <f>EE5</f>
        <v>44605</v>
      </c>
      <c r="EF4" s="101"/>
      <c r="EG4" s="101"/>
      <c r="EH4" s="101"/>
      <c r="EI4" s="101"/>
      <c r="EJ4" s="101"/>
      <c r="EK4" s="102"/>
      <c r="EL4" s="100">
        <f>EL5</f>
        <v>44612</v>
      </c>
      <c r="EM4" s="101"/>
      <c r="EN4" s="101"/>
      <c r="EO4" s="101"/>
      <c r="EP4" s="101"/>
      <c r="EQ4" s="101"/>
      <c r="ER4" s="102"/>
      <c r="ES4" s="100">
        <f>ES5</f>
        <v>44619</v>
      </c>
      <c r="ET4" s="101"/>
      <c r="EU4" s="101"/>
      <c r="EV4" s="101"/>
      <c r="EW4" s="101"/>
      <c r="EX4" s="101"/>
      <c r="EY4" s="102"/>
      <c r="EZ4" s="100">
        <f>EZ5</f>
        <v>44626</v>
      </c>
      <c r="FA4" s="101"/>
      <c r="FB4" s="101"/>
      <c r="FC4" s="101"/>
      <c r="FD4" s="101"/>
      <c r="FE4" s="101"/>
      <c r="FF4" s="102"/>
      <c r="FG4" s="100">
        <f>FG5</f>
        <v>44633</v>
      </c>
      <c r="FH4" s="101"/>
      <c r="FI4" s="101"/>
      <c r="FJ4" s="101"/>
      <c r="FK4" s="101"/>
      <c r="FL4" s="101"/>
      <c r="FM4" s="102"/>
      <c r="FN4" s="100">
        <f>FN5</f>
        <v>44640</v>
      </c>
      <c r="FO4" s="101"/>
      <c r="FP4" s="101"/>
      <c r="FQ4" s="101"/>
      <c r="FR4" s="101"/>
      <c r="FS4" s="101"/>
      <c r="FT4" s="102"/>
      <c r="FU4" s="100">
        <f>FU5</f>
        <v>44647</v>
      </c>
      <c r="FV4" s="101"/>
      <c r="FW4" s="101"/>
      <c r="FX4" s="101"/>
      <c r="FY4" s="101"/>
      <c r="FZ4" s="101"/>
      <c r="GA4" s="102"/>
      <c r="GB4" s="100">
        <f>GB5</f>
        <v>44654</v>
      </c>
      <c r="GC4" s="101"/>
      <c r="GD4" s="101"/>
      <c r="GE4" s="101"/>
      <c r="GF4" s="101"/>
      <c r="GG4" s="101"/>
      <c r="GH4" s="102"/>
      <c r="GI4" s="100">
        <f>GI5</f>
        <v>44661</v>
      </c>
      <c r="GJ4" s="101"/>
      <c r="GK4" s="101"/>
      <c r="GL4" s="101"/>
      <c r="GM4" s="101"/>
      <c r="GN4" s="101"/>
      <c r="GO4" s="102"/>
      <c r="GP4" s="100">
        <f>GP5</f>
        <v>44668</v>
      </c>
      <c r="GQ4" s="101"/>
      <c r="GR4" s="101"/>
      <c r="GS4" s="101"/>
      <c r="GT4" s="101"/>
      <c r="GU4" s="101"/>
      <c r="GV4" s="102"/>
      <c r="GW4" s="100">
        <f>GW5</f>
        <v>44675</v>
      </c>
      <c r="GX4" s="101"/>
      <c r="GY4" s="101"/>
      <c r="GZ4" s="101"/>
      <c r="HA4" s="101"/>
      <c r="HB4" s="101"/>
      <c r="HC4" s="102"/>
      <c r="HD4" s="100">
        <f>HD5</f>
        <v>44682</v>
      </c>
      <c r="HE4" s="101"/>
      <c r="HF4" s="101"/>
      <c r="HG4" s="101"/>
      <c r="HH4" s="101"/>
      <c r="HI4" s="101"/>
      <c r="HJ4" s="102"/>
      <c r="HK4" s="100">
        <f>HK5</f>
        <v>44689</v>
      </c>
      <c r="HL4" s="101"/>
      <c r="HM4" s="101"/>
      <c r="HN4" s="101"/>
      <c r="HO4" s="101"/>
      <c r="HP4" s="101"/>
      <c r="HQ4" s="102"/>
      <c r="HR4" s="100">
        <f>HR5</f>
        <v>44696</v>
      </c>
      <c r="HS4" s="101"/>
      <c r="HT4" s="101"/>
      <c r="HU4" s="101"/>
      <c r="HV4" s="101"/>
      <c r="HW4" s="101"/>
      <c r="HX4" s="102"/>
      <c r="HY4" s="100">
        <f>HY5</f>
        <v>44703</v>
      </c>
      <c r="HZ4" s="101"/>
      <c r="IA4" s="101"/>
      <c r="IB4" s="101"/>
      <c r="IC4" s="101"/>
      <c r="ID4" s="101"/>
      <c r="IE4" s="102"/>
      <c r="IF4" s="100">
        <f>IF5</f>
        <v>44710</v>
      </c>
      <c r="IG4" s="101"/>
      <c r="IH4" s="101"/>
      <c r="II4" s="101"/>
      <c r="IJ4" s="101"/>
      <c r="IK4" s="101"/>
      <c r="IL4" s="102"/>
      <c r="IM4" s="100">
        <f>IM5</f>
        <v>44717</v>
      </c>
      <c r="IN4" s="101"/>
      <c r="IO4" s="101"/>
      <c r="IP4" s="101"/>
      <c r="IQ4" s="101"/>
      <c r="IR4" s="101"/>
      <c r="IS4" s="102"/>
      <c r="IT4" s="100">
        <f>IT5</f>
        <v>44724</v>
      </c>
      <c r="IU4" s="101"/>
      <c r="IV4" s="101"/>
      <c r="IW4" s="101"/>
      <c r="IX4" s="101"/>
      <c r="IY4" s="101"/>
      <c r="IZ4" s="102"/>
      <c r="JA4" s="100">
        <f>JA5</f>
        <v>44731</v>
      </c>
      <c r="JB4" s="101"/>
      <c r="JC4" s="101"/>
      <c r="JD4" s="101"/>
      <c r="JE4" s="101"/>
      <c r="JF4" s="101"/>
      <c r="JG4" s="102"/>
      <c r="JH4" s="100">
        <f>JH5</f>
        <v>44738</v>
      </c>
      <c r="JI4" s="101"/>
      <c r="JJ4" s="101"/>
      <c r="JK4" s="101"/>
      <c r="JL4" s="101"/>
      <c r="JM4" s="101"/>
      <c r="JN4" s="102"/>
      <c r="JO4" s="100">
        <f>JO5</f>
        <v>44745</v>
      </c>
      <c r="JP4" s="101"/>
      <c r="JQ4" s="101"/>
      <c r="JR4" s="101"/>
      <c r="JS4" s="101"/>
      <c r="JT4" s="101"/>
      <c r="JU4" s="102"/>
      <c r="JV4" s="100">
        <f>JV5</f>
        <v>44752</v>
      </c>
      <c r="JW4" s="101"/>
      <c r="JX4" s="101"/>
      <c r="JY4" s="101"/>
      <c r="JZ4" s="101"/>
      <c r="KA4" s="101"/>
      <c r="KB4" s="102"/>
      <c r="KC4" s="100">
        <f>KC5</f>
        <v>44759</v>
      </c>
      <c r="KD4" s="101"/>
      <c r="KE4" s="101"/>
      <c r="KF4" s="101"/>
      <c r="KG4" s="101"/>
      <c r="KH4" s="101"/>
      <c r="KI4" s="102"/>
      <c r="KJ4" s="100">
        <f>KJ5</f>
        <v>44766</v>
      </c>
      <c r="KK4" s="101"/>
      <c r="KL4" s="101"/>
      <c r="KM4" s="101"/>
      <c r="KN4" s="101"/>
      <c r="KO4" s="101"/>
      <c r="KP4" s="102"/>
      <c r="KQ4" s="100">
        <f>KQ5</f>
        <v>44773</v>
      </c>
      <c r="KR4" s="101"/>
      <c r="KS4" s="101"/>
      <c r="KT4" s="101"/>
      <c r="KU4" s="101"/>
      <c r="KV4" s="101"/>
      <c r="KW4" s="102"/>
      <c r="KX4" s="100">
        <f>KX5</f>
        <v>44780</v>
      </c>
      <c r="KY4" s="101"/>
      <c r="KZ4" s="101"/>
      <c r="LA4" s="101"/>
      <c r="LB4" s="101"/>
      <c r="LC4" s="101"/>
      <c r="LD4" s="102"/>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row>
    <row r="5" spans="1:799" ht="15" customHeight="1" x14ac:dyDescent="0.25">
      <c r="A5" s="29" t="s">
        <v>28</v>
      </c>
      <c r="B5" s="99"/>
      <c r="C5" s="99"/>
      <c r="D5" s="99"/>
      <c r="E5" s="99"/>
      <c r="F5" s="99"/>
      <c r="G5" s="99"/>
      <c r="I5" s="7">
        <f>Project_Start-WEEKDAY(Project_Start,1)+1+7*(Display_Week-1)</f>
        <v>44479</v>
      </c>
      <c r="J5" s="6">
        <f>I5+1</f>
        <v>44480</v>
      </c>
      <c r="K5" s="6">
        <f t="shared" ref="K5:O5" si="0">J5+1</f>
        <v>44481</v>
      </c>
      <c r="L5" s="6">
        <f t="shared" si="0"/>
        <v>44482</v>
      </c>
      <c r="M5" s="6">
        <f t="shared" si="0"/>
        <v>44483</v>
      </c>
      <c r="N5" s="6">
        <f t="shared" si="0"/>
        <v>44484</v>
      </c>
      <c r="O5" s="8">
        <f t="shared" si="0"/>
        <v>44485</v>
      </c>
      <c r="P5" s="7">
        <f t="shared" ref="P5:AZ5" si="1">O5+1</f>
        <v>44486</v>
      </c>
      <c r="Q5" s="6">
        <f t="shared" si="1"/>
        <v>44487</v>
      </c>
      <c r="R5" s="6">
        <f t="shared" si="1"/>
        <v>44488</v>
      </c>
      <c r="S5" s="6">
        <f t="shared" si="1"/>
        <v>44489</v>
      </c>
      <c r="T5" s="6">
        <f t="shared" si="1"/>
        <v>44490</v>
      </c>
      <c r="U5" s="6">
        <f t="shared" si="1"/>
        <v>44491</v>
      </c>
      <c r="V5" s="8">
        <f t="shared" si="1"/>
        <v>44492</v>
      </c>
      <c r="W5" s="7">
        <f t="shared" si="1"/>
        <v>44493</v>
      </c>
      <c r="X5" s="6">
        <f t="shared" si="1"/>
        <v>44494</v>
      </c>
      <c r="Y5" s="6">
        <f t="shared" si="1"/>
        <v>44495</v>
      </c>
      <c r="Z5" s="6">
        <f t="shared" si="1"/>
        <v>44496</v>
      </c>
      <c r="AA5" s="6">
        <f t="shared" si="1"/>
        <v>44497</v>
      </c>
      <c r="AB5" s="6">
        <f t="shared" si="1"/>
        <v>44498</v>
      </c>
      <c r="AC5" s="8">
        <f t="shared" si="1"/>
        <v>44499</v>
      </c>
      <c r="AD5" s="7">
        <f t="shared" si="1"/>
        <v>44500</v>
      </c>
      <c r="AE5" s="6">
        <f t="shared" si="1"/>
        <v>44501</v>
      </c>
      <c r="AF5" s="6">
        <f t="shared" si="1"/>
        <v>44502</v>
      </c>
      <c r="AG5" s="6">
        <f t="shared" si="1"/>
        <v>44503</v>
      </c>
      <c r="AH5" s="6">
        <f t="shared" si="1"/>
        <v>44504</v>
      </c>
      <c r="AI5" s="6">
        <f t="shared" si="1"/>
        <v>44505</v>
      </c>
      <c r="AJ5" s="8">
        <f t="shared" si="1"/>
        <v>44506</v>
      </c>
      <c r="AK5" s="7">
        <f t="shared" si="1"/>
        <v>44507</v>
      </c>
      <c r="AL5" s="6">
        <f t="shared" si="1"/>
        <v>44508</v>
      </c>
      <c r="AM5" s="6">
        <f t="shared" si="1"/>
        <v>44509</v>
      </c>
      <c r="AN5" s="6">
        <f t="shared" si="1"/>
        <v>44510</v>
      </c>
      <c r="AO5" s="6">
        <f t="shared" si="1"/>
        <v>44511</v>
      </c>
      <c r="AP5" s="6">
        <f t="shared" si="1"/>
        <v>44512</v>
      </c>
      <c r="AQ5" s="8">
        <f t="shared" si="1"/>
        <v>44513</v>
      </c>
      <c r="AR5" s="7">
        <f t="shared" si="1"/>
        <v>44514</v>
      </c>
      <c r="AS5" s="6">
        <f t="shared" si="1"/>
        <v>44515</v>
      </c>
      <c r="AT5" s="6">
        <f t="shared" si="1"/>
        <v>44516</v>
      </c>
      <c r="AU5" s="6">
        <f t="shared" si="1"/>
        <v>44517</v>
      </c>
      <c r="AV5" s="6">
        <f t="shared" si="1"/>
        <v>44518</v>
      </c>
      <c r="AW5" s="6">
        <f t="shared" si="1"/>
        <v>44519</v>
      </c>
      <c r="AX5" s="8">
        <f t="shared" si="1"/>
        <v>44520</v>
      </c>
      <c r="AY5" s="7">
        <f t="shared" si="1"/>
        <v>44521</v>
      </c>
      <c r="AZ5" s="6">
        <f t="shared" si="1"/>
        <v>44522</v>
      </c>
      <c r="BA5" s="6">
        <f t="shared" ref="BA5:BE5" si="2">AZ5+1</f>
        <v>44523</v>
      </c>
      <c r="BB5" s="6">
        <f t="shared" si="2"/>
        <v>44524</v>
      </c>
      <c r="BC5" s="6">
        <f t="shared" si="2"/>
        <v>44525</v>
      </c>
      <c r="BD5" s="6">
        <f t="shared" si="2"/>
        <v>44526</v>
      </c>
      <c r="BE5" s="8">
        <f t="shared" si="2"/>
        <v>44527</v>
      </c>
      <c r="BF5" s="7">
        <f>BE5+1</f>
        <v>44528</v>
      </c>
      <c r="BG5" s="6">
        <f>BF5+1</f>
        <v>44529</v>
      </c>
      <c r="BH5" s="6">
        <f t="shared" ref="BH5:BL5" si="3">BG5+1</f>
        <v>44530</v>
      </c>
      <c r="BI5" s="6">
        <f t="shared" si="3"/>
        <v>44531</v>
      </c>
      <c r="BJ5" s="6">
        <f t="shared" si="3"/>
        <v>44532</v>
      </c>
      <c r="BK5" s="6">
        <f t="shared" si="3"/>
        <v>44533</v>
      </c>
      <c r="BL5" s="8">
        <f t="shared" si="3"/>
        <v>44534</v>
      </c>
      <c r="BM5" s="7">
        <f>BL5+1</f>
        <v>44535</v>
      </c>
      <c r="BN5" s="6">
        <f>BM5+1</f>
        <v>44536</v>
      </c>
      <c r="BO5" s="6">
        <f t="shared" ref="BO5" si="4">BN5+1</f>
        <v>44537</v>
      </c>
      <c r="BP5" s="6">
        <f t="shared" ref="BP5" si="5">BO5+1</f>
        <v>44538</v>
      </c>
      <c r="BQ5" s="6">
        <f t="shared" ref="BQ5" si="6">BP5+1</f>
        <v>44539</v>
      </c>
      <c r="BR5" s="6">
        <f t="shared" ref="BR5" si="7">BQ5+1</f>
        <v>44540</v>
      </c>
      <c r="BS5" s="8">
        <f t="shared" ref="BS5" si="8">BR5+1</f>
        <v>44541</v>
      </c>
      <c r="BT5" s="7">
        <f>BS5+1</f>
        <v>44542</v>
      </c>
      <c r="BU5" s="6">
        <f>BT5+1</f>
        <v>44543</v>
      </c>
      <c r="BV5" s="6">
        <f t="shared" ref="BV5" si="9">BU5+1</f>
        <v>44544</v>
      </c>
      <c r="BW5" s="6">
        <f t="shared" ref="BW5" si="10">BV5+1</f>
        <v>44545</v>
      </c>
      <c r="BX5" s="6">
        <f t="shared" ref="BX5" si="11">BW5+1</f>
        <v>44546</v>
      </c>
      <c r="BY5" s="6">
        <f t="shared" ref="BY5" si="12">BX5+1</f>
        <v>44547</v>
      </c>
      <c r="BZ5" s="8">
        <f t="shared" ref="BZ5" si="13">BY5+1</f>
        <v>44548</v>
      </c>
      <c r="CA5" s="7">
        <f>BZ5+1</f>
        <v>44549</v>
      </c>
      <c r="CB5" s="6">
        <f>CA5+1</f>
        <v>44550</v>
      </c>
      <c r="CC5" s="6">
        <f t="shared" ref="CC5" si="14">CB5+1</f>
        <v>44551</v>
      </c>
      <c r="CD5" s="6">
        <f t="shared" ref="CD5" si="15">CC5+1</f>
        <v>44552</v>
      </c>
      <c r="CE5" s="6">
        <f t="shared" ref="CE5" si="16">CD5+1</f>
        <v>44553</v>
      </c>
      <c r="CF5" s="6">
        <f t="shared" ref="CF5" si="17">CE5+1</f>
        <v>44554</v>
      </c>
      <c r="CG5" s="8">
        <f t="shared" ref="CG5" si="18">CF5+1</f>
        <v>44555</v>
      </c>
      <c r="CH5" s="7">
        <f>CG5+1</f>
        <v>44556</v>
      </c>
      <c r="CI5" s="6">
        <f>CH5+1</f>
        <v>44557</v>
      </c>
      <c r="CJ5" s="6">
        <f t="shared" ref="CJ5" si="19">CI5+1</f>
        <v>44558</v>
      </c>
      <c r="CK5" s="6">
        <f t="shared" ref="CK5" si="20">CJ5+1</f>
        <v>44559</v>
      </c>
      <c r="CL5" s="6">
        <f t="shared" ref="CL5" si="21">CK5+1</f>
        <v>44560</v>
      </c>
      <c r="CM5" s="6">
        <f t="shared" ref="CM5" si="22">CL5+1</f>
        <v>44561</v>
      </c>
      <c r="CN5" s="8">
        <f t="shared" ref="CN5" si="23">CM5+1</f>
        <v>44562</v>
      </c>
      <c r="CO5" s="7">
        <f>CN5+1</f>
        <v>44563</v>
      </c>
      <c r="CP5" s="6">
        <f>CO5+1</f>
        <v>44564</v>
      </c>
      <c r="CQ5" s="6">
        <f t="shared" ref="CQ5" si="24">CP5+1</f>
        <v>44565</v>
      </c>
      <c r="CR5" s="6">
        <f t="shared" ref="CR5" si="25">CQ5+1</f>
        <v>44566</v>
      </c>
      <c r="CS5" s="6">
        <f t="shared" ref="CS5" si="26">CR5+1</f>
        <v>44567</v>
      </c>
      <c r="CT5" s="6">
        <f t="shared" ref="CT5" si="27">CS5+1</f>
        <v>44568</v>
      </c>
      <c r="CU5" s="8">
        <f t="shared" ref="CU5" si="28">CT5+1</f>
        <v>44569</v>
      </c>
      <c r="CV5" s="7">
        <f>CU5+1</f>
        <v>44570</v>
      </c>
      <c r="CW5" s="6">
        <f>CV5+1</f>
        <v>44571</v>
      </c>
      <c r="CX5" s="6">
        <f t="shared" ref="CX5" si="29">CW5+1</f>
        <v>44572</v>
      </c>
      <c r="CY5" s="6">
        <f t="shared" ref="CY5" si="30">CX5+1</f>
        <v>44573</v>
      </c>
      <c r="CZ5" s="6">
        <f t="shared" ref="CZ5" si="31">CY5+1</f>
        <v>44574</v>
      </c>
      <c r="DA5" s="6">
        <f t="shared" ref="DA5" si="32">CZ5+1</f>
        <v>44575</v>
      </c>
      <c r="DB5" s="8">
        <f t="shared" ref="DB5" si="33">DA5+1</f>
        <v>44576</v>
      </c>
      <c r="DC5" s="7">
        <f>DB5+1</f>
        <v>44577</v>
      </c>
      <c r="DD5" s="6">
        <f>DC5+1</f>
        <v>44578</v>
      </c>
      <c r="DE5" s="6">
        <f t="shared" ref="DE5" si="34">DD5+1</f>
        <v>44579</v>
      </c>
      <c r="DF5" s="6">
        <f t="shared" ref="DF5" si="35">DE5+1</f>
        <v>44580</v>
      </c>
      <c r="DG5" s="6">
        <f t="shared" ref="DG5" si="36">DF5+1</f>
        <v>44581</v>
      </c>
      <c r="DH5" s="6">
        <f t="shared" ref="DH5" si="37">DG5+1</f>
        <v>44582</v>
      </c>
      <c r="DI5" s="8">
        <f t="shared" ref="DI5" si="38">DH5+1</f>
        <v>44583</v>
      </c>
      <c r="DJ5" s="7">
        <f>DI5+1</f>
        <v>44584</v>
      </c>
      <c r="DK5" s="6">
        <f>DJ5+1</f>
        <v>44585</v>
      </c>
      <c r="DL5" s="6">
        <f t="shared" ref="DL5" si="39">DK5+1</f>
        <v>44586</v>
      </c>
      <c r="DM5" s="6">
        <f t="shared" ref="DM5" si="40">DL5+1</f>
        <v>44587</v>
      </c>
      <c r="DN5" s="6">
        <f t="shared" ref="DN5" si="41">DM5+1</f>
        <v>44588</v>
      </c>
      <c r="DO5" s="6">
        <f t="shared" ref="DO5" si="42">DN5+1</f>
        <v>44589</v>
      </c>
      <c r="DP5" s="8">
        <f t="shared" ref="DP5" si="43">DO5+1</f>
        <v>44590</v>
      </c>
      <c r="DQ5" s="7">
        <f>DP5+1</f>
        <v>44591</v>
      </c>
      <c r="DR5" s="6">
        <f>DQ5+1</f>
        <v>44592</v>
      </c>
      <c r="DS5" s="6">
        <f t="shared" ref="DS5" si="44">DR5+1</f>
        <v>44593</v>
      </c>
      <c r="DT5" s="6">
        <f t="shared" ref="DT5" si="45">DS5+1</f>
        <v>44594</v>
      </c>
      <c r="DU5" s="6">
        <f t="shared" ref="DU5" si="46">DT5+1</f>
        <v>44595</v>
      </c>
      <c r="DV5" s="6">
        <f t="shared" ref="DV5" si="47">DU5+1</f>
        <v>44596</v>
      </c>
      <c r="DW5" s="8">
        <f t="shared" ref="DW5" si="48">DV5+1</f>
        <v>44597</v>
      </c>
      <c r="DX5" s="7">
        <f>DW5+1</f>
        <v>44598</v>
      </c>
      <c r="DY5" s="6">
        <f>DX5+1</f>
        <v>44599</v>
      </c>
      <c r="DZ5" s="6">
        <f t="shared" ref="DZ5" si="49">DY5+1</f>
        <v>44600</v>
      </c>
      <c r="EA5" s="6">
        <f t="shared" ref="EA5" si="50">DZ5+1</f>
        <v>44601</v>
      </c>
      <c r="EB5" s="6">
        <f t="shared" ref="EB5" si="51">EA5+1</f>
        <v>44602</v>
      </c>
      <c r="EC5" s="6">
        <f t="shared" ref="EC5" si="52">EB5+1</f>
        <v>44603</v>
      </c>
      <c r="ED5" s="8">
        <f t="shared" ref="ED5" si="53">EC5+1</f>
        <v>44604</v>
      </c>
      <c r="EE5" s="7">
        <f>ED5+1</f>
        <v>44605</v>
      </c>
      <c r="EF5" s="6">
        <f>EE5+1</f>
        <v>44606</v>
      </c>
      <c r="EG5" s="6">
        <f t="shared" ref="EG5" si="54">EF5+1</f>
        <v>44607</v>
      </c>
      <c r="EH5" s="6">
        <f t="shared" ref="EH5" si="55">EG5+1</f>
        <v>44608</v>
      </c>
      <c r="EI5" s="6">
        <f t="shared" ref="EI5" si="56">EH5+1</f>
        <v>44609</v>
      </c>
      <c r="EJ5" s="6">
        <f t="shared" ref="EJ5" si="57">EI5+1</f>
        <v>44610</v>
      </c>
      <c r="EK5" s="8">
        <f t="shared" ref="EK5" si="58">EJ5+1</f>
        <v>44611</v>
      </c>
      <c r="EL5" s="7">
        <f>EK5+1</f>
        <v>44612</v>
      </c>
      <c r="EM5" s="6">
        <f>EL5+1</f>
        <v>44613</v>
      </c>
      <c r="EN5" s="6">
        <f t="shared" ref="EN5" si="59">EM5+1</f>
        <v>44614</v>
      </c>
      <c r="EO5" s="6">
        <f t="shared" ref="EO5" si="60">EN5+1</f>
        <v>44615</v>
      </c>
      <c r="EP5" s="6">
        <f t="shared" ref="EP5" si="61">EO5+1</f>
        <v>44616</v>
      </c>
      <c r="EQ5" s="6">
        <f t="shared" ref="EQ5" si="62">EP5+1</f>
        <v>44617</v>
      </c>
      <c r="ER5" s="8">
        <f t="shared" ref="ER5" si="63">EQ5+1</f>
        <v>44618</v>
      </c>
      <c r="ES5" s="7">
        <f>ER5+1</f>
        <v>44619</v>
      </c>
      <c r="ET5" s="6">
        <f>ES5+1</f>
        <v>44620</v>
      </c>
      <c r="EU5" s="6">
        <f t="shared" ref="EU5" si="64">ET5+1</f>
        <v>44621</v>
      </c>
      <c r="EV5" s="6">
        <f t="shared" ref="EV5" si="65">EU5+1</f>
        <v>44622</v>
      </c>
      <c r="EW5" s="6">
        <f t="shared" ref="EW5" si="66">EV5+1</f>
        <v>44623</v>
      </c>
      <c r="EX5" s="6">
        <f t="shared" ref="EX5" si="67">EW5+1</f>
        <v>44624</v>
      </c>
      <c r="EY5" s="8">
        <f t="shared" ref="EY5" si="68">EX5+1</f>
        <v>44625</v>
      </c>
      <c r="EZ5" s="7">
        <f>EY5+1</f>
        <v>44626</v>
      </c>
      <c r="FA5" s="6">
        <f>EZ5+1</f>
        <v>44627</v>
      </c>
      <c r="FB5" s="6">
        <f t="shared" ref="FB5" si="69">FA5+1</f>
        <v>44628</v>
      </c>
      <c r="FC5" s="6">
        <f t="shared" ref="FC5" si="70">FB5+1</f>
        <v>44629</v>
      </c>
      <c r="FD5" s="6">
        <f t="shared" ref="FD5" si="71">FC5+1</f>
        <v>44630</v>
      </c>
      <c r="FE5" s="6">
        <f t="shared" ref="FE5" si="72">FD5+1</f>
        <v>44631</v>
      </c>
      <c r="FF5" s="8">
        <f t="shared" ref="FF5" si="73">FE5+1</f>
        <v>44632</v>
      </c>
      <c r="FG5" s="7">
        <f>FF5+1</f>
        <v>44633</v>
      </c>
      <c r="FH5" s="6">
        <f>FG5+1</f>
        <v>44634</v>
      </c>
      <c r="FI5" s="6">
        <f t="shared" ref="FI5" si="74">FH5+1</f>
        <v>44635</v>
      </c>
      <c r="FJ5" s="6">
        <f t="shared" ref="FJ5" si="75">FI5+1</f>
        <v>44636</v>
      </c>
      <c r="FK5" s="6">
        <f t="shared" ref="FK5" si="76">FJ5+1</f>
        <v>44637</v>
      </c>
      <c r="FL5" s="6">
        <f t="shared" ref="FL5" si="77">FK5+1</f>
        <v>44638</v>
      </c>
      <c r="FM5" s="8">
        <f t="shared" ref="FM5" si="78">FL5+1</f>
        <v>44639</v>
      </c>
      <c r="FN5" s="7">
        <f>FM5+1</f>
        <v>44640</v>
      </c>
      <c r="FO5" s="6">
        <f>FN5+1</f>
        <v>44641</v>
      </c>
      <c r="FP5" s="6">
        <f t="shared" ref="FP5" si="79">FO5+1</f>
        <v>44642</v>
      </c>
      <c r="FQ5" s="6">
        <f t="shared" ref="FQ5" si="80">FP5+1</f>
        <v>44643</v>
      </c>
      <c r="FR5" s="6">
        <f t="shared" ref="FR5" si="81">FQ5+1</f>
        <v>44644</v>
      </c>
      <c r="FS5" s="6">
        <f t="shared" ref="FS5" si="82">FR5+1</f>
        <v>44645</v>
      </c>
      <c r="FT5" s="8">
        <f t="shared" ref="FT5" si="83">FS5+1</f>
        <v>44646</v>
      </c>
      <c r="FU5" s="7">
        <f>FT5+1</f>
        <v>44647</v>
      </c>
      <c r="FV5" s="6">
        <f>FU5+1</f>
        <v>44648</v>
      </c>
      <c r="FW5" s="6">
        <f t="shared" ref="FW5" si="84">FV5+1</f>
        <v>44649</v>
      </c>
      <c r="FX5" s="6">
        <f t="shared" ref="FX5" si="85">FW5+1</f>
        <v>44650</v>
      </c>
      <c r="FY5" s="6">
        <f t="shared" ref="FY5" si="86">FX5+1</f>
        <v>44651</v>
      </c>
      <c r="FZ5" s="6">
        <f t="shared" ref="FZ5" si="87">FY5+1</f>
        <v>44652</v>
      </c>
      <c r="GA5" s="8">
        <f t="shared" ref="GA5" si="88">FZ5+1</f>
        <v>44653</v>
      </c>
      <c r="GB5" s="7">
        <f>GA5+1</f>
        <v>44654</v>
      </c>
      <c r="GC5" s="6">
        <f>GB5+1</f>
        <v>44655</v>
      </c>
      <c r="GD5" s="6">
        <f t="shared" ref="GD5" si="89">GC5+1</f>
        <v>44656</v>
      </c>
      <c r="GE5" s="6">
        <f t="shared" ref="GE5" si="90">GD5+1</f>
        <v>44657</v>
      </c>
      <c r="GF5" s="6">
        <f t="shared" ref="GF5" si="91">GE5+1</f>
        <v>44658</v>
      </c>
      <c r="GG5" s="6">
        <f t="shared" ref="GG5" si="92">GF5+1</f>
        <v>44659</v>
      </c>
      <c r="GH5" s="8">
        <f t="shared" ref="GH5" si="93">GG5+1</f>
        <v>44660</v>
      </c>
      <c r="GI5" s="7">
        <f>GH5+1</f>
        <v>44661</v>
      </c>
      <c r="GJ5" s="6">
        <f>GI5+1</f>
        <v>44662</v>
      </c>
      <c r="GK5" s="6">
        <f t="shared" ref="GK5" si="94">GJ5+1</f>
        <v>44663</v>
      </c>
      <c r="GL5" s="6">
        <f t="shared" ref="GL5" si="95">GK5+1</f>
        <v>44664</v>
      </c>
      <c r="GM5" s="6">
        <f t="shared" ref="GM5" si="96">GL5+1</f>
        <v>44665</v>
      </c>
      <c r="GN5" s="6">
        <f t="shared" ref="GN5" si="97">GM5+1</f>
        <v>44666</v>
      </c>
      <c r="GO5" s="8">
        <f t="shared" ref="GO5" si="98">GN5+1</f>
        <v>44667</v>
      </c>
      <c r="GP5" s="7">
        <f>GO5+1</f>
        <v>44668</v>
      </c>
      <c r="GQ5" s="6">
        <f>GP5+1</f>
        <v>44669</v>
      </c>
      <c r="GR5" s="6">
        <f t="shared" ref="GR5" si="99">GQ5+1</f>
        <v>44670</v>
      </c>
      <c r="GS5" s="6">
        <f t="shared" ref="GS5" si="100">GR5+1</f>
        <v>44671</v>
      </c>
      <c r="GT5" s="6">
        <f t="shared" ref="GT5" si="101">GS5+1</f>
        <v>44672</v>
      </c>
      <c r="GU5" s="6">
        <f t="shared" ref="GU5" si="102">GT5+1</f>
        <v>44673</v>
      </c>
      <c r="GV5" s="8">
        <f t="shared" ref="GV5" si="103">GU5+1</f>
        <v>44674</v>
      </c>
      <c r="GW5" s="7">
        <f>GV5+1</f>
        <v>44675</v>
      </c>
      <c r="GX5" s="6">
        <f>GW5+1</f>
        <v>44676</v>
      </c>
      <c r="GY5" s="6">
        <f t="shared" ref="GY5" si="104">GX5+1</f>
        <v>44677</v>
      </c>
      <c r="GZ5" s="6">
        <f t="shared" ref="GZ5" si="105">GY5+1</f>
        <v>44678</v>
      </c>
      <c r="HA5" s="6">
        <f t="shared" ref="HA5" si="106">GZ5+1</f>
        <v>44679</v>
      </c>
      <c r="HB5" s="6">
        <f t="shared" ref="HB5" si="107">HA5+1</f>
        <v>44680</v>
      </c>
      <c r="HC5" s="8">
        <f t="shared" ref="HC5" si="108">HB5+1</f>
        <v>44681</v>
      </c>
      <c r="HD5" s="7">
        <f>HC5+1</f>
        <v>44682</v>
      </c>
      <c r="HE5" s="6">
        <f>HD5+1</f>
        <v>44683</v>
      </c>
      <c r="HF5" s="6">
        <f t="shared" ref="HF5" si="109">HE5+1</f>
        <v>44684</v>
      </c>
      <c r="HG5" s="6">
        <f t="shared" ref="HG5" si="110">HF5+1</f>
        <v>44685</v>
      </c>
      <c r="HH5" s="6">
        <f t="shared" ref="HH5" si="111">HG5+1</f>
        <v>44686</v>
      </c>
      <c r="HI5" s="6">
        <f t="shared" ref="HI5" si="112">HH5+1</f>
        <v>44687</v>
      </c>
      <c r="HJ5" s="8">
        <f t="shared" ref="HJ5" si="113">HI5+1</f>
        <v>44688</v>
      </c>
      <c r="HK5" s="7">
        <f>HJ5+1</f>
        <v>44689</v>
      </c>
      <c r="HL5" s="6">
        <f>HK5+1</f>
        <v>44690</v>
      </c>
      <c r="HM5" s="6">
        <f t="shared" ref="HM5" si="114">HL5+1</f>
        <v>44691</v>
      </c>
      <c r="HN5" s="6">
        <f t="shared" ref="HN5" si="115">HM5+1</f>
        <v>44692</v>
      </c>
      <c r="HO5" s="6">
        <f t="shared" ref="HO5" si="116">HN5+1</f>
        <v>44693</v>
      </c>
      <c r="HP5" s="6">
        <f t="shared" ref="HP5" si="117">HO5+1</f>
        <v>44694</v>
      </c>
      <c r="HQ5" s="8">
        <f t="shared" ref="HQ5" si="118">HP5+1</f>
        <v>44695</v>
      </c>
      <c r="HR5" s="7">
        <f>HQ5+1</f>
        <v>44696</v>
      </c>
      <c r="HS5" s="6">
        <f>HR5+1</f>
        <v>44697</v>
      </c>
      <c r="HT5" s="6">
        <f t="shared" ref="HT5" si="119">HS5+1</f>
        <v>44698</v>
      </c>
      <c r="HU5" s="6">
        <f t="shared" ref="HU5" si="120">HT5+1</f>
        <v>44699</v>
      </c>
      <c r="HV5" s="6">
        <f t="shared" ref="HV5" si="121">HU5+1</f>
        <v>44700</v>
      </c>
      <c r="HW5" s="6">
        <f t="shared" ref="HW5" si="122">HV5+1</f>
        <v>44701</v>
      </c>
      <c r="HX5" s="8">
        <f t="shared" ref="HX5" si="123">HW5+1</f>
        <v>44702</v>
      </c>
      <c r="HY5" s="7">
        <f>HX5+1</f>
        <v>44703</v>
      </c>
      <c r="HZ5" s="6">
        <f>HY5+1</f>
        <v>44704</v>
      </c>
      <c r="IA5" s="6">
        <f t="shared" ref="IA5" si="124">HZ5+1</f>
        <v>44705</v>
      </c>
      <c r="IB5" s="6">
        <f t="shared" ref="IB5" si="125">IA5+1</f>
        <v>44706</v>
      </c>
      <c r="IC5" s="6">
        <f t="shared" ref="IC5" si="126">IB5+1</f>
        <v>44707</v>
      </c>
      <c r="ID5" s="6">
        <f t="shared" ref="ID5" si="127">IC5+1</f>
        <v>44708</v>
      </c>
      <c r="IE5" s="8">
        <f t="shared" ref="IE5" si="128">ID5+1</f>
        <v>44709</v>
      </c>
      <c r="IF5" s="7">
        <f>IE5+1</f>
        <v>44710</v>
      </c>
      <c r="IG5" s="6">
        <f>IF5+1</f>
        <v>44711</v>
      </c>
      <c r="IH5" s="6">
        <f t="shared" ref="IH5" si="129">IG5+1</f>
        <v>44712</v>
      </c>
      <c r="II5" s="6">
        <f t="shared" ref="II5" si="130">IH5+1</f>
        <v>44713</v>
      </c>
      <c r="IJ5" s="6">
        <f t="shared" ref="IJ5" si="131">II5+1</f>
        <v>44714</v>
      </c>
      <c r="IK5" s="6">
        <f t="shared" ref="IK5" si="132">IJ5+1</f>
        <v>44715</v>
      </c>
      <c r="IL5" s="8">
        <f t="shared" ref="IL5" si="133">IK5+1</f>
        <v>44716</v>
      </c>
      <c r="IM5" s="7">
        <f>IL5+1</f>
        <v>44717</v>
      </c>
      <c r="IN5" s="6">
        <f>IM5+1</f>
        <v>44718</v>
      </c>
      <c r="IO5" s="6">
        <f t="shared" ref="IO5" si="134">IN5+1</f>
        <v>44719</v>
      </c>
      <c r="IP5" s="6">
        <f t="shared" ref="IP5" si="135">IO5+1</f>
        <v>44720</v>
      </c>
      <c r="IQ5" s="6">
        <f t="shared" ref="IQ5" si="136">IP5+1</f>
        <v>44721</v>
      </c>
      <c r="IR5" s="6">
        <f t="shared" ref="IR5" si="137">IQ5+1</f>
        <v>44722</v>
      </c>
      <c r="IS5" s="8">
        <f t="shared" ref="IS5" si="138">IR5+1</f>
        <v>44723</v>
      </c>
      <c r="IT5" s="7">
        <f>IS5+1</f>
        <v>44724</v>
      </c>
      <c r="IU5" s="6">
        <f>IT5+1</f>
        <v>44725</v>
      </c>
      <c r="IV5" s="6">
        <f t="shared" ref="IV5" si="139">IU5+1</f>
        <v>44726</v>
      </c>
      <c r="IW5" s="6">
        <f t="shared" ref="IW5" si="140">IV5+1</f>
        <v>44727</v>
      </c>
      <c r="IX5" s="6">
        <f t="shared" ref="IX5" si="141">IW5+1</f>
        <v>44728</v>
      </c>
      <c r="IY5" s="6">
        <f t="shared" ref="IY5" si="142">IX5+1</f>
        <v>44729</v>
      </c>
      <c r="IZ5" s="8">
        <f t="shared" ref="IZ5" si="143">IY5+1</f>
        <v>44730</v>
      </c>
      <c r="JA5" s="7">
        <f>IZ5+1</f>
        <v>44731</v>
      </c>
      <c r="JB5" s="6">
        <f>JA5+1</f>
        <v>44732</v>
      </c>
      <c r="JC5" s="6">
        <f t="shared" ref="JC5" si="144">JB5+1</f>
        <v>44733</v>
      </c>
      <c r="JD5" s="6">
        <f t="shared" ref="JD5" si="145">JC5+1</f>
        <v>44734</v>
      </c>
      <c r="JE5" s="6">
        <f t="shared" ref="JE5" si="146">JD5+1</f>
        <v>44735</v>
      </c>
      <c r="JF5" s="6">
        <f t="shared" ref="JF5" si="147">JE5+1</f>
        <v>44736</v>
      </c>
      <c r="JG5" s="8">
        <f t="shared" ref="JG5" si="148">JF5+1</f>
        <v>44737</v>
      </c>
      <c r="JH5" s="7">
        <f>JG5+1</f>
        <v>44738</v>
      </c>
      <c r="JI5" s="6">
        <f>JH5+1</f>
        <v>44739</v>
      </c>
      <c r="JJ5" s="6">
        <f t="shared" ref="JJ5" si="149">JI5+1</f>
        <v>44740</v>
      </c>
      <c r="JK5" s="6">
        <f t="shared" ref="JK5" si="150">JJ5+1</f>
        <v>44741</v>
      </c>
      <c r="JL5" s="6">
        <f t="shared" ref="JL5" si="151">JK5+1</f>
        <v>44742</v>
      </c>
      <c r="JM5" s="6">
        <f t="shared" ref="JM5" si="152">JL5+1</f>
        <v>44743</v>
      </c>
      <c r="JN5" s="8">
        <f t="shared" ref="JN5" si="153">JM5+1</f>
        <v>44744</v>
      </c>
      <c r="JO5" s="7">
        <f>JN5+1</f>
        <v>44745</v>
      </c>
      <c r="JP5" s="6">
        <f>JO5+1</f>
        <v>44746</v>
      </c>
      <c r="JQ5" s="6">
        <f t="shared" ref="JQ5" si="154">JP5+1</f>
        <v>44747</v>
      </c>
      <c r="JR5" s="6">
        <f t="shared" ref="JR5" si="155">JQ5+1</f>
        <v>44748</v>
      </c>
      <c r="JS5" s="6">
        <f t="shared" ref="JS5" si="156">JR5+1</f>
        <v>44749</v>
      </c>
      <c r="JT5" s="6">
        <f t="shared" ref="JT5" si="157">JS5+1</f>
        <v>44750</v>
      </c>
      <c r="JU5" s="8">
        <f t="shared" ref="JU5" si="158">JT5+1</f>
        <v>44751</v>
      </c>
      <c r="JV5" s="7">
        <f>JU5+1</f>
        <v>44752</v>
      </c>
      <c r="JW5" s="6">
        <f>JV5+1</f>
        <v>44753</v>
      </c>
      <c r="JX5" s="6">
        <f t="shared" ref="JX5" si="159">JW5+1</f>
        <v>44754</v>
      </c>
      <c r="JY5" s="6">
        <f t="shared" ref="JY5" si="160">JX5+1</f>
        <v>44755</v>
      </c>
      <c r="JZ5" s="6">
        <f t="shared" ref="JZ5" si="161">JY5+1</f>
        <v>44756</v>
      </c>
      <c r="KA5" s="6">
        <f t="shared" ref="KA5" si="162">JZ5+1</f>
        <v>44757</v>
      </c>
      <c r="KB5" s="8">
        <f t="shared" ref="KB5" si="163">KA5+1</f>
        <v>44758</v>
      </c>
      <c r="KC5" s="7">
        <f>KB5+1</f>
        <v>44759</v>
      </c>
      <c r="KD5" s="6">
        <f>KC5+1</f>
        <v>44760</v>
      </c>
      <c r="KE5" s="6">
        <f t="shared" ref="KE5" si="164">KD5+1</f>
        <v>44761</v>
      </c>
      <c r="KF5" s="6">
        <f t="shared" ref="KF5" si="165">KE5+1</f>
        <v>44762</v>
      </c>
      <c r="KG5" s="6">
        <f t="shared" ref="KG5" si="166">KF5+1</f>
        <v>44763</v>
      </c>
      <c r="KH5" s="6">
        <f t="shared" ref="KH5" si="167">KG5+1</f>
        <v>44764</v>
      </c>
      <c r="KI5" s="8">
        <f t="shared" ref="KI5" si="168">KH5+1</f>
        <v>44765</v>
      </c>
      <c r="KJ5" s="7">
        <f>KI5+1</f>
        <v>44766</v>
      </c>
      <c r="KK5" s="6">
        <f>KJ5+1</f>
        <v>44767</v>
      </c>
      <c r="KL5" s="6">
        <f t="shared" ref="KL5" si="169">KK5+1</f>
        <v>44768</v>
      </c>
      <c r="KM5" s="6">
        <f t="shared" ref="KM5" si="170">KL5+1</f>
        <v>44769</v>
      </c>
      <c r="KN5" s="6">
        <f t="shared" ref="KN5" si="171">KM5+1</f>
        <v>44770</v>
      </c>
      <c r="KO5" s="6">
        <f t="shared" ref="KO5" si="172">KN5+1</f>
        <v>44771</v>
      </c>
      <c r="KP5" s="8">
        <f t="shared" ref="KP5" si="173">KO5+1</f>
        <v>44772</v>
      </c>
      <c r="KQ5" s="7">
        <f>KP5+1</f>
        <v>44773</v>
      </c>
      <c r="KR5" s="6">
        <f>KQ5+1</f>
        <v>44774</v>
      </c>
      <c r="KS5" s="6">
        <f t="shared" ref="KS5" si="174">KR5+1</f>
        <v>44775</v>
      </c>
      <c r="KT5" s="6">
        <f t="shared" ref="KT5" si="175">KS5+1</f>
        <v>44776</v>
      </c>
      <c r="KU5" s="6">
        <f t="shared" ref="KU5" si="176">KT5+1</f>
        <v>44777</v>
      </c>
      <c r="KV5" s="6">
        <f t="shared" ref="KV5" si="177">KU5+1</f>
        <v>44778</v>
      </c>
      <c r="KW5" s="8">
        <f t="shared" ref="KW5" si="178">KV5+1</f>
        <v>44779</v>
      </c>
      <c r="KX5" s="7">
        <f>KW5+1</f>
        <v>44780</v>
      </c>
      <c r="KY5" s="6">
        <f>KX5+1</f>
        <v>44781</v>
      </c>
      <c r="KZ5" s="6">
        <f t="shared" ref="KZ5" si="179">KY5+1</f>
        <v>44782</v>
      </c>
      <c r="LA5" s="6">
        <f t="shared" ref="LA5" si="180">KZ5+1</f>
        <v>44783</v>
      </c>
      <c r="LB5" s="6">
        <f t="shared" ref="LB5" si="181">LA5+1</f>
        <v>44784</v>
      </c>
      <c r="LC5" s="6">
        <f t="shared" ref="LC5" si="182">LB5+1</f>
        <v>44785</v>
      </c>
      <c r="LD5" s="8">
        <f t="shared" ref="LD5" si="183">LC5+1</f>
        <v>44786</v>
      </c>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row>
    <row r="6" spans="1:799" ht="30" customHeight="1" thickBot="1" x14ac:dyDescent="0.3">
      <c r="A6" s="29" t="s">
        <v>29</v>
      </c>
      <c r="B6" s="39" t="s">
        <v>38</v>
      </c>
      <c r="C6" s="40" t="s">
        <v>39</v>
      </c>
      <c r="D6" s="40" t="s">
        <v>40</v>
      </c>
      <c r="E6" s="40" t="s">
        <v>41</v>
      </c>
      <c r="F6" s="40" t="s">
        <v>42</v>
      </c>
      <c r="G6" s="40"/>
      <c r="H6" s="5" t="s">
        <v>3</v>
      </c>
      <c r="I6" s="104" t="s">
        <v>65</v>
      </c>
      <c r="J6" s="104" t="s">
        <v>66</v>
      </c>
      <c r="K6" s="104" t="s">
        <v>67</v>
      </c>
      <c r="L6" s="104" t="s">
        <v>68</v>
      </c>
      <c r="M6" s="104" t="s">
        <v>69</v>
      </c>
      <c r="N6" s="104" t="s">
        <v>70</v>
      </c>
      <c r="O6" s="104" t="s">
        <v>71</v>
      </c>
      <c r="P6" s="104" t="s">
        <v>65</v>
      </c>
      <c r="Q6" s="104" t="s">
        <v>66</v>
      </c>
      <c r="R6" s="104" t="s">
        <v>67</v>
      </c>
      <c r="S6" s="104" t="s">
        <v>68</v>
      </c>
      <c r="T6" s="104" t="s">
        <v>69</v>
      </c>
      <c r="U6" s="104" t="s">
        <v>70</v>
      </c>
      <c r="V6" s="104" t="s">
        <v>71</v>
      </c>
      <c r="W6" s="104" t="s">
        <v>65</v>
      </c>
      <c r="X6" s="104" t="s">
        <v>66</v>
      </c>
      <c r="Y6" s="104" t="s">
        <v>67</v>
      </c>
      <c r="Z6" s="104" t="s">
        <v>68</v>
      </c>
      <c r="AA6" s="104" t="s">
        <v>69</v>
      </c>
      <c r="AB6" s="104" t="s">
        <v>70</v>
      </c>
      <c r="AC6" s="104" t="s">
        <v>71</v>
      </c>
      <c r="AD6" s="104" t="s">
        <v>65</v>
      </c>
      <c r="AE6" s="104" t="s">
        <v>66</v>
      </c>
      <c r="AF6" s="104" t="s">
        <v>67</v>
      </c>
      <c r="AG6" s="104" t="s">
        <v>68</v>
      </c>
      <c r="AH6" s="104" t="s">
        <v>69</v>
      </c>
      <c r="AI6" s="104" t="s">
        <v>70</v>
      </c>
      <c r="AJ6" s="104" t="s">
        <v>71</v>
      </c>
      <c r="AK6" s="104" t="s">
        <v>65</v>
      </c>
      <c r="AL6" s="104" t="s">
        <v>66</v>
      </c>
      <c r="AM6" s="104" t="s">
        <v>67</v>
      </c>
      <c r="AN6" s="104" t="s">
        <v>68</v>
      </c>
      <c r="AO6" s="104" t="s">
        <v>69</v>
      </c>
      <c r="AP6" s="104" t="s">
        <v>70</v>
      </c>
      <c r="AQ6" s="104" t="s">
        <v>71</v>
      </c>
      <c r="AR6" s="104" t="s">
        <v>65</v>
      </c>
      <c r="AS6" s="104" t="s">
        <v>66</v>
      </c>
      <c r="AT6" s="104" t="s">
        <v>67</v>
      </c>
      <c r="AU6" s="104" t="s">
        <v>68</v>
      </c>
      <c r="AV6" s="104" t="s">
        <v>69</v>
      </c>
      <c r="AW6" s="104" t="s">
        <v>70</v>
      </c>
      <c r="AX6" s="104" t="s">
        <v>71</v>
      </c>
      <c r="AY6" s="104" t="s">
        <v>65</v>
      </c>
      <c r="AZ6" s="104" t="s">
        <v>66</v>
      </c>
      <c r="BA6" s="104" t="s">
        <v>67</v>
      </c>
      <c r="BB6" s="104" t="s">
        <v>68</v>
      </c>
      <c r="BC6" s="104" t="s">
        <v>69</v>
      </c>
      <c r="BD6" s="104" t="s">
        <v>70</v>
      </c>
      <c r="BE6" s="104" t="s">
        <v>71</v>
      </c>
      <c r="BF6" s="104" t="s">
        <v>65</v>
      </c>
      <c r="BG6" s="104" t="s">
        <v>66</v>
      </c>
      <c r="BH6" s="104" t="s">
        <v>67</v>
      </c>
      <c r="BI6" s="104" t="s">
        <v>68</v>
      </c>
      <c r="BJ6" s="104" t="s">
        <v>69</v>
      </c>
      <c r="BK6" s="104" t="s">
        <v>70</v>
      </c>
      <c r="BL6" s="104" t="s">
        <v>71</v>
      </c>
      <c r="BM6" s="104" t="s">
        <v>65</v>
      </c>
      <c r="BN6" s="104" t="s">
        <v>66</v>
      </c>
      <c r="BO6" s="104" t="s">
        <v>67</v>
      </c>
      <c r="BP6" s="104" t="s">
        <v>68</v>
      </c>
      <c r="BQ6" s="104" t="s">
        <v>69</v>
      </c>
      <c r="BR6" s="104" t="s">
        <v>70</v>
      </c>
      <c r="BS6" s="104" t="s">
        <v>71</v>
      </c>
      <c r="BT6" s="104" t="s">
        <v>65</v>
      </c>
      <c r="BU6" s="104" t="s">
        <v>66</v>
      </c>
      <c r="BV6" s="104" t="s">
        <v>67</v>
      </c>
      <c r="BW6" s="104" t="s">
        <v>68</v>
      </c>
      <c r="BX6" s="104" t="s">
        <v>69</v>
      </c>
      <c r="BY6" s="104" t="s">
        <v>70</v>
      </c>
      <c r="BZ6" s="104" t="s">
        <v>71</v>
      </c>
      <c r="CA6" s="104" t="s">
        <v>65</v>
      </c>
      <c r="CB6" s="104" t="s">
        <v>66</v>
      </c>
      <c r="CC6" s="104" t="s">
        <v>67</v>
      </c>
      <c r="CD6" s="104" t="s">
        <v>68</v>
      </c>
      <c r="CE6" s="104" t="s">
        <v>69</v>
      </c>
      <c r="CF6" s="104" t="s">
        <v>70</v>
      </c>
      <c r="CG6" s="104" t="s">
        <v>71</v>
      </c>
      <c r="CH6" s="104" t="s">
        <v>65</v>
      </c>
      <c r="CI6" s="104" t="s">
        <v>66</v>
      </c>
      <c r="CJ6" s="104" t="s">
        <v>67</v>
      </c>
      <c r="CK6" s="104" t="s">
        <v>68</v>
      </c>
      <c r="CL6" s="104" t="s">
        <v>69</v>
      </c>
      <c r="CM6" s="104" t="s">
        <v>70</v>
      </c>
      <c r="CN6" s="104" t="s">
        <v>71</v>
      </c>
      <c r="CO6" s="104" t="s">
        <v>65</v>
      </c>
      <c r="CP6" s="104" t="s">
        <v>66</v>
      </c>
      <c r="CQ6" s="104" t="s">
        <v>67</v>
      </c>
      <c r="CR6" s="104" t="s">
        <v>68</v>
      </c>
      <c r="CS6" s="104" t="s">
        <v>69</v>
      </c>
      <c r="CT6" s="104" t="s">
        <v>70</v>
      </c>
      <c r="CU6" s="104" t="s">
        <v>71</v>
      </c>
      <c r="CV6" s="104" t="s">
        <v>65</v>
      </c>
      <c r="CW6" s="104" t="s">
        <v>66</v>
      </c>
      <c r="CX6" s="104" t="s">
        <v>67</v>
      </c>
      <c r="CY6" s="104" t="s">
        <v>68</v>
      </c>
      <c r="CZ6" s="104" t="s">
        <v>69</v>
      </c>
      <c r="DA6" s="104" t="s">
        <v>70</v>
      </c>
      <c r="DB6" s="104" t="s">
        <v>71</v>
      </c>
      <c r="DC6" s="104" t="s">
        <v>65</v>
      </c>
      <c r="DD6" s="104" t="s">
        <v>66</v>
      </c>
      <c r="DE6" s="104" t="s">
        <v>67</v>
      </c>
      <c r="DF6" s="104" t="s">
        <v>68</v>
      </c>
      <c r="DG6" s="104" t="s">
        <v>69</v>
      </c>
      <c r="DH6" s="104" t="s">
        <v>70</v>
      </c>
      <c r="DI6" s="104" t="s">
        <v>71</v>
      </c>
      <c r="DJ6" s="104" t="s">
        <v>65</v>
      </c>
      <c r="DK6" s="104" t="s">
        <v>66</v>
      </c>
      <c r="DL6" s="104" t="s">
        <v>67</v>
      </c>
      <c r="DM6" s="104" t="s">
        <v>68</v>
      </c>
      <c r="DN6" s="104" t="s">
        <v>69</v>
      </c>
      <c r="DO6" s="104" t="s">
        <v>70</v>
      </c>
      <c r="DP6" s="104" t="s">
        <v>71</v>
      </c>
      <c r="DQ6" s="104" t="s">
        <v>65</v>
      </c>
      <c r="DR6" s="104" t="s">
        <v>66</v>
      </c>
      <c r="DS6" s="104" t="s">
        <v>67</v>
      </c>
      <c r="DT6" s="104" t="s">
        <v>68</v>
      </c>
      <c r="DU6" s="104" t="s">
        <v>69</v>
      </c>
      <c r="DV6" s="104" t="s">
        <v>70</v>
      </c>
      <c r="DW6" s="104" t="s">
        <v>71</v>
      </c>
      <c r="DX6" s="104" t="s">
        <v>65</v>
      </c>
      <c r="DY6" s="104" t="s">
        <v>66</v>
      </c>
      <c r="DZ6" s="104" t="s">
        <v>67</v>
      </c>
      <c r="EA6" s="104" t="s">
        <v>68</v>
      </c>
      <c r="EB6" s="104" t="s">
        <v>69</v>
      </c>
      <c r="EC6" s="104" t="s">
        <v>70</v>
      </c>
      <c r="ED6" s="104" t="s">
        <v>71</v>
      </c>
      <c r="EE6" s="104" t="s">
        <v>65</v>
      </c>
      <c r="EF6" s="104" t="s">
        <v>66</v>
      </c>
      <c r="EG6" s="104" t="s">
        <v>67</v>
      </c>
      <c r="EH6" s="104" t="s">
        <v>68</v>
      </c>
      <c r="EI6" s="104" t="s">
        <v>69</v>
      </c>
      <c r="EJ6" s="104" t="s">
        <v>70</v>
      </c>
      <c r="EK6" s="104" t="s">
        <v>71</v>
      </c>
      <c r="EL6" s="104" t="s">
        <v>65</v>
      </c>
      <c r="EM6" s="104" t="s">
        <v>66</v>
      </c>
      <c r="EN6" s="104" t="s">
        <v>67</v>
      </c>
      <c r="EO6" s="104" t="s">
        <v>68</v>
      </c>
      <c r="EP6" s="104" t="s">
        <v>69</v>
      </c>
      <c r="EQ6" s="104" t="s">
        <v>70</v>
      </c>
      <c r="ER6" s="104" t="s">
        <v>71</v>
      </c>
      <c r="ES6" s="104" t="s">
        <v>65</v>
      </c>
      <c r="ET6" s="104" t="s">
        <v>66</v>
      </c>
      <c r="EU6" s="104" t="s">
        <v>67</v>
      </c>
      <c r="EV6" s="104" t="s">
        <v>68</v>
      </c>
      <c r="EW6" s="104" t="s">
        <v>69</v>
      </c>
      <c r="EX6" s="104" t="s">
        <v>70</v>
      </c>
      <c r="EY6" s="104" t="s">
        <v>71</v>
      </c>
      <c r="EZ6" s="104" t="s">
        <v>65</v>
      </c>
      <c r="FA6" s="104" t="s">
        <v>66</v>
      </c>
      <c r="FB6" s="104" t="s">
        <v>67</v>
      </c>
      <c r="FC6" s="104" t="s">
        <v>68</v>
      </c>
      <c r="FD6" s="104" t="s">
        <v>69</v>
      </c>
      <c r="FE6" s="104" t="s">
        <v>70</v>
      </c>
      <c r="FF6" s="104" t="s">
        <v>71</v>
      </c>
      <c r="FG6" s="104" t="s">
        <v>65</v>
      </c>
      <c r="FH6" s="104" t="s">
        <v>66</v>
      </c>
      <c r="FI6" s="104" t="s">
        <v>67</v>
      </c>
      <c r="FJ6" s="104" t="s">
        <v>68</v>
      </c>
      <c r="FK6" s="104" t="s">
        <v>69</v>
      </c>
      <c r="FL6" s="104" t="s">
        <v>70</v>
      </c>
      <c r="FM6" s="104" t="s">
        <v>71</v>
      </c>
      <c r="FN6" s="104" t="s">
        <v>65</v>
      </c>
      <c r="FO6" s="104" t="s">
        <v>66</v>
      </c>
      <c r="FP6" s="104" t="s">
        <v>67</v>
      </c>
      <c r="FQ6" s="104" t="s">
        <v>68</v>
      </c>
      <c r="FR6" s="104" t="s">
        <v>69</v>
      </c>
      <c r="FS6" s="104" t="s">
        <v>70</v>
      </c>
      <c r="FT6" s="104" t="s">
        <v>71</v>
      </c>
      <c r="FU6" s="104" t="s">
        <v>65</v>
      </c>
      <c r="FV6" s="104" t="s">
        <v>66</v>
      </c>
      <c r="FW6" s="104" t="s">
        <v>67</v>
      </c>
      <c r="FX6" s="104" t="s">
        <v>68</v>
      </c>
      <c r="FY6" s="104" t="s">
        <v>69</v>
      </c>
      <c r="FZ6" s="104" t="s">
        <v>70</v>
      </c>
      <c r="GA6" s="104" t="s">
        <v>71</v>
      </c>
      <c r="GB6" s="104" t="s">
        <v>65</v>
      </c>
      <c r="GC6" s="104" t="s">
        <v>66</v>
      </c>
      <c r="GD6" s="104" t="s">
        <v>67</v>
      </c>
      <c r="GE6" s="104" t="s">
        <v>68</v>
      </c>
      <c r="GF6" s="104" t="s">
        <v>69</v>
      </c>
      <c r="GG6" s="104" t="s">
        <v>70</v>
      </c>
      <c r="GH6" s="104" t="s">
        <v>71</v>
      </c>
      <c r="GI6" s="104" t="s">
        <v>65</v>
      </c>
      <c r="GJ6" s="104" t="s">
        <v>66</v>
      </c>
      <c r="GK6" s="104" t="s">
        <v>67</v>
      </c>
      <c r="GL6" s="104" t="s">
        <v>68</v>
      </c>
      <c r="GM6" s="104" t="s">
        <v>69</v>
      </c>
      <c r="GN6" s="104" t="s">
        <v>70</v>
      </c>
      <c r="GO6" s="104" t="s">
        <v>71</v>
      </c>
      <c r="GP6" s="104" t="s">
        <v>65</v>
      </c>
      <c r="GQ6" s="104" t="s">
        <v>66</v>
      </c>
      <c r="GR6" s="104" t="s">
        <v>67</v>
      </c>
      <c r="GS6" s="104" t="s">
        <v>68</v>
      </c>
      <c r="GT6" s="104" t="s">
        <v>69</v>
      </c>
      <c r="GU6" s="104" t="s">
        <v>70</v>
      </c>
      <c r="GV6" s="104" t="s">
        <v>71</v>
      </c>
      <c r="GW6" s="104" t="s">
        <v>65</v>
      </c>
      <c r="GX6" s="104" t="s">
        <v>66</v>
      </c>
      <c r="GY6" s="104" t="s">
        <v>67</v>
      </c>
      <c r="GZ6" s="104" t="s">
        <v>68</v>
      </c>
      <c r="HA6" s="104" t="s">
        <v>69</v>
      </c>
      <c r="HB6" s="104" t="s">
        <v>70</v>
      </c>
      <c r="HC6" s="104" t="s">
        <v>71</v>
      </c>
      <c r="HD6" s="104" t="s">
        <v>65</v>
      </c>
      <c r="HE6" s="104" t="s">
        <v>66</v>
      </c>
      <c r="HF6" s="104" t="s">
        <v>67</v>
      </c>
      <c r="HG6" s="104" t="s">
        <v>68</v>
      </c>
      <c r="HH6" s="104" t="s">
        <v>69</v>
      </c>
      <c r="HI6" s="104" t="s">
        <v>70</v>
      </c>
      <c r="HJ6" s="104" t="s">
        <v>71</v>
      </c>
      <c r="HK6" s="104" t="s">
        <v>65</v>
      </c>
      <c r="HL6" s="104" t="s">
        <v>66</v>
      </c>
      <c r="HM6" s="104" t="s">
        <v>67</v>
      </c>
      <c r="HN6" s="104" t="s">
        <v>68</v>
      </c>
      <c r="HO6" s="104" t="s">
        <v>69</v>
      </c>
      <c r="HP6" s="104" t="s">
        <v>70</v>
      </c>
      <c r="HQ6" s="104" t="s">
        <v>71</v>
      </c>
      <c r="HR6" s="104" t="s">
        <v>65</v>
      </c>
      <c r="HS6" s="104" t="s">
        <v>66</v>
      </c>
      <c r="HT6" s="104" t="s">
        <v>67</v>
      </c>
      <c r="HU6" s="104" t="s">
        <v>68</v>
      </c>
      <c r="HV6" s="104" t="s">
        <v>69</v>
      </c>
      <c r="HW6" s="104" t="s">
        <v>70</v>
      </c>
      <c r="HX6" s="104" t="s">
        <v>71</v>
      </c>
      <c r="HY6" s="104" t="s">
        <v>65</v>
      </c>
      <c r="HZ6" s="104" t="s">
        <v>66</v>
      </c>
      <c r="IA6" s="104" t="s">
        <v>67</v>
      </c>
      <c r="IB6" s="104" t="s">
        <v>68</v>
      </c>
      <c r="IC6" s="104" t="s">
        <v>69</v>
      </c>
      <c r="ID6" s="104" t="s">
        <v>70</v>
      </c>
      <c r="IE6" s="104" t="s">
        <v>71</v>
      </c>
      <c r="IF6" s="104" t="s">
        <v>65</v>
      </c>
      <c r="IG6" s="104" t="s">
        <v>66</v>
      </c>
      <c r="IH6" s="104" t="s">
        <v>67</v>
      </c>
      <c r="II6" s="104" t="s">
        <v>68</v>
      </c>
      <c r="IJ6" s="104" t="s">
        <v>69</v>
      </c>
      <c r="IK6" s="104" t="s">
        <v>70</v>
      </c>
      <c r="IL6" s="104" t="s">
        <v>71</v>
      </c>
      <c r="IM6" s="104" t="s">
        <v>65</v>
      </c>
      <c r="IN6" s="104" t="s">
        <v>66</v>
      </c>
      <c r="IO6" s="104" t="s">
        <v>67</v>
      </c>
      <c r="IP6" s="104" t="s">
        <v>68</v>
      </c>
      <c r="IQ6" s="104" t="s">
        <v>69</v>
      </c>
      <c r="IR6" s="104" t="s">
        <v>70</v>
      </c>
      <c r="IS6" s="104" t="s">
        <v>71</v>
      </c>
      <c r="IT6" s="104" t="s">
        <v>65</v>
      </c>
      <c r="IU6" s="104" t="s">
        <v>66</v>
      </c>
      <c r="IV6" s="104" t="s">
        <v>67</v>
      </c>
      <c r="IW6" s="104" t="s">
        <v>68</v>
      </c>
      <c r="IX6" s="104" t="s">
        <v>69</v>
      </c>
      <c r="IY6" s="104" t="s">
        <v>70</v>
      </c>
      <c r="IZ6" s="104" t="s">
        <v>71</v>
      </c>
      <c r="JA6" s="104" t="s">
        <v>65</v>
      </c>
      <c r="JB6" s="104" t="s">
        <v>66</v>
      </c>
      <c r="JC6" s="104" t="s">
        <v>67</v>
      </c>
      <c r="JD6" s="104" t="s">
        <v>68</v>
      </c>
      <c r="JE6" s="104" t="s">
        <v>69</v>
      </c>
      <c r="JF6" s="104" t="s">
        <v>70</v>
      </c>
      <c r="JG6" s="104" t="s">
        <v>71</v>
      </c>
      <c r="JH6" s="104" t="s">
        <v>65</v>
      </c>
      <c r="JI6" s="104" t="s">
        <v>66</v>
      </c>
      <c r="JJ6" s="104" t="s">
        <v>67</v>
      </c>
      <c r="JK6" s="104" t="s">
        <v>68</v>
      </c>
      <c r="JL6" s="104" t="s">
        <v>69</v>
      </c>
      <c r="JM6" s="104" t="s">
        <v>70</v>
      </c>
      <c r="JN6" s="104" t="s">
        <v>71</v>
      </c>
      <c r="JO6" s="104" t="s">
        <v>65</v>
      </c>
      <c r="JP6" s="104" t="s">
        <v>66</v>
      </c>
      <c r="JQ6" s="104" t="s">
        <v>67</v>
      </c>
      <c r="JR6" s="104" t="s">
        <v>68</v>
      </c>
      <c r="JS6" s="104" t="s">
        <v>69</v>
      </c>
      <c r="JT6" s="104" t="s">
        <v>70</v>
      </c>
      <c r="JU6" s="104" t="s">
        <v>71</v>
      </c>
      <c r="JV6" s="104" t="s">
        <v>65</v>
      </c>
      <c r="JW6" s="104" t="s">
        <v>66</v>
      </c>
      <c r="JX6" s="104" t="s">
        <v>67</v>
      </c>
      <c r="JY6" s="104" t="s">
        <v>68</v>
      </c>
      <c r="JZ6" s="104" t="s">
        <v>69</v>
      </c>
      <c r="KA6" s="104" t="s">
        <v>70</v>
      </c>
      <c r="KB6" s="104" t="s">
        <v>71</v>
      </c>
      <c r="KC6" s="104" t="s">
        <v>65</v>
      </c>
      <c r="KD6" s="104" t="s">
        <v>66</v>
      </c>
      <c r="KE6" s="104" t="s">
        <v>67</v>
      </c>
      <c r="KF6" s="104" t="s">
        <v>68</v>
      </c>
      <c r="KG6" s="104" t="s">
        <v>69</v>
      </c>
      <c r="KH6" s="104" t="s">
        <v>70</v>
      </c>
      <c r="KI6" s="104" t="s">
        <v>71</v>
      </c>
      <c r="KJ6" s="104" t="s">
        <v>65</v>
      </c>
      <c r="KK6" s="104" t="s">
        <v>66</v>
      </c>
      <c r="KL6" s="104" t="s">
        <v>67</v>
      </c>
      <c r="KM6" s="104" t="s">
        <v>68</v>
      </c>
      <c r="KN6" s="104" t="s">
        <v>69</v>
      </c>
      <c r="KO6" s="104" t="s">
        <v>70</v>
      </c>
      <c r="KP6" s="104" t="s">
        <v>71</v>
      </c>
      <c r="KQ6" s="104" t="s">
        <v>65</v>
      </c>
      <c r="KR6" s="104" t="s">
        <v>66</v>
      </c>
      <c r="KS6" s="104" t="s">
        <v>67</v>
      </c>
      <c r="KT6" s="104" t="s">
        <v>68</v>
      </c>
      <c r="KU6" s="104" t="s">
        <v>69</v>
      </c>
      <c r="KV6" s="104" t="s">
        <v>70</v>
      </c>
      <c r="KW6" s="104" t="s">
        <v>71</v>
      </c>
      <c r="KX6" s="104" t="s">
        <v>65</v>
      </c>
      <c r="KY6" s="104" t="s">
        <v>66</v>
      </c>
      <c r="KZ6" s="104" t="s">
        <v>67</v>
      </c>
      <c r="LA6" s="104" t="s">
        <v>68</v>
      </c>
      <c r="LB6" s="104" t="s">
        <v>69</v>
      </c>
      <c r="LC6" s="104" t="s">
        <v>70</v>
      </c>
      <c r="LD6" s="104" t="s">
        <v>71</v>
      </c>
    </row>
    <row r="7" spans="1:799" ht="30" hidden="1" customHeight="1" thickBot="1" x14ac:dyDescent="0.3">
      <c r="A7" s="35" t="s">
        <v>24</v>
      </c>
      <c r="B7" s="34"/>
      <c r="C7" s="41"/>
      <c r="D7" s="34"/>
      <c r="E7" s="34"/>
      <c r="F7" s="34"/>
      <c r="G7" s="34"/>
      <c r="H7" t="str">
        <f>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row>
    <row r="8" spans="1:799" s="2" customFormat="1" ht="30" customHeight="1" thickBot="1" x14ac:dyDescent="0.3">
      <c r="A8" s="29" t="s">
        <v>30</v>
      </c>
      <c r="B8" s="42" t="s">
        <v>37</v>
      </c>
      <c r="C8" s="43"/>
      <c r="D8" s="44"/>
      <c r="E8" s="45"/>
      <c r="F8" s="46"/>
      <c r="G8" s="47"/>
      <c r="H8" s="11" t="str">
        <f t="shared" ref="H8:H33" si="184">IF(OR(ISBLANK(task_start),ISBLANK(task_end)),"",task_end-task_start+1)</f>
        <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row>
    <row r="9" spans="1:799" s="2" customFormat="1" ht="30" customHeight="1" thickBot="1" x14ac:dyDescent="0.3">
      <c r="A9" s="29" t="s">
        <v>31</v>
      </c>
      <c r="B9" s="48" t="s">
        <v>34</v>
      </c>
      <c r="C9" s="48"/>
      <c r="D9" s="49">
        <v>1</v>
      </c>
      <c r="E9" s="79">
        <f>Project_Start</f>
        <v>44479</v>
      </c>
      <c r="F9" s="79">
        <f>DATE(2021,10,25)</f>
        <v>44494</v>
      </c>
      <c r="G9" s="47"/>
      <c r="H9" s="11">
        <f t="shared" si="184"/>
        <v>16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96"/>
      <c r="LF9" s="96"/>
      <c r="LG9" s="96"/>
      <c r="LH9" s="96"/>
      <c r="LI9" s="96"/>
      <c r="LJ9" s="96"/>
      <c r="LK9" s="96"/>
      <c r="LL9" s="96"/>
      <c r="LM9" s="96"/>
      <c r="LN9" s="96"/>
      <c r="LO9" s="96"/>
      <c r="LP9" s="96"/>
      <c r="LQ9" s="96"/>
      <c r="LR9" s="96"/>
      <c r="LS9" s="96"/>
      <c r="LT9" s="96"/>
      <c r="LU9" s="96"/>
      <c r="LV9" s="96"/>
      <c r="LW9" s="96"/>
      <c r="LX9" s="96"/>
      <c r="LY9" s="96"/>
      <c r="LZ9" s="96"/>
      <c r="MA9" s="96"/>
      <c r="MB9" s="96"/>
      <c r="MC9" s="96"/>
      <c r="MD9" s="96"/>
      <c r="ME9" s="96"/>
      <c r="MF9" s="96"/>
      <c r="MG9" s="96"/>
      <c r="MH9" s="96"/>
      <c r="MI9" s="96"/>
      <c r="MJ9" s="96"/>
      <c r="MK9" s="96"/>
      <c r="ML9" s="96"/>
      <c r="MM9" s="96"/>
      <c r="MN9" s="96"/>
      <c r="MO9" s="96"/>
      <c r="MP9" s="96"/>
      <c r="MQ9" s="96"/>
      <c r="MR9" s="96"/>
      <c r="MS9" s="96"/>
      <c r="MT9" s="96"/>
      <c r="MU9" s="96"/>
      <c r="MV9" s="96"/>
      <c r="MW9" s="96"/>
      <c r="MX9" s="96"/>
      <c r="MY9" s="96"/>
      <c r="MZ9" s="96"/>
      <c r="NA9" s="96"/>
      <c r="NB9" s="96"/>
      <c r="NC9" s="96"/>
      <c r="ND9" s="96"/>
      <c r="NE9" s="96"/>
      <c r="NF9" s="96"/>
      <c r="NG9" s="96"/>
      <c r="NH9" s="96"/>
      <c r="NI9" s="96"/>
      <c r="NJ9" s="96"/>
      <c r="NK9" s="96"/>
      <c r="NL9" s="96"/>
      <c r="NM9" s="96"/>
      <c r="NN9" s="96"/>
      <c r="NO9" s="96"/>
      <c r="NP9" s="96"/>
      <c r="NQ9" s="96"/>
      <c r="NR9" s="96"/>
      <c r="NS9" s="96"/>
      <c r="NT9" s="96"/>
      <c r="NU9" s="96"/>
      <c r="NV9" s="96"/>
      <c r="NW9" s="96"/>
      <c r="NX9" s="96"/>
      <c r="NY9" s="96"/>
      <c r="NZ9" s="96"/>
      <c r="OA9" s="96"/>
      <c r="OB9" s="96"/>
      <c r="OC9" s="96"/>
      <c r="OD9" s="96"/>
      <c r="OE9" s="96"/>
      <c r="OF9" s="96"/>
      <c r="OG9" s="96"/>
      <c r="OH9" s="96"/>
      <c r="OI9" s="96"/>
      <c r="OJ9" s="96"/>
      <c r="OK9" s="96"/>
      <c r="OL9" s="96"/>
      <c r="OM9" s="96"/>
      <c r="ON9" s="96"/>
      <c r="OO9" s="96"/>
      <c r="OP9" s="96"/>
      <c r="OQ9" s="96"/>
      <c r="OR9" s="96"/>
      <c r="OS9" s="96"/>
      <c r="OT9" s="96"/>
      <c r="OU9" s="96"/>
      <c r="OV9" s="96"/>
      <c r="OW9" s="96"/>
      <c r="OX9" s="96"/>
      <c r="OY9" s="96"/>
      <c r="OZ9" s="96"/>
      <c r="PA9" s="96"/>
      <c r="PB9" s="96"/>
      <c r="PC9" s="96"/>
      <c r="PD9" s="96"/>
      <c r="PE9" s="96"/>
      <c r="PF9" s="96"/>
      <c r="PG9" s="96"/>
      <c r="PH9" s="96"/>
      <c r="PI9" s="96"/>
      <c r="PJ9" s="96"/>
      <c r="PK9" s="96"/>
      <c r="PL9" s="96"/>
      <c r="PM9" s="96"/>
      <c r="PN9" s="96"/>
      <c r="PO9" s="96"/>
      <c r="PP9" s="96"/>
      <c r="PQ9" s="96"/>
      <c r="PR9" s="96"/>
      <c r="PS9" s="96"/>
      <c r="PT9" s="96"/>
      <c r="PU9" s="96"/>
      <c r="PV9" s="96"/>
      <c r="PW9" s="96"/>
      <c r="PX9" s="96"/>
      <c r="PY9" s="96"/>
      <c r="PZ9" s="96"/>
      <c r="QA9" s="96"/>
      <c r="QB9" s="96"/>
      <c r="QC9" s="96"/>
      <c r="QD9" s="96"/>
      <c r="QE9" s="96"/>
      <c r="QF9" s="96"/>
      <c r="QG9" s="96"/>
      <c r="QH9" s="96"/>
      <c r="QI9" s="96"/>
      <c r="QJ9" s="96"/>
      <c r="QK9" s="96"/>
      <c r="QL9" s="96"/>
      <c r="QM9" s="96"/>
      <c r="QN9" s="96"/>
      <c r="QO9" s="96"/>
      <c r="QP9" s="96"/>
      <c r="QQ9" s="96"/>
      <c r="QR9" s="96"/>
      <c r="QS9" s="96"/>
      <c r="QT9" s="96"/>
      <c r="QU9" s="96"/>
      <c r="QV9" s="96"/>
      <c r="QW9" s="96"/>
      <c r="QX9" s="96"/>
      <c r="QY9" s="96"/>
      <c r="QZ9" s="96"/>
      <c r="RA9" s="96"/>
      <c r="RB9" s="96"/>
      <c r="RC9" s="96"/>
      <c r="RD9" s="96"/>
      <c r="RE9" s="96"/>
      <c r="RF9" s="96"/>
      <c r="RG9" s="96"/>
      <c r="RH9" s="96"/>
      <c r="RI9" s="96"/>
      <c r="RJ9" s="96"/>
      <c r="RK9" s="96"/>
      <c r="RL9" s="96"/>
      <c r="RM9" s="96"/>
      <c r="RN9" s="96"/>
      <c r="RO9" s="96"/>
      <c r="RP9" s="96"/>
      <c r="RQ9" s="96"/>
      <c r="RR9" s="96"/>
      <c r="RS9" s="96"/>
      <c r="RT9" s="96"/>
      <c r="RU9" s="96"/>
      <c r="RV9" s="96"/>
      <c r="RW9" s="96"/>
      <c r="RX9" s="96"/>
      <c r="RY9" s="96"/>
      <c r="RZ9" s="96"/>
      <c r="SA9" s="96"/>
      <c r="SB9" s="96"/>
      <c r="SC9" s="96"/>
      <c r="SD9" s="96"/>
      <c r="SE9" s="96"/>
      <c r="SF9" s="96"/>
      <c r="SG9" s="96"/>
      <c r="SH9" s="96"/>
      <c r="SI9" s="96"/>
      <c r="SJ9" s="96"/>
      <c r="SK9" s="96"/>
      <c r="SL9" s="96"/>
      <c r="SM9" s="96"/>
      <c r="SN9" s="96"/>
      <c r="SO9" s="96"/>
      <c r="SP9" s="96"/>
      <c r="SQ9" s="96"/>
      <c r="SR9" s="96"/>
      <c r="SS9" s="96"/>
      <c r="ST9" s="96"/>
      <c r="SU9" s="96"/>
      <c r="SV9" s="96"/>
      <c r="SW9" s="96"/>
      <c r="SX9" s="96"/>
      <c r="SY9" s="96"/>
      <c r="SZ9" s="96"/>
      <c r="TA9" s="96"/>
      <c r="TB9" s="96"/>
      <c r="TC9" s="96"/>
      <c r="TD9" s="96"/>
      <c r="TE9" s="96"/>
      <c r="TF9" s="96"/>
      <c r="TG9" s="96"/>
      <c r="TH9" s="96"/>
      <c r="TI9" s="96"/>
      <c r="TJ9" s="96"/>
      <c r="TK9" s="96"/>
      <c r="TL9" s="96"/>
      <c r="TM9" s="96"/>
      <c r="TN9" s="96"/>
      <c r="TO9" s="96"/>
      <c r="TP9" s="96"/>
      <c r="TQ9" s="96"/>
      <c r="TR9" s="96"/>
      <c r="TS9" s="96"/>
      <c r="TT9" s="96"/>
      <c r="TU9" s="96"/>
      <c r="TV9" s="96"/>
      <c r="TW9" s="96"/>
      <c r="TX9" s="96"/>
      <c r="TY9" s="96"/>
      <c r="TZ9" s="96"/>
      <c r="UA9" s="96"/>
      <c r="UB9" s="96"/>
      <c r="UC9" s="96"/>
      <c r="UD9" s="96"/>
      <c r="UE9" s="96"/>
      <c r="UF9" s="96"/>
      <c r="UG9" s="96"/>
      <c r="UH9" s="96"/>
      <c r="UI9" s="96"/>
      <c r="UJ9" s="96"/>
      <c r="UK9" s="96"/>
      <c r="UL9" s="96"/>
      <c r="UM9" s="96"/>
      <c r="UN9" s="96"/>
      <c r="UO9" s="96"/>
      <c r="UP9" s="96"/>
      <c r="UQ9" s="96"/>
      <c r="UR9" s="96"/>
      <c r="US9" s="96"/>
      <c r="UT9" s="96"/>
      <c r="UU9" s="96"/>
      <c r="UV9" s="96"/>
      <c r="UW9" s="96"/>
      <c r="UX9" s="96"/>
      <c r="UY9" s="96"/>
      <c r="UZ9" s="96"/>
      <c r="VA9" s="96"/>
      <c r="VB9" s="96"/>
      <c r="VC9" s="96"/>
      <c r="VD9" s="96"/>
      <c r="VE9" s="96"/>
      <c r="VF9" s="96"/>
      <c r="VG9" s="96"/>
      <c r="VH9" s="96"/>
      <c r="VI9" s="96"/>
      <c r="VJ9" s="96"/>
      <c r="VK9" s="96"/>
      <c r="VL9" s="96"/>
      <c r="VM9" s="96"/>
      <c r="VN9" s="96"/>
      <c r="VO9" s="96"/>
      <c r="VP9" s="96"/>
      <c r="VQ9" s="96"/>
      <c r="VR9" s="96"/>
      <c r="VS9" s="96"/>
      <c r="VT9" s="96"/>
      <c r="VU9" s="96"/>
      <c r="VV9" s="96"/>
      <c r="VW9" s="96"/>
      <c r="VX9" s="96"/>
      <c r="VY9" s="96"/>
      <c r="VZ9" s="96"/>
      <c r="WA9" s="96"/>
      <c r="WB9" s="96"/>
      <c r="WC9" s="96"/>
      <c r="WD9" s="96"/>
      <c r="WE9" s="96"/>
      <c r="WF9" s="96"/>
      <c r="WG9" s="96"/>
      <c r="WH9" s="96"/>
      <c r="WI9" s="96"/>
      <c r="WJ9" s="96"/>
      <c r="WK9" s="96"/>
      <c r="WL9" s="96"/>
      <c r="WM9" s="96"/>
      <c r="WN9" s="96"/>
      <c r="WO9" s="96"/>
      <c r="WP9" s="96"/>
      <c r="WQ9" s="96"/>
      <c r="WR9" s="96"/>
      <c r="WS9" s="96"/>
      <c r="WT9" s="96"/>
      <c r="WU9" s="96"/>
      <c r="WV9" s="96"/>
      <c r="WW9" s="96"/>
      <c r="WX9" s="96"/>
      <c r="WY9" s="96"/>
      <c r="WZ9" s="96"/>
      <c r="XA9" s="96"/>
      <c r="XB9" s="96"/>
      <c r="XC9" s="96"/>
      <c r="XD9" s="96"/>
      <c r="XE9" s="96"/>
      <c r="XF9" s="96"/>
      <c r="XG9" s="96"/>
      <c r="XH9" s="96"/>
      <c r="XI9" s="96"/>
      <c r="XJ9" s="96"/>
      <c r="XK9" s="96"/>
      <c r="XL9" s="96"/>
      <c r="XM9" s="96"/>
      <c r="XN9" s="96"/>
      <c r="XO9" s="96"/>
      <c r="XP9" s="96"/>
      <c r="XQ9" s="96"/>
      <c r="XR9" s="96"/>
      <c r="XS9" s="96"/>
      <c r="XT9" s="96"/>
      <c r="XU9" s="96"/>
      <c r="XV9" s="96"/>
      <c r="XW9" s="96"/>
      <c r="XX9" s="96"/>
      <c r="XY9" s="96"/>
      <c r="XZ9" s="96"/>
      <c r="YA9" s="96"/>
      <c r="YB9" s="96"/>
      <c r="YC9" s="96"/>
      <c r="YD9" s="96"/>
      <c r="YE9" s="96"/>
      <c r="YF9" s="96"/>
      <c r="YG9" s="96"/>
      <c r="YH9" s="96"/>
      <c r="YI9" s="96"/>
      <c r="YJ9" s="96"/>
      <c r="YK9" s="96"/>
      <c r="YL9" s="96"/>
      <c r="YM9" s="96"/>
      <c r="YN9" s="96"/>
      <c r="YO9" s="96"/>
      <c r="YP9" s="96"/>
      <c r="YQ9" s="96"/>
      <c r="YR9" s="96"/>
      <c r="YS9" s="96"/>
      <c r="YT9" s="96"/>
      <c r="YU9" s="96"/>
      <c r="YV9" s="96"/>
      <c r="YW9" s="96"/>
      <c r="YX9" s="96"/>
      <c r="YY9" s="96"/>
      <c r="YZ9" s="96"/>
      <c r="ZA9" s="96"/>
      <c r="ZB9" s="96"/>
      <c r="ZC9" s="96"/>
      <c r="ZD9" s="96"/>
      <c r="ZE9" s="96"/>
      <c r="ZF9" s="96"/>
      <c r="ZG9" s="96"/>
      <c r="ZH9" s="96"/>
      <c r="ZI9" s="96"/>
      <c r="ZJ9" s="96"/>
      <c r="ZK9" s="96"/>
      <c r="ZL9" s="96"/>
      <c r="ZM9" s="96"/>
      <c r="ZN9" s="96"/>
      <c r="ZO9" s="96"/>
      <c r="ZP9" s="96"/>
      <c r="ZQ9" s="96"/>
      <c r="ZR9" s="96"/>
      <c r="ZS9" s="96"/>
      <c r="ZT9" s="96"/>
      <c r="ZU9" s="96"/>
      <c r="ZV9" s="96"/>
      <c r="ZW9" s="96"/>
      <c r="ZX9" s="96"/>
      <c r="ZY9" s="96"/>
      <c r="ZZ9" s="96"/>
      <c r="AAA9" s="96"/>
      <c r="AAB9" s="96"/>
      <c r="AAC9" s="96"/>
      <c r="AAD9" s="96"/>
      <c r="AAE9" s="96"/>
      <c r="AAF9" s="96"/>
      <c r="AAG9" s="96"/>
      <c r="AAH9" s="96"/>
      <c r="AAI9" s="96"/>
      <c r="AAJ9" s="96"/>
      <c r="AAK9" s="96"/>
      <c r="AAL9" s="96"/>
      <c r="AAM9" s="96"/>
      <c r="AAN9" s="96"/>
      <c r="AAO9" s="96"/>
      <c r="AAP9" s="96"/>
      <c r="AAQ9" s="96"/>
      <c r="AAR9" s="96"/>
      <c r="AAS9" s="96"/>
      <c r="AAT9" s="96"/>
      <c r="AAU9" s="96"/>
      <c r="AAV9" s="96"/>
      <c r="AAW9" s="96"/>
      <c r="AAX9" s="96"/>
      <c r="AAY9" s="96"/>
      <c r="AAZ9" s="96"/>
      <c r="ABA9" s="96"/>
      <c r="ABB9" s="96"/>
      <c r="ABC9" s="96"/>
      <c r="ABD9" s="96"/>
      <c r="ABE9" s="96"/>
      <c r="ABF9" s="96"/>
      <c r="ABG9" s="96"/>
      <c r="ABH9" s="96"/>
      <c r="ABI9" s="96"/>
      <c r="ABJ9" s="96"/>
      <c r="ABK9" s="96"/>
      <c r="ABL9" s="96"/>
      <c r="ABM9" s="96"/>
      <c r="ABN9" s="96"/>
      <c r="ABO9" s="96"/>
      <c r="ABP9" s="96"/>
      <c r="ABQ9" s="96"/>
      <c r="ABR9" s="96"/>
      <c r="ABS9" s="96"/>
      <c r="ABT9" s="96"/>
      <c r="ABU9" s="96"/>
      <c r="ABV9" s="96"/>
      <c r="ABW9" s="96"/>
      <c r="ABX9" s="96"/>
      <c r="ABY9" s="96"/>
      <c r="ABZ9" s="96"/>
      <c r="ACA9" s="96"/>
      <c r="ACB9" s="96"/>
      <c r="ACC9" s="96"/>
      <c r="ACD9" s="96"/>
      <c r="ACE9" s="96"/>
      <c r="ACF9" s="96"/>
      <c r="ACG9" s="96"/>
      <c r="ACH9" s="96"/>
      <c r="ACI9" s="96"/>
      <c r="ACJ9" s="96"/>
      <c r="ACK9" s="96"/>
      <c r="ACL9" s="96"/>
      <c r="ACM9" s="96"/>
      <c r="ACN9" s="96"/>
      <c r="ACO9" s="96"/>
      <c r="ACP9" s="96"/>
      <c r="ACQ9" s="96"/>
      <c r="ACR9" s="96"/>
      <c r="ACS9" s="96"/>
      <c r="ACT9" s="96"/>
      <c r="ACU9" s="96"/>
      <c r="ACV9" s="96"/>
      <c r="ACW9" s="96"/>
      <c r="ACX9" s="96"/>
      <c r="ACY9" s="96"/>
      <c r="ACZ9" s="96"/>
      <c r="ADA9" s="96"/>
      <c r="ADB9" s="96"/>
      <c r="ADC9" s="96"/>
      <c r="ADD9" s="96"/>
      <c r="ADE9" s="96"/>
      <c r="ADF9" s="96"/>
      <c r="ADG9" s="96"/>
      <c r="ADH9" s="96"/>
      <c r="ADI9" s="96"/>
      <c r="ADJ9" s="96"/>
      <c r="ADK9" s="96"/>
      <c r="ADL9" s="96"/>
      <c r="ADM9" s="96"/>
      <c r="ADN9" s="96"/>
      <c r="ADO9" s="96"/>
      <c r="ADP9" s="96"/>
      <c r="ADQ9" s="96"/>
      <c r="ADR9" s="96"/>
      <c r="ADS9" s="96"/>
    </row>
    <row r="10" spans="1:799" s="2" customFormat="1" ht="30" customHeight="1" thickBot="1" x14ac:dyDescent="0.3">
      <c r="A10" s="29" t="s">
        <v>32</v>
      </c>
      <c r="B10" s="50" t="s">
        <v>35</v>
      </c>
      <c r="C10" s="48"/>
      <c r="D10" s="49">
        <v>0</v>
      </c>
      <c r="E10" s="79">
        <f>DATE(2021,10,26)</f>
        <v>44495</v>
      </c>
      <c r="F10" s="79">
        <f>DATE(2021,11,1)</f>
        <v>44501</v>
      </c>
      <c r="G10" s="47"/>
      <c r="H10" s="11">
        <f t="shared" si="184"/>
        <v>7</v>
      </c>
      <c r="I10" s="13"/>
      <c r="J10" s="13"/>
      <c r="K10" s="13"/>
      <c r="L10" s="13"/>
      <c r="M10" s="13"/>
      <c r="N10" s="13"/>
      <c r="O10" s="13"/>
      <c r="P10" s="13"/>
      <c r="Q10" s="13"/>
      <c r="R10" s="13"/>
      <c r="S10" s="13"/>
      <c r="T10" s="13"/>
      <c r="U10" s="14"/>
      <c r="V10" s="14"/>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4"/>
      <c r="BS10" s="14"/>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4"/>
      <c r="DP10" s="14"/>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4"/>
      <c r="FM10" s="14"/>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4"/>
      <c r="HJ10" s="14"/>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4"/>
      <c r="JG10" s="14"/>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4"/>
      <c r="LD10" s="14"/>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row>
    <row r="11" spans="1:799" s="2" customFormat="1" ht="30" customHeight="1" thickBot="1" x14ac:dyDescent="0.3">
      <c r="A11" s="35"/>
      <c r="B11" s="51" t="s">
        <v>36</v>
      </c>
      <c r="C11" s="48"/>
      <c r="D11" s="49">
        <v>0</v>
      </c>
      <c r="E11" s="79">
        <f>DATE(2021,10,23)</f>
        <v>44492</v>
      </c>
      <c r="F11" s="79">
        <f>E11+40</f>
        <v>44532</v>
      </c>
      <c r="G11" s="47"/>
      <c r="H11" s="11">
        <f t="shared" si="184"/>
        <v>41</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row>
    <row r="12" spans="1:799" s="2" customFormat="1" ht="30" customHeight="1" thickBot="1" x14ac:dyDescent="0.3">
      <c r="A12" s="35"/>
      <c r="B12" s="51" t="s">
        <v>45</v>
      </c>
      <c r="C12" s="48"/>
      <c r="D12" s="49">
        <v>0</v>
      </c>
      <c r="E12" s="79">
        <f>F11</f>
        <v>44532</v>
      </c>
      <c r="F12" s="79">
        <f>E12+14</f>
        <v>44546</v>
      </c>
      <c r="G12" s="47"/>
      <c r="H12" s="11">
        <f t="shared" si="184"/>
        <v>15</v>
      </c>
      <c r="I12" s="13"/>
      <c r="J12" s="13"/>
      <c r="K12" s="13"/>
      <c r="L12" s="13"/>
      <c r="M12" s="13"/>
      <c r="N12" s="13"/>
      <c r="O12" s="13"/>
      <c r="P12" s="13"/>
      <c r="Q12" s="13"/>
      <c r="R12" s="13"/>
      <c r="S12" s="13"/>
      <c r="T12" s="13"/>
      <c r="U12" s="13"/>
      <c r="V12" s="13"/>
      <c r="W12" s="13"/>
      <c r="X12" s="13"/>
      <c r="Y12" s="14"/>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4"/>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4"/>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4"/>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4"/>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4"/>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96"/>
      <c r="LF12" s="96"/>
      <c r="LG12" s="96"/>
      <c r="LH12" s="96"/>
      <c r="LI12" s="96"/>
      <c r="LJ12" s="96"/>
      <c r="LK12" s="96"/>
      <c r="LL12" s="96"/>
      <c r="LM12" s="96"/>
      <c r="LN12" s="96"/>
      <c r="LO12" s="96"/>
      <c r="LP12" s="96"/>
      <c r="LQ12" s="96"/>
      <c r="LR12" s="96"/>
      <c r="LS12" s="96"/>
      <c r="LT12" s="96"/>
      <c r="LU12" s="96"/>
      <c r="LV12" s="96"/>
      <c r="LW12" s="96"/>
      <c r="LX12" s="96"/>
      <c r="LY12" s="96"/>
      <c r="LZ12" s="96"/>
      <c r="MA12" s="96"/>
      <c r="MB12" s="96"/>
      <c r="MC12" s="96"/>
      <c r="MD12" s="96"/>
      <c r="ME12" s="96"/>
      <c r="MF12" s="96"/>
      <c r="MG12" s="96"/>
      <c r="MH12" s="96"/>
      <c r="MI12" s="96"/>
      <c r="MJ12" s="96"/>
      <c r="MK12" s="96"/>
      <c r="ML12" s="96"/>
      <c r="MM12" s="96"/>
      <c r="MN12" s="96"/>
      <c r="MO12" s="96"/>
      <c r="MP12" s="96"/>
      <c r="MQ12" s="96"/>
      <c r="MR12" s="96"/>
      <c r="MS12" s="96"/>
      <c r="MT12" s="96"/>
      <c r="MU12" s="96"/>
      <c r="MV12" s="96"/>
      <c r="MW12" s="96"/>
      <c r="MX12" s="96"/>
      <c r="MY12" s="96"/>
      <c r="MZ12" s="96"/>
      <c r="NA12" s="96"/>
      <c r="NB12" s="96"/>
      <c r="NC12" s="96"/>
      <c r="ND12" s="96"/>
      <c r="NE12" s="96"/>
      <c r="NF12" s="96"/>
      <c r="NG12" s="96"/>
      <c r="NH12" s="96"/>
      <c r="NI12" s="96"/>
      <c r="NJ12" s="96"/>
      <c r="NK12" s="96"/>
      <c r="NL12" s="96"/>
      <c r="NM12" s="96"/>
      <c r="NN12" s="96"/>
      <c r="NO12" s="96"/>
      <c r="NP12" s="96"/>
      <c r="NQ12" s="96"/>
      <c r="NR12" s="96"/>
      <c r="NS12" s="96"/>
      <c r="NT12" s="96"/>
      <c r="NU12" s="96"/>
      <c r="NV12" s="96"/>
      <c r="NW12" s="96"/>
      <c r="NX12" s="96"/>
      <c r="NY12" s="96"/>
      <c r="NZ12" s="96"/>
      <c r="OA12" s="96"/>
      <c r="OB12" s="96"/>
      <c r="OC12" s="96"/>
      <c r="OD12" s="96"/>
      <c r="OE12" s="96"/>
      <c r="OF12" s="96"/>
      <c r="OG12" s="96"/>
      <c r="OH12" s="96"/>
      <c r="OI12" s="96"/>
      <c r="OJ12" s="96"/>
      <c r="OK12" s="96"/>
      <c r="OL12" s="96"/>
      <c r="OM12" s="96"/>
      <c r="ON12" s="96"/>
      <c r="OO12" s="96"/>
      <c r="OP12" s="96"/>
      <c r="OQ12" s="96"/>
      <c r="OR12" s="96"/>
      <c r="OS12" s="96"/>
      <c r="OT12" s="96"/>
      <c r="OU12" s="96"/>
      <c r="OV12" s="96"/>
      <c r="OW12" s="96"/>
      <c r="OX12" s="96"/>
      <c r="OY12" s="96"/>
      <c r="OZ12" s="96"/>
      <c r="PA12" s="96"/>
      <c r="PB12" s="96"/>
      <c r="PC12" s="96"/>
      <c r="PD12" s="96"/>
      <c r="PE12" s="96"/>
      <c r="PF12" s="96"/>
      <c r="PG12" s="96"/>
      <c r="PH12" s="96"/>
      <c r="PI12" s="96"/>
      <c r="PJ12" s="96"/>
      <c r="PK12" s="96"/>
      <c r="PL12" s="96"/>
      <c r="PM12" s="96"/>
      <c r="PN12" s="96"/>
      <c r="PO12" s="96"/>
      <c r="PP12" s="96"/>
      <c r="PQ12" s="96"/>
      <c r="PR12" s="96"/>
      <c r="PS12" s="96"/>
      <c r="PT12" s="96"/>
      <c r="PU12" s="96"/>
      <c r="PV12" s="96"/>
      <c r="PW12" s="96"/>
      <c r="PX12" s="96"/>
      <c r="PY12" s="96"/>
      <c r="PZ12" s="96"/>
      <c r="QA12" s="96"/>
      <c r="QB12" s="96"/>
      <c r="QC12" s="96"/>
      <c r="QD12" s="96"/>
      <c r="QE12" s="96"/>
      <c r="QF12" s="96"/>
      <c r="QG12" s="96"/>
      <c r="QH12" s="96"/>
      <c r="QI12" s="96"/>
      <c r="QJ12" s="96"/>
      <c r="QK12" s="96"/>
      <c r="QL12" s="96"/>
      <c r="QM12" s="96"/>
      <c r="QN12" s="96"/>
      <c r="QO12" s="96"/>
      <c r="QP12" s="96"/>
      <c r="QQ12" s="96"/>
      <c r="QR12" s="96"/>
      <c r="QS12" s="96"/>
      <c r="QT12" s="96"/>
      <c r="QU12" s="96"/>
      <c r="QV12" s="96"/>
      <c r="QW12" s="96"/>
      <c r="QX12" s="96"/>
      <c r="QY12" s="96"/>
      <c r="QZ12" s="96"/>
      <c r="RA12" s="96"/>
      <c r="RB12" s="96"/>
      <c r="RC12" s="96"/>
      <c r="RD12" s="96"/>
      <c r="RE12" s="96"/>
      <c r="RF12" s="96"/>
      <c r="RG12" s="96"/>
      <c r="RH12" s="96"/>
      <c r="RI12" s="96"/>
      <c r="RJ12" s="96"/>
      <c r="RK12" s="96"/>
      <c r="RL12" s="96"/>
      <c r="RM12" s="96"/>
      <c r="RN12" s="96"/>
      <c r="RO12" s="96"/>
      <c r="RP12" s="96"/>
      <c r="RQ12" s="96"/>
      <c r="RR12" s="96"/>
      <c r="RS12" s="96"/>
      <c r="RT12" s="96"/>
      <c r="RU12" s="96"/>
      <c r="RV12" s="96"/>
      <c r="RW12" s="96"/>
      <c r="RX12" s="96"/>
      <c r="RY12" s="96"/>
      <c r="RZ12" s="96"/>
      <c r="SA12" s="96"/>
      <c r="SB12" s="96"/>
      <c r="SC12" s="96"/>
      <c r="SD12" s="96"/>
      <c r="SE12" s="96"/>
      <c r="SF12" s="96"/>
      <c r="SG12" s="96"/>
      <c r="SH12" s="96"/>
      <c r="SI12" s="96"/>
      <c r="SJ12" s="96"/>
      <c r="SK12" s="96"/>
      <c r="SL12" s="96"/>
      <c r="SM12" s="96"/>
      <c r="SN12" s="96"/>
      <c r="SO12" s="96"/>
      <c r="SP12" s="96"/>
      <c r="SQ12" s="96"/>
      <c r="SR12" s="96"/>
      <c r="SS12" s="96"/>
      <c r="ST12" s="96"/>
      <c r="SU12" s="96"/>
      <c r="SV12" s="96"/>
      <c r="SW12" s="96"/>
      <c r="SX12" s="96"/>
      <c r="SY12" s="96"/>
      <c r="SZ12" s="96"/>
      <c r="TA12" s="96"/>
      <c r="TB12" s="96"/>
      <c r="TC12" s="96"/>
      <c r="TD12" s="96"/>
      <c r="TE12" s="96"/>
      <c r="TF12" s="96"/>
      <c r="TG12" s="96"/>
      <c r="TH12" s="96"/>
      <c r="TI12" s="96"/>
      <c r="TJ12" s="96"/>
      <c r="TK12" s="96"/>
      <c r="TL12" s="96"/>
      <c r="TM12" s="96"/>
      <c r="TN12" s="96"/>
      <c r="TO12" s="96"/>
      <c r="TP12" s="96"/>
      <c r="TQ12" s="96"/>
      <c r="TR12" s="96"/>
      <c r="TS12" s="96"/>
      <c r="TT12" s="96"/>
      <c r="TU12" s="96"/>
      <c r="TV12" s="96"/>
      <c r="TW12" s="96"/>
      <c r="TX12" s="96"/>
      <c r="TY12" s="96"/>
      <c r="TZ12" s="96"/>
      <c r="UA12" s="96"/>
      <c r="UB12" s="96"/>
      <c r="UC12" s="96"/>
      <c r="UD12" s="96"/>
      <c r="UE12" s="96"/>
      <c r="UF12" s="96"/>
      <c r="UG12" s="96"/>
      <c r="UH12" s="96"/>
      <c r="UI12" s="96"/>
      <c r="UJ12" s="96"/>
      <c r="UK12" s="96"/>
      <c r="UL12" s="96"/>
      <c r="UM12" s="96"/>
      <c r="UN12" s="96"/>
      <c r="UO12" s="96"/>
      <c r="UP12" s="96"/>
      <c r="UQ12" s="96"/>
      <c r="UR12" s="96"/>
      <c r="US12" s="96"/>
      <c r="UT12" s="96"/>
      <c r="UU12" s="96"/>
      <c r="UV12" s="96"/>
      <c r="UW12" s="96"/>
      <c r="UX12" s="96"/>
      <c r="UY12" s="96"/>
      <c r="UZ12" s="96"/>
      <c r="VA12" s="96"/>
      <c r="VB12" s="96"/>
      <c r="VC12" s="96"/>
      <c r="VD12" s="96"/>
      <c r="VE12" s="96"/>
      <c r="VF12" s="96"/>
      <c r="VG12" s="96"/>
      <c r="VH12" s="96"/>
      <c r="VI12" s="96"/>
      <c r="VJ12" s="96"/>
      <c r="VK12" s="96"/>
      <c r="VL12" s="96"/>
      <c r="VM12" s="96"/>
      <c r="VN12" s="96"/>
      <c r="VO12" s="96"/>
      <c r="VP12" s="96"/>
      <c r="VQ12" s="96"/>
      <c r="VR12" s="96"/>
      <c r="VS12" s="96"/>
      <c r="VT12" s="96"/>
      <c r="VU12" s="96"/>
      <c r="VV12" s="96"/>
      <c r="VW12" s="96"/>
      <c r="VX12" s="96"/>
      <c r="VY12" s="96"/>
      <c r="VZ12" s="96"/>
      <c r="WA12" s="96"/>
      <c r="WB12" s="96"/>
      <c r="WC12" s="96"/>
      <c r="WD12" s="96"/>
      <c r="WE12" s="96"/>
      <c r="WF12" s="96"/>
      <c r="WG12" s="96"/>
      <c r="WH12" s="96"/>
      <c r="WI12" s="96"/>
      <c r="WJ12" s="96"/>
      <c r="WK12" s="96"/>
      <c r="WL12" s="96"/>
      <c r="WM12" s="96"/>
      <c r="WN12" s="96"/>
      <c r="WO12" s="96"/>
      <c r="WP12" s="96"/>
      <c r="WQ12" s="96"/>
      <c r="WR12" s="96"/>
      <c r="WS12" s="96"/>
      <c r="WT12" s="96"/>
      <c r="WU12" s="96"/>
      <c r="WV12" s="96"/>
      <c r="WW12" s="96"/>
      <c r="WX12" s="96"/>
      <c r="WY12" s="96"/>
      <c r="WZ12" s="96"/>
      <c r="XA12" s="96"/>
      <c r="XB12" s="96"/>
      <c r="XC12" s="96"/>
      <c r="XD12" s="96"/>
      <c r="XE12" s="96"/>
      <c r="XF12" s="96"/>
      <c r="XG12" s="96"/>
      <c r="XH12" s="96"/>
      <c r="XI12" s="96"/>
      <c r="XJ12" s="96"/>
      <c r="XK12" s="96"/>
      <c r="XL12" s="96"/>
      <c r="XM12" s="96"/>
      <c r="XN12" s="96"/>
      <c r="XO12" s="96"/>
      <c r="XP12" s="96"/>
      <c r="XQ12" s="96"/>
      <c r="XR12" s="96"/>
      <c r="XS12" s="96"/>
      <c r="XT12" s="96"/>
      <c r="XU12" s="96"/>
      <c r="XV12" s="96"/>
      <c r="XW12" s="96"/>
      <c r="XX12" s="96"/>
      <c r="XY12" s="96"/>
      <c r="XZ12" s="96"/>
      <c r="YA12" s="96"/>
      <c r="YB12" s="96"/>
      <c r="YC12" s="96"/>
      <c r="YD12" s="96"/>
      <c r="YE12" s="96"/>
      <c r="YF12" s="96"/>
      <c r="YG12" s="96"/>
      <c r="YH12" s="96"/>
      <c r="YI12" s="96"/>
      <c r="YJ12" s="96"/>
      <c r="YK12" s="96"/>
      <c r="YL12" s="96"/>
      <c r="YM12" s="96"/>
      <c r="YN12" s="96"/>
      <c r="YO12" s="96"/>
      <c r="YP12" s="96"/>
      <c r="YQ12" s="96"/>
      <c r="YR12" s="96"/>
      <c r="YS12" s="96"/>
      <c r="YT12" s="96"/>
      <c r="YU12" s="96"/>
      <c r="YV12" s="96"/>
      <c r="YW12" s="96"/>
      <c r="YX12" s="96"/>
      <c r="YY12" s="96"/>
      <c r="YZ12" s="96"/>
      <c r="ZA12" s="96"/>
      <c r="ZB12" s="96"/>
      <c r="ZC12" s="96"/>
      <c r="ZD12" s="96"/>
      <c r="ZE12" s="96"/>
      <c r="ZF12" s="96"/>
      <c r="ZG12" s="96"/>
      <c r="ZH12" s="96"/>
      <c r="ZI12" s="96"/>
      <c r="ZJ12" s="96"/>
      <c r="ZK12" s="96"/>
      <c r="ZL12" s="96"/>
      <c r="ZM12" s="96"/>
      <c r="ZN12" s="96"/>
      <c r="ZO12" s="96"/>
      <c r="ZP12" s="96"/>
      <c r="ZQ12" s="96"/>
      <c r="ZR12" s="96"/>
      <c r="ZS12" s="96"/>
      <c r="ZT12" s="96"/>
      <c r="ZU12" s="96"/>
      <c r="ZV12" s="96"/>
      <c r="ZW12" s="96"/>
      <c r="ZX12" s="96"/>
      <c r="ZY12" s="96"/>
      <c r="ZZ12" s="96"/>
      <c r="AAA12" s="96"/>
      <c r="AAB12" s="96"/>
      <c r="AAC12" s="96"/>
      <c r="AAD12" s="96"/>
      <c r="AAE12" s="96"/>
      <c r="AAF12" s="96"/>
      <c r="AAG12" s="96"/>
      <c r="AAH12" s="96"/>
      <c r="AAI12" s="96"/>
      <c r="AAJ12" s="96"/>
      <c r="AAK12" s="96"/>
      <c r="AAL12" s="96"/>
      <c r="AAM12" s="96"/>
      <c r="AAN12" s="96"/>
      <c r="AAO12" s="96"/>
      <c r="AAP12" s="96"/>
      <c r="AAQ12" s="96"/>
      <c r="AAR12" s="96"/>
      <c r="AAS12" s="96"/>
      <c r="AAT12" s="96"/>
      <c r="AAU12" s="96"/>
      <c r="AAV12" s="96"/>
      <c r="AAW12" s="96"/>
      <c r="AAX12" s="96"/>
      <c r="AAY12" s="96"/>
      <c r="AAZ12" s="96"/>
      <c r="ABA12" s="96"/>
      <c r="ABB12" s="96"/>
      <c r="ABC12" s="96"/>
      <c r="ABD12" s="96"/>
      <c r="ABE12" s="96"/>
      <c r="ABF12" s="96"/>
      <c r="ABG12" s="96"/>
      <c r="ABH12" s="96"/>
      <c r="ABI12" s="96"/>
      <c r="ABJ12" s="96"/>
      <c r="ABK12" s="96"/>
      <c r="ABL12" s="96"/>
      <c r="ABM12" s="96"/>
      <c r="ABN12" s="96"/>
      <c r="ABO12" s="96"/>
      <c r="ABP12" s="96"/>
      <c r="ABQ12" s="96"/>
      <c r="ABR12" s="96"/>
      <c r="ABS12" s="96"/>
      <c r="ABT12" s="96"/>
      <c r="ABU12" s="96"/>
      <c r="ABV12" s="96"/>
      <c r="ABW12" s="96"/>
      <c r="ABX12" s="96"/>
      <c r="ABY12" s="96"/>
      <c r="ABZ12" s="96"/>
      <c r="ACA12" s="96"/>
      <c r="ACB12" s="96"/>
      <c r="ACC12" s="96"/>
      <c r="ACD12" s="96"/>
      <c r="ACE12" s="96"/>
      <c r="ACF12" s="96"/>
      <c r="ACG12" s="96"/>
      <c r="ACH12" s="96"/>
      <c r="ACI12" s="96"/>
      <c r="ACJ12" s="96"/>
      <c r="ACK12" s="96"/>
      <c r="ACL12" s="96"/>
      <c r="ACM12" s="96"/>
      <c r="ACN12" s="96"/>
      <c r="ACO12" s="96"/>
      <c r="ACP12" s="96"/>
      <c r="ACQ12" s="96"/>
      <c r="ACR12" s="96"/>
      <c r="ACS12" s="96"/>
      <c r="ACT12" s="96"/>
      <c r="ACU12" s="96"/>
      <c r="ACV12" s="96"/>
      <c r="ACW12" s="96"/>
      <c r="ACX12" s="96"/>
      <c r="ACY12" s="96"/>
      <c r="ACZ12" s="96"/>
      <c r="ADA12" s="96"/>
      <c r="ADB12" s="96"/>
      <c r="ADC12" s="96"/>
      <c r="ADD12" s="96"/>
      <c r="ADE12" s="96"/>
      <c r="ADF12" s="96"/>
      <c r="ADG12" s="96"/>
      <c r="ADH12" s="96"/>
      <c r="ADI12" s="96"/>
      <c r="ADJ12" s="96"/>
      <c r="ADK12" s="96"/>
      <c r="ADL12" s="96"/>
      <c r="ADM12" s="96"/>
      <c r="ADN12" s="96"/>
      <c r="ADO12" s="96"/>
      <c r="ADP12" s="96"/>
      <c r="ADQ12" s="96"/>
      <c r="ADR12" s="96"/>
      <c r="ADS12" s="96"/>
    </row>
    <row r="13" spans="1:799" s="2" customFormat="1" ht="30" customHeight="1" thickBot="1" x14ac:dyDescent="0.3">
      <c r="A13" s="35"/>
      <c r="B13" s="51" t="s">
        <v>48</v>
      </c>
      <c r="C13" s="48"/>
      <c r="D13" s="49">
        <v>0</v>
      </c>
      <c r="E13" s="79">
        <f>E12+7</f>
        <v>44539</v>
      </c>
      <c r="F13" s="79">
        <f>E13+14</f>
        <v>44553</v>
      </c>
      <c r="G13" s="47"/>
      <c r="H13" s="11">
        <f t="shared" si="184"/>
        <v>15</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row>
    <row r="14" spans="1:799" s="2" customFormat="1" ht="30" customHeight="1" thickBot="1" x14ac:dyDescent="0.3">
      <c r="A14" s="29" t="s">
        <v>33</v>
      </c>
      <c r="B14" s="52" t="s">
        <v>46</v>
      </c>
      <c r="C14" s="53"/>
      <c r="D14" s="54"/>
      <c r="E14" s="80"/>
      <c r="F14" s="81"/>
      <c r="G14" s="47"/>
      <c r="H14" s="11" t="str">
        <f t="shared" si="184"/>
        <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row>
    <row r="15" spans="1:799" s="2" customFormat="1" ht="30" customHeight="1" thickBot="1" x14ac:dyDescent="0.3">
      <c r="A15" s="29"/>
      <c r="B15" s="55" t="s">
        <v>49</v>
      </c>
      <c r="C15" s="56"/>
      <c r="D15" s="57">
        <v>0</v>
      </c>
      <c r="E15" s="82">
        <f>F11+1</f>
        <v>44533</v>
      </c>
      <c r="F15" s="82">
        <f>E15+14</f>
        <v>44547</v>
      </c>
      <c r="G15" s="47"/>
      <c r="H15" s="11">
        <f t="shared" si="184"/>
        <v>15</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96"/>
      <c r="LF15" s="96"/>
      <c r="LG15" s="96"/>
      <c r="LH15" s="96"/>
      <c r="LI15" s="96"/>
      <c r="LJ15" s="96"/>
      <c r="LK15" s="96"/>
      <c r="LL15" s="96"/>
      <c r="LM15" s="96"/>
      <c r="LN15" s="96"/>
      <c r="LO15" s="96"/>
      <c r="LP15" s="96"/>
      <c r="LQ15" s="96"/>
      <c r="LR15" s="96"/>
      <c r="LS15" s="96"/>
      <c r="LT15" s="96"/>
      <c r="LU15" s="96"/>
      <c r="LV15" s="96"/>
      <c r="LW15" s="96"/>
      <c r="LX15" s="96"/>
      <c r="LY15" s="96"/>
      <c r="LZ15" s="96"/>
      <c r="MA15" s="96"/>
      <c r="MB15" s="96"/>
      <c r="MC15" s="96"/>
      <c r="MD15" s="96"/>
      <c r="ME15" s="96"/>
      <c r="MF15" s="96"/>
      <c r="MG15" s="96"/>
      <c r="MH15" s="96"/>
      <c r="MI15" s="96"/>
      <c r="MJ15" s="96"/>
      <c r="MK15" s="96"/>
      <c r="ML15" s="96"/>
      <c r="MM15" s="96"/>
      <c r="MN15" s="96"/>
      <c r="MO15" s="96"/>
      <c r="MP15" s="96"/>
      <c r="MQ15" s="96"/>
      <c r="MR15" s="96"/>
      <c r="MS15" s="96"/>
      <c r="MT15" s="96"/>
      <c r="MU15" s="96"/>
      <c r="MV15" s="96"/>
      <c r="MW15" s="96"/>
      <c r="MX15" s="96"/>
      <c r="MY15" s="96"/>
      <c r="MZ15" s="96"/>
      <c r="NA15" s="96"/>
      <c r="NB15" s="96"/>
      <c r="NC15" s="96"/>
      <c r="ND15" s="96"/>
      <c r="NE15" s="96"/>
      <c r="NF15" s="96"/>
      <c r="NG15" s="96"/>
      <c r="NH15" s="96"/>
      <c r="NI15" s="96"/>
      <c r="NJ15" s="96"/>
      <c r="NK15" s="96"/>
      <c r="NL15" s="96"/>
      <c r="NM15" s="96"/>
      <c r="NN15" s="96"/>
      <c r="NO15" s="96"/>
      <c r="NP15" s="96"/>
      <c r="NQ15" s="96"/>
      <c r="NR15" s="96"/>
      <c r="NS15" s="96"/>
      <c r="NT15" s="96"/>
      <c r="NU15" s="96"/>
      <c r="NV15" s="96"/>
      <c r="NW15" s="96"/>
      <c r="NX15" s="96"/>
      <c r="NY15" s="96"/>
      <c r="NZ15" s="96"/>
      <c r="OA15" s="96"/>
      <c r="OB15" s="96"/>
      <c r="OC15" s="96"/>
      <c r="OD15" s="96"/>
      <c r="OE15" s="96"/>
      <c r="OF15" s="96"/>
      <c r="OG15" s="96"/>
      <c r="OH15" s="96"/>
      <c r="OI15" s="96"/>
      <c r="OJ15" s="96"/>
      <c r="OK15" s="96"/>
      <c r="OL15" s="96"/>
      <c r="OM15" s="96"/>
      <c r="ON15" s="96"/>
      <c r="OO15" s="96"/>
      <c r="OP15" s="96"/>
      <c r="OQ15" s="96"/>
      <c r="OR15" s="96"/>
      <c r="OS15" s="96"/>
      <c r="OT15" s="96"/>
      <c r="OU15" s="96"/>
      <c r="OV15" s="96"/>
      <c r="OW15" s="96"/>
      <c r="OX15" s="96"/>
      <c r="OY15" s="96"/>
      <c r="OZ15" s="96"/>
      <c r="PA15" s="96"/>
      <c r="PB15" s="96"/>
      <c r="PC15" s="96"/>
      <c r="PD15" s="96"/>
      <c r="PE15" s="96"/>
      <c r="PF15" s="96"/>
      <c r="PG15" s="96"/>
      <c r="PH15" s="96"/>
      <c r="PI15" s="96"/>
      <c r="PJ15" s="96"/>
      <c r="PK15" s="96"/>
      <c r="PL15" s="96"/>
      <c r="PM15" s="96"/>
      <c r="PN15" s="96"/>
      <c r="PO15" s="96"/>
      <c r="PP15" s="96"/>
      <c r="PQ15" s="96"/>
      <c r="PR15" s="96"/>
      <c r="PS15" s="96"/>
      <c r="PT15" s="96"/>
      <c r="PU15" s="96"/>
      <c r="PV15" s="96"/>
      <c r="PW15" s="96"/>
      <c r="PX15" s="96"/>
      <c r="PY15" s="96"/>
      <c r="PZ15" s="96"/>
      <c r="QA15" s="96"/>
      <c r="QB15" s="96"/>
      <c r="QC15" s="96"/>
      <c r="QD15" s="96"/>
      <c r="QE15" s="96"/>
      <c r="QF15" s="96"/>
      <c r="QG15" s="96"/>
      <c r="QH15" s="96"/>
      <c r="QI15" s="96"/>
      <c r="QJ15" s="96"/>
      <c r="QK15" s="96"/>
      <c r="QL15" s="96"/>
      <c r="QM15" s="96"/>
      <c r="QN15" s="96"/>
      <c r="QO15" s="96"/>
      <c r="QP15" s="96"/>
      <c r="QQ15" s="96"/>
      <c r="QR15" s="96"/>
      <c r="QS15" s="96"/>
      <c r="QT15" s="96"/>
      <c r="QU15" s="96"/>
      <c r="QV15" s="96"/>
      <c r="QW15" s="96"/>
      <c r="QX15" s="96"/>
      <c r="QY15" s="96"/>
      <c r="QZ15" s="96"/>
      <c r="RA15" s="96"/>
      <c r="RB15" s="96"/>
      <c r="RC15" s="96"/>
      <c r="RD15" s="96"/>
      <c r="RE15" s="96"/>
      <c r="RF15" s="96"/>
      <c r="RG15" s="96"/>
      <c r="RH15" s="96"/>
      <c r="RI15" s="96"/>
      <c r="RJ15" s="96"/>
      <c r="RK15" s="96"/>
      <c r="RL15" s="96"/>
      <c r="RM15" s="96"/>
      <c r="RN15" s="96"/>
      <c r="RO15" s="96"/>
      <c r="RP15" s="96"/>
      <c r="RQ15" s="96"/>
      <c r="RR15" s="96"/>
      <c r="RS15" s="96"/>
      <c r="RT15" s="96"/>
      <c r="RU15" s="96"/>
      <c r="RV15" s="96"/>
      <c r="RW15" s="96"/>
      <c r="RX15" s="96"/>
      <c r="RY15" s="96"/>
      <c r="RZ15" s="96"/>
      <c r="SA15" s="96"/>
      <c r="SB15" s="96"/>
      <c r="SC15" s="96"/>
      <c r="SD15" s="96"/>
      <c r="SE15" s="96"/>
      <c r="SF15" s="96"/>
      <c r="SG15" s="96"/>
      <c r="SH15" s="96"/>
      <c r="SI15" s="96"/>
      <c r="SJ15" s="96"/>
      <c r="SK15" s="96"/>
      <c r="SL15" s="96"/>
      <c r="SM15" s="96"/>
      <c r="SN15" s="96"/>
      <c r="SO15" s="96"/>
      <c r="SP15" s="96"/>
      <c r="SQ15" s="96"/>
      <c r="SR15" s="96"/>
      <c r="SS15" s="96"/>
      <c r="ST15" s="96"/>
      <c r="SU15" s="96"/>
      <c r="SV15" s="96"/>
      <c r="SW15" s="96"/>
      <c r="SX15" s="96"/>
      <c r="SY15" s="96"/>
      <c r="SZ15" s="96"/>
      <c r="TA15" s="96"/>
      <c r="TB15" s="96"/>
      <c r="TC15" s="96"/>
      <c r="TD15" s="96"/>
      <c r="TE15" s="96"/>
      <c r="TF15" s="96"/>
      <c r="TG15" s="96"/>
      <c r="TH15" s="96"/>
      <c r="TI15" s="96"/>
      <c r="TJ15" s="96"/>
      <c r="TK15" s="96"/>
      <c r="TL15" s="96"/>
      <c r="TM15" s="96"/>
      <c r="TN15" s="96"/>
      <c r="TO15" s="96"/>
      <c r="TP15" s="96"/>
      <c r="TQ15" s="96"/>
      <c r="TR15" s="96"/>
      <c r="TS15" s="96"/>
      <c r="TT15" s="96"/>
      <c r="TU15" s="96"/>
      <c r="TV15" s="96"/>
      <c r="TW15" s="96"/>
      <c r="TX15" s="96"/>
      <c r="TY15" s="96"/>
      <c r="TZ15" s="96"/>
      <c r="UA15" s="96"/>
      <c r="UB15" s="96"/>
      <c r="UC15" s="96"/>
      <c r="UD15" s="96"/>
      <c r="UE15" s="96"/>
      <c r="UF15" s="96"/>
      <c r="UG15" s="96"/>
      <c r="UH15" s="96"/>
      <c r="UI15" s="96"/>
      <c r="UJ15" s="96"/>
      <c r="UK15" s="96"/>
      <c r="UL15" s="96"/>
      <c r="UM15" s="96"/>
      <c r="UN15" s="96"/>
      <c r="UO15" s="96"/>
      <c r="UP15" s="96"/>
      <c r="UQ15" s="96"/>
      <c r="UR15" s="96"/>
      <c r="US15" s="96"/>
      <c r="UT15" s="96"/>
      <c r="UU15" s="96"/>
      <c r="UV15" s="96"/>
      <c r="UW15" s="96"/>
      <c r="UX15" s="96"/>
      <c r="UY15" s="96"/>
      <c r="UZ15" s="96"/>
      <c r="VA15" s="96"/>
      <c r="VB15" s="96"/>
      <c r="VC15" s="96"/>
      <c r="VD15" s="96"/>
      <c r="VE15" s="96"/>
      <c r="VF15" s="96"/>
      <c r="VG15" s="96"/>
      <c r="VH15" s="96"/>
      <c r="VI15" s="96"/>
      <c r="VJ15" s="96"/>
      <c r="VK15" s="96"/>
      <c r="VL15" s="96"/>
      <c r="VM15" s="96"/>
      <c r="VN15" s="96"/>
      <c r="VO15" s="96"/>
      <c r="VP15" s="96"/>
      <c r="VQ15" s="96"/>
      <c r="VR15" s="96"/>
      <c r="VS15" s="96"/>
      <c r="VT15" s="96"/>
      <c r="VU15" s="96"/>
      <c r="VV15" s="96"/>
      <c r="VW15" s="96"/>
      <c r="VX15" s="96"/>
      <c r="VY15" s="96"/>
      <c r="VZ15" s="96"/>
      <c r="WA15" s="96"/>
      <c r="WB15" s="96"/>
      <c r="WC15" s="96"/>
      <c r="WD15" s="96"/>
      <c r="WE15" s="96"/>
      <c r="WF15" s="96"/>
      <c r="WG15" s="96"/>
      <c r="WH15" s="96"/>
      <c r="WI15" s="96"/>
      <c r="WJ15" s="96"/>
      <c r="WK15" s="96"/>
      <c r="WL15" s="96"/>
      <c r="WM15" s="96"/>
      <c r="WN15" s="96"/>
      <c r="WO15" s="96"/>
      <c r="WP15" s="96"/>
      <c r="WQ15" s="96"/>
      <c r="WR15" s="96"/>
      <c r="WS15" s="96"/>
      <c r="WT15" s="96"/>
      <c r="WU15" s="96"/>
      <c r="WV15" s="96"/>
      <c r="WW15" s="96"/>
      <c r="WX15" s="96"/>
      <c r="WY15" s="96"/>
      <c r="WZ15" s="96"/>
      <c r="XA15" s="96"/>
      <c r="XB15" s="96"/>
      <c r="XC15" s="96"/>
      <c r="XD15" s="96"/>
      <c r="XE15" s="96"/>
      <c r="XF15" s="96"/>
      <c r="XG15" s="96"/>
      <c r="XH15" s="96"/>
      <c r="XI15" s="96"/>
      <c r="XJ15" s="96"/>
      <c r="XK15" s="96"/>
      <c r="XL15" s="96"/>
      <c r="XM15" s="96"/>
      <c r="XN15" s="96"/>
      <c r="XO15" s="96"/>
      <c r="XP15" s="96"/>
      <c r="XQ15" s="96"/>
      <c r="XR15" s="96"/>
      <c r="XS15" s="96"/>
      <c r="XT15" s="96"/>
      <c r="XU15" s="96"/>
      <c r="XV15" s="96"/>
      <c r="XW15" s="96"/>
      <c r="XX15" s="96"/>
      <c r="XY15" s="96"/>
      <c r="XZ15" s="96"/>
      <c r="YA15" s="96"/>
      <c r="YB15" s="96"/>
      <c r="YC15" s="96"/>
      <c r="YD15" s="96"/>
      <c r="YE15" s="96"/>
      <c r="YF15" s="96"/>
      <c r="YG15" s="96"/>
      <c r="YH15" s="96"/>
      <c r="YI15" s="96"/>
      <c r="YJ15" s="96"/>
      <c r="YK15" s="96"/>
      <c r="YL15" s="96"/>
      <c r="YM15" s="96"/>
      <c r="YN15" s="96"/>
      <c r="YO15" s="96"/>
      <c r="YP15" s="96"/>
      <c r="YQ15" s="96"/>
      <c r="YR15" s="96"/>
      <c r="YS15" s="96"/>
      <c r="YT15" s="96"/>
      <c r="YU15" s="96"/>
      <c r="YV15" s="96"/>
      <c r="YW15" s="96"/>
      <c r="YX15" s="96"/>
      <c r="YY15" s="96"/>
      <c r="YZ15" s="96"/>
      <c r="ZA15" s="96"/>
      <c r="ZB15" s="96"/>
      <c r="ZC15" s="96"/>
      <c r="ZD15" s="96"/>
      <c r="ZE15" s="96"/>
      <c r="ZF15" s="96"/>
      <c r="ZG15" s="96"/>
      <c r="ZH15" s="96"/>
      <c r="ZI15" s="96"/>
      <c r="ZJ15" s="96"/>
      <c r="ZK15" s="96"/>
      <c r="ZL15" s="96"/>
      <c r="ZM15" s="96"/>
      <c r="ZN15" s="96"/>
      <c r="ZO15" s="96"/>
      <c r="ZP15" s="96"/>
      <c r="ZQ15" s="96"/>
      <c r="ZR15" s="96"/>
      <c r="ZS15" s="96"/>
      <c r="ZT15" s="96"/>
      <c r="ZU15" s="96"/>
      <c r="ZV15" s="96"/>
      <c r="ZW15" s="96"/>
      <c r="ZX15" s="96"/>
      <c r="ZY15" s="96"/>
      <c r="ZZ15" s="96"/>
      <c r="AAA15" s="96"/>
      <c r="AAB15" s="96"/>
      <c r="AAC15" s="96"/>
      <c r="AAD15" s="96"/>
      <c r="AAE15" s="96"/>
      <c r="AAF15" s="96"/>
      <c r="AAG15" s="96"/>
      <c r="AAH15" s="96"/>
      <c r="AAI15" s="96"/>
      <c r="AAJ15" s="96"/>
      <c r="AAK15" s="96"/>
      <c r="AAL15" s="96"/>
      <c r="AAM15" s="96"/>
      <c r="AAN15" s="96"/>
      <c r="AAO15" s="96"/>
      <c r="AAP15" s="96"/>
      <c r="AAQ15" s="96"/>
      <c r="AAR15" s="96"/>
      <c r="AAS15" s="96"/>
      <c r="AAT15" s="96"/>
      <c r="AAU15" s="96"/>
      <c r="AAV15" s="96"/>
      <c r="AAW15" s="96"/>
      <c r="AAX15" s="96"/>
      <c r="AAY15" s="96"/>
      <c r="AAZ15" s="96"/>
      <c r="ABA15" s="96"/>
      <c r="ABB15" s="96"/>
      <c r="ABC15" s="96"/>
      <c r="ABD15" s="96"/>
      <c r="ABE15" s="96"/>
      <c r="ABF15" s="96"/>
      <c r="ABG15" s="96"/>
      <c r="ABH15" s="96"/>
      <c r="ABI15" s="96"/>
      <c r="ABJ15" s="96"/>
      <c r="ABK15" s="96"/>
      <c r="ABL15" s="96"/>
      <c r="ABM15" s="96"/>
      <c r="ABN15" s="96"/>
      <c r="ABO15" s="96"/>
      <c r="ABP15" s="96"/>
      <c r="ABQ15" s="96"/>
      <c r="ABR15" s="96"/>
      <c r="ABS15" s="96"/>
      <c r="ABT15" s="96"/>
      <c r="ABU15" s="96"/>
      <c r="ABV15" s="96"/>
      <c r="ABW15" s="96"/>
      <c r="ABX15" s="96"/>
      <c r="ABY15" s="96"/>
      <c r="ABZ15" s="96"/>
      <c r="ACA15" s="96"/>
      <c r="ACB15" s="96"/>
      <c r="ACC15" s="96"/>
      <c r="ACD15" s="96"/>
      <c r="ACE15" s="96"/>
      <c r="ACF15" s="96"/>
      <c r="ACG15" s="96"/>
      <c r="ACH15" s="96"/>
      <c r="ACI15" s="96"/>
      <c r="ACJ15" s="96"/>
      <c r="ACK15" s="96"/>
      <c r="ACL15" s="96"/>
      <c r="ACM15" s="96"/>
      <c r="ACN15" s="96"/>
      <c r="ACO15" s="96"/>
      <c r="ACP15" s="96"/>
      <c r="ACQ15" s="96"/>
      <c r="ACR15" s="96"/>
      <c r="ACS15" s="96"/>
      <c r="ACT15" s="96"/>
      <c r="ACU15" s="96"/>
      <c r="ACV15" s="96"/>
      <c r="ACW15" s="96"/>
      <c r="ACX15" s="96"/>
      <c r="ACY15" s="96"/>
      <c r="ACZ15" s="96"/>
      <c r="ADA15" s="96"/>
      <c r="ADB15" s="96"/>
      <c r="ADC15" s="96"/>
      <c r="ADD15" s="96"/>
      <c r="ADE15" s="96"/>
      <c r="ADF15" s="96"/>
      <c r="ADG15" s="96"/>
      <c r="ADH15" s="96"/>
      <c r="ADI15" s="96"/>
      <c r="ADJ15" s="96"/>
      <c r="ADK15" s="96"/>
      <c r="ADL15" s="96"/>
      <c r="ADM15" s="96"/>
      <c r="ADN15" s="96"/>
      <c r="ADO15" s="96"/>
      <c r="ADP15" s="96"/>
      <c r="ADQ15" s="96"/>
      <c r="ADR15" s="96"/>
      <c r="ADS15" s="96"/>
    </row>
    <row r="16" spans="1:799" s="2" customFormat="1" ht="30" customHeight="1" thickBot="1" x14ac:dyDescent="0.3">
      <c r="A16" s="35"/>
      <c r="B16" s="55" t="s">
        <v>47</v>
      </c>
      <c r="C16" s="56"/>
      <c r="D16" s="57">
        <v>0</v>
      </c>
      <c r="E16" s="82">
        <f>F15+1</f>
        <v>44548</v>
      </c>
      <c r="F16" s="82">
        <f>E16+21</f>
        <v>44569</v>
      </c>
      <c r="G16" s="47"/>
      <c r="H16" s="11">
        <f t="shared" si="184"/>
        <v>22</v>
      </c>
      <c r="I16" s="13"/>
      <c r="J16" s="13"/>
      <c r="K16" s="13"/>
      <c r="L16" s="13"/>
      <c r="M16" s="13"/>
      <c r="N16" s="13"/>
      <c r="O16" s="13"/>
      <c r="P16" s="13"/>
      <c r="Q16" s="13"/>
      <c r="R16" s="13"/>
      <c r="S16" s="13"/>
      <c r="T16" s="13"/>
      <c r="U16" s="14"/>
      <c r="V16" s="14"/>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4"/>
      <c r="BS16" s="14"/>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4"/>
      <c r="DP16" s="14"/>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4"/>
      <c r="FM16" s="14"/>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4"/>
      <c r="HJ16" s="14"/>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4"/>
      <c r="JG16" s="14"/>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4"/>
      <c r="LD16" s="14"/>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row>
    <row r="17" spans="1:799" s="2" customFormat="1" ht="30" customHeight="1" thickBot="1" x14ac:dyDescent="0.3">
      <c r="A17" s="35"/>
      <c r="B17" s="55" t="s">
        <v>50</v>
      </c>
      <c r="C17" s="56"/>
      <c r="D17" s="57">
        <v>0</v>
      </c>
      <c r="E17" s="82">
        <f>F16+1</f>
        <v>44570</v>
      </c>
      <c r="F17" s="82">
        <f>E17+21</f>
        <v>44591</v>
      </c>
      <c r="G17" s="47"/>
      <c r="H17" s="11">
        <f t="shared" si="184"/>
        <v>22</v>
      </c>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row>
    <row r="18" spans="1:799" s="2" customFormat="1" ht="30" customHeight="1" thickBot="1" x14ac:dyDescent="0.3">
      <c r="A18" s="35"/>
      <c r="B18" s="55" t="s">
        <v>51</v>
      </c>
      <c r="C18" s="56"/>
      <c r="D18" s="57">
        <v>0</v>
      </c>
      <c r="E18" s="82">
        <f>E17+7</f>
        <v>44577</v>
      </c>
      <c r="F18" s="82">
        <f>E18+14</f>
        <v>44591</v>
      </c>
      <c r="G18" s="47"/>
      <c r="H18" s="11">
        <f t="shared" si="184"/>
        <v>15</v>
      </c>
      <c r="I18" s="13"/>
      <c r="J18" s="13"/>
      <c r="K18" s="13"/>
      <c r="L18" s="13"/>
      <c r="M18" s="13"/>
      <c r="N18" s="13"/>
      <c r="O18" s="13"/>
      <c r="P18" s="13"/>
      <c r="Q18" s="13"/>
      <c r="R18" s="13"/>
      <c r="S18" s="13"/>
      <c r="T18" s="13"/>
      <c r="U18" s="13"/>
      <c r="V18" s="13"/>
      <c r="W18" s="13"/>
      <c r="X18" s="13"/>
      <c r="Y18" s="14"/>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4"/>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4"/>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4"/>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4"/>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4"/>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96"/>
      <c r="LF18" s="96"/>
      <c r="LG18" s="96"/>
      <c r="LH18" s="96"/>
      <c r="LI18" s="96"/>
      <c r="LJ18" s="96"/>
      <c r="LK18" s="96"/>
      <c r="LL18" s="96"/>
      <c r="LM18" s="96"/>
      <c r="LN18" s="96"/>
      <c r="LO18" s="96"/>
      <c r="LP18" s="96"/>
      <c r="LQ18" s="96"/>
      <c r="LR18" s="96"/>
      <c r="LS18" s="96"/>
      <c r="LT18" s="96"/>
      <c r="LU18" s="96"/>
      <c r="LV18" s="96"/>
      <c r="LW18" s="96"/>
      <c r="LX18" s="96"/>
      <c r="LY18" s="96"/>
      <c r="LZ18" s="96"/>
      <c r="MA18" s="96"/>
      <c r="MB18" s="96"/>
      <c r="MC18" s="96"/>
      <c r="MD18" s="96"/>
      <c r="ME18" s="96"/>
      <c r="MF18" s="96"/>
      <c r="MG18" s="96"/>
      <c r="MH18" s="96"/>
      <c r="MI18" s="96"/>
      <c r="MJ18" s="96"/>
      <c r="MK18" s="96"/>
      <c r="ML18" s="96"/>
      <c r="MM18" s="96"/>
      <c r="MN18" s="96"/>
      <c r="MO18" s="96"/>
      <c r="MP18" s="96"/>
      <c r="MQ18" s="96"/>
      <c r="MR18" s="96"/>
      <c r="MS18" s="96"/>
      <c r="MT18" s="96"/>
      <c r="MU18" s="96"/>
      <c r="MV18" s="96"/>
      <c r="MW18" s="96"/>
      <c r="MX18" s="96"/>
      <c r="MY18" s="96"/>
      <c r="MZ18" s="96"/>
      <c r="NA18" s="96"/>
      <c r="NB18" s="96"/>
      <c r="NC18" s="96"/>
      <c r="ND18" s="96"/>
      <c r="NE18" s="96"/>
      <c r="NF18" s="96"/>
      <c r="NG18" s="96"/>
      <c r="NH18" s="96"/>
      <c r="NI18" s="96"/>
      <c r="NJ18" s="96"/>
      <c r="NK18" s="96"/>
      <c r="NL18" s="96"/>
      <c r="NM18" s="96"/>
      <c r="NN18" s="96"/>
      <c r="NO18" s="96"/>
      <c r="NP18" s="96"/>
      <c r="NQ18" s="96"/>
      <c r="NR18" s="96"/>
      <c r="NS18" s="96"/>
      <c r="NT18" s="96"/>
      <c r="NU18" s="96"/>
      <c r="NV18" s="96"/>
      <c r="NW18" s="96"/>
      <c r="NX18" s="96"/>
      <c r="NY18" s="96"/>
      <c r="NZ18" s="96"/>
      <c r="OA18" s="96"/>
      <c r="OB18" s="96"/>
      <c r="OC18" s="96"/>
      <c r="OD18" s="96"/>
      <c r="OE18" s="96"/>
      <c r="OF18" s="96"/>
      <c r="OG18" s="96"/>
      <c r="OH18" s="96"/>
      <c r="OI18" s="96"/>
      <c r="OJ18" s="96"/>
      <c r="OK18" s="96"/>
      <c r="OL18" s="96"/>
      <c r="OM18" s="96"/>
      <c r="ON18" s="96"/>
      <c r="OO18" s="96"/>
      <c r="OP18" s="96"/>
      <c r="OQ18" s="96"/>
      <c r="OR18" s="96"/>
      <c r="OS18" s="96"/>
      <c r="OT18" s="96"/>
      <c r="OU18" s="96"/>
      <c r="OV18" s="96"/>
      <c r="OW18" s="96"/>
      <c r="OX18" s="96"/>
      <c r="OY18" s="96"/>
      <c r="OZ18" s="96"/>
      <c r="PA18" s="96"/>
      <c r="PB18" s="96"/>
      <c r="PC18" s="96"/>
      <c r="PD18" s="96"/>
      <c r="PE18" s="96"/>
      <c r="PF18" s="96"/>
      <c r="PG18" s="96"/>
      <c r="PH18" s="96"/>
      <c r="PI18" s="96"/>
      <c r="PJ18" s="96"/>
      <c r="PK18" s="96"/>
      <c r="PL18" s="96"/>
      <c r="PM18" s="96"/>
      <c r="PN18" s="96"/>
      <c r="PO18" s="96"/>
      <c r="PP18" s="96"/>
      <c r="PQ18" s="96"/>
      <c r="PR18" s="96"/>
      <c r="PS18" s="96"/>
      <c r="PT18" s="96"/>
      <c r="PU18" s="96"/>
      <c r="PV18" s="96"/>
      <c r="PW18" s="96"/>
      <c r="PX18" s="96"/>
      <c r="PY18" s="96"/>
      <c r="PZ18" s="96"/>
      <c r="QA18" s="96"/>
      <c r="QB18" s="96"/>
      <c r="QC18" s="96"/>
      <c r="QD18" s="96"/>
      <c r="QE18" s="96"/>
      <c r="QF18" s="96"/>
      <c r="QG18" s="96"/>
      <c r="QH18" s="96"/>
      <c r="QI18" s="96"/>
      <c r="QJ18" s="96"/>
      <c r="QK18" s="96"/>
      <c r="QL18" s="96"/>
      <c r="QM18" s="96"/>
      <c r="QN18" s="96"/>
      <c r="QO18" s="96"/>
      <c r="QP18" s="96"/>
      <c r="QQ18" s="96"/>
      <c r="QR18" s="96"/>
      <c r="QS18" s="96"/>
      <c r="QT18" s="96"/>
      <c r="QU18" s="96"/>
      <c r="QV18" s="96"/>
      <c r="QW18" s="96"/>
      <c r="QX18" s="96"/>
      <c r="QY18" s="96"/>
      <c r="QZ18" s="96"/>
      <c r="RA18" s="96"/>
      <c r="RB18" s="96"/>
      <c r="RC18" s="96"/>
      <c r="RD18" s="96"/>
      <c r="RE18" s="96"/>
      <c r="RF18" s="96"/>
      <c r="RG18" s="96"/>
      <c r="RH18" s="96"/>
      <c r="RI18" s="96"/>
      <c r="RJ18" s="96"/>
      <c r="RK18" s="96"/>
      <c r="RL18" s="96"/>
      <c r="RM18" s="96"/>
      <c r="RN18" s="96"/>
      <c r="RO18" s="96"/>
      <c r="RP18" s="96"/>
      <c r="RQ18" s="96"/>
      <c r="RR18" s="96"/>
      <c r="RS18" s="96"/>
      <c r="RT18" s="96"/>
      <c r="RU18" s="96"/>
      <c r="RV18" s="96"/>
      <c r="RW18" s="96"/>
      <c r="RX18" s="96"/>
      <c r="RY18" s="96"/>
      <c r="RZ18" s="96"/>
      <c r="SA18" s="96"/>
      <c r="SB18" s="96"/>
      <c r="SC18" s="96"/>
      <c r="SD18" s="96"/>
      <c r="SE18" s="96"/>
      <c r="SF18" s="96"/>
      <c r="SG18" s="96"/>
      <c r="SH18" s="96"/>
      <c r="SI18" s="96"/>
      <c r="SJ18" s="96"/>
      <c r="SK18" s="96"/>
      <c r="SL18" s="96"/>
      <c r="SM18" s="96"/>
      <c r="SN18" s="96"/>
      <c r="SO18" s="96"/>
      <c r="SP18" s="96"/>
      <c r="SQ18" s="96"/>
      <c r="SR18" s="96"/>
      <c r="SS18" s="96"/>
      <c r="ST18" s="96"/>
      <c r="SU18" s="96"/>
      <c r="SV18" s="96"/>
      <c r="SW18" s="96"/>
      <c r="SX18" s="96"/>
      <c r="SY18" s="96"/>
      <c r="SZ18" s="96"/>
      <c r="TA18" s="96"/>
      <c r="TB18" s="96"/>
      <c r="TC18" s="96"/>
      <c r="TD18" s="96"/>
      <c r="TE18" s="96"/>
      <c r="TF18" s="96"/>
      <c r="TG18" s="96"/>
      <c r="TH18" s="96"/>
      <c r="TI18" s="96"/>
      <c r="TJ18" s="96"/>
      <c r="TK18" s="96"/>
      <c r="TL18" s="96"/>
      <c r="TM18" s="96"/>
      <c r="TN18" s="96"/>
      <c r="TO18" s="96"/>
      <c r="TP18" s="96"/>
      <c r="TQ18" s="96"/>
      <c r="TR18" s="96"/>
      <c r="TS18" s="96"/>
      <c r="TT18" s="96"/>
      <c r="TU18" s="96"/>
      <c r="TV18" s="96"/>
      <c r="TW18" s="96"/>
      <c r="TX18" s="96"/>
      <c r="TY18" s="96"/>
      <c r="TZ18" s="96"/>
      <c r="UA18" s="96"/>
      <c r="UB18" s="96"/>
      <c r="UC18" s="96"/>
      <c r="UD18" s="96"/>
      <c r="UE18" s="96"/>
      <c r="UF18" s="96"/>
      <c r="UG18" s="96"/>
      <c r="UH18" s="96"/>
      <c r="UI18" s="96"/>
      <c r="UJ18" s="96"/>
      <c r="UK18" s="96"/>
      <c r="UL18" s="96"/>
      <c r="UM18" s="96"/>
      <c r="UN18" s="96"/>
      <c r="UO18" s="96"/>
      <c r="UP18" s="96"/>
      <c r="UQ18" s="96"/>
      <c r="UR18" s="96"/>
      <c r="US18" s="96"/>
      <c r="UT18" s="96"/>
      <c r="UU18" s="96"/>
      <c r="UV18" s="96"/>
      <c r="UW18" s="96"/>
      <c r="UX18" s="96"/>
      <c r="UY18" s="96"/>
      <c r="UZ18" s="96"/>
      <c r="VA18" s="96"/>
      <c r="VB18" s="96"/>
      <c r="VC18" s="96"/>
      <c r="VD18" s="96"/>
      <c r="VE18" s="96"/>
      <c r="VF18" s="96"/>
      <c r="VG18" s="96"/>
      <c r="VH18" s="96"/>
      <c r="VI18" s="96"/>
      <c r="VJ18" s="96"/>
      <c r="VK18" s="96"/>
      <c r="VL18" s="96"/>
      <c r="VM18" s="96"/>
      <c r="VN18" s="96"/>
      <c r="VO18" s="96"/>
      <c r="VP18" s="96"/>
      <c r="VQ18" s="96"/>
      <c r="VR18" s="96"/>
      <c r="VS18" s="96"/>
      <c r="VT18" s="96"/>
      <c r="VU18" s="96"/>
      <c r="VV18" s="96"/>
      <c r="VW18" s="96"/>
      <c r="VX18" s="96"/>
      <c r="VY18" s="96"/>
      <c r="VZ18" s="96"/>
      <c r="WA18" s="96"/>
      <c r="WB18" s="96"/>
      <c r="WC18" s="96"/>
      <c r="WD18" s="96"/>
      <c r="WE18" s="96"/>
      <c r="WF18" s="96"/>
      <c r="WG18" s="96"/>
      <c r="WH18" s="96"/>
      <c r="WI18" s="96"/>
      <c r="WJ18" s="96"/>
      <c r="WK18" s="96"/>
      <c r="WL18" s="96"/>
      <c r="WM18" s="96"/>
      <c r="WN18" s="96"/>
      <c r="WO18" s="96"/>
      <c r="WP18" s="96"/>
      <c r="WQ18" s="96"/>
      <c r="WR18" s="96"/>
      <c r="WS18" s="96"/>
      <c r="WT18" s="96"/>
      <c r="WU18" s="96"/>
      <c r="WV18" s="96"/>
      <c r="WW18" s="96"/>
      <c r="WX18" s="96"/>
      <c r="WY18" s="96"/>
      <c r="WZ18" s="96"/>
      <c r="XA18" s="96"/>
      <c r="XB18" s="96"/>
      <c r="XC18" s="96"/>
      <c r="XD18" s="96"/>
      <c r="XE18" s="96"/>
      <c r="XF18" s="96"/>
      <c r="XG18" s="96"/>
      <c r="XH18" s="96"/>
      <c r="XI18" s="96"/>
      <c r="XJ18" s="96"/>
      <c r="XK18" s="96"/>
      <c r="XL18" s="96"/>
      <c r="XM18" s="96"/>
      <c r="XN18" s="96"/>
      <c r="XO18" s="96"/>
      <c r="XP18" s="96"/>
      <c r="XQ18" s="96"/>
      <c r="XR18" s="96"/>
      <c r="XS18" s="96"/>
      <c r="XT18" s="96"/>
      <c r="XU18" s="96"/>
      <c r="XV18" s="96"/>
      <c r="XW18" s="96"/>
      <c r="XX18" s="96"/>
      <c r="XY18" s="96"/>
      <c r="XZ18" s="96"/>
      <c r="YA18" s="96"/>
      <c r="YB18" s="96"/>
      <c r="YC18" s="96"/>
      <c r="YD18" s="96"/>
      <c r="YE18" s="96"/>
      <c r="YF18" s="96"/>
      <c r="YG18" s="96"/>
      <c r="YH18" s="96"/>
      <c r="YI18" s="96"/>
      <c r="YJ18" s="96"/>
      <c r="YK18" s="96"/>
      <c r="YL18" s="96"/>
      <c r="YM18" s="96"/>
      <c r="YN18" s="96"/>
      <c r="YO18" s="96"/>
      <c r="YP18" s="96"/>
      <c r="YQ18" s="96"/>
      <c r="YR18" s="96"/>
      <c r="YS18" s="96"/>
      <c r="YT18" s="96"/>
      <c r="YU18" s="96"/>
      <c r="YV18" s="96"/>
      <c r="YW18" s="96"/>
      <c r="YX18" s="96"/>
      <c r="YY18" s="96"/>
      <c r="YZ18" s="96"/>
      <c r="ZA18" s="96"/>
      <c r="ZB18" s="96"/>
      <c r="ZC18" s="96"/>
      <c r="ZD18" s="96"/>
      <c r="ZE18" s="96"/>
      <c r="ZF18" s="96"/>
      <c r="ZG18" s="96"/>
      <c r="ZH18" s="96"/>
      <c r="ZI18" s="96"/>
      <c r="ZJ18" s="96"/>
      <c r="ZK18" s="96"/>
      <c r="ZL18" s="96"/>
      <c r="ZM18" s="96"/>
      <c r="ZN18" s="96"/>
      <c r="ZO18" s="96"/>
      <c r="ZP18" s="96"/>
      <c r="ZQ18" s="96"/>
      <c r="ZR18" s="96"/>
      <c r="ZS18" s="96"/>
      <c r="ZT18" s="96"/>
      <c r="ZU18" s="96"/>
      <c r="ZV18" s="96"/>
      <c r="ZW18" s="96"/>
      <c r="ZX18" s="96"/>
      <c r="ZY18" s="96"/>
      <c r="ZZ18" s="96"/>
      <c r="AAA18" s="96"/>
      <c r="AAB18" s="96"/>
      <c r="AAC18" s="96"/>
      <c r="AAD18" s="96"/>
      <c r="AAE18" s="96"/>
      <c r="AAF18" s="96"/>
      <c r="AAG18" s="96"/>
      <c r="AAH18" s="96"/>
      <c r="AAI18" s="96"/>
      <c r="AAJ18" s="96"/>
      <c r="AAK18" s="96"/>
      <c r="AAL18" s="96"/>
      <c r="AAM18" s="96"/>
      <c r="AAN18" s="96"/>
      <c r="AAO18" s="96"/>
      <c r="AAP18" s="96"/>
      <c r="AAQ18" s="96"/>
      <c r="AAR18" s="96"/>
      <c r="AAS18" s="96"/>
      <c r="AAT18" s="96"/>
      <c r="AAU18" s="96"/>
      <c r="AAV18" s="96"/>
      <c r="AAW18" s="96"/>
      <c r="AAX18" s="96"/>
      <c r="AAY18" s="96"/>
      <c r="AAZ18" s="96"/>
      <c r="ABA18" s="96"/>
      <c r="ABB18" s="96"/>
      <c r="ABC18" s="96"/>
      <c r="ABD18" s="96"/>
      <c r="ABE18" s="96"/>
      <c r="ABF18" s="96"/>
      <c r="ABG18" s="96"/>
      <c r="ABH18" s="96"/>
      <c r="ABI18" s="96"/>
      <c r="ABJ18" s="96"/>
      <c r="ABK18" s="96"/>
      <c r="ABL18" s="96"/>
      <c r="ABM18" s="96"/>
      <c r="ABN18" s="96"/>
      <c r="ABO18" s="96"/>
      <c r="ABP18" s="96"/>
      <c r="ABQ18" s="96"/>
      <c r="ABR18" s="96"/>
      <c r="ABS18" s="96"/>
      <c r="ABT18" s="96"/>
      <c r="ABU18" s="96"/>
      <c r="ABV18" s="96"/>
      <c r="ABW18" s="96"/>
      <c r="ABX18" s="96"/>
      <c r="ABY18" s="96"/>
      <c r="ABZ18" s="96"/>
      <c r="ACA18" s="96"/>
      <c r="ACB18" s="96"/>
      <c r="ACC18" s="96"/>
      <c r="ACD18" s="96"/>
      <c r="ACE18" s="96"/>
      <c r="ACF18" s="96"/>
      <c r="ACG18" s="96"/>
      <c r="ACH18" s="96"/>
      <c r="ACI18" s="96"/>
      <c r="ACJ18" s="96"/>
      <c r="ACK18" s="96"/>
      <c r="ACL18" s="96"/>
      <c r="ACM18" s="96"/>
      <c r="ACN18" s="96"/>
      <c r="ACO18" s="96"/>
      <c r="ACP18" s="96"/>
      <c r="ACQ18" s="96"/>
      <c r="ACR18" s="96"/>
      <c r="ACS18" s="96"/>
      <c r="ACT18" s="96"/>
      <c r="ACU18" s="96"/>
      <c r="ACV18" s="96"/>
      <c r="ACW18" s="96"/>
      <c r="ACX18" s="96"/>
      <c r="ACY18" s="96"/>
      <c r="ACZ18" s="96"/>
      <c r="ADA18" s="96"/>
      <c r="ADB18" s="96"/>
      <c r="ADC18" s="96"/>
      <c r="ADD18" s="96"/>
      <c r="ADE18" s="96"/>
      <c r="ADF18" s="96"/>
      <c r="ADG18" s="96"/>
      <c r="ADH18" s="96"/>
      <c r="ADI18" s="96"/>
      <c r="ADJ18" s="96"/>
      <c r="ADK18" s="96"/>
      <c r="ADL18" s="96"/>
      <c r="ADM18" s="96"/>
      <c r="ADN18" s="96"/>
      <c r="ADO18" s="96"/>
      <c r="ADP18" s="96"/>
      <c r="ADQ18" s="96"/>
      <c r="ADR18" s="96"/>
      <c r="ADS18" s="96"/>
    </row>
    <row r="19" spans="1:799" s="2" customFormat="1" ht="30" customHeight="1" thickBot="1" x14ac:dyDescent="0.3">
      <c r="A19" s="35"/>
      <c r="B19" s="55" t="s">
        <v>52</v>
      </c>
      <c r="C19" s="56"/>
      <c r="D19" s="57">
        <v>0</v>
      </c>
      <c r="E19" s="82">
        <f>F18</f>
        <v>44591</v>
      </c>
      <c r="F19" s="82">
        <f>E19+30</f>
        <v>44621</v>
      </c>
      <c r="G19" s="47"/>
      <c r="H19" s="11">
        <f t="shared" si="184"/>
        <v>31</v>
      </c>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row>
    <row r="20" spans="1:799" s="2" customFormat="1" ht="30" customHeight="1" thickBot="1" x14ac:dyDescent="0.3">
      <c r="A20" s="35" t="s">
        <v>21</v>
      </c>
      <c r="B20" s="58" t="s">
        <v>53</v>
      </c>
      <c r="C20" s="59"/>
      <c r="D20" s="60"/>
      <c r="E20" s="83"/>
      <c r="F20" s="84"/>
      <c r="G20" s="47"/>
      <c r="H20" s="11" t="str">
        <f t="shared" si="184"/>
        <v/>
      </c>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row>
    <row r="21" spans="1:799" s="2" customFormat="1" ht="30" customHeight="1" thickBot="1" x14ac:dyDescent="0.3">
      <c r="A21" s="35"/>
      <c r="B21" s="61" t="s">
        <v>54</v>
      </c>
      <c r="C21" s="62"/>
      <c r="D21" s="63">
        <v>0</v>
      </c>
      <c r="E21" s="85">
        <f>F19+1</f>
        <v>44622</v>
      </c>
      <c r="F21" s="85">
        <f>E21+21</f>
        <v>44643</v>
      </c>
      <c r="G21" s="47"/>
      <c r="H21" s="11">
        <f t="shared" si="184"/>
        <v>22</v>
      </c>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96"/>
      <c r="LF21" s="96"/>
      <c r="LG21" s="96"/>
      <c r="LH21" s="96"/>
      <c r="LI21" s="96"/>
      <c r="LJ21" s="96"/>
      <c r="LK21" s="96"/>
      <c r="LL21" s="96"/>
      <c r="LM21" s="96"/>
      <c r="LN21" s="96"/>
      <c r="LO21" s="96"/>
      <c r="LP21" s="96"/>
      <c r="LQ21" s="96"/>
      <c r="LR21" s="96"/>
      <c r="LS21" s="96"/>
      <c r="LT21" s="96"/>
      <c r="LU21" s="96"/>
      <c r="LV21" s="96"/>
      <c r="LW21" s="96"/>
      <c r="LX21" s="96"/>
      <c r="LY21" s="96"/>
      <c r="LZ21" s="96"/>
      <c r="MA21" s="96"/>
      <c r="MB21" s="96"/>
      <c r="MC21" s="96"/>
      <c r="MD21" s="96"/>
      <c r="ME21" s="96"/>
      <c r="MF21" s="96"/>
      <c r="MG21" s="96"/>
      <c r="MH21" s="96"/>
      <c r="MI21" s="96"/>
      <c r="MJ21" s="96"/>
      <c r="MK21" s="96"/>
      <c r="ML21" s="96"/>
      <c r="MM21" s="96"/>
      <c r="MN21" s="96"/>
      <c r="MO21" s="96"/>
      <c r="MP21" s="96"/>
      <c r="MQ21" s="96"/>
      <c r="MR21" s="96"/>
      <c r="MS21" s="96"/>
      <c r="MT21" s="96"/>
      <c r="MU21" s="96"/>
      <c r="MV21" s="96"/>
      <c r="MW21" s="96"/>
      <c r="MX21" s="96"/>
      <c r="MY21" s="96"/>
      <c r="MZ21" s="96"/>
      <c r="NA21" s="96"/>
      <c r="NB21" s="96"/>
      <c r="NC21" s="96"/>
      <c r="ND21" s="96"/>
      <c r="NE21" s="96"/>
      <c r="NF21" s="96"/>
      <c r="NG21" s="96"/>
      <c r="NH21" s="96"/>
      <c r="NI21" s="96"/>
      <c r="NJ21" s="96"/>
      <c r="NK21" s="96"/>
      <c r="NL21" s="96"/>
      <c r="NM21" s="96"/>
      <c r="NN21" s="96"/>
      <c r="NO21" s="96"/>
      <c r="NP21" s="96"/>
      <c r="NQ21" s="96"/>
      <c r="NR21" s="96"/>
      <c r="NS21" s="96"/>
      <c r="NT21" s="96"/>
      <c r="NU21" s="96"/>
      <c r="NV21" s="96"/>
      <c r="NW21" s="96"/>
      <c r="NX21" s="96"/>
      <c r="NY21" s="96"/>
      <c r="NZ21" s="96"/>
      <c r="OA21" s="96"/>
      <c r="OB21" s="96"/>
      <c r="OC21" s="96"/>
      <c r="OD21" s="96"/>
      <c r="OE21" s="96"/>
      <c r="OF21" s="96"/>
      <c r="OG21" s="96"/>
      <c r="OH21" s="96"/>
      <c r="OI21" s="96"/>
      <c r="OJ21" s="96"/>
      <c r="OK21" s="96"/>
      <c r="OL21" s="96"/>
      <c r="OM21" s="96"/>
      <c r="ON21" s="96"/>
      <c r="OO21" s="96"/>
      <c r="OP21" s="96"/>
      <c r="OQ21" s="96"/>
      <c r="OR21" s="96"/>
      <c r="OS21" s="96"/>
      <c r="OT21" s="96"/>
      <c r="OU21" s="96"/>
      <c r="OV21" s="96"/>
      <c r="OW21" s="96"/>
      <c r="OX21" s="96"/>
      <c r="OY21" s="96"/>
      <c r="OZ21" s="96"/>
      <c r="PA21" s="96"/>
      <c r="PB21" s="96"/>
      <c r="PC21" s="96"/>
      <c r="PD21" s="96"/>
      <c r="PE21" s="96"/>
      <c r="PF21" s="96"/>
      <c r="PG21" s="96"/>
      <c r="PH21" s="96"/>
      <c r="PI21" s="96"/>
      <c r="PJ21" s="96"/>
      <c r="PK21" s="96"/>
      <c r="PL21" s="96"/>
      <c r="PM21" s="96"/>
      <c r="PN21" s="96"/>
      <c r="PO21" s="96"/>
      <c r="PP21" s="96"/>
      <c r="PQ21" s="96"/>
      <c r="PR21" s="96"/>
      <c r="PS21" s="96"/>
      <c r="PT21" s="96"/>
      <c r="PU21" s="96"/>
      <c r="PV21" s="96"/>
      <c r="PW21" s="96"/>
      <c r="PX21" s="96"/>
      <c r="PY21" s="96"/>
      <c r="PZ21" s="96"/>
      <c r="QA21" s="96"/>
      <c r="QB21" s="96"/>
      <c r="QC21" s="96"/>
      <c r="QD21" s="96"/>
      <c r="QE21" s="96"/>
      <c r="QF21" s="96"/>
      <c r="QG21" s="96"/>
      <c r="QH21" s="96"/>
      <c r="QI21" s="96"/>
      <c r="QJ21" s="96"/>
      <c r="QK21" s="96"/>
      <c r="QL21" s="96"/>
      <c r="QM21" s="96"/>
      <c r="QN21" s="96"/>
      <c r="QO21" s="96"/>
      <c r="QP21" s="96"/>
      <c r="QQ21" s="96"/>
      <c r="QR21" s="96"/>
      <c r="QS21" s="96"/>
      <c r="QT21" s="96"/>
      <c r="QU21" s="96"/>
      <c r="QV21" s="96"/>
      <c r="QW21" s="96"/>
      <c r="QX21" s="96"/>
      <c r="QY21" s="96"/>
      <c r="QZ21" s="96"/>
      <c r="RA21" s="96"/>
      <c r="RB21" s="96"/>
      <c r="RC21" s="96"/>
      <c r="RD21" s="96"/>
      <c r="RE21" s="96"/>
      <c r="RF21" s="96"/>
      <c r="RG21" s="96"/>
      <c r="RH21" s="96"/>
      <c r="RI21" s="96"/>
      <c r="RJ21" s="96"/>
      <c r="RK21" s="96"/>
      <c r="RL21" s="96"/>
      <c r="RM21" s="96"/>
      <c r="RN21" s="96"/>
      <c r="RO21" s="96"/>
      <c r="RP21" s="96"/>
      <c r="RQ21" s="96"/>
      <c r="RR21" s="96"/>
      <c r="RS21" s="96"/>
      <c r="RT21" s="96"/>
      <c r="RU21" s="96"/>
      <c r="RV21" s="96"/>
      <c r="RW21" s="96"/>
      <c r="RX21" s="96"/>
      <c r="RY21" s="96"/>
      <c r="RZ21" s="96"/>
      <c r="SA21" s="96"/>
      <c r="SB21" s="96"/>
      <c r="SC21" s="96"/>
      <c r="SD21" s="96"/>
      <c r="SE21" s="96"/>
      <c r="SF21" s="96"/>
      <c r="SG21" s="96"/>
      <c r="SH21" s="96"/>
      <c r="SI21" s="96"/>
      <c r="SJ21" s="96"/>
      <c r="SK21" s="96"/>
      <c r="SL21" s="96"/>
      <c r="SM21" s="96"/>
      <c r="SN21" s="96"/>
      <c r="SO21" s="96"/>
      <c r="SP21" s="96"/>
      <c r="SQ21" s="96"/>
      <c r="SR21" s="96"/>
      <c r="SS21" s="96"/>
      <c r="ST21" s="96"/>
      <c r="SU21" s="96"/>
      <c r="SV21" s="96"/>
      <c r="SW21" s="96"/>
      <c r="SX21" s="96"/>
      <c r="SY21" s="96"/>
      <c r="SZ21" s="96"/>
      <c r="TA21" s="96"/>
      <c r="TB21" s="96"/>
      <c r="TC21" s="96"/>
      <c r="TD21" s="96"/>
      <c r="TE21" s="96"/>
      <c r="TF21" s="96"/>
      <c r="TG21" s="96"/>
      <c r="TH21" s="96"/>
      <c r="TI21" s="96"/>
      <c r="TJ21" s="96"/>
      <c r="TK21" s="96"/>
      <c r="TL21" s="96"/>
      <c r="TM21" s="96"/>
      <c r="TN21" s="96"/>
      <c r="TO21" s="96"/>
      <c r="TP21" s="96"/>
      <c r="TQ21" s="96"/>
      <c r="TR21" s="96"/>
      <c r="TS21" s="96"/>
      <c r="TT21" s="96"/>
      <c r="TU21" s="96"/>
      <c r="TV21" s="96"/>
      <c r="TW21" s="96"/>
      <c r="TX21" s="96"/>
      <c r="TY21" s="96"/>
      <c r="TZ21" s="96"/>
      <c r="UA21" s="96"/>
      <c r="UB21" s="96"/>
      <c r="UC21" s="96"/>
      <c r="UD21" s="96"/>
      <c r="UE21" s="96"/>
      <c r="UF21" s="96"/>
      <c r="UG21" s="96"/>
      <c r="UH21" s="96"/>
      <c r="UI21" s="96"/>
      <c r="UJ21" s="96"/>
      <c r="UK21" s="96"/>
      <c r="UL21" s="96"/>
      <c r="UM21" s="96"/>
      <c r="UN21" s="96"/>
      <c r="UO21" s="96"/>
      <c r="UP21" s="96"/>
      <c r="UQ21" s="96"/>
      <c r="UR21" s="96"/>
      <c r="US21" s="96"/>
      <c r="UT21" s="96"/>
      <c r="UU21" s="96"/>
      <c r="UV21" s="96"/>
      <c r="UW21" s="96"/>
      <c r="UX21" s="96"/>
      <c r="UY21" s="96"/>
      <c r="UZ21" s="96"/>
      <c r="VA21" s="96"/>
      <c r="VB21" s="96"/>
      <c r="VC21" s="96"/>
      <c r="VD21" s="96"/>
      <c r="VE21" s="96"/>
      <c r="VF21" s="96"/>
      <c r="VG21" s="96"/>
      <c r="VH21" s="96"/>
      <c r="VI21" s="96"/>
      <c r="VJ21" s="96"/>
      <c r="VK21" s="96"/>
      <c r="VL21" s="96"/>
      <c r="VM21" s="96"/>
      <c r="VN21" s="96"/>
      <c r="VO21" s="96"/>
      <c r="VP21" s="96"/>
      <c r="VQ21" s="96"/>
      <c r="VR21" s="96"/>
      <c r="VS21" s="96"/>
      <c r="VT21" s="96"/>
      <c r="VU21" s="96"/>
      <c r="VV21" s="96"/>
      <c r="VW21" s="96"/>
      <c r="VX21" s="96"/>
      <c r="VY21" s="96"/>
      <c r="VZ21" s="96"/>
      <c r="WA21" s="96"/>
      <c r="WB21" s="96"/>
      <c r="WC21" s="96"/>
      <c r="WD21" s="96"/>
      <c r="WE21" s="96"/>
      <c r="WF21" s="96"/>
      <c r="WG21" s="96"/>
      <c r="WH21" s="96"/>
      <c r="WI21" s="96"/>
      <c r="WJ21" s="96"/>
      <c r="WK21" s="96"/>
      <c r="WL21" s="96"/>
      <c r="WM21" s="96"/>
      <c r="WN21" s="96"/>
      <c r="WO21" s="96"/>
      <c r="WP21" s="96"/>
      <c r="WQ21" s="96"/>
      <c r="WR21" s="96"/>
      <c r="WS21" s="96"/>
      <c r="WT21" s="96"/>
      <c r="WU21" s="96"/>
      <c r="WV21" s="96"/>
      <c r="WW21" s="96"/>
      <c r="WX21" s="96"/>
      <c r="WY21" s="96"/>
      <c r="WZ21" s="96"/>
      <c r="XA21" s="96"/>
      <c r="XB21" s="96"/>
      <c r="XC21" s="96"/>
      <c r="XD21" s="96"/>
      <c r="XE21" s="96"/>
      <c r="XF21" s="96"/>
      <c r="XG21" s="96"/>
      <c r="XH21" s="96"/>
      <c r="XI21" s="96"/>
      <c r="XJ21" s="96"/>
      <c r="XK21" s="96"/>
      <c r="XL21" s="96"/>
      <c r="XM21" s="96"/>
      <c r="XN21" s="96"/>
      <c r="XO21" s="96"/>
      <c r="XP21" s="96"/>
      <c r="XQ21" s="96"/>
      <c r="XR21" s="96"/>
      <c r="XS21" s="96"/>
      <c r="XT21" s="96"/>
      <c r="XU21" s="96"/>
      <c r="XV21" s="96"/>
      <c r="XW21" s="96"/>
      <c r="XX21" s="96"/>
      <c r="XY21" s="96"/>
      <c r="XZ21" s="96"/>
      <c r="YA21" s="96"/>
      <c r="YB21" s="96"/>
      <c r="YC21" s="96"/>
      <c r="YD21" s="96"/>
      <c r="YE21" s="96"/>
      <c r="YF21" s="96"/>
      <c r="YG21" s="96"/>
      <c r="YH21" s="96"/>
      <c r="YI21" s="96"/>
      <c r="YJ21" s="96"/>
      <c r="YK21" s="96"/>
      <c r="YL21" s="96"/>
      <c r="YM21" s="96"/>
      <c r="YN21" s="96"/>
      <c r="YO21" s="96"/>
      <c r="YP21" s="96"/>
      <c r="YQ21" s="96"/>
      <c r="YR21" s="96"/>
      <c r="YS21" s="96"/>
      <c r="YT21" s="96"/>
      <c r="YU21" s="96"/>
      <c r="YV21" s="96"/>
      <c r="YW21" s="96"/>
      <c r="YX21" s="96"/>
      <c r="YY21" s="96"/>
      <c r="YZ21" s="96"/>
      <c r="ZA21" s="96"/>
      <c r="ZB21" s="96"/>
      <c r="ZC21" s="96"/>
      <c r="ZD21" s="96"/>
      <c r="ZE21" s="96"/>
      <c r="ZF21" s="96"/>
      <c r="ZG21" s="96"/>
      <c r="ZH21" s="96"/>
      <c r="ZI21" s="96"/>
      <c r="ZJ21" s="96"/>
      <c r="ZK21" s="96"/>
      <c r="ZL21" s="96"/>
      <c r="ZM21" s="96"/>
      <c r="ZN21" s="96"/>
      <c r="ZO21" s="96"/>
      <c r="ZP21" s="96"/>
      <c r="ZQ21" s="96"/>
      <c r="ZR21" s="96"/>
      <c r="ZS21" s="96"/>
      <c r="ZT21" s="96"/>
      <c r="ZU21" s="96"/>
      <c r="ZV21" s="96"/>
      <c r="ZW21" s="96"/>
      <c r="ZX21" s="96"/>
      <c r="ZY21" s="96"/>
      <c r="ZZ21" s="96"/>
      <c r="AAA21" s="96"/>
      <c r="AAB21" s="96"/>
      <c r="AAC21" s="96"/>
      <c r="AAD21" s="96"/>
      <c r="AAE21" s="96"/>
      <c r="AAF21" s="96"/>
      <c r="AAG21" s="96"/>
      <c r="AAH21" s="96"/>
      <c r="AAI21" s="96"/>
      <c r="AAJ21" s="96"/>
      <c r="AAK21" s="96"/>
      <c r="AAL21" s="96"/>
      <c r="AAM21" s="96"/>
      <c r="AAN21" s="96"/>
      <c r="AAO21" s="96"/>
      <c r="AAP21" s="96"/>
      <c r="AAQ21" s="96"/>
      <c r="AAR21" s="96"/>
      <c r="AAS21" s="96"/>
      <c r="AAT21" s="96"/>
      <c r="AAU21" s="96"/>
      <c r="AAV21" s="96"/>
      <c r="AAW21" s="96"/>
      <c r="AAX21" s="96"/>
      <c r="AAY21" s="96"/>
      <c r="AAZ21" s="96"/>
      <c r="ABA21" s="96"/>
      <c r="ABB21" s="96"/>
      <c r="ABC21" s="96"/>
      <c r="ABD21" s="96"/>
      <c r="ABE21" s="96"/>
      <c r="ABF21" s="96"/>
      <c r="ABG21" s="96"/>
      <c r="ABH21" s="96"/>
      <c r="ABI21" s="96"/>
      <c r="ABJ21" s="96"/>
      <c r="ABK21" s="96"/>
      <c r="ABL21" s="96"/>
      <c r="ABM21" s="96"/>
      <c r="ABN21" s="96"/>
      <c r="ABO21" s="96"/>
      <c r="ABP21" s="96"/>
      <c r="ABQ21" s="96"/>
      <c r="ABR21" s="96"/>
      <c r="ABS21" s="96"/>
      <c r="ABT21" s="96"/>
      <c r="ABU21" s="96"/>
      <c r="ABV21" s="96"/>
      <c r="ABW21" s="96"/>
      <c r="ABX21" s="96"/>
      <c r="ABY21" s="96"/>
      <c r="ABZ21" s="96"/>
      <c r="ACA21" s="96"/>
      <c r="ACB21" s="96"/>
      <c r="ACC21" s="96"/>
      <c r="ACD21" s="96"/>
      <c r="ACE21" s="96"/>
      <c r="ACF21" s="96"/>
      <c r="ACG21" s="96"/>
      <c r="ACH21" s="96"/>
      <c r="ACI21" s="96"/>
      <c r="ACJ21" s="96"/>
      <c r="ACK21" s="96"/>
      <c r="ACL21" s="96"/>
      <c r="ACM21" s="96"/>
      <c r="ACN21" s="96"/>
      <c r="ACO21" s="96"/>
      <c r="ACP21" s="96"/>
      <c r="ACQ21" s="96"/>
      <c r="ACR21" s="96"/>
      <c r="ACS21" s="96"/>
      <c r="ACT21" s="96"/>
      <c r="ACU21" s="96"/>
      <c r="ACV21" s="96"/>
      <c r="ACW21" s="96"/>
      <c r="ACX21" s="96"/>
      <c r="ACY21" s="96"/>
      <c r="ACZ21" s="96"/>
      <c r="ADA21" s="96"/>
      <c r="ADB21" s="96"/>
      <c r="ADC21" s="96"/>
      <c r="ADD21" s="96"/>
      <c r="ADE21" s="96"/>
      <c r="ADF21" s="96"/>
      <c r="ADG21" s="96"/>
      <c r="ADH21" s="96"/>
      <c r="ADI21" s="96"/>
      <c r="ADJ21" s="96"/>
      <c r="ADK21" s="96"/>
      <c r="ADL21" s="96"/>
      <c r="ADM21" s="96"/>
      <c r="ADN21" s="96"/>
      <c r="ADO21" s="96"/>
      <c r="ADP21" s="96"/>
      <c r="ADQ21" s="96"/>
      <c r="ADR21" s="96"/>
      <c r="ADS21" s="96"/>
    </row>
    <row r="22" spans="1:799" s="2" customFormat="1" ht="30" customHeight="1" thickBot="1" x14ac:dyDescent="0.3">
      <c r="A22" s="35"/>
      <c r="B22" s="61" t="s">
        <v>55</v>
      </c>
      <c r="C22" s="62"/>
      <c r="D22" s="63">
        <v>0</v>
      </c>
      <c r="E22" s="85">
        <f>F21+1</f>
        <v>44644</v>
      </c>
      <c r="F22" s="85">
        <f>E22+14</f>
        <v>44658</v>
      </c>
      <c r="G22" s="47"/>
      <c r="H22" s="11">
        <f t="shared" si="184"/>
        <v>15</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row>
    <row r="23" spans="1:799" s="2" customFormat="1" ht="30" customHeight="1" thickBot="1" x14ac:dyDescent="0.3">
      <c r="A23" s="35"/>
      <c r="B23" s="61" t="s">
        <v>56</v>
      </c>
      <c r="C23" s="62"/>
      <c r="D23" s="63">
        <v>0</v>
      </c>
      <c r="E23" s="85">
        <f>F21+7</f>
        <v>44650</v>
      </c>
      <c r="F23" s="85">
        <f>E23+21</f>
        <v>44671</v>
      </c>
      <c r="G23" s="47"/>
      <c r="H23" s="11">
        <f t="shared" si="184"/>
        <v>22</v>
      </c>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row>
    <row r="24" spans="1:799" s="2" customFormat="1" ht="30" customHeight="1" thickBot="1" x14ac:dyDescent="0.3">
      <c r="A24" s="35"/>
      <c r="B24" s="61" t="s">
        <v>57</v>
      </c>
      <c r="C24" s="62"/>
      <c r="D24" s="63">
        <v>0</v>
      </c>
      <c r="E24" s="85">
        <f>E23+14</f>
        <v>44664</v>
      </c>
      <c r="F24" s="85">
        <f>E24+14</f>
        <v>44678</v>
      </c>
      <c r="G24" s="47"/>
      <c r="H24" s="11">
        <f t="shared" si="184"/>
        <v>15</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96"/>
      <c r="LF24" s="96"/>
      <c r="LG24" s="96"/>
      <c r="LH24" s="96"/>
      <c r="LI24" s="96"/>
      <c r="LJ24" s="96"/>
      <c r="LK24" s="96"/>
      <c r="LL24" s="96"/>
      <c r="LM24" s="96"/>
      <c r="LN24" s="96"/>
      <c r="LO24" s="96"/>
      <c r="LP24" s="96"/>
      <c r="LQ24" s="96"/>
      <c r="LR24" s="96"/>
      <c r="LS24" s="96"/>
      <c r="LT24" s="96"/>
      <c r="LU24" s="96"/>
      <c r="LV24" s="96"/>
      <c r="LW24" s="96"/>
      <c r="LX24" s="96"/>
      <c r="LY24" s="96"/>
      <c r="LZ24" s="96"/>
      <c r="MA24" s="96"/>
      <c r="MB24" s="96"/>
      <c r="MC24" s="96"/>
      <c r="MD24" s="96"/>
      <c r="ME24" s="96"/>
      <c r="MF24" s="96"/>
      <c r="MG24" s="96"/>
      <c r="MH24" s="96"/>
      <c r="MI24" s="96"/>
      <c r="MJ24" s="96"/>
      <c r="MK24" s="96"/>
      <c r="ML24" s="96"/>
      <c r="MM24" s="96"/>
      <c r="MN24" s="96"/>
      <c r="MO24" s="96"/>
      <c r="MP24" s="96"/>
      <c r="MQ24" s="96"/>
      <c r="MR24" s="96"/>
      <c r="MS24" s="96"/>
      <c r="MT24" s="96"/>
      <c r="MU24" s="96"/>
      <c r="MV24" s="96"/>
      <c r="MW24" s="96"/>
      <c r="MX24" s="96"/>
      <c r="MY24" s="96"/>
      <c r="MZ24" s="96"/>
      <c r="NA24" s="96"/>
      <c r="NB24" s="96"/>
      <c r="NC24" s="96"/>
      <c r="ND24" s="96"/>
      <c r="NE24" s="96"/>
      <c r="NF24" s="96"/>
      <c r="NG24" s="96"/>
      <c r="NH24" s="96"/>
      <c r="NI24" s="96"/>
      <c r="NJ24" s="96"/>
      <c r="NK24" s="96"/>
      <c r="NL24" s="96"/>
      <c r="NM24" s="96"/>
      <c r="NN24" s="96"/>
      <c r="NO24" s="96"/>
      <c r="NP24" s="96"/>
      <c r="NQ24" s="96"/>
      <c r="NR24" s="96"/>
      <c r="NS24" s="96"/>
      <c r="NT24" s="96"/>
      <c r="NU24" s="96"/>
      <c r="NV24" s="96"/>
      <c r="NW24" s="96"/>
      <c r="NX24" s="96"/>
      <c r="NY24" s="96"/>
      <c r="NZ24" s="96"/>
      <c r="OA24" s="96"/>
      <c r="OB24" s="96"/>
      <c r="OC24" s="96"/>
      <c r="OD24" s="96"/>
      <c r="OE24" s="96"/>
      <c r="OF24" s="96"/>
      <c r="OG24" s="96"/>
      <c r="OH24" s="96"/>
      <c r="OI24" s="96"/>
      <c r="OJ24" s="96"/>
      <c r="OK24" s="96"/>
      <c r="OL24" s="96"/>
      <c r="OM24" s="96"/>
      <c r="ON24" s="96"/>
      <c r="OO24" s="96"/>
      <c r="OP24" s="96"/>
      <c r="OQ24" s="96"/>
      <c r="OR24" s="96"/>
      <c r="OS24" s="96"/>
      <c r="OT24" s="96"/>
      <c r="OU24" s="96"/>
      <c r="OV24" s="96"/>
      <c r="OW24" s="96"/>
      <c r="OX24" s="96"/>
      <c r="OY24" s="96"/>
      <c r="OZ24" s="96"/>
      <c r="PA24" s="96"/>
      <c r="PB24" s="96"/>
      <c r="PC24" s="96"/>
      <c r="PD24" s="96"/>
      <c r="PE24" s="96"/>
      <c r="PF24" s="96"/>
      <c r="PG24" s="96"/>
      <c r="PH24" s="96"/>
      <c r="PI24" s="96"/>
      <c r="PJ24" s="96"/>
      <c r="PK24" s="96"/>
      <c r="PL24" s="96"/>
      <c r="PM24" s="96"/>
      <c r="PN24" s="96"/>
      <c r="PO24" s="96"/>
      <c r="PP24" s="96"/>
      <c r="PQ24" s="96"/>
      <c r="PR24" s="96"/>
      <c r="PS24" s="96"/>
      <c r="PT24" s="96"/>
      <c r="PU24" s="96"/>
      <c r="PV24" s="96"/>
      <c r="PW24" s="96"/>
      <c r="PX24" s="96"/>
      <c r="PY24" s="96"/>
      <c r="PZ24" s="96"/>
      <c r="QA24" s="96"/>
      <c r="QB24" s="96"/>
      <c r="QC24" s="96"/>
      <c r="QD24" s="96"/>
      <c r="QE24" s="96"/>
      <c r="QF24" s="96"/>
      <c r="QG24" s="96"/>
      <c r="QH24" s="96"/>
      <c r="QI24" s="96"/>
      <c r="QJ24" s="96"/>
      <c r="QK24" s="96"/>
      <c r="QL24" s="96"/>
      <c r="QM24" s="96"/>
      <c r="QN24" s="96"/>
      <c r="QO24" s="96"/>
      <c r="QP24" s="96"/>
      <c r="QQ24" s="96"/>
      <c r="QR24" s="96"/>
      <c r="QS24" s="96"/>
      <c r="QT24" s="96"/>
      <c r="QU24" s="96"/>
      <c r="QV24" s="96"/>
      <c r="QW24" s="96"/>
      <c r="QX24" s="96"/>
      <c r="QY24" s="96"/>
      <c r="QZ24" s="96"/>
      <c r="RA24" s="96"/>
      <c r="RB24" s="96"/>
      <c r="RC24" s="96"/>
      <c r="RD24" s="96"/>
      <c r="RE24" s="96"/>
      <c r="RF24" s="96"/>
      <c r="RG24" s="96"/>
      <c r="RH24" s="96"/>
      <c r="RI24" s="96"/>
      <c r="RJ24" s="96"/>
      <c r="RK24" s="96"/>
      <c r="RL24" s="96"/>
      <c r="RM24" s="96"/>
      <c r="RN24" s="96"/>
      <c r="RO24" s="96"/>
      <c r="RP24" s="96"/>
      <c r="RQ24" s="96"/>
      <c r="RR24" s="96"/>
      <c r="RS24" s="96"/>
      <c r="RT24" s="96"/>
      <c r="RU24" s="96"/>
      <c r="RV24" s="96"/>
      <c r="RW24" s="96"/>
      <c r="RX24" s="96"/>
      <c r="RY24" s="96"/>
      <c r="RZ24" s="96"/>
      <c r="SA24" s="96"/>
      <c r="SB24" s="96"/>
      <c r="SC24" s="96"/>
      <c r="SD24" s="96"/>
      <c r="SE24" s="96"/>
      <c r="SF24" s="96"/>
      <c r="SG24" s="96"/>
      <c r="SH24" s="96"/>
      <c r="SI24" s="96"/>
      <c r="SJ24" s="96"/>
      <c r="SK24" s="96"/>
      <c r="SL24" s="96"/>
      <c r="SM24" s="96"/>
      <c r="SN24" s="96"/>
      <c r="SO24" s="96"/>
      <c r="SP24" s="96"/>
      <c r="SQ24" s="96"/>
      <c r="SR24" s="96"/>
      <c r="SS24" s="96"/>
      <c r="ST24" s="96"/>
      <c r="SU24" s="96"/>
      <c r="SV24" s="96"/>
      <c r="SW24" s="96"/>
      <c r="SX24" s="96"/>
      <c r="SY24" s="96"/>
      <c r="SZ24" s="96"/>
      <c r="TA24" s="96"/>
      <c r="TB24" s="96"/>
      <c r="TC24" s="96"/>
      <c r="TD24" s="96"/>
      <c r="TE24" s="96"/>
      <c r="TF24" s="96"/>
      <c r="TG24" s="96"/>
      <c r="TH24" s="96"/>
      <c r="TI24" s="96"/>
      <c r="TJ24" s="96"/>
      <c r="TK24" s="96"/>
      <c r="TL24" s="96"/>
      <c r="TM24" s="96"/>
      <c r="TN24" s="96"/>
      <c r="TO24" s="96"/>
      <c r="TP24" s="96"/>
      <c r="TQ24" s="96"/>
      <c r="TR24" s="96"/>
      <c r="TS24" s="96"/>
      <c r="TT24" s="96"/>
      <c r="TU24" s="96"/>
      <c r="TV24" s="96"/>
      <c r="TW24" s="96"/>
      <c r="TX24" s="96"/>
      <c r="TY24" s="96"/>
      <c r="TZ24" s="96"/>
      <c r="UA24" s="96"/>
      <c r="UB24" s="96"/>
      <c r="UC24" s="96"/>
      <c r="UD24" s="96"/>
      <c r="UE24" s="96"/>
      <c r="UF24" s="96"/>
      <c r="UG24" s="96"/>
      <c r="UH24" s="96"/>
      <c r="UI24" s="96"/>
      <c r="UJ24" s="96"/>
      <c r="UK24" s="96"/>
      <c r="UL24" s="96"/>
      <c r="UM24" s="96"/>
      <c r="UN24" s="96"/>
      <c r="UO24" s="96"/>
      <c r="UP24" s="96"/>
      <c r="UQ24" s="96"/>
      <c r="UR24" s="96"/>
      <c r="US24" s="96"/>
      <c r="UT24" s="96"/>
      <c r="UU24" s="96"/>
      <c r="UV24" s="96"/>
      <c r="UW24" s="96"/>
      <c r="UX24" s="96"/>
      <c r="UY24" s="96"/>
      <c r="UZ24" s="96"/>
      <c r="VA24" s="96"/>
      <c r="VB24" s="96"/>
      <c r="VC24" s="96"/>
      <c r="VD24" s="96"/>
      <c r="VE24" s="96"/>
      <c r="VF24" s="96"/>
      <c r="VG24" s="96"/>
      <c r="VH24" s="96"/>
      <c r="VI24" s="96"/>
      <c r="VJ24" s="96"/>
      <c r="VK24" s="96"/>
      <c r="VL24" s="96"/>
      <c r="VM24" s="96"/>
      <c r="VN24" s="96"/>
      <c r="VO24" s="96"/>
      <c r="VP24" s="96"/>
      <c r="VQ24" s="96"/>
      <c r="VR24" s="96"/>
      <c r="VS24" s="96"/>
      <c r="VT24" s="96"/>
      <c r="VU24" s="96"/>
      <c r="VV24" s="96"/>
      <c r="VW24" s="96"/>
      <c r="VX24" s="96"/>
      <c r="VY24" s="96"/>
      <c r="VZ24" s="96"/>
      <c r="WA24" s="96"/>
      <c r="WB24" s="96"/>
      <c r="WC24" s="96"/>
      <c r="WD24" s="96"/>
      <c r="WE24" s="96"/>
      <c r="WF24" s="96"/>
      <c r="WG24" s="96"/>
      <c r="WH24" s="96"/>
      <c r="WI24" s="96"/>
      <c r="WJ24" s="96"/>
      <c r="WK24" s="96"/>
      <c r="WL24" s="96"/>
      <c r="WM24" s="96"/>
      <c r="WN24" s="96"/>
      <c r="WO24" s="96"/>
      <c r="WP24" s="96"/>
      <c r="WQ24" s="96"/>
      <c r="WR24" s="96"/>
      <c r="WS24" s="96"/>
      <c r="WT24" s="96"/>
      <c r="WU24" s="96"/>
      <c r="WV24" s="96"/>
      <c r="WW24" s="96"/>
      <c r="WX24" s="96"/>
      <c r="WY24" s="96"/>
      <c r="WZ24" s="96"/>
      <c r="XA24" s="96"/>
      <c r="XB24" s="96"/>
      <c r="XC24" s="96"/>
      <c r="XD24" s="96"/>
      <c r="XE24" s="96"/>
      <c r="XF24" s="96"/>
      <c r="XG24" s="96"/>
      <c r="XH24" s="96"/>
      <c r="XI24" s="96"/>
      <c r="XJ24" s="96"/>
      <c r="XK24" s="96"/>
      <c r="XL24" s="96"/>
      <c r="XM24" s="96"/>
      <c r="XN24" s="96"/>
      <c r="XO24" s="96"/>
      <c r="XP24" s="96"/>
      <c r="XQ24" s="96"/>
      <c r="XR24" s="96"/>
      <c r="XS24" s="96"/>
      <c r="XT24" s="96"/>
      <c r="XU24" s="96"/>
      <c r="XV24" s="96"/>
      <c r="XW24" s="96"/>
      <c r="XX24" s="96"/>
      <c r="XY24" s="96"/>
      <c r="XZ24" s="96"/>
      <c r="YA24" s="96"/>
      <c r="YB24" s="96"/>
      <c r="YC24" s="96"/>
      <c r="YD24" s="96"/>
      <c r="YE24" s="96"/>
      <c r="YF24" s="96"/>
      <c r="YG24" s="96"/>
      <c r="YH24" s="96"/>
      <c r="YI24" s="96"/>
      <c r="YJ24" s="96"/>
      <c r="YK24" s="96"/>
      <c r="YL24" s="96"/>
      <c r="YM24" s="96"/>
      <c r="YN24" s="96"/>
      <c r="YO24" s="96"/>
      <c r="YP24" s="96"/>
      <c r="YQ24" s="96"/>
      <c r="YR24" s="96"/>
      <c r="YS24" s="96"/>
      <c r="YT24" s="96"/>
      <c r="YU24" s="96"/>
      <c r="YV24" s="96"/>
      <c r="YW24" s="96"/>
      <c r="YX24" s="96"/>
      <c r="YY24" s="96"/>
      <c r="YZ24" s="96"/>
      <c r="ZA24" s="96"/>
      <c r="ZB24" s="96"/>
      <c r="ZC24" s="96"/>
      <c r="ZD24" s="96"/>
      <c r="ZE24" s="96"/>
      <c r="ZF24" s="96"/>
      <c r="ZG24" s="96"/>
      <c r="ZH24" s="96"/>
      <c r="ZI24" s="96"/>
      <c r="ZJ24" s="96"/>
      <c r="ZK24" s="96"/>
      <c r="ZL24" s="96"/>
      <c r="ZM24" s="96"/>
      <c r="ZN24" s="96"/>
      <c r="ZO24" s="96"/>
      <c r="ZP24" s="96"/>
      <c r="ZQ24" s="96"/>
      <c r="ZR24" s="96"/>
      <c r="ZS24" s="96"/>
      <c r="ZT24" s="96"/>
      <c r="ZU24" s="96"/>
      <c r="ZV24" s="96"/>
      <c r="ZW24" s="96"/>
      <c r="ZX24" s="96"/>
      <c r="ZY24" s="96"/>
      <c r="ZZ24" s="96"/>
      <c r="AAA24" s="96"/>
      <c r="AAB24" s="96"/>
      <c r="AAC24" s="96"/>
      <c r="AAD24" s="96"/>
      <c r="AAE24" s="96"/>
      <c r="AAF24" s="96"/>
      <c r="AAG24" s="96"/>
      <c r="AAH24" s="96"/>
      <c r="AAI24" s="96"/>
      <c r="AAJ24" s="96"/>
      <c r="AAK24" s="96"/>
      <c r="AAL24" s="96"/>
      <c r="AAM24" s="96"/>
      <c r="AAN24" s="96"/>
      <c r="AAO24" s="96"/>
      <c r="AAP24" s="96"/>
      <c r="AAQ24" s="96"/>
      <c r="AAR24" s="96"/>
      <c r="AAS24" s="96"/>
      <c r="AAT24" s="96"/>
      <c r="AAU24" s="96"/>
      <c r="AAV24" s="96"/>
      <c r="AAW24" s="96"/>
      <c r="AAX24" s="96"/>
      <c r="AAY24" s="96"/>
      <c r="AAZ24" s="96"/>
      <c r="ABA24" s="96"/>
      <c r="ABB24" s="96"/>
      <c r="ABC24" s="96"/>
      <c r="ABD24" s="96"/>
      <c r="ABE24" s="96"/>
      <c r="ABF24" s="96"/>
      <c r="ABG24" s="96"/>
      <c r="ABH24" s="96"/>
      <c r="ABI24" s="96"/>
      <c r="ABJ24" s="96"/>
      <c r="ABK24" s="96"/>
      <c r="ABL24" s="96"/>
      <c r="ABM24" s="96"/>
      <c r="ABN24" s="96"/>
      <c r="ABO24" s="96"/>
      <c r="ABP24" s="96"/>
      <c r="ABQ24" s="96"/>
      <c r="ABR24" s="96"/>
      <c r="ABS24" s="96"/>
      <c r="ABT24" s="96"/>
      <c r="ABU24" s="96"/>
      <c r="ABV24" s="96"/>
      <c r="ABW24" s="96"/>
      <c r="ABX24" s="96"/>
      <c r="ABY24" s="96"/>
      <c r="ABZ24" s="96"/>
      <c r="ACA24" s="96"/>
      <c r="ACB24" s="96"/>
      <c r="ACC24" s="96"/>
      <c r="ACD24" s="96"/>
      <c r="ACE24" s="96"/>
      <c r="ACF24" s="96"/>
      <c r="ACG24" s="96"/>
      <c r="ACH24" s="96"/>
      <c r="ACI24" s="96"/>
      <c r="ACJ24" s="96"/>
      <c r="ACK24" s="96"/>
      <c r="ACL24" s="96"/>
      <c r="ACM24" s="96"/>
      <c r="ACN24" s="96"/>
      <c r="ACO24" s="96"/>
      <c r="ACP24" s="96"/>
      <c r="ACQ24" s="96"/>
      <c r="ACR24" s="96"/>
      <c r="ACS24" s="96"/>
      <c r="ACT24" s="96"/>
      <c r="ACU24" s="96"/>
      <c r="ACV24" s="96"/>
      <c r="ACW24" s="96"/>
      <c r="ACX24" s="96"/>
      <c r="ACY24" s="96"/>
      <c r="ACZ24" s="96"/>
      <c r="ADA24" s="96"/>
      <c r="ADB24" s="96"/>
      <c r="ADC24" s="96"/>
      <c r="ADD24" s="96"/>
      <c r="ADE24" s="96"/>
      <c r="ADF24" s="96"/>
      <c r="ADG24" s="96"/>
      <c r="ADH24" s="96"/>
      <c r="ADI24" s="96"/>
      <c r="ADJ24" s="96"/>
      <c r="ADK24" s="96"/>
      <c r="ADL24" s="96"/>
      <c r="ADM24" s="96"/>
      <c r="ADN24" s="96"/>
      <c r="ADO24" s="96"/>
      <c r="ADP24" s="96"/>
      <c r="ADQ24" s="96"/>
      <c r="ADR24" s="96"/>
      <c r="ADS24" s="96"/>
    </row>
    <row r="25" spans="1:799" s="2" customFormat="1" ht="30" customHeight="1" thickBot="1" x14ac:dyDescent="0.3">
      <c r="A25" s="35"/>
      <c r="B25" s="61" t="s">
        <v>58</v>
      </c>
      <c r="C25" s="62"/>
      <c r="D25" s="63">
        <v>0</v>
      </c>
      <c r="E25" s="85">
        <f>F24+1</f>
        <v>44679</v>
      </c>
      <c r="F25" s="85">
        <f>E25+14</f>
        <v>44693</v>
      </c>
      <c r="G25" s="47"/>
      <c r="H25" s="11">
        <f t="shared" si="184"/>
        <v>15</v>
      </c>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row>
    <row r="26" spans="1:799" s="2" customFormat="1" ht="30" customHeight="1" thickBot="1" x14ac:dyDescent="0.3">
      <c r="A26" s="35" t="s">
        <v>21</v>
      </c>
      <c r="B26" s="64" t="s">
        <v>59</v>
      </c>
      <c r="C26" s="65"/>
      <c r="D26" s="66"/>
      <c r="E26" s="86"/>
      <c r="F26" s="87"/>
      <c r="G26" s="47"/>
      <c r="H26" s="11" t="str">
        <f t="shared" si="184"/>
        <v/>
      </c>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row>
    <row r="27" spans="1:799" s="2" customFormat="1" ht="30" customHeight="1" thickBot="1" x14ac:dyDescent="0.3">
      <c r="A27" s="35"/>
      <c r="B27" s="67" t="s">
        <v>60</v>
      </c>
      <c r="C27" s="68"/>
      <c r="D27" s="69">
        <v>0</v>
      </c>
      <c r="E27" s="88">
        <f>F25+1</f>
        <v>44694</v>
      </c>
      <c r="F27" s="88">
        <f>E27+14</f>
        <v>44708</v>
      </c>
      <c r="G27" s="47"/>
      <c r="H27" s="11">
        <f t="shared" si="184"/>
        <v>15</v>
      </c>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96"/>
      <c r="LF27" s="96"/>
      <c r="LG27" s="96"/>
      <c r="LH27" s="96"/>
      <c r="LI27" s="96"/>
      <c r="LJ27" s="96"/>
      <c r="LK27" s="96"/>
      <c r="LL27" s="96"/>
      <c r="LM27" s="96"/>
      <c r="LN27" s="96"/>
      <c r="LO27" s="96"/>
      <c r="LP27" s="96"/>
      <c r="LQ27" s="96"/>
      <c r="LR27" s="96"/>
      <c r="LS27" s="96"/>
      <c r="LT27" s="96"/>
      <c r="LU27" s="96"/>
      <c r="LV27" s="96"/>
      <c r="LW27" s="96"/>
      <c r="LX27" s="96"/>
      <c r="LY27" s="96"/>
      <c r="LZ27" s="96"/>
      <c r="MA27" s="96"/>
      <c r="MB27" s="96"/>
      <c r="MC27" s="96"/>
      <c r="MD27" s="96"/>
      <c r="ME27" s="96"/>
      <c r="MF27" s="96"/>
      <c r="MG27" s="96"/>
      <c r="MH27" s="96"/>
      <c r="MI27" s="96"/>
      <c r="MJ27" s="96"/>
      <c r="MK27" s="96"/>
      <c r="ML27" s="96"/>
      <c r="MM27" s="96"/>
      <c r="MN27" s="96"/>
      <c r="MO27" s="96"/>
      <c r="MP27" s="96"/>
      <c r="MQ27" s="96"/>
      <c r="MR27" s="96"/>
      <c r="MS27" s="96"/>
      <c r="MT27" s="96"/>
      <c r="MU27" s="96"/>
      <c r="MV27" s="96"/>
      <c r="MW27" s="96"/>
      <c r="MX27" s="96"/>
      <c r="MY27" s="96"/>
      <c r="MZ27" s="96"/>
      <c r="NA27" s="96"/>
      <c r="NB27" s="96"/>
      <c r="NC27" s="96"/>
      <c r="ND27" s="96"/>
      <c r="NE27" s="96"/>
      <c r="NF27" s="96"/>
      <c r="NG27" s="96"/>
      <c r="NH27" s="96"/>
      <c r="NI27" s="96"/>
      <c r="NJ27" s="96"/>
      <c r="NK27" s="96"/>
      <c r="NL27" s="96"/>
      <c r="NM27" s="96"/>
      <c r="NN27" s="96"/>
      <c r="NO27" s="96"/>
      <c r="NP27" s="96"/>
      <c r="NQ27" s="96"/>
      <c r="NR27" s="96"/>
      <c r="NS27" s="96"/>
      <c r="NT27" s="96"/>
      <c r="NU27" s="96"/>
      <c r="NV27" s="96"/>
      <c r="NW27" s="96"/>
      <c r="NX27" s="96"/>
      <c r="NY27" s="96"/>
      <c r="NZ27" s="96"/>
      <c r="OA27" s="96"/>
      <c r="OB27" s="96"/>
      <c r="OC27" s="96"/>
      <c r="OD27" s="96"/>
      <c r="OE27" s="96"/>
      <c r="OF27" s="96"/>
      <c r="OG27" s="96"/>
      <c r="OH27" s="96"/>
      <c r="OI27" s="96"/>
      <c r="OJ27" s="96"/>
      <c r="OK27" s="96"/>
      <c r="OL27" s="96"/>
      <c r="OM27" s="96"/>
      <c r="ON27" s="96"/>
      <c r="OO27" s="96"/>
      <c r="OP27" s="96"/>
      <c r="OQ27" s="96"/>
      <c r="OR27" s="96"/>
      <c r="OS27" s="96"/>
      <c r="OT27" s="96"/>
      <c r="OU27" s="96"/>
      <c r="OV27" s="96"/>
      <c r="OW27" s="96"/>
      <c r="OX27" s="96"/>
      <c r="OY27" s="96"/>
      <c r="OZ27" s="96"/>
      <c r="PA27" s="96"/>
      <c r="PB27" s="96"/>
      <c r="PC27" s="96"/>
      <c r="PD27" s="96"/>
      <c r="PE27" s="96"/>
      <c r="PF27" s="96"/>
      <c r="PG27" s="96"/>
      <c r="PH27" s="96"/>
      <c r="PI27" s="96"/>
      <c r="PJ27" s="96"/>
      <c r="PK27" s="96"/>
      <c r="PL27" s="96"/>
      <c r="PM27" s="96"/>
      <c r="PN27" s="96"/>
      <c r="PO27" s="96"/>
      <c r="PP27" s="96"/>
      <c r="PQ27" s="96"/>
      <c r="PR27" s="96"/>
      <c r="PS27" s="96"/>
      <c r="PT27" s="96"/>
      <c r="PU27" s="96"/>
      <c r="PV27" s="96"/>
      <c r="PW27" s="96"/>
      <c r="PX27" s="96"/>
      <c r="PY27" s="96"/>
      <c r="PZ27" s="96"/>
      <c r="QA27" s="96"/>
      <c r="QB27" s="96"/>
      <c r="QC27" s="96"/>
      <c r="QD27" s="96"/>
      <c r="QE27" s="96"/>
      <c r="QF27" s="96"/>
      <c r="QG27" s="96"/>
      <c r="QH27" s="96"/>
      <c r="QI27" s="96"/>
      <c r="QJ27" s="96"/>
      <c r="QK27" s="96"/>
      <c r="QL27" s="96"/>
      <c r="QM27" s="96"/>
      <c r="QN27" s="96"/>
      <c r="QO27" s="96"/>
      <c r="QP27" s="96"/>
      <c r="QQ27" s="96"/>
      <c r="QR27" s="96"/>
      <c r="QS27" s="96"/>
      <c r="QT27" s="96"/>
      <c r="QU27" s="96"/>
      <c r="QV27" s="96"/>
      <c r="QW27" s="96"/>
      <c r="QX27" s="96"/>
      <c r="QY27" s="96"/>
      <c r="QZ27" s="96"/>
      <c r="RA27" s="96"/>
      <c r="RB27" s="96"/>
      <c r="RC27" s="96"/>
      <c r="RD27" s="96"/>
      <c r="RE27" s="96"/>
      <c r="RF27" s="96"/>
      <c r="RG27" s="96"/>
      <c r="RH27" s="96"/>
      <c r="RI27" s="96"/>
      <c r="RJ27" s="96"/>
      <c r="RK27" s="96"/>
      <c r="RL27" s="96"/>
      <c r="RM27" s="96"/>
      <c r="RN27" s="96"/>
      <c r="RO27" s="96"/>
      <c r="RP27" s="96"/>
      <c r="RQ27" s="96"/>
      <c r="RR27" s="96"/>
      <c r="RS27" s="96"/>
      <c r="RT27" s="96"/>
      <c r="RU27" s="96"/>
      <c r="RV27" s="96"/>
      <c r="RW27" s="96"/>
      <c r="RX27" s="96"/>
      <c r="RY27" s="96"/>
      <c r="RZ27" s="96"/>
      <c r="SA27" s="96"/>
      <c r="SB27" s="96"/>
      <c r="SC27" s="96"/>
      <c r="SD27" s="96"/>
      <c r="SE27" s="96"/>
      <c r="SF27" s="96"/>
      <c r="SG27" s="96"/>
      <c r="SH27" s="96"/>
      <c r="SI27" s="96"/>
      <c r="SJ27" s="96"/>
      <c r="SK27" s="96"/>
      <c r="SL27" s="96"/>
      <c r="SM27" s="96"/>
      <c r="SN27" s="96"/>
      <c r="SO27" s="96"/>
      <c r="SP27" s="96"/>
      <c r="SQ27" s="96"/>
      <c r="SR27" s="96"/>
      <c r="SS27" s="96"/>
      <c r="ST27" s="96"/>
      <c r="SU27" s="96"/>
      <c r="SV27" s="96"/>
      <c r="SW27" s="96"/>
      <c r="SX27" s="96"/>
      <c r="SY27" s="96"/>
      <c r="SZ27" s="96"/>
      <c r="TA27" s="96"/>
      <c r="TB27" s="96"/>
      <c r="TC27" s="96"/>
      <c r="TD27" s="96"/>
      <c r="TE27" s="96"/>
      <c r="TF27" s="96"/>
      <c r="TG27" s="96"/>
      <c r="TH27" s="96"/>
      <c r="TI27" s="96"/>
      <c r="TJ27" s="96"/>
      <c r="TK27" s="96"/>
      <c r="TL27" s="96"/>
      <c r="TM27" s="96"/>
      <c r="TN27" s="96"/>
      <c r="TO27" s="96"/>
      <c r="TP27" s="96"/>
      <c r="TQ27" s="96"/>
      <c r="TR27" s="96"/>
      <c r="TS27" s="96"/>
      <c r="TT27" s="96"/>
      <c r="TU27" s="96"/>
      <c r="TV27" s="96"/>
      <c r="TW27" s="96"/>
      <c r="TX27" s="96"/>
      <c r="TY27" s="96"/>
      <c r="TZ27" s="96"/>
      <c r="UA27" s="96"/>
      <c r="UB27" s="96"/>
      <c r="UC27" s="96"/>
      <c r="UD27" s="96"/>
      <c r="UE27" s="96"/>
      <c r="UF27" s="96"/>
      <c r="UG27" s="96"/>
      <c r="UH27" s="96"/>
      <c r="UI27" s="96"/>
      <c r="UJ27" s="96"/>
      <c r="UK27" s="96"/>
      <c r="UL27" s="96"/>
      <c r="UM27" s="96"/>
      <c r="UN27" s="96"/>
      <c r="UO27" s="96"/>
      <c r="UP27" s="96"/>
      <c r="UQ27" s="96"/>
      <c r="UR27" s="96"/>
      <c r="US27" s="96"/>
      <c r="UT27" s="96"/>
      <c r="UU27" s="96"/>
      <c r="UV27" s="96"/>
      <c r="UW27" s="96"/>
      <c r="UX27" s="96"/>
      <c r="UY27" s="96"/>
      <c r="UZ27" s="96"/>
      <c r="VA27" s="96"/>
      <c r="VB27" s="96"/>
      <c r="VC27" s="96"/>
      <c r="VD27" s="96"/>
      <c r="VE27" s="96"/>
      <c r="VF27" s="96"/>
      <c r="VG27" s="96"/>
      <c r="VH27" s="96"/>
      <c r="VI27" s="96"/>
      <c r="VJ27" s="96"/>
      <c r="VK27" s="96"/>
      <c r="VL27" s="96"/>
      <c r="VM27" s="96"/>
      <c r="VN27" s="96"/>
      <c r="VO27" s="96"/>
      <c r="VP27" s="96"/>
      <c r="VQ27" s="96"/>
      <c r="VR27" s="96"/>
      <c r="VS27" s="96"/>
      <c r="VT27" s="96"/>
      <c r="VU27" s="96"/>
      <c r="VV27" s="96"/>
      <c r="VW27" s="96"/>
      <c r="VX27" s="96"/>
      <c r="VY27" s="96"/>
      <c r="VZ27" s="96"/>
      <c r="WA27" s="96"/>
      <c r="WB27" s="96"/>
      <c r="WC27" s="96"/>
      <c r="WD27" s="96"/>
      <c r="WE27" s="96"/>
      <c r="WF27" s="96"/>
      <c r="WG27" s="96"/>
      <c r="WH27" s="96"/>
      <c r="WI27" s="96"/>
      <c r="WJ27" s="96"/>
      <c r="WK27" s="96"/>
      <c r="WL27" s="96"/>
      <c r="WM27" s="96"/>
      <c r="WN27" s="96"/>
      <c r="WO27" s="96"/>
      <c r="WP27" s="96"/>
      <c r="WQ27" s="96"/>
      <c r="WR27" s="96"/>
      <c r="WS27" s="96"/>
      <c r="WT27" s="96"/>
      <c r="WU27" s="96"/>
      <c r="WV27" s="96"/>
      <c r="WW27" s="96"/>
      <c r="WX27" s="96"/>
      <c r="WY27" s="96"/>
      <c r="WZ27" s="96"/>
      <c r="XA27" s="96"/>
      <c r="XB27" s="96"/>
      <c r="XC27" s="96"/>
      <c r="XD27" s="96"/>
      <c r="XE27" s="96"/>
      <c r="XF27" s="96"/>
      <c r="XG27" s="96"/>
      <c r="XH27" s="96"/>
      <c r="XI27" s="96"/>
      <c r="XJ27" s="96"/>
      <c r="XK27" s="96"/>
      <c r="XL27" s="96"/>
      <c r="XM27" s="96"/>
      <c r="XN27" s="96"/>
      <c r="XO27" s="96"/>
      <c r="XP27" s="96"/>
      <c r="XQ27" s="96"/>
      <c r="XR27" s="96"/>
      <c r="XS27" s="96"/>
      <c r="XT27" s="96"/>
      <c r="XU27" s="96"/>
      <c r="XV27" s="96"/>
      <c r="XW27" s="96"/>
      <c r="XX27" s="96"/>
      <c r="XY27" s="96"/>
      <c r="XZ27" s="96"/>
      <c r="YA27" s="96"/>
      <c r="YB27" s="96"/>
      <c r="YC27" s="96"/>
      <c r="YD27" s="96"/>
      <c r="YE27" s="96"/>
      <c r="YF27" s="96"/>
      <c r="YG27" s="96"/>
      <c r="YH27" s="96"/>
      <c r="YI27" s="96"/>
      <c r="YJ27" s="96"/>
      <c r="YK27" s="96"/>
      <c r="YL27" s="96"/>
      <c r="YM27" s="96"/>
      <c r="YN27" s="96"/>
      <c r="YO27" s="96"/>
      <c r="YP27" s="96"/>
      <c r="YQ27" s="96"/>
      <c r="YR27" s="96"/>
      <c r="YS27" s="96"/>
      <c r="YT27" s="96"/>
      <c r="YU27" s="96"/>
      <c r="YV27" s="96"/>
      <c r="YW27" s="96"/>
      <c r="YX27" s="96"/>
      <c r="YY27" s="96"/>
      <c r="YZ27" s="96"/>
      <c r="ZA27" s="96"/>
      <c r="ZB27" s="96"/>
      <c r="ZC27" s="96"/>
      <c r="ZD27" s="96"/>
      <c r="ZE27" s="96"/>
      <c r="ZF27" s="96"/>
      <c r="ZG27" s="96"/>
      <c r="ZH27" s="96"/>
      <c r="ZI27" s="96"/>
      <c r="ZJ27" s="96"/>
      <c r="ZK27" s="96"/>
      <c r="ZL27" s="96"/>
      <c r="ZM27" s="96"/>
      <c r="ZN27" s="96"/>
      <c r="ZO27" s="96"/>
      <c r="ZP27" s="96"/>
      <c r="ZQ27" s="96"/>
      <c r="ZR27" s="96"/>
      <c r="ZS27" s="96"/>
      <c r="ZT27" s="96"/>
      <c r="ZU27" s="96"/>
      <c r="ZV27" s="96"/>
      <c r="ZW27" s="96"/>
      <c r="ZX27" s="96"/>
      <c r="ZY27" s="96"/>
      <c r="ZZ27" s="96"/>
      <c r="AAA27" s="96"/>
      <c r="AAB27" s="96"/>
      <c r="AAC27" s="96"/>
      <c r="AAD27" s="96"/>
      <c r="AAE27" s="96"/>
      <c r="AAF27" s="96"/>
      <c r="AAG27" s="96"/>
      <c r="AAH27" s="96"/>
      <c r="AAI27" s="96"/>
      <c r="AAJ27" s="96"/>
      <c r="AAK27" s="96"/>
      <c r="AAL27" s="96"/>
      <c r="AAM27" s="96"/>
      <c r="AAN27" s="96"/>
      <c r="AAO27" s="96"/>
      <c r="AAP27" s="96"/>
      <c r="AAQ27" s="96"/>
      <c r="AAR27" s="96"/>
      <c r="AAS27" s="96"/>
      <c r="AAT27" s="96"/>
      <c r="AAU27" s="96"/>
      <c r="AAV27" s="96"/>
      <c r="AAW27" s="96"/>
      <c r="AAX27" s="96"/>
      <c r="AAY27" s="96"/>
      <c r="AAZ27" s="96"/>
      <c r="ABA27" s="96"/>
      <c r="ABB27" s="96"/>
      <c r="ABC27" s="96"/>
      <c r="ABD27" s="96"/>
      <c r="ABE27" s="96"/>
      <c r="ABF27" s="96"/>
      <c r="ABG27" s="96"/>
      <c r="ABH27" s="96"/>
      <c r="ABI27" s="96"/>
      <c r="ABJ27" s="96"/>
      <c r="ABK27" s="96"/>
      <c r="ABL27" s="96"/>
      <c r="ABM27" s="96"/>
      <c r="ABN27" s="96"/>
      <c r="ABO27" s="96"/>
      <c r="ABP27" s="96"/>
      <c r="ABQ27" s="96"/>
      <c r="ABR27" s="96"/>
      <c r="ABS27" s="96"/>
      <c r="ABT27" s="96"/>
      <c r="ABU27" s="96"/>
      <c r="ABV27" s="96"/>
      <c r="ABW27" s="96"/>
      <c r="ABX27" s="96"/>
      <c r="ABY27" s="96"/>
      <c r="ABZ27" s="96"/>
      <c r="ACA27" s="96"/>
      <c r="ACB27" s="96"/>
      <c r="ACC27" s="96"/>
      <c r="ACD27" s="96"/>
      <c r="ACE27" s="96"/>
      <c r="ACF27" s="96"/>
      <c r="ACG27" s="96"/>
      <c r="ACH27" s="96"/>
      <c r="ACI27" s="96"/>
      <c r="ACJ27" s="96"/>
      <c r="ACK27" s="96"/>
      <c r="ACL27" s="96"/>
      <c r="ACM27" s="96"/>
      <c r="ACN27" s="96"/>
      <c r="ACO27" s="96"/>
      <c r="ACP27" s="96"/>
      <c r="ACQ27" s="96"/>
      <c r="ACR27" s="96"/>
      <c r="ACS27" s="96"/>
      <c r="ACT27" s="96"/>
      <c r="ACU27" s="96"/>
      <c r="ACV27" s="96"/>
      <c r="ACW27" s="96"/>
      <c r="ACX27" s="96"/>
      <c r="ACY27" s="96"/>
      <c r="ACZ27" s="96"/>
      <c r="ADA27" s="96"/>
      <c r="ADB27" s="96"/>
      <c r="ADC27" s="96"/>
      <c r="ADD27" s="96"/>
      <c r="ADE27" s="96"/>
      <c r="ADF27" s="96"/>
      <c r="ADG27" s="96"/>
      <c r="ADH27" s="96"/>
      <c r="ADI27" s="96"/>
      <c r="ADJ27" s="96"/>
      <c r="ADK27" s="96"/>
      <c r="ADL27" s="96"/>
      <c r="ADM27" s="96"/>
      <c r="ADN27" s="96"/>
      <c r="ADO27" s="96"/>
      <c r="ADP27" s="96"/>
      <c r="ADQ27" s="96"/>
      <c r="ADR27" s="96"/>
      <c r="ADS27" s="96"/>
    </row>
    <row r="28" spans="1:799" s="2" customFormat="1" ht="30" customHeight="1" thickBot="1" x14ac:dyDescent="0.3">
      <c r="A28" s="35"/>
      <c r="B28" s="67" t="s">
        <v>61</v>
      </c>
      <c r="C28" s="68"/>
      <c r="D28" s="69">
        <v>0</v>
      </c>
      <c r="E28" s="88">
        <f>F27</f>
        <v>44708</v>
      </c>
      <c r="F28" s="88">
        <f>E28+30</f>
        <v>44738</v>
      </c>
      <c r="G28" s="47"/>
      <c r="H28" s="11">
        <f t="shared" si="184"/>
        <v>31</v>
      </c>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row>
    <row r="29" spans="1:799" s="2" customFormat="1" ht="30" customHeight="1" thickBot="1" x14ac:dyDescent="0.3">
      <c r="A29" s="35"/>
      <c r="B29" s="92" t="s">
        <v>62</v>
      </c>
      <c r="C29" s="92"/>
      <c r="D29" s="92"/>
      <c r="E29" s="89"/>
      <c r="F29" s="90"/>
      <c r="G29" s="47"/>
      <c r="H29" s="11" t="str">
        <f t="shared" si="184"/>
        <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row>
    <row r="30" spans="1:799" s="2" customFormat="1" ht="30" customHeight="1" thickBot="1" x14ac:dyDescent="0.3">
      <c r="A30" s="35"/>
      <c r="B30" s="93" t="s">
        <v>63</v>
      </c>
      <c r="C30" s="93"/>
      <c r="D30" s="95">
        <v>0</v>
      </c>
      <c r="E30" s="91">
        <f>F25</f>
        <v>44693</v>
      </c>
      <c r="F30" s="91">
        <f>E30+45</f>
        <v>44738</v>
      </c>
      <c r="G30" s="47"/>
      <c r="H30" s="11">
        <f t="shared" si="184"/>
        <v>46</v>
      </c>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96"/>
      <c r="LF30" s="96"/>
      <c r="LG30" s="96"/>
      <c r="LH30" s="96"/>
      <c r="LI30" s="96"/>
      <c r="LJ30" s="96"/>
      <c r="LK30" s="96"/>
      <c r="LL30" s="96"/>
      <c r="LM30" s="96"/>
      <c r="LN30" s="96"/>
      <c r="LO30" s="96"/>
      <c r="LP30" s="96"/>
      <c r="LQ30" s="96"/>
      <c r="LR30" s="96"/>
      <c r="LS30" s="96"/>
      <c r="LT30" s="96"/>
      <c r="LU30" s="96"/>
      <c r="LV30" s="96"/>
      <c r="LW30" s="96"/>
      <c r="LX30" s="96"/>
      <c r="LY30" s="96"/>
      <c r="LZ30" s="96"/>
      <c r="MA30" s="96"/>
      <c r="MB30" s="96"/>
      <c r="MC30" s="96"/>
      <c r="MD30" s="96"/>
      <c r="ME30" s="96"/>
      <c r="MF30" s="96"/>
      <c r="MG30" s="96"/>
      <c r="MH30" s="96"/>
      <c r="MI30" s="96"/>
      <c r="MJ30" s="96"/>
      <c r="MK30" s="96"/>
      <c r="ML30" s="96"/>
      <c r="MM30" s="96"/>
      <c r="MN30" s="96"/>
      <c r="MO30" s="96"/>
      <c r="MP30" s="96"/>
      <c r="MQ30" s="96"/>
      <c r="MR30" s="96"/>
      <c r="MS30" s="96"/>
      <c r="MT30" s="96"/>
      <c r="MU30" s="96"/>
      <c r="MV30" s="96"/>
      <c r="MW30" s="96"/>
      <c r="MX30" s="96"/>
      <c r="MY30" s="96"/>
      <c r="MZ30" s="96"/>
      <c r="NA30" s="96"/>
      <c r="NB30" s="96"/>
      <c r="NC30" s="96"/>
      <c r="ND30" s="96"/>
      <c r="NE30" s="96"/>
      <c r="NF30" s="96"/>
      <c r="NG30" s="96"/>
      <c r="NH30" s="96"/>
      <c r="NI30" s="96"/>
      <c r="NJ30" s="96"/>
      <c r="NK30" s="96"/>
      <c r="NL30" s="96"/>
      <c r="NM30" s="96"/>
      <c r="NN30" s="96"/>
      <c r="NO30" s="96"/>
      <c r="NP30" s="96"/>
      <c r="NQ30" s="96"/>
      <c r="NR30" s="96"/>
      <c r="NS30" s="96"/>
      <c r="NT30" s="96"/>
      <c r="NU30" s="96"/>
      <c r="NV30" s="96"/>
      <c r="NW30" s="96"/>
      <c r="NX30" s="96"/>
      <c r="NY30" s="96"/>
      <c r="NZ30" s="96"/>
      <c r="OA30" s="96"/>
      <c r="OB30" s="96"/>
      <c r="OC30" s="96"/>
      <c r="OD30" s="96"/>
      <c r="OE30" s="96"/>
      <c r="OF30" s="96"/>
      <c r="OG30" s="96"/>
      <c r="OH30" s="96"/>
      <c r="OI30" s="96"/>
      <c r="OJ30" s="96"/>
      <c r="OK30" s="96"/>
      <c r="OL30" s="96"/>
      <c r="OM30" s="96"/>
      <c r="ON30" s="96"/>
      <c r="OO30" s="96"/>
      <c r="OP30" s="96"/>
      <c r="OQ30" s="96"/>
      <c r="OR30" s="96"/>
      <c r="OS30" s="96"/>
      <c r="OT30" s="96"/>
      <c r="OU30" s="96"/>
      <c r="OV30" s="96"/>
      <c r="OW30" s="96"/>
      <c r="OX30" s="96"/>
      <c r="OY30" s="96"/>
      <c r="OZ30" s="96"/>
      <c r="PA30" s="96"/>
      <c r="PB30" s="96"/>
      <c r="PC30" s="96"/>
      <c r="PD30" s="96"/>
      <c r="PE30" s="96"/>
      <c r="PF30" s="96"/>
      <c r="PG30" s="96"/>
      <c r="PH30" s="96"/>
      <c r="PI30" s="96"/>
      <c r="PJ30" s="96"/>
      <c r="PK30" s="96"/>
      <c r="PL30" s="96"/>
      <c r="PM30" s="96"/>
      <c r="PN30" s="96"/>
      <c r="PO30" s="96"/>
      <c r="PP30" s="96"/>
      <c r="PQ30" s="96"/>
      <c r="PR30" s="96"/>
      <c r="PS30" s="96"/>
      <c r="PT30" s="96"/>
      <c r="PU30" s="96"/>
      <c r="PV30" s="96"/>
      <c r="PW30" s="96"/>
      <c r="PX30" s="96"/>
      <c r="PY30" s="96"/>
      <c r="PZ30" s="96"/>
      <c r="QA30" s="96"/>
      <c r="QB30" s="96"/>
      <c r="QC30" s="96"/>
      <c r="QD30" s="96"/>
      <c r="QE30" s="96"/>
      <c r="QF30" s="96"/>
      <c r="QG30" s="96"/>
      <c r="QH30" s="96"/>
      <c r="QI30" s="96"/>
      <c r="QJ30" s="96"/>
      <c r="QK30" s="96"/>
      <c r="QL30" s="96"/>
      <c r="QM30" s="96"/>
      <c r="QN30" s="96"/>
      <c r="QO30" s="96"/>
      <c r="QP30" s="96"/>
      <c r="QQ30" s="96"/>
      <c r="QR30" s="96"/>
      <c r="QS30" s="96"/>
      <c r="QT30" s="96"/>
      <c r="QU30" s="96"/>
      <c r="QV30" s="96"/>
      <c r="QW30" s="96"/>
      <c r="QX30" s="96"/>
      <c r="QY30" s="96"/>
      <c r="QZ30" s="96"/>
      <c r="RA30" s="96"/>
      <c r="RB30" s="96"/>
      <c r="RC30" s="96"/>
      <c r="RD30" s="96"/>
      <c r="RE30" s="96"/>
      <c r="RF30" s="96"/>
      <c r="RG30" s="96"/>
      <c r="RH30" s="96"/>
      <c r="RI30" s="96"/>
      <c r="RJ30" s="96"/>
      <c r="RK30" s="96"/>
      <c r="RL30" s="96"/>
      <c r="RM30" s="96"/>
      <c r="RN30" s="96"/>
      <c r="RO30" s="96"/>
      <c r="RP30" s="96"/>
      <c r="RQ30" s="96"/>
      <c r="RR30" s="96"/>
      <c r="RS30" s="96"/>
      <c r="RT30" s="96"/>
      <c r="RU30" s="96"/>
      <c r="RV30" s="96"/>
      <c r="RW30" s="96"/>
      <c r="RX30" s="96"/>
      <c r="RY30" s="96"/>
      <c r="RZ30" s="96"/>
      <c r="SA30" s="96"/>
      <c r="SB30" s="96"/>
      <c r="SC30" s="96"/>
      <c r="SD30" s="96"/>
      <c r="SE30" s="96"/>
      <c r="SF30" s="96"/>
      <c r="SG30" s="96"/>
      <c r="SH30" s="96"/>
      <c r="SI30" s="96"/>
      <c r="SJ30" s="96"/>
      <c r="SK30" s="96"/>
      <c r="SL30" s="96"/>
      <c r="SM30" s="96"/>
      <c r="SN30" s="96"/>
      <c r="SO30" s="96"/>
      <c r="SP30" s="96"/>
      <c r="SQ30" s="96"/>
      <c r="SR30" s="96"/>
      <c r="SS30" s="96"/>
      <c r="ST30" s="96"/>
      <c r="SU30" s="96"/>
      <c r="SV30" s="96"/>
      <c r="SW30" s="96"/>
      <c r="SX30" s="96"/>
      <c r="SY30" s="96"/>
      <c r="SZ30" s="96"/>
      <c r="TA30" s="96"/>
      <c r="TB30" s="96"/>
      <c r="TC30" s="96"/>
      <c r="TD30" s="96"/>
      <c r="TE30" s="96"/>
      <c r="TF30" s="96"/>
      <c r="TG30" s="96"/>
      <c r="TH30" s="96"/>
      <c r="TI30" s="96"/>
      <c r="TJ30" s="96"/>
      <c r="TK30" s="96"/>
      <c r="TL30" s="96"/>
      <c r="TM30" s="96"/>
      <c r="TN30" s="96"/>
      <c r="TO30" s="96"/>
      <c r="TP30" s="96"/>
      <c r="TQ30" s="96"/>
      <c r="TR30" s="96"/>
      <c r="TS30" s="96"/>
      <c r="TT30" s="96"/>
      <c r="TU30" s="96"/>
      <c r="TV30" s="96"/>
      <c r="TW30" s="96"/>
      <c r="TX30" s="96"/>
      <c r="TY30" s="96"/>
      <c r="TZ30" s="96"/>
      <c r="UA30" s="96"/>
      <c r="UB30" s="96"/>
      <c r="UC30" s="96"/>
      <c r="UD30" s="96"/>
      <c r="UE30" s="96"/>
      <c r="UF30" s="96"/>
      <c r="UG30" s="96"/>
      <c r="UH30" s="96"/>
      <c r="UI30" s="96"/>
      <c r="UJ30" s="96"/>
      <c r="UK30" s="96"/>
      <c r="UL30" s="96"/>
      <c r="UM30" s="96"/>
      <c r="UN30" s="96"/>
      <c r="UO30" s="96"/>
      <c r="UP30" s="96"/>
      <c r="UQ30" s="96"/>
      <c r="UR30" s="96"/>
      <c r="US30" s="96"/>
      <c r="UT30" s="96"/>
      <c r="UU30" s="96"/>
      <c r="UV30" s="96"/>
      <c r="UW30" s="96"/>
      <c r="UX30" s="96"/>
      <c r="UY30" s="96"/>
      <c r="UZ30" s="96"/>
      <c r="VA30" s="96"/>
      <c r="VB30" s="96"/>
      <c r="VC30" s="96"/>
      <c r="VD30" s="96"/>
      <c r="VE30" s="96"/>
      <c r="VF30" s="96"/>
      <c r="VG30" s="96"/>
      <c r="VH30" s="96"/>
      <c r="VI30" s="96"/>
      <c r="VJ30" s="96"/>
      <c r="VK30" s="96"/>
      <c r="VL30" s="96"/>
      <c r="VM30" s="96"/>
      <c r="VN30" s="96"/>
      <c r="VO30" s="96"/>
      <c r="VP30" s="96"/>
      <c r="VQ30" s="96"/>
      <c r="VR30" s="96"/>
      <c r="VS30" s="96"/>
      <c r="VT30" s="96"/>
      <c r="VU30" s="96"/>
      <c r="VV30" s="96"/>
      <c r="VW30" s="96"/>
      <c r="VX30" s="96"/>
      <c r="VY30" s="96"/>
      <c r="VZ30" s="96"/>
      <c r="WA30" s="96"/>
      <c r="WB30" s="96"/>
      <c r="WC30" s="96"/>
      <c r="WD30" s="96"/>
      <c r="WE30" s="96"/>
      <c r="WF30" s="96"/>
      <c r="WG30" s="96"/>
      <c r="WH30" s="96"/>
      <c r="WI30" s="96"/>
      <c r="WJ30" s="96"/>
      <c r="WK30" s="96"/>
      <c r="WL30" s="96"/>
      <c r="WM30" s="96"/>
      <c r="WN30" s="96"/>
      <c r="WO30" s="96"/>
      <c r="WP30" s="96"/>
      <c r="WQ30" s="96"/>
      <c r="WR30" s="96"/>
      <c r="WS30" s="96"/>
      <c r="WT30" s="96"/>
      <c r="WU30" s="96"/>
      <c r="WV30" s="96"/>
      <c r="WW30" s="96"/>
      <c r="WX30" s="96"/>
      <c r="WY30" s="96"/>
      <c r="WZ30" s="96"/>
      <c r="XA30" s="96"/>
      <c r="XB30" s="96"/>
      <c r="XC30" s="96"/>
      <c r="XD30" s="96"/>
      <c r="XE30" s="96"/>
      <c r="XF30" s="96"/>
      <c r="XG30" s="96"/>
      <c r="XH30" s="96"/>
      <c r="XI30" s="96"/>
      <c r="XJ30" s="96"/>
      <c r="XK30" s="96"/>
      <c r="XL30" s="96"/>
      <c r="XM30" s="96"/>
      <c r="XN30" s="96"/>
      <c r="XO30" s="96"/>
      <c r="XP30" s="96"/>
      <c r="XQ30" s="96"/>
      <c r="XR30" s="96"/>
      <c r="XS30" s="96"/>
      <c r="XT30" s="96"/>
      <c r="XU30" s="96"/>
      <c r="XV30" s="96"/>
      <c r="XW30" s="96"/>
      <c r="XX30" s="96"/>
      <c r="XY30" s="96"/>
      <c r="XZ30" s="96"/>
      <c r="YA30" s="96"/>
      <c r="YB30" s="96"/>
      <c r="YC30" s="96"/>
      <c r="YD30" s="96"/>
      <c r="YE30" s="96"/>
      <c r="YF30" s="96"/>
      <c r="YG30" s="96"/>
      <c r="YH30" s="96"/>
      <c r="YI30" s="96"/>
      <c r="YJ30" s="96"/>
      <c r="YK30" s="96"/>
      <c r="YL30" s="96"/>
      <c r="YM30" s="96"/>
      <c r="YN30" s="96"/>
      <c r="YO30" s="96"/>
      <c r="YP30" s="96"/>
      <c r="YQ30" s="96"/>
      <c r="YR30" s="96"/>
      <c r="YS30" s="96"/>
      <c r="YT30" s="96"/>
      <c r="YU30" s="96"/>
      <c r="YV30" s="96"/>
      <c r="YW30" s="96"/>
      <c r="YX30" s="96"/>
      <c r="YY30" s="96"/>
      <c r="YZ30" s="96"/>
      <c r="ZA30" s="96"/>
      <c r="ZB30" s="96"/>
      <c r="ZC30" s="96"/>
      <c r="ZD30" s="96"/>
      <c r="ZE30" s="96"/>
      <c r="ZF30" s="96"/>
      <c r="ZG30" s="96"/>
      <c r="ZH30" s="96"/>
      <c r="ZI30" s="96"/>
      <c r="ZJ30" s="96"/>
      <c r="ZK30" s="96"/>
      <c r="ZL30" s="96"/>
      <c r="ZM30" s="96"/>
      <c r="ZN30" s="96"/>
      <c r="ZO30" s="96"/>
      <c r="ZP30" s="96"/>
      <c r="ZQ30" s="96"/>
      <c r="ZR30" s="96"/>
      <c r="ZS30" s="96"/>
      <c r="ZT30" s="96"/>
      <c r="ZU30" s="96"/>
      <c r="ZV30" s="96"/>
      <c r="ZW30" s="96"/>
      <c r="ZX30" s="96"/>
      <c r="ZY30" s="96"/>
      <c r="ZZ30" s="96"/>
      <c r="AAA30" s="96"/>
      <c r="AAB30" s="96"/>
      <c r="AAC30" s="96"/>
      <c r="AAD30" s="96"/>
      <c r="AAE30" s="96"/>
      <c r="AAF30" s="96"/>
      <c r="AAG30" s="96"/>
      <c r="AAH30" s="96"/>
      <c r="AAI30" s="96"/>
      <c r="AAJ30" s="96"/>
      <c r="AAK30" s="96"/>
      <c r="AAL30" s="96"/>
      <c r="AAM30" s="96"/>
      <c r="AAN30" s="96"/>
      <c r="AAO30" s="96"/>
      <c r="AAP30" s="96"/>
      <c r="AAQ30" s="96"/>
      <c r="AAR30" s="96"/>
      <c r="AAS30" s="96"/>
      <c r="AAT30" s="96"/>
      <c r="AAU30" s="96"/>
      <c r="AAV30" s="96"/>
      <c r="AAW30" s="96"/>
      <c r="AAX30" s="96"/>
      <c r="AAY30" s="96"/>
      <c r="AAZ30" s="96"/>
      <c r="ABA30" s="96"/>
      <c r="ABB30" s="96"/>
      <c r="ABC30" s="96"/>
      <c r="ABD30" s="96"/>
      <c r="ABE30" s="96"/>
      <c r="ABF30" s="96"/>
      <c r="ABG30" s="96"/>
      <c r="ABH30" s="96"/>
      <c r="ABI30" s="96"/>
      <c r="ABJ30" s="96"/>
      <c r="ABK30" s="96"/>
      <c r="ABL30" s="96"/>
      <c r="ABM30" s="96"/>
      <c r="ABN30" s="96"/>
      <c r="ABO30" s="96"/>
      <c r="ABP30" s="96"/>
      <c r="ABQ30" s="96"/>
      <c r="ABR30" s="96"/>
      <c r="ABS30" s="96"/>
      <c r="ABT30" s="96"/>
      <c r="ABU30" s="96"/>
      <c r="ABV30" s="96"/>
      <c r="ABW30" s="96"/>
      <c r="ABX30" s="96"/>
      <c r="ABY30" s="96"/>
      <c r="ABZ30" s="96"/>
      <c r="ACA30" s="96"/>
      <c r="ACB30" s="96"/>
      <c r="ACC30" s="96"/>
      <c r="ACD30" s="96"/>
      <c r="ACE30" s="96"/>
      <c r="ACF30" s="96"/>
      <c r="ACG30" s="96"/>
      <c r="ACH30" s="96"/>
      <c r="ACI30" s="96"/>
      <c r="ACJ30" s="96"/>
      <c r="ACK30" s="96"/>
      <c r="ACL30" s="96"/>
      <c r="ACM30" s="96"/>
      <c r="ACN30" s="96"/>
      <c r="ACO30" s="96"/>
      <c r="ACP30" s="96"/>
      <c r="ACQ30" s="96"/>
      <c r="ACR30" s="96"/>
      <c r="ACS30" s="96"/>
      <c r="ACT30" s="96"/>
      <c r="ACU30" s="96"/>
      <c r="ACV30" s="96"/>
      <c r="ACW30" s="96"/>
      <c r="ACX30" s="96"/>
      <c r="ACY30" s="96"/>
      <c r="ACZ30" s="96"/>
      <c r="ADA30" s="96"/>
      <c r="ADB30" s="96"/>
      <c r="ADC30" s="96"/>
      <c r="ADD30" s="96"/>
      <c r="ADE30" s="96"/>
      <c r="ADF30" s="96"/>
      <c r="ADG30" s="96"/>
      <c r="ADH30" s="96"/>
      <c r="ADI30" s="96"/>
      <c r="ADJ30" s="96"/>
      <c r="ADK30" s="96"/>
      <c r="ADL30" s="96"/>
      <c r="ADM30" s="96"/>
      <c r="ADN30" s="96"/>
      <c r="ADO30" s="96"/>
      <c r="ADP30" s="96"/>
      <c r="ADQ30" s="96"/>
      <c r="ADR30" s="96"/>
      <c r="ADS30" s="96"/>
    </row>
    <row r="31" spans="1:799" s="2" customFormat="1" ht="30" customHeight="1" thickBot="1" x14ac:dyDescent="0.3">
      <c r="A31" s="35"/>
      <c r="B31" s="94" t="s">
        <v>64</v>
      </c>
      <c r="C31" s="94"/>
      <c r="D31" s="95">
        <v>0</v>
      </c>
      <c r="E31" s="91" t="s">
        <v>20</v>
      </c>
      <c r="F31" s="91" t="s">
        <v>20</v>
      </c>
      <c r="G31" s="47"/>
      <c r="H31" s="11" t="e">
        <f t="shared" si="184"/>
        <v>#VALUE!</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row>
    <row r="32" spans="1:799" s="2" customFormat="1" ht="30" customHeight="1" thickBot="1" x14ac:dyDescent="0.3">
      <c r="A32" s="35" t="s">
        <v>23</v>
      </c>
      <c r="B32" s="70"/>
      <c r="C32" s="71"/>
      <c r="D32" s="72"/>
      <c r="E32" s="73"/>
      <c r="F32" s="73"/>
      <c r="G32" s="47"/>
      <c r="H32" s="11" t="str">
        <f t="shared" si="184"/>
        <v/>
      </c>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row>
    <row r="33" spans="1:799" s="2" customFormat="1" ht="30" customHeight="1" thickBot="1" x14ac:dyDescent="0.3">
      <c r="A33" s="29" t="s">
        <v>22</v>
      </c>
      <c r="B33" s="74" t="s">
        <v>0</v>
      </c>
      <c r="C33" s="74"/>
      <c r="D33" s="75"/>
      <c r="E33" s="76"/>
      <c r="F33" s="77"/>
      <c r="G33" s="78"/>
      <c r="H33" s="12" t="str">
        <f t="shared" si="184"/>
        <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5"/>
      <c r="IV33" s="15"/>
      <c r="IW33" s="15"/>
      <c r="IX33" s="15"/>
      <c r="IY33" s="15"/>
      <c r="IZ33" s="15"/>
      <c r="JA33" s="15"/>
      <c r="JB33" s="15"/>
      <c r="JC33" s="15"/>
      <c r="JD33" s="15"/>
      <c r="JE33" s="15"/>
      <c r="JF33" s="15"/>
      <c r="JG33" s="15"/>
      <c r="JH33" s="15"/>
      <c r="JI33" s="15"/>
      <c r="JJ33" s="15"/>
      <c r="JK33" s="15"/>
      <c r="JL33" s="15"/>
      <c r="JM33" s="15"/>
      <c r="JN33" s="15"/>
      <c r="JO33" s="15"/>
      <c r="JP33" s="15"/>
      <c r="JQ33" s="15"/>
      <c r="JR33" s="15"/>
      <c r="JS33" s="15"/>
      <c r="JT33" s="15"/>
      <c r="JU33" s="15"/>
      <c r="JV33" s="15"/>
      <c r="JW33" s="15"/>
      <c r="JX33" s="15"/>
      <c r="JY33" s="15"/>
      <c r="JZ33" s="15"/>
      <c r="KA33" s="15"/>
      <c r="KB33" s="15"/>
      <c r="KC33" s="15"/>
      <c r="KD33" s="15"/>
      <c r="KE33" s="15"/>
      <c r="KF33" s="15"/>
      <c r="KG33" s="15"/>
      <c r="KH33" s="15"/>
      <c r="KI33" s="15"/>
      <c r="KJ33" s="15"/>
      <c r="KK33" s="15"/>
      <c r="KL33" s="15"/>
      <c r="KM33" s="15"/>
      <c r="KN33" s="15"/>
      <c r="KO33" s="15"/>
      <c r="KP33" s="15"/>
      <c r="KQ33" s="15"/>
      <c r="KR33" s="15"/>
      <c r="KS33" s="15"/>
      <c r="KT33" s="15"/>
      <c r="KU33" s="15"/>
      <c r="KV33" s="15"/>
      <c r="KW33" s="15"/>
      <c r="KX33" s="15"/>
      <c r="KY33" s="15"/>
      <c r="KZ33" s="15"/>
      <c r="LA33" s="15"/>
      <c r="LB33" s="15"/>
      <c r="LC33" s="15"/>
      <c r="LD33" s="15"/>
      <c r="LE33" s="96"/>
      <c r="LF33" s="96"/>
      <c r="LG33" s="96"/>
      <c r="LH33" s="96"/>
      <c r="LI33" s="96"/>
      <c r="LJ33" s="96"/>
      <c r="LK33" s="96"/>
      <c r="LL33" s="96"/>
      <c r="LM33" s="96"/>
      <c r="LN33" s="96"/>
      <c r="LO33" s="96"/>
      <c r="LP33" s="96"/>
      <c r="LQ33" s="96"/>
      <c r="LR33" s="96"/>
      <c r="LS33" s="96"/>
      <c r="LT33" s="96"/>
      <c r="LU33" s="96"/>
      <c r="LV33" s="96"/>
      <c r="LW33" s="96"/>
      <c r="LX33" s="96"/>
      <c r="LY33" s="96"/>
      <c r="LZ33" s="96"/>
      <c r="MA33" s="96"/>
      <c r="MB33" s="96"/>
      <c r="MC33" s="96"/>
      <c r="MD33" s="96"/>
      <c r="ME33" s="96"/>
      <c r="MF33" s="96"/>
      <c r="MG33" s="96"/>
      <c r="MH33" s="96"/>
      <c r="MI33" s="96"/>
      <c r="MJ33" s="96"/>
      <c r="MK33" s="96"/>
      <c r="ML33" s="96"/>
      <c r="MM33" s="96"/>
      <c r="MN33" s="96"/>
      <c r="MO33" s="96"/>
      <c r="MP33" s="96"/>
      <c r="MQ33" s="96"/>
      <c r="MR33" s="96"/>
      <c r="MS33" s="96"/>
      <c r="MT33" s="96"/>
      <c r="MU33" s="96"/>
      <c r="MV33" s="96"/>
      <c r="MW33" s="96"/>
      <c r="MX33" s="96"/>
      <c r="MY33" s="96"/>
      <c r="MZ33" s="96"/>
      <c r="NA33" s="96"/>
      <c r="NB33" s="96"/>
      <c r="NC33" s="96"/>
      <c r="ND33" s="96"/>
      <c r="NE33" s="96"/>
      <c r="NF33" s="96"/>
      <c r="NG33" s="96"/>
      <c r="NH33" s="96"/>
      <c r="NI33" s="96"/>
      <c r="NJ33" s="96"/>
      <c r="NK33" s="96"/>
      <c r="NL33" s="96"/>
      <c r="NM33" s="96"/>
      <c r="NN33" s="96"/>
      <c r="NO33" s="96"/>
      <c r="NP33" s="96"/>
      <c r="NQ33" s="96"/>
      <c r="NR33" s="96"/>
      <c r="NS33" s="96"/>
      <c r="NT33" s="96"/>
      <c r="NU33" s="96"/>
      <c r="NV33" s="96"/>
      <c r="NW33" s="96"/>
      <c r="NX33" s="96"/>
      <c r="NY33" s="96"/>
      <c r="NZ33" s="96"/>
      <c r="OA33" s="96"/>
      <c r="OB33" s="96"/>
      <c r="OC33" s="96"/>
      <c r="OD33" s="96"/>
      <c r="OE33" s="96"/>
      <c r="OF33" s="96"/>
      <c r="OG33" s="96"/>
      <c r="OH33" s="96"/>
      <c r="OI33" s="96"/>
      <c r="OJ33" s="96"/>
      <c r="OK33" s="96"/>
      <c r="OL33" s="96"/>
      <c r="OM33" s="96"/>
      <c r="ON33" s="96"/>
      <c r="OO33" s="96"/>
      <c r="OP33" s="96"/>
      <c r="OQ33" s="96"/>
      <c r="OR33" s="96"/>
      <c r="OS33" s="96"/>
      <c r="OT33" s="96"/>
      <c r="OU33" s="96"/>
      <c r="OV33" s="96"/>
      <c r="OW33" s="96"/>
      <c r="OX33" s="96"/>
      <c r="OY33" s="96"/>
      <c r="OZ33" s="96"/>
      <c r="PA33" s="96"/>
      <c r="PB33" s="96"/>
      <c r="PC33" s="96"/>
      <c r="PD33" s="96"/>
      <c r="PE33" s="96"/>
      <c r="PF33" s="96"/>
      <c r="PG33" s="96"/>
      <c r="PH33" s="96"/>
      <c r="PI33" s="96"/>
      <c r="PJ33" s="96"/>
      <c r="PK33" s="96"/>
      <c r="PL33" s="96"/>
      <c r="PM33" s="96"/>
      <c r="PN33" s="96"/>
      <c r="PO33" s="96"/>
      <c r="PP33" s="96"/>
      <c r="PQ33" s="96"/>
      <c r="PR33" s="96"/>
      <c r="PS33" s="96"/>
      <c r="PT33" s="96"/>
      <c r="PU33" s="96"/>
      <c r="PV33" s="96"/>
      <c r="PW33" s="96"/>
      <c r="PX33" s="96"/>
      <c r="PY33" s="96"/>
      <c r="PZ33" s="96"/>
      <c r="QA33" s="96"/>
      <c r="QB33" s="96"/>
      <c r="QC33" s="96"/>
      <c r="QD33" s="96"/>
      <c r="QE33" s="96"/>
      <c r="QF33" s="96"/>
      <c r="QG33" s="96"/>
      <c r="QH33" s="96"/>
      <c r="QI33" s="96"/>
      <c r="QJ33" s="96"/>
      <c r="QK33" s="96"/>
      <c r="QL33" s="96"/>
      <c r="QM33" s="96"/>
      <c r="QN33" s="96"/>
      <c r="QO33" s="96"/>
      <c r="QP33" s="96"/>
      <c r="QQ33" s="96"/>
      <c r="QR33" s="96"/>
      <c r="QS33" s="96"/>
      <c r="QT33" s="96"/>
      <c r="QU33" s="96"/>
      <c r="QV33" s="96"/>
      <c r="QW33" s="96"/>
      <c r="QX33" s="96"/>
      <c r="QY33" s="96"/>
      <c r="QZ33" s="96"/>
      <c r="RA33" s="96"/>
      <c r="RB33" s="96"/>
      <c r="RC33" s="96"/>
      <c r="RD33" s="96"/>
      <c r="RE33" s="96"/>
      <c r="RF33" s="96"/>
      <c r="RG33" s="96"/>
      <c r="RH33" s="96"/>
      <c r="RI33" s="96"/>
      <c r="RJ33" s="96"/>
      <c r="RK33" s="96"/>
      <c r="RL33" s="96"/>
      <c r="RM33" s="96"/>
      <c r="RN33" s="96"/>
      <c r="RO33" s="96"/>
      <c r="RP33" s="96"/>
      <c r="RQ33" s="96"/>
      <c r="RR33" s="96"/>
      <c r="RS33" s="96"/>
      <c r="RT33" s="96"/>
      <c r="RU33" s="96"/>
      <c r="RV33" s="96"/>
      <c r="RW33" s="96"/>
      <c r="RX33" s="96"/>
      <c r="RY33" s="96"/>
      <c r="RZ33" s="96"/>
      <c r="SA33" s="96"/>
      <c r="SB33" s="96"/>
      <c r="SC33" s="96"/>
      <c r="SD33" s="96"/>
      <c r="SE33" s="96"/>
      <c r="SF33" s="96"/>
      <c r="SG33" s="96"/>
      <c r="SH33" s="96"/>
      <c r="SI33" s="96"/>
      <c r="SJ33" s="96"/>
      <c r="SK33" s="96"/>
      <c r="SL33" s="96"/>
      <c r="SM33" s="96"/>
      <c r="SN33" s="96"/>
      <c r="SO33" s="96"/>
      <c r="SP33" s="96"/>
      <c r="SQ33" s="96"/>
      <c r="SR33" s="96"/>
      <c r="SS33" s="96"/>
      <c r="ST33" s="96"/>
      <c r="SU33" s="96"/>
      <c r="SV33" s="96"/>
      <c r="SW33" s="96"/>
      <c r="SX33" s="96"/>
      <c r="SY33" s="96"/>
      <c r="SZ33" s="96"/>
      <c r="TA33" s="96"/>
      <c r="TB33" s="96"/>
      <c r="TC33" s="96"/>
      <c r="TD33" s="96"/>
      <c r="TE33" s="96"/>
      <c r="TF33" s="96"/>
      <c r="TG33" s="96"/>
      <c r="TH33" s="96"/>
      <c r="TI33" s="96"/>
      <c r="TJ33" s="96"/>
      <c r="TK33" s="96"/>
      <c r="TL33" s="96"/>
      <c r="TM33" s="96"/>
      <c r="TN33" s="96"/>
      <c r="TO33" s="96"/>
      <c r="TP33" s="96"/>
      <c r="TQ33" s="96"/>
      <c r="TR33" s="96"/>
      <c r="TS33" s="96"/>
      <c r="TT33" s="96"/>
      <c r="TU33" s="96"/>
      <c r="TV33" s="96"/>
      <c r="TW33" s="96"/>
      <c r="TX33" s="96"/>
      <c r="TY33" s="96"/>
      <c r="TZ33" s="96"/>
      <c r="UA33" s="96"/>
      <c r="UB33" s="96"/>
      <c r="UC33" s="96"/>
      <c r="UD33" s="96"/>
      <c r="UE33" s="96"/>
      <c r="UF33" s="96"/>
      <c r="UG33" s="96"/>
      <c r="UH33" s="96"/>
      <c r="UI33" s="96"/>
      <c r="UJ33" s="96"/>
      <c r="UK33" s="96"/>
      <c r="UL33" s="96"/>
      <c r="UM33" s="96"/>
      <c r="UN33" s="96"/>
      <c r="UO33" s="96"/>
      <c r="UP33" s="96"/>
      <c r="UQ33" s="96"/>
      <c r="UR33" s="96"/>
      <c r="US33" s="96"/>
      <c r="UT33" s="96"/>
      <c r="UU33" s="96"/>
      <c r="UV33" s="96"/>
      <c r="UW33" s="96"/>
      <c r="UX33" s="96"/>
      <c r="UY33" s="96"/>
      <c r="UZ33" s="96"/>
      <c r="VA33" s="96"/>
      <c r="VB33" s="96"/>
      <c r="VC33" s="96"/>
      <c r="VD33" s="96"/>
      <c r="VE33" s="96"/>
      <c r="VF33" s="96"/>
      <c r="VG33" s="96"/>
      <c r="VH33" s="96"/>
      <c r="VI33" s="96"/>
      <c r="VJ33" s="96"/>
      <c r="VK33" s="96"/>
      <c r="VL33" s="96"/>
      <c r="VM33" s="96"/>
      <c r="VN33" s="96"/>
      <c r="VO33" s="96"/>
      <c r="VP33" s="96"/>
      <c r="VQ33" s="96"/>
      <c r="VR33" s="96"/>
      <c r="VS33" s="96"/>
      <c r="VT33" s="96"/>
      <c r="VU33" s="96"/>
      <c r="VV33" s="96"/>
      <c r="VW33" s="96"/>
      <c r="VX33" s="96"/>
      <c r="VY33" s="96"/>
      <c r="VZ33" s="96"/>
      <c r="WA33" s="96"/>
      <c r="WB33" s="96"/>
      <c r="WC33" s="96"/>
      <c r="WD33" s="96"/>
      <c r="WE33" s="96"/>
      <c r="WF33" s="96"/>
      <c r="WG33" s="96"/>
      <c r="WH33" s="96"/>
      <c r="WI33" s="96"/>
      <c r="WJ33" s="96"/>
      <c r="WK33" s="96"/>
      <c r="WL33" s="96"/>
      <c r="WM33" s="96"/>
      <c r="WN33" s="96"/>
      <c r="WO33" s="96"/>
      <c r="WP33" s="96"/>
      <c r="WQ33" s="96"/>
      <c r="WR33" s="96"/>
      <c r="WS33" s="96"/>
      <c r="WT33" s="96"/>
      <c r="WU33" s="96"/>
      <c r="WV33" s="96"/>
      <c r="WW33" s="96"/>
      <c r="WX33" s="96"/>
      <c r="WY33" s="96"/>
      <c r="WZ33" s="96"/>
      <c r="XA33" s="96"/>
      <c r="XB33" s="96"/>
      <c r="XC33" s="96"/>
      <c r="XD33" s="96"/>
      <c r="XE33" s="96"/>
      <c r="XF33" s="96"/>
      <c r="XG33" s="96"/>
      <c r="XH33" s="96"/>
      <c r="XI33" s="96"/>
      <c r="XJ33" s="96"/>
      <c r="XK33" s="96"/>
      <c r="XL33" s="96"/>
      <c r="XM33" s="96"/>
      <c r="XN33" s="96"/>
      <c r="XO33" s="96"/>
      <c r="XP33" s="96"/>
      <c r="XQ33" s="96"/>
      <c r="XR33" s="96"/>
      <c r="XS33" s="96"/>
      <c r="XT33" s="96"/>
      <c r="XU33" s="96"/>
      <c r="XV33" s="96"/>
      <c r="XW33" s="96"/>
      <c r="XX33" s="96"/>
      <c r="XY33" s="96"/>
      <c r="XZ33" s="96"/>
      <c r="YA33" s="96"/>
      <c r="YB33" s="96"/>
      <c r="YC33" s="96"/>
      <c r="YD33" s="96"/>
      <c r="YE33" s="96"/>
      <c r="YF33" s="96"/>
      <c r="YG33" s="96"/>
      <c r="YH33" s="96"/>
      <c r="YI33" s="96"/>
      <c r="YJ33" s="96"/>
      <c r="YK33" s="96"/>
      <c r="YL33" s="96"/>
      <c r="YM33" s="96"/>
      <c r="YN33" s="96"/>
      <c r="YO33" s="96"/>
      <c r="YP33" s="96"/>
      <c r="YQ33" s="96"/>
      <c r="YR33" s="96"/>
      <c r="YS33" s="96"/>
      <c r="YT33" s="96"/>
      <c r="YU33" s="96"/>
      <c r="YV33" s="96"/>
      <c r="YW33" s="96"/>
      <c r="YX33" s="96"/>
      <c r="YY33" s="96"/>
      <c r="YZ33" s="96"/>
      <c r="ZA33" s="96"/>
      <c r="ZB33" s="96"/>
      <c r="ZC33" s="96"/>
      <c r="ZD33" s="96"/>
      <c r="ZE33" s="96"/>
      <c r="ZF33" s="96"/>
      <c r="ZG33" s="96"/>
      <c r="ZH33" s="96"/>
      <c r="ZI33" s="96"/>
      <c r="ZJ33" s="96"/>
      <c r="ZK33" s="96"/>
      <c r="ZL33" s="96"/>
      <c r="ZM33" s="96"/>
      <c r="ZN33" s="96"/>
      <c r="ZO33" s="96"/>
      <c r="ZP33" s="96"/>
      <c r="ZQ33" s="96"/>
      <c r="ZR33" s="96"/>
      <c r="ZS33" s="96"/>
      <c r="ZT33" s="96"/>
      <c r="ZU33" s="96"/>
      <c r="ZV33" s="96"/>
      <c r="ZW33" s="96"/>
      <c r="ZX33" s="96"/>
      <c r="ZY33" s="96"/>
      <c r="ZZ33" s="96"/>
      <c r="AAA33" s="96"/>
      <c r="AAB33" s="96"/>
      <c r="AAC33" s="96"/>
      <c r="AAD33" s="96"/>
      <c r="AAE33" s="96"/>
      <c r="AAF33" s="96"/>
      <c r="AAG33" s="96"/>
      <c r="AAH33" s="96"/>
      <c r="AAI33" s="96"/>
      <c r="AAJ33" s="96"/>
      <c r="AAK33" s="96"/>
      <c r="AAL33" s="96"/>
      <c r="AAM33" s="96"/>
      <c r="AAN33" s="96"/>
      <c r="AAO33" s="96"/>
      <c r="AAP33" s="96"/>
      <c r="AAQ33" s="96"/>
      <c r="AAR33" s="96"/>
      <c r="AAS33" s="96"/>
      <c r="AAT33" s="96"/>
      <c r="AAU33" s="96"/>
      <c r="AAV33" s="96"/>
      <c r="AAW33" s="96"/>
      <c r="AAX33" s="96"/>
      <c r="AAY33" s="96"/>
      <c r="AAZ33" s="96"/>
      <c r="ABA33" s="96"/>
      <c r="ABB33" s="96"/>
      <c r="ABC33" s="96"/>
      <c r="ABD33" s="96"/>
      <c r="ABE33" s="96"/>
      <c r="ABF33" s="96"/>
      <c r="ABG33" s="96"/>
      <c r="ABH33" s="96"/>
      <c r="ABI33" s="96"/>
      <c r="ABJ33" s="96"/>
      <c r="ABK33" s="96"/>
      <c r="ABL33" s="96"/>
      <c r="ABM33" s="96"/>
      <c r="ABN33" s="96"/>
      <c r="ABO33" s="96"/>
      <c r="ABP33" s="96"/>
      <c r="ABQ33" s="96"/>
      <c r="ABR33" s="96"/>
      <c r="ABS33" s="96"/>
      <c r="ABT33" s="96"/>
      <c r="ABU33" s="96"/>
      <c r="ABV33" s="96"/>
      <c r="ABW33" s="96"/>
      <c r="ABX33" s="96"/>
      <c r="ABY33" s="96"/>
      <c r="ABZ33" s="96"/>
      <c r="ACA33" s="96"/>
      <c r="ACB33" s="96"/>
      <c r="ACC33" s="96"/>
      <c r="ACD33" s="96"/>
      <c r="ACE33" s="96"/>
      <c r="ACF33" s="96"/>
      <c r="ACG33" s="96"/>
      <c r="ACH33" s="96"/>
      <c r="ACI33" s="96"/>
      <c r="ACJ33" s="96"/>
      <c r="ACK33" s="96"/>
      <c r="ACL33" s="96"/>
      <c r="ACM33" s="96"/>
      <c r="ACN33" s="96"/>
      <c r="ACO33" s="96"/>
      <c r="ACP33" s="96"/>
      <c r="ACQ33" s="96"/>
      <c r="ACR33" s="96"/>
      <c r="ACS33" s="96"/>
      <c r="ACT33" s="96"/>
      <c r="ACU33" s="96"/>
      <c r="ACV33" s="96"/>
      <c r="ACW33" s="96"/>
      <c r="ACX33" s="96"/>
      <c r="ACY33" s="96"/>
      <c r="ACZ33" s="96"/>
      <c r="ADA33" s="96"/>
      <c r="ADB33" s="96"/>
      <c r="ADC33" s="96"/>
      <c r="ADD33" s="96"/>
      <c r="ADE33" s="96"/>
      <c r="ADF33" s="96"/>
      <c r="ADG33" s="96"/>
      <c r="ADH33" s="96"/>
      <c r="ADI33" s="96"/>
      <c r="ADJ33" s="96"/>
      <c r="ADK33" s="96"/>
      <c r="ADL33" s="96"/>
      <c r="ADM33" s="96"/>
      <c r="ADN33" s="96"/>
      <c r="ADO33" s="96"/>
      <c r="ADP33" s="96"/>
      <c r="ADQ33" s="96"/>
      <c r="ADR33" s="96"/>
      <c r="ADS33" s="96"/>
    </row>
    <row r="34" spans="1:799" ht="30" customHeight="1" x14ac:dyDescent="0.25">
      <c r="G34" s="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row>
    <row r="35" spans="1:799" ht="30" customHeight="1" x14ac:dyDescent="0.25">
      <c r="C35" s="9"/>
      <c r="F35" s="27"/>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row>
    <row r="36" spans="1:799" ht="30" customHeight="1" x14ac:dyDescent="0.25">
      <c r="C36" s="10"/>
    </row>
    <row r="37" spans="1:799" ht="30" customHeight="1" x14ac:dyDescent="0.25">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row>
    <row r="38" spans="1:799" ht="30" customHeight="1" x14ac:dyDescent="0.25">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row>
    <row r="40" spans="1:799" ht="30" customHeight="1" x14ac:dyDescent="0.25">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row>
    <row r="41" spans="1:799" ht="30" customHeight="1" x14ac:dyDescent="0.25">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row>
    <row r="43" spans="1:799" ht="30" customHeight="1" x14ac:dyDescent="0.25">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row>
    <row r="44" spans="1:799" ht="30" customHeight="1" x14ac:dyDescent="0.25">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row>
    <row r="46" spans="1:799" ht="30" customHeight="1" x14ac:dyDescent="0.25">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row>
    <row r="47" spans="1:799" ht="30" customHeight="1" x14ac:dyDescent="0.25">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row>
    <row r="49" spans="317:799" ht="30" customHeight="1" x14ac:dyDescent="0.25">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row>
    <row r="50" spans="317:799" ht="30" customHeight="1" x14ac:dyDescent="0.25">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row>
    <row r="52" spans="317:799" ht="30" customHeight="1" x14ac:dyDescent="0.25">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row>
    <row r="53" spans="317:799" ht="30" customHeight="1" x14ac:dyDescent="0.25">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row>
    <row r="55" spans="317:799" ht="30" customHeight="1" x14ac:dyDescent="0.2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row>
    <row r="56" spans="317:799" ht="30" customHeight="1" x14ac:dyDescent="0.25">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row>
    <row r="58" spans="317:799" ht="30" customHeight="1" x14ac:dyDescent="0.25">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row>
    <row r="59" spans="317:799" ht="30" customHeight="1" x14ac:dyDescent="0.25">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row>
    <row r="61" spans="317:799" ht="30" customHeight="1" x14ac:dyDescent="0.25">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row>
    <row r="62" spans="317:799" ht="30" customHeight="1" x14ac:dyDescent="0.25">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row>
  </sheetData>
  <mergeCells count="48">
    <mergeCell ref="KX4:LD4"/>
    <mergeCell ref="IF4:IL4"/>
    <mergeCell ref="IM4:IS4"/>
    <mergeCell ref="IT4:IZ4"/>
    <mergeCell ref="JA4:JG4"/>
    <mergeCell ref="JH4:JN4"/>
    <mergeCell ref="JO4:JU4"/>
    <mergeCell ref="JV4:KB4"/>
    <mergeCell ref="KC4:KI4"/>
    <mergeCell ref="KJ4:KP4"/>
    <mergeCell ref="KQ4:KW4"/>
    <mergeCell ref="FN4:FT4"/>
    <mergeCell ref="FU4:GA4"/>
    <mergeCell ref="GB4:GH4"/>
    <mergeCell ref="GI4:GO4"/>
    <mergeCell ref="GP4:GV4"/>
    <mergeCell ref="GW4:HC4"/>
    <mergeCell ref="HD4:HJ4"/>
    <mergeCell ref="HK4:HQ4"/>
    <mergeCell ref="HR4:HX4"/>
    <mergeCell ref="HY4:IE4"/>
    <mergeCell ref="CV4:DB4"/>
    <mergeCell ref="DC4:DI4"/>
    <mergeCell ref="DJ4:DP4"/>
    <mergeCell ref="DQ4:DW4"/>
    <mergeCell ref="DX4:ED4"/>
    <mergeCell ref="EE4:EK4"/>
    <mergeCell ref="EL4:ER4"/>
    <mergeCell ref="ES4:EY4"/>
    <mergeCell ref="EZ4:FF4"/>
    <mergeCell ref="FG4:FM4"/>
    <mergeCell ref="AY4:BE4"/>
    <mergeCell ref="BF4:BL4"/>
    <mergeCell ref="E3:F3"/>
    <mergeCell ref="I4:O4"/>
    <mergeCell ref="P4:V4"/>
    <mergeCell ref="W4:AC4"/>
    <mergeCell ref="AD4:AJ4"/>
    <mergeCell ref="BM4:BS4"/>
    <mergeCell ref="BT4:BZ4"/>
    <mergeCell ref="CA4:CG4"/>
    <mergeCell ref="CH4:CN4"/>
    <mergeCell ref="CO4:CU4"/>
    <mergeCell ref="C3:D3"/>
    <mergeCell ref="C4:D4"/>
    <mergeCell ref="B5:G5"/>
    <mergeCell ref="AK4:AQ4"/>
    <mergeCell ref="AR4:AX4"/>
  </mergeCells>
  <conditionalFormatting sqref="D7:D28 D30: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LD33">
    <cfRule type="expression" dxfId="2" priority="33">
      <formula>AND(TODAY()&gt;=I$5,TODAY()&lt;J$5)</formula>
    </cfRule>
  </conditionalFormatting>
  <conditionalFormatting sqref="I7:LD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 D30:D33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9765625" defaultRowHeight="13.2" x14ac:dyDescent="0.25"/>
  <cols>
    <col min="1" max="1" width="87.09765625" style="16" customWidth="1"/>
    <col min="2" max="16384" width="9.09765625" style="1"/>
  </cols>
  <sheetData>
    <row r="1" spans="1:2" ht="46.5" customHeight="1" x14ac:dyDescent="0.25"/>
    <row r="2" spans="1:2" s="18" customFormat="1" ht="15.6" x14ac:dyDescent="0.25">
      <c r="A2" s="17" t="s">
        <v>7</v>
      </c>
      <c r="B2" s="17"/>
    </row>
    <row r="3" spans="1:2" s="22" customFormat="1" ht="27" customHeight="1" x14ac:dyDescent="0.25">
      <c r="A3" s="23" t="s">
        <v>12</v>
      </c>
      <c r="B3" s="23"/>
    </row>
    <row r="4" spans="1:2" s="19" customFormat="1" ht="24.6" x14ac:dyDescent="0.4">
      <c r="A4" s="20" t="s">
        <v>6</v>
      </c>
    </row>
    <row r="5" spans="1:2" ht="74.099999999999994" customHeight="1" x14ac:dyDescent="0.25">
      <c r="A5" s="21" t="s">
        <v>15</v>
      </c>
    </row>
    <row r="6" spans="1:2" ht="26.25" customHeight="1" x14ac:dyDescent="0.25">
      <c r="A6" s="20" t="s">
        <v>18</v>
      </c>
    </row>
    <row r="7" spans="1:2" s="16" customFormat="1" ht="204.9" customHeight="1" x14ac:dyDescent="0.25">
      <c r="A7" s="25" t="s">
        <v>17</v>
      </c>
    </row>
    <row r="8" spans="1:2" s="19" customFormat="1" ht="24.6" x14ac:dyDescent="0.4">
      <c r="A8" s="20" t="s">
        <v>8</v>
      </c>
    </row>
    <row r="9" spans="1:2" ht="41.4" x14ac:dyDescent="0.25">
      <c r="A9" s="21" t="s">
        <v>16</v>
      </c>
    </row>
    <row r="10" spans="1:2" s="16" customFormat="1" ht="27.9" customHeight="1" x14ac:dyDescent="0.25">
      <c r="A10" s="24" t="s">
        <v>14</v>
      </c>
    </row>
    <row r="11" spans="1:2" s="19" customFormat="1" ht="24.6" x14ac:dyDescent="0.4">
      <c r="A11" s="20" t="s">
        <v>5</v>
      </c>
    </row>
    <row r="12" spans="1:2" ht="27.6" x14ac:dyDescent="0.25">
      <c r="A12" s="21" t="s">
        <v>13</v>
      </c>
    </row>
    <row r="13" spans="1:2" s="16" customFormat="1" ht="27.9" customHeight="1" x14ac:dyDescent="0.25">
      <c r="A13" s="24" t="s">
        <v>2</v>
      </c>
    </row>
    <row r="14" spans="1:2" s="19" customFormat="1" ht="24.6" x14ac:dyDescent="0.4">
      <c r="A14" s="20" t="s">
        <v>9</v>
      </c>
    </row>
    <row r="15" spans="1:2" ht="75" customHeight="1" x14ac:dyDescent="0.25">
      <c r="A15" s="21" t="s">
        <v>10</v>
      </c>
    </row>
    <row r="16" spans="1:2" ht="69" x14ac:dyDescent="0.25">
      <c r="A16" s="21"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2021-10-23T12:26:30Z</dcterms:modified>
</cp:coreProperties>
</file>