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47200" windowHeight="31320" tabRatio="500"/>
  </bookViews>
  <sheets>
    <sheet name="Minus Unassigned" sheetId="1" r:id="rId1"/>
  </sheets>
  <definedNames>
    <definedName name="_xlnm._FilterDatabase" localSheetId="0" hidden="1">'Minus Unassigned'!$A$1:$W$66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5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6"/>
  <c r="V27"/>
  <c r="V28"/>
  <c r="V29"/>
  <c r="V30"/>
  <c r="V31"/>
  <c r="V32"/>
  <c r="V33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3"/>
  <c r="V2"/>
</calcChain>
</file>

<file path=xl/comments1.xml><?xml version="1.0" encoding="utf-8"?>
<comments xmlns="http://schemas.openxmlformats.org/spreadsheetml/2006/main">
  <authors>
    <author>Cyndy Parr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Cyndy Parr:</t>
        </r>
        <r>
          <rPr>
            <sz val="9"/>
            <color indexed="81"/>
            <rFont val="Calibri"/>
            <family val="2"/>
          </rPr>
          <t xml:space="preserve">
Version: 2.0.a.15_04v14_CALC_DERIVEDminus_unassigned
provided 6May14 by David Nicolson
To establish UUIDS, first populate the UUID column (T) with a 1 (dummy value to help the fill)
then concatenate most of the name columns for each row in column U
via =CONCATENATE(S2,P2,O2,N2,L2,K2,G2,F2,E2,D2, C2)
, then use Excel VLOOKUP in column T to find previously assigned ID for the name,
=VLOOKUP(U2,'[FALO Version 2.0.a.11_03-01-14 minus unassigned.xlsx]Minus Unassigned'!$U:$V,2,FALSE)
(this spreadsheet must be open in Excel)
add a sort column A (1 to total number of rows) ,then  sorted by UUID to find the names without UUID (these showed #N/A)
generate that number of new UUIDs using http://www.guidgenerator.com/online-guid-generator.aspx  then paste those over the N/A values.  
Then resort by sort column,  and paste the values from the UUID column to overwirite the VLOOKUP formula in that column.
Change the tiny.cc/FALO to point to the new dropbox share link -- must add ?dl=1 to make it downloadable.
Deteted the following duplicates: Macromiidae, Pterolichidae, Subulinidae, Synthemistidae</t>
        </r>
      </text>
    </comment>
  </commentList>
</comments>
</file>

<file path=xl/sharedStrings.xml><?xml version="1.0" encoding="utf-8"?>
<sst xmlns="http://schemas.openxmlformats.org/spreadsheetml/2006/main" count="738" uniqueCount="228">
  <si>
    <t>SolanalesOrder SolanalesSuperorder AsteranaeClass MagnoliopsidaSubphylum SpermatophytinaPhylum TracheophytaSuperphylum EmbryophytaInfrakingdom StreptophytaSubkingdom Viridiplantae</t>
  </si>
  <si>
    <t>ConvolvulaceaeFamily ConvolvulaceaeOrder SolanalesSuperorder AsteranaeClass MagnoliopsidaSubphylum SpermatophytinaPhylum TracheophytaSuperphylum EmbryophytaInfrakingdom StreptophytaSubkingdom Viridiplantae</t>
  </si>
  <si>
    <t>HydroleaceaeFamily HydroleaceaeOrder SolanalesSuperorder AsteranaeClass MagnoliopsidaSubphylum SpermatophytinaPhylum TracheophytaSuperphylum EmbryophytaInfrakingdom StreptophytaSubkingdom Viridiplantae</t>
  </si>
  <si>
    <t>MontiniaceaeFamily MontiniaceaeOrder SolanalesSuperorder AsteranaeClass MagnoliopsidaSubphylum SpermatophytinaPhylum TracheophytaSuperphylum EmbryophytaInfrakingdom StreptophytaSubkingdom Viridiplantae</t>
  </si>
  <si>
    <t>SolanaceaeFamily SolanaceaeOrder SolanalesSuperorder AsteranaeClass MagnoliopsidaSubphylum SpermatophytinaPhylum TracheophytaSuperphylum EmbryophytaInfrakingdom StreptophytaSubkingdom Viridiplantae</t>
  </si>
  <si>
    <t>SphenocleaceaeFamily SphenocleaceaeOrder SolanalesSuperorder AsteranaeClass MagnoliopsidaSubphylum SpermatophytinaPhylum TracheophytaSuperphylum EmbryophytaInfrakingdom StreptophytaSubkingdom Viridiplantae</t>
  </si>
  <si>
    <t>1288DFED-97B7-22D9-B8FF-0F80661EC89E</t>
  </si>
  <si>
    <t>905849A7-9A10-9BF3-1E5E-56A41BDEFD95</t>
  </si>
  <si>
    <t>A5F16D39-80F1-EAFE-10C3-82DF79216054</t>
  </si>
  <si>
    <t>2F3704CC-AFB1-4A92-7547-4EAF988FF1E1</t>
  </si>
  <si>
    <t>DF75DD14-4DF5-BE06-960A-588715671818</t>
  </si>
  <si>
    <t>00F4532F-CD95-C943-6E09-FC3B1A222C8B</t>
  </si>
  <si>
    <t>CD7F1247-9460-8EF0-071A-A1368C02A1D4</t>
  </si>
  <si>
    <t>1E31F6CC-6518-4FFB-7163-D285582DE3BB</t>
  </si>
  <si>
    <t>D36871F0-5E33-D543-5AD0-50C66CFB7DAE</t>
  </si>
  <si>
    <t>CECD04A6-E8A6-649D-75E1-114C3E1BF982</t>
  </si>
  <si>
    <t>B4CD66C2-ECDE-BB86-2DDB-DC889C1C01CC</t>
  </si>
  <si>
    <t>80928283-277A-8049-A892-B553604F5D69</t>
  </si>
  <si>
    <t>607C3DCB-ECB9-6DF7-5725-F85C0627B475</t>
  </si>
  <si>
    <t>C9290FCA-C639-985A-950B-B37EBA8D0271</t>
  </si>
  <si>
    <t>57EC3697-5137-3CAE-A256-A3EEFD84CC4C</t>
  </si>
  <si>
    <t>8F372E74-5711-1AA9-693D-86A576022933</t>
  </si>
  <si>
    <t>181FC953-DB65-BAD9-32A5-9ED5AD14535A</t>
  </si>
  <si>
    <t>DB1ACE2E-5718-D302-E36E-AAABB396D3BE</t>
  </si>
  <si>
    <t>8A5E914F-F371-C966-444F-D3AFF873F257</t>
  </si>
  <si>
    <t>68E41E29-BE79-4A88-B969-35D02FBC6D5B</t>
  </si>
  <si>
    <t>FD12F38A-46CE-8C09-13DE-078799D393F4</t>
  </si>
  <si>
    <t>C88983E2-932A-2E6B-83E6-255786C20EC3</t>
  </si>
  <si>
    <t>D097B77A-0897-C603-CCCF-8267775BDC6B</t>
  </si>
  <si>
    <t>5155ACDE-5303-0B7F-6784-C20B057143A3</t>
  </si>
  <si>
    <t>E157785F-0304-36D6-908A-EB6C2B91EF2D</t>
  </si>
  <si>
    <t>AA465248-D240-2767-9B74-E0F8158A635A</t>
  </si>
  <si>
    <t>DE422F66-8FA5-8E16-E8D3-36FB0E76E245</t>
  </si>
  <si>
    <t>3E8453AF-F2DC-D76B-E983-7FE3A6E4B935</t>
  </si>
  <si>
    <t>2D269A63-7A77-0A4B-9FDC-200F9247E186</t>
  </si>
  <si>
    <t>7E93864C-59B1-715C-C10D-BE20437FB51B</t>
  </si>
  <si>
    <t>7EE28BCF-172E-2C13-EE66-4DD478B1063D</t>
  </si>
  <si>
    <t>E150313D-756C-40B0-4221-393CFAE2170C</t>
  </si>
  <si>
    <t>153B689F-522D-DAC8-6D97-BC1C7C6C4280</t>
  </si>
  <si>
    <t>D51C29D5-63AE-4884-F1CA-0F11E9F204C0</t>
  </si>
  <si>
    <t>46808922-A0AB-9656-7942-AD0F7C0AFA06</t>
  </si>
  <si>
    <t>46F93C62-A7DC-415F-DADE-4FE6FB8D5D40</t>
  </si>
  <si>
    <t>8B65B2AE-BC95-5FA4-8ECB-A613128BEB66</t>
  </si>
  <si>
    <t>35191EFA-2A10-FEA2-97CA-8D31B6FB557A</t>
  </si>
  <si>
    <t>71E4C0D6-010B-A936-AAF6-DD15EEA3CA48</t>
  </si>
  <si>
    <t>DB6BFFE1-6BBB-A624-66DB-57E9E0D8D0E2</t>
  </si>
  <si>
    <t>4013A10A-AFA3-A7A7-E1A6-B27B05B7D0DE</t>
  </si>
  <si>
    <t>1A3D79BB-FC71-2BB7-EE7F-75BCCD8C78D7</t>
  </si>
  <si>
    <t>8468B753-8BC5-AD66-BC66-45C08CCD8DA9</t>
  </si>
  <si>
    <t>ABFC8AC1-EC4E-4BD9-1A63-39B03FD776F3</t>
  </si>
  <si>
    <t>AC78A38C-CE55-E4C0-0802-4146D009A0A0</t>
  </si>
  <si>
    <t>3A1065C9-BBF5-15DA-DD45-DCFA8AB53187</t>
  </si>
  <si>
    <t>F64AA552-B9DF-94BB-EA26-3015CAA5FCDA</t>
  </si>
  <si>
    <t>F41C9975-67E8-496E-0311-BBC4CFA7A649</t>
  </si>
  <si>
    <t>CFD61753-1BD5-C79E-DDD8-7F525365F9DD</t>
  </si>
  <si>
    <t>226BC925-E83C-FF84-D8A8-A81EAD8C59F3</t>
  </si>
  <si>
    <t>58FAABC8-98C0-5EC4-F56C-844316952259</t>
  </si>
  <si>
    <t>89420FC8-41F4-42F9-D6BB-25F8D68689C3</t>
  </si>
  <si>
    <t>7E85D795-F490-08DE-4C18-6265A00B20E5</t>
  </si>
  <si>
    <t>0AF5547A-48DE-E2D7-1A12-A9723D162384</t>
  </si>
  <si>
    <t>55522594-C415-8498-02F8-A8FE3476FA32</t>
  </si>
  <si>
    <t>42251E1B-D1B0-E308-3241-464A9B0BB9EE</t>
  </si>
  <si>
    <t>4B3B46E5-75B0-FC1E-6E42-E6CFC0E94DCD</t>
  </si>
  <si>
    <t>4F2CF114-4855-78A1-6D57-D3F7060772AA</t>
  </si>
  <si>
    <t>B6ADF2D6-7A1E-DFD5-7593-9DBFABB4E542</t>
  </si>
  <si>
    <t>90CE149F-47F8-D5C0-2DBF-EA28FF9E9587</t>
  </si>
  <si>
    <t>C17729D5-A45C-609E-48CF-49C5E4C6F5F2</t>
  </si>
  <si>
    <t>24804927-DCC5-9E4C-CC0D-7B08F580AB03</t>
  </si>
  <si>
    <t>CEAB1B31-E694-8CEF-6935-F8B721DE8DDB</t>
  </si>
  <si>
    <t>59DB8DAE-E2BC-B6E3-6AFC-10C3CD75DD80</t>
  </si>
  <si>
    <t>1CC1D05C-9536-7B12-81F3-8B845EC5806E</t>
  </si>
  <si>
    <t>Sort</t>
  </si>
  <si>
    <t>UUID</t>
  </si>
  <si>
    <t>Concatenated</t>
  </si>
  <si>
    <t>Class Mammalia</t>
  </si>
  <si>
    <t>Mammalia</t>
  </si>
  <si>
    <t>Wilson &amp; Reeder, 2011</t>
  </si>
  <si>
    <t>Subclass Theria</t>
  </si>
  <si>
    <t>Theria</t>
  </si>
  <si>
    <t>Infraclass Eutheria</t>
  </si>
  <si>
    <t>Eutheria</t>
  </si>
  <si>
    <t>Order Carnivora</t>
  </si>
  <si>
    <t>Carnivora</t>
  </si>
  <si>
    <t>Family Ailuridae</t>
  </si>
  <si>
    <t>Ailuridae</t>
  </si>
  <si>
    <t>Family Canidae</t>
  </si>
  <si>
    <t>Canidae</t>
  </si>
  <si>
    <t>Family Eupleridae</t>
  </si>
  <si>
    <t>Eupleridae</t>
  </si>
  <si>
    <t>Family Felidae</t>
  </si>
  <si>
    <t>Felidae</t>
  </si>
  <si>
    <t>Family Herpestidae</t>
  </si>
  <si>
    <t>Herpestidae</t>
  </si>
  <si>
    <t>Family Hyaenidae</t>
  </si>
  <si>
    <t>Hyaenidae</t>
  </si>
  <si>
    <t>Family Mephitidae</t>
  </si>
  <si>
    <t>Mephitidae</t>
  </si>
  <si>
    <t>Family Mustelidae</t>
  </si>
  <si>
    <t>Mustelidae</t>
  </si>
  <si>
    <t>Family Nandiniidae</t>
  </si>
  <si>
    <t>Nandiniidae</t>
  </si>
  <si>
    <t>Family Odobenidae</t>
  </si>
  <si>
    <t>Odobenidae</t>
  </si>
  <si>
    <t>Family Otariidae</t>
  </si>
  <si>
    <t>Otariidae</t>
  </si>
  <si>
    <t>Family Phocidae</t>
  </si>
  <si>
    <t>Phocidae</t>
  </si>
  <si>
    <t>Family Prionodontidae</t>
  </si>
  <si>
    <t>Prionodontidae</t>
  </si>
  <si>
    <t>Family Procyonidae</t>
  </si>
  <si>
    <t>Procyonidae</t>
  </si>
  <si>
    <t>Family Ursidae</t>
  </si>
  <si>
    <t>Ursidae</t>
  </si>
  <si>
    <t>Family Viverridae</t>
  </si>
  <si>
    <t>Viverridae</t>
  </si>
  <si>
    <t>Superclass Tetrapoda</t>
  </si>
  <si>
    <t>Tetrapoda</t>
  </si>
  <si>
    <t>Subphylum Vertebrata</t>
  </si>
  <si>
    <t>Vertebrata</t>
  </si>
  <si>
    <t>Infraphylum Gnathostomata</t>
  </si>
  <si>
    <t>Gnathostomata</t>
  </si>
  <si>
    <t>Infrakingdom Deuterostomia</t>
  </si>
  <si>
    <t>Deuterostomia</t>
  </si>
  <si>
    <t>Phylum Chordata</t>
  </si>
  <si>
    <t>Chordata</t>
  </si>
  <si>
    <t>Subkingdom Bilateria</t>
  </si>
  <si>
    <t>Bilateria</t>
  </si>
  <si>
    <t>Kingdom Animalia</t>
  </si>
  <si>
    <t>Animalia</t>
  </si>
  <si>
    <t>Order Solanales</t>
  </si>
  <si>
    <t>Solanales</t>
  </si>
  <si>
    <t>Family Convolvulaceae</t>
  </si>
  <si>
    <t>Convolvulaceae</t>
  </si>
  <si>
    <t>Family Hydroleaceae</t>
  </si>
  <si>
    <t>Hydroleaceae</t>
  </si>
  <si>
    <t>Family Montiniaceae</t>
  </si>
  <si>
    <t>Montiniaceae</t>
  </si>
  <si>
    <t>Family Solanaceae</t>
  </si>
  <si>
    <t>Solanaceae</t>
  </si>
  <si>
    <t>Family Sphenocleaceae</t>
  </si>
  <si>
    <t>Sphenocleaceae</t>
  </si>
  <si>
    <t>Subphylum Spermatophytina</t>
  </si>
  <si>
    <t>Spermatophytina</t>
  </si>
  <si>
    <t>Superclass "Angiospermae"</t>
  </si>
  <si>
    <t>Angiospermae</t>
  </si>
  <si>
    <t>Class Magnoliopsida</t>
  </si>
  <si>
    <t>Magnoliopsida</t>
  </si>
  <si>
    <t>Superorder Asteranae</t>
  </si>
  <si>
    <t>Asteranae</t>
  </si>
  <si>
    <t>Stevens, 2013</t>
  </si>
  <si>
    <t>Phylum Tracheophyta</t>
  </si>
  <si>
    <t>Tracheophyta</t>
  </si>
  <si>
    <t>Infrakingdom Streptophyta</t>
  </si>
  <si>
    <t>Streptophyta</t>
  </si>
  <si>
    <t>Superphylum Embryophyta</t>
  </si>
  <si>
    <t>Embryophyta</t>
  </si>
  <si>
    <t>Viridiplantae</t>
  </si>
  <si>
    <t>Subkingdom Viridiplantae</t>
  </si>
  <si>
    <t>Kingdom Plantae</t>
  </si>
  <si>
    <t>Plantae</t>
  </si>
  <si>
    <t>Superkingdom Eukaryota</t>
  </si>
  <si>
    <t>Eukaryota</t>
  </si>
  <si>
    <t>SpK</t>
  </si>
  <si>
    <t>K</t>
  </si>
  <si>
    <t>SbK</t>
  </si>
  <si>
    <t>IK</t>
  </si>
  <si>
    <t>SpP</t>
  </si>
  <si>
    <t>P</t>
  </si>
  <si>
    <t>SbP</t>
  </si>
  <si>
    <t>IP</t>
  </si>
  <si>
    <t>PvP</t>
  </si>
  <si>
    <t>SpC</t>
  </si>
  <si>
    <t>C</t>
  </si>
  <si>
    <t>SbC</t>
  </si>
  <si>
    <t>IC</t>
  </si>
  <si>
    <t>SpO</t>
  </si>
  <si>
    <t>O</t>
  </si>
  <si>
    <t>FAMILY</t>
  </si>
  <si>
    <t>REFERENCE</t>
  </si>
  <si>
    <t>IsFamily</t>
  </si>
  <si>
    <t>LastWord</t>
  </si>
  <si>
    <t>Superkingdom Prokaryota</t>
  </si>
  <si>
    <t>Prokaryota</t>
  </si>
  <si>
    <t>Kingdom Archaea</t>
  </si>
  <si>
    <t>Ruggiero &amp; Gordon (Eds.), 2013</t>
  </si>
  <si>
    <t>Archaea</t>
  </si>
  <si>
    <t>Phylum Crenarchaeota</t>
  </si>
  <si>
    <t>Crenarchaeota</t>
  </si>
  <si>
    <t>Class Aigarchaeota</t>
  </si>
  <si>
    <t>Aigarchaeota</t>
  </si>
  <si>
    <t>Class Korarchaeota</t>
  </si>
  <si>
    <t>Korarchaeota</t>
  </si>
  <si>
    <t>Class Thaumarchaeota</t>
  </si>
  <si>
    <t>Thaumarchaeota</t>
  </si>
  <si>
    <t>Order Cenarchaeales</t>
  </si>
  <si>
    <t>Cenarchaeales</t>
  </si>
  <si>
    <t>Family Cenarchaeaceae</t>
  </si>
  <si>
    <t>NCBI, 2013</t>
  </si>
  <si>
    <t>Cenarchaeaceae</t>
  </si>
  <si>
    <t>Class Thermoprotei</t>
  </si>
  <si>
    <t>Thermoprotei</t>
  </si>
  <si>
    <t>Order Acidilobales</t>
  </si>
  <si>
    <t>Acidilobales</t>
  </si>
  <si>
    <t>Family Acidilobaceae</t>
  </si>
  <si>
    <t>Acidilobaceae</t>
  </si>
  <si>
    <t>Family "Caldisphaeraceae"</t>
  </si>
  <si>
    <t>NCBI, 2013; Garrity et al., 2007</t>
  </si>
  <si>
    <t>Caldisphaeraceae</t>
  </si>
  <si>
    <t>Order Desulfurococcales</t>
  </si>
  <si>
    <t>Desulfurococcales</t>
  </si>
  <si>
    <t>Family Desulfurococcaceae</t>
  </si>
  <si>
    <t>Desulfurococcaceae</t>
  </si>
  <si>
    <t>Family Pyrodictiaceae</t>
  </si>
  <si>
    <t>Pyrodictiaceae</t>
  </si>
  <si>
    <t>Order Fervidicoccales</t>
  </si>
  <si>
    <t>Fervidicoccales</t>
  </si>
  <si>
    <t>Family Fervidicoccaceae</t>
  </si>
  <si>
    <t>Fervidicoccaceae</t>
  </si>
  <si>
    <t>Order Sulfolobales</t>
  </si>
  <si>
    <t>Sulfolobales</t>
  </si>
  <si>
    <t>Family Sulfolobaceae</t>
  </si>
  <si>
    <t>Sulfolobaceae</t>
  </si>
  <si>
    <t>Order Thermoproteales</t>
  </si>
  <si>
    <t>Thermoproteales</t>
  </si>
  <si>
    <t>Family Thermofilaceae</t>
  </si>
  <si>
    <t>Thermofilaceae</t>
  </si>
  <si>
    <t>Family Thermoproteaceae</t>
  </si>
  <si>
    <t>Thermoproteaceae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</si>
</sst>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6" fillId="0" borderId="0" xfId="0" applyFont="1"/>
    <xf numFmtId="0" fontId="6" fillId="0" borderId="0" xfId="0" applyNumberFormat="1" applyFo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66"/>
  <sheetViews>
    <sheetView tabSelected="1" workbookViewId="0">
      <pane ySplit="1" topLeftCell="A2" activePane="bottomLeft" state="frozenSplit"/>
      <selection pane="bottomLeft" activeCell="H73" sqref="H73"/>
    </sheetView>
  </sheetViews>
  <sheetFormatPr baseColWidth="10" defaultColWidth="8.83203125" defaultRowHeight="14"/>
  <cols>
    <col min="3" max="3" width="15.83203125" bestFit="1" customWidth="1"/>
    <col min="4" max="4" width="20.6640625" bestFit="1" customWidth="1"/>
    <col min="5" max="5" width="22.83203125" bestFit="1" customWidth="1"/>
    <col min="6" max="6" width="21.6640625" bestFit="1" customWidth="1"/>
    <col min="7" max="7" width="20.83203125" bestFit="1" customWidth="1"/>
    <col min="8" max="8" width="24.83203125" bestFit="1" customWidth="1"/>
    <col min="9" max="9" width="22.33203125" bestFit="1" customWidth="1"/>
    <col min="11" max="11" width="22.83203125" bestFit="1" customWidth="1"/>
    <col min="12" max="12" width="21.1640625" bestFit="1" customWidth="1"/>
    <col min="13" max="13" width="18" bestFit="1" customWidth="1"/>
    <col min="14" max="14" width="22.83203125" bestFit="1" customWidth="1"/>
    <col min="15" max="15" width="24.5" bestFit="1" customWidth="1"/>
    <col min="16" max="16" width="24.6640625" bestFit="1" customWidth="1"/>
    <col min="17" max="17" width="26.6640625" bestFit="1" customWidth="1"/>
    <col min="20" max="20" width="28.33203125" bestFit="1" customWidth="1"/>
  </cols>
  <sheetData>
    <row r="1" spans="1:22" ht="15" thickBot="1">
      <c r="A1" t="s">
        <v>71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s="1" t="s">
        <v>174</v>
      </c>
      <c r="O1" s="1" t="s">
        <v>175</v>
      </c>
      <c r="P1" s="1" t="s">
        <v>176</v>
      </c>
      <c r="Q1" s="1" t="s">
        <v>177</v>
      </c>
      <c r="R1" s="2" t="s">
        <v>178</v>
      </c>
      <c r="S1" s="2" t="s">
        <v>179</v>
      </c>
      <c r="T1" t="s">
        <v>180</v>
      </c>
      <c r="U1" t="s">
        <v>72</v>
      </c>
      <c r="V1" t="s">
        <v>73</v>
      </c>
    </row>
    <row r="2" spans="1:22">
      <c r="A2">
        <v>1</v>
      </c>
      <c r="B2" t="s">
        <v>181</v>
      </c>
      <c r="R2">
        <v>0</v>
      </c>
      <c r="S2" t="b">
        <v>0</v>
      </c>
      <c r="T2" t="s">
        <v>182</v>
      </c>
      <c r="U2" t="s">
        <v>66</v>
      </c>
      <c r="V2" t="str">
        <f t="shared" ref="V2:V23" si="0">CONCATENATE(T2,Q2,P2,O2,M2,L2,H2,G2,F2,E2, D2)</f>
        <v>Prokaryota</v>
      </c>
    </row>
    <row r="3" spans="1:22">
      <c r="A3">
        <v>2</v>
      </c>
      <c r="B3" t="s">
        <v>181</v>
      </c>
      <c r="C3" t="s">
        <v>183</v>
      </c>
      <c r="R3" t="s">
        <v>184</v>
      </c>
      <c r="S3" t="b">
        <v>0</v>
      </c>
      <c r="T3" t="s">
        <v>185</v>
      </c>
      <c r="U3" t="s">
        <v>67</v>
      </c>
      <c r="V3" t="str">
        <f t="shared" si="0"/>
        <v>Archaea</v>
      </c>
    </row>
    <row r="4" spans="1:22">
      <c r="A4">
        <v>3</v>
      </c>
      <c r="B4" t="s">
        <v>181</v>
      </c>
      <c r="C4" t="s">
        <v>183</v>
      </c>
      <c r="G4" t="s">
        <v>186</v>
      </c>
      <c r="R4" t="s">
        <v>184</v>
      </c>
      <c r="S4" t="b">
        <v>0</v>
      </c>
      <c r="T4" t="s">
        <v>187</v>
      </c>
      <c r="U4" t="s">
        <v>68</v>
      </c>
      <c r="V4" t="str">
        <f t="shared" si="0"/>
        <v>CrenarchaeotaPhylum Crenarchaeota</v>
      </c>
    </row>
    <row r="5" spans="1:22">
      <c r="A5">
        <v>4</v>
      </c>
      <c r="B5" t="s">
        <v>181</v>
      </c>
      <c r="C5" t="s">
        <v>183</v>
      </c>
      <c r="G5" t="s">
        <v>186</v>
      </c>
      <c r="L5" t="s">
        <v>188</v>
      </c>
      <c r="R5" t="s">
        <v>184</v>
      </c>
      <c r="S5" t="b">
        <v>0</v>
      </c>
      <c r="T5" t="s">
        <v>189</v>
      </c>
      <c r="U5" t="s">
        <v>69</v>
      </c>
      <c r="V5" t="str">
        <f t="shared" si="0"/>
        <v>AigarchaeotaClass AigarchaeotaPhylum Crenarchaeota</v>
      </c>
    </row>
    <row r="6" spans="1:22">
      <c r="A6">
        <v>5</v>
      </c>
      <c r="B6" t="s">
        <v>181</v>
      </c>
      <c r="C6" t="s">
        <v>183</v>
      </c>
      <c r="G6" t="s">
        <v>186</v>
      </c>
      <c r="L6" t="s">
        <v>190</v>
      </c>
      <c r="R6" t="s">
        <v>184</v>
      </c>
      <c r="S6" t="b">
        <v>0</v>
      </c>
      <c r="T6" t="s">
        <v>191</v>
      </c>
      <c r="U6" t="s">
        <v>70</v>
      </c>
      <c r="V6" t="str">
        <f t="shared" si="0"/>
        <v>KorarchaeotaClass KorarchaeotaPhylum Crenarchaeota</v>
      </c>
    </row>
    <row r="7" spans="1:22">
      <c r="A7">
        <v>6</v>
      </c>
      <c r="B7" t="s">
        <v>181</v>
      </c>
      <c r="C7" t="s">
        <v>183</v>
      </c>
      <c r="G7" t="s">
        <v>186</v>
      </c>
      <c r="L7" t="s">
        <v>192</v>
      </c>
      <c r="R7" t="s">
        <v>184</v>
      </c>
      <c r="S7" t="b">
        <v>0</v>
      </c>
      <c r="T7" t="s">
        <v>193</v>
      </c>
      <c r="U7" t="s">
        <v>49</v>
      </c>
      <c r="V7" t="str">
        <f t="shared" si="0"/>
        <v>ThaumarchaeotaClass ThaumarchaeotaPhylum Crenarchaeota</v>
      </c>
    </row>
    <row r="8" spans="1:22">
      <c r="A8">
        <v>7</v>
      </c>
      <c r="B8" t="s">
        <v>181</v>
      </c>
      <c r="C8" t="s">
        <v>183</v>
      </c>
      <c r="G8" t="s">
        <v>186</v>
      </c>
      <c r="L8" t="s">
        <v>192</v>
      </c>
      <c r="P8" t="s">
        <v>194</v>
      </c>
      <c r="R8" t="s">
        <v>184</v>
      </c>
      <c r="S8" t="b">
        <v>0</v>
      </c>
      <c r="T8" t="s">
        <v>195</v>
      </c>
      <c r="U8" t="s">
        <v>50</v>
      </c>
      <c r="V8" t="str">
        <f t="shared" si="0"/>
        <v>CenarchaealesOrder CenarchaealesClass ThaumarchaeotaPhylum Crenarchaeota</v>
      </c>
    </row>
    <row r="9" spans="1:22">
      <c r="A9">
        <v>8</v>
      </c>
      <c r="B9" t="s">
        <v>181</v>
      </c>
      <c r="C9" t="s">
        <v>183</v>
      </c>
      <c r="G9" t="s">
        <v>186</v>
      </c>
      <c r="L9" t="s">
        <v>192</v>
      </c>
      <c r="P9" t="s">
        <v>194</v>
      </c>
      <c r="Q9" t="s">
        <v>196</v>
      </c>
      <c r="R9" t="s">
        <v>197</v>
      </c>
      <c r="S9" t="b">
        <v>1</v>
      </c>
      <c r="T9" t="s">
        <v>198</v>
      </c>
      <c r="U9" t="s">
        <v>51</v>
      </c>
      <c r="V9" t="str">
        <f t="shared" si="0"/>
        <v>CenarchaeaceaeFamily CenarchaeaceaeOrder CenarchaealesClass ThaumarchaeotaPhylum Crenarchaeota</v>
      </c>
    </row>
    <row r="10" spans="1:22">
      <c r="A10">
        <v>9</v>
      </c>
      <c r="B10" t="s">
        <v>181</v>
      </c>
      <c r="C10" t="s">
        <v>183</v>
      </c>
      <c r="G10" t="s">
        <v>186</v>
      </c>
      <c r="L10" t="s">
        <v>199</v>
      </c>
      <c r="R10" t="s">
        <v>184</v>
      </c>
      <c r="S10" t="b">
        <v>0</v>
      </c>
      <c r="T10" t="s">
        <v>200</v>
      </c>
      <c r="U10" t="s">
        <v>52</v>
      </c>
      <c r="V10" t="str">
        <f t="shared" si="0"/>
        <v>ThermoproteiClass ThermoproteiPhylum Crenarchaeota</v>
      </c>
    </row>
    <row r="11" spans="1:22">
      <c r="A11">
        <v>10</v>
      </c>
      <c r="B11" t="s">
        <v>181</v>
      </c>
      <c r="C11" t="s">
        <v>183</v>
      </c>
      <c r="G11" t="s">
        <v>186</v>
      </c>
      <c r="L11" t="s">
        <v>199</v>
      </c>
      <c r="P11" t="s">
        <v>201</v>
      </c>
      <c r="R11" t="s">
        <v>184</v>
      </c>
      <c r="S11" t="b">
        <v>0</v>
      </c>
      <c r="T11" t="s">
        <v>202</v>
      </c>
      <c r="U11" t="s">
        <v>53</v>
      </c>
      <c r="V11" t="str">
        <f t="shared" si="0"/>
        <v>AcidilobalesOrder AcidilobalesClass ThermoproteiPhylum Crenarchaeota</v>
      </c>
    </row>
    <row r="12" spans="1:22">
      <c r="A12">
        <v>11</v>
      </c>
      <c r="B12" t="s">
        <v>181</v>
      </c>
      <c r="C12" t="s">
        <v>183</v>
      </c>
      <c r="G12" t="s">
        <v>186</v>
      </c>
      <c r="L12" t="s">
        <v>199</v>
      </c>
      <c r="P12" t="s">
        <v>201</v>
      </c>
      <c r="Q12" t="s">
        <v>203</v>
      </c>
      <c r="R12" t="s">
        <v>197</v>
      </c>
      <c r="S12" t="b">
        <v>1</v>
      </c>
      <c r="T12" t="s">
        <v>204</v>
      </c>
      <c r="U12" t="s">
        <v>54</v>
      </c>
      <c r="V12" t="str">
        <f t="shared" si="0"/>
        <v>AcidilobaceaeFamily AcidilobaceaeOrder AcidilobalesClass ThermoproteiPhylum Crenarchaeota</v>
      </c>
    </row>
    <row r="13" spans="1:22">
      <c r="A13">
        <v>12</v>
      </c>
      <c r="B13" t="s">
        <v>181</v>
      </c>
      <c r="C13" t="s">
        <v>183</v>
      </c>
      <c r="G13" t="s">
        <v>186</v>
      </c>
      <c r="L13" t="s">
        <v>199</v>
      </c>
      <c r="P13" t="s">
        <v>201</v>
      </c>
      <c r="Q13" t="s">
        <v>205</v>
      </c>
      <c r="R13" t="s">
        <v>206</v>
      </c>
      <c r="S13" t="b">
        <v>1</v>
      </c>
      <c r="T13" t="s">
        <v>207</v>
      </c>
      <c r="U13" t="s">
        <v>55</v>
      </c>
      <c r="V13" t="str">
        <f t="shared" si="0"/>
        <v>CaldisphaeraceaeFamily "Caldisphaeraceae"Order AcidilobalesClass ThermoproteiPhylum Crenarchaeota</v>
      </c>
    </row>
    <row r="14" spans="1:22">
      <c r="A14">
        <v>13</v>
      </c>
      <c r="B14" t="s">
        <v>181</v>
      </c>
      <c r="C14" t="s">
        <v>183</v>
      </c>
      <c r="G14" t="s">
        <v>186</v>
      </c>
      <c r="L14" t="s">
        <v>199</v>
      </c>
      <c r="P14" t="s">
        <v>208</v>
      </c>
      <c r="R14" t="s">
        <v>184</v>
      </c>
      <c r="S14" t="b">
        <v>0</v>
      </c>
      <c r="T14" t="s">
        <v>209</v>
      </c>
      <c r="U14" t="s">
        <v>56</v>
      </c>
      <c r="V14" t="str">
        <f t="shared" si="0"/>
        <v>DesulfurococcalesOrder DesulfurococcalesClass ThermoproteiPhylum Crenarchaeota</v>
      </c>
    </row>
    <row r="15" spans="1:22">
      <c r="A15">
        <v>14</v>
      </c>
      <c r="B15" t="s">
        <v>181</v>
      </c>
      <c r="C15" t="s">
        <v>183</v>
      </c>
      <c r="G15" t="s">
        <v>186</v>
      </c>
      <c r="L15" t="s">
        <v>199</v>
      </c>
      <c r="P15" t="s">
        <v>208</v>
      </c>
      <c r="Q15" t="s">
        <v>210</v>
      </c>
      <c r="R15" t="s">
        <v>206</v>
      </c>
      <c r="S15" t="b">
        <v>1</v>
      </c>
      <c r="T15" t="s">
        <v>211</v>
      </c>
      <c r="U15" t="s">
        <v>57</v>
      </c>
      <c r="V15" t="str">
        <f t="shared" si="0"/>
        <v>DesulfurococcaceaeFamily DesulfurococcaceaeOrder DesulfurococcalesClass ThermoproteiPhylum Crenarchaeota</v>
      </c>
    </row>
    <row r="16" spans="1:22">
      <c r="A16">
        <v>15</v>
      </c>
      <c r="B16" t="s">
        <v>181</v>
      </c>
      <c r="C16" t="s">
        <v>183</v>
      </c>
      <c r="G16" t="s">
        <v>186</v>
      </c>
      <c r="L16" t="s">
        <v>199</v>
      </c>
      <c r="P16" t="s">
        <v>208</v>
      </c>
      <c r="Q16" t="s">
        <v>212</v>
      </c>
      <c r="R16" t="s">
        <v>206</v>
      </c>
      <c r="S16" t="b">
        <v>1</v>
      </c>
      <c r="T16" t="s">
        <v>213</v>
      </c>
      <c r="U16" t="s">
        <v>58</v>
      </c>
      <c r="V16" t="str">
        <f t="shared" si="0"/>
        <v>PyrodictiaceaeFamily PyrodictiaceaeOrder DesulfurococcalesClass ThermoproteiPhylum Crenarchaeota</v>
      </c>
    </row>
    <row r="17" spans="1:22">
      <c r="A17">
        <v>16</v>
      </c>
      <c r="B17" t="s">
        <v>181</v>
      </c>
      <c r="C17" t="s">
        <v>183</v>
      </c>
      <c r="G17" t="s">
        <v>186</v>
      </c>
      <c r="L17" t="s">
        <v>199</v>
      </c>
      <c r="P17" t="s">
        <v>214</v>
      </c>
      <c r="R17" t="s">
        <v>184</v>
      </c>
      <c r="S17" t="b">
        <v>0</v>
      </c>
      <c r="T17" t="s">
        <v>215</v>
      </c>
      <c r="U17" t="s">
        <v>59</v>
      </c>
      <c r="V17" t="str">
        <f t="shared" si="0"/>
        <v>FervidicoccalesOrder FervidicoccalesClass ThermoproteiPhylum Crenarchaeota</v>
      </c>
    </row>
    <row r="18" spans="1:22">
      <c r="A18">
        <v>17</v>
      </c>
      <c r="B18" t="s">
        <v>181</v>
      </c>
      <c r="C18" t="s">
        <v>183</v>
      </c>
      <c r="G18" t="s">
        <v>186</v>
      </c>
      <c r="L18" t="s">
        <v>199</v>
      </c>
      <c r="P18" t="s">
        <v>214</v>
      </c>
      <c r="Q18" t="s">
        <v>216</v>
      </c>
      <c r="R18" t="s">
        <v>206</v>
      </c>
      <c r="S18" t="b">
        <v>1</v>
      </c>
      <c r="T18" t="s">
        <v>217</v>
      </c>
      <c r="U18" t="s">
        <v>60</v>
      </c>
      <c r="V18" t="str">
        <f t="shared" si="0"/>
        <v>FervidicoccaceaeFamily FervidicoccaceaeOrder FervidicoccalesClass ThermoproteiPhylum Crenarchaeota</v>
      </c>
    </row>
    <row r="19" spans="1:22">
      <c r="A19">
        <v>18</v>
      </c>
      <c r="B19" t="s">
        <v>181</v>
      </c>
      <c r="C19" t="s">
        <v>183</v>
      </c>
      <c r="G19" t="s">
        <v>186</v>
      </c>
      <c r="L19" t="s">
        <v>199</v>
      </c>
      <c r="P19" t="s">
        <v>218</v>
      </c>
      <c r="R19" t="s">
        <v>184</v>
      </c>
      <c r="S19" t="b">
        <v>0</v>
      </c>
      <c r="T19" t="s">
        <v>219</v>
      </c>
      <c r="U19" t="s">
        <v>61</v>
      </c>
      <c r="V19" t="str">
        <f t="shared" si="0"/>
        <v>SulfolobalesOrder SulfolobalesClass ThermoproteiPhylum Crenarchaeota</v>
      </c>
    </row>
    <row r="20" spans="1:22">
      <c r="A20">
        <v>19</v>
      </c>
      <c r="B20" t="s">
        <v>181</v>
      </c>
      <c r="C20" t="s">
        <v>183</v>
      </c>
      <c r="G20" t="s">
        <v>186</v>
      </c>
      <c r="L20" t="s">
        <v>199</v>
      </c>
      <c r="P20" t="s">
        <v>218</v>
      </c>
      <c r="Q20" t="s">
        <v>220</v>
      </c>
      <c r="R20" t="s">
        <v>206</v>
      </c>
      <c r="S20" t="b">
        <v>1</v>
      </c>
      <c r="T20" t="s">
        <v>221</v>
      </c>
      <c r="U20" t="s">
        <v>62</v>
      </c>
      <c r="V20" t="str">
        <f t="shared" si="0"/>
        <v>SulfolobaceaeFamily SulfolobaceaeOrder SulfolobalesClass ThermoproteiPhylum Crenarchaeota</v>
      </c>
    </row>
    <row r="21" spans="1:22">
      <c r="A21">
        <v>20</v>
      </c>
      <c r="B21" t="s">
        <v>181</v>
      </c>
      <c r="C21" t="s">
        <v>183</v>
      </c>
      <c r="G21" t="s">
        <v>186</v>
      </c>
      <c r="L21" t="s">
        <v>199</v>
      </c>
      <c r="P21" t="s">
        <v>222</v>
      </c>
      <c r="R21" t="s">
        <v>184</v>
      </c>
      <c r="S21" t="b">
        <v>0</v>
      </c>
      <c r="T21" t="s">
        <v>223</v>
      </c>
      <c r="U21" t="s">
        <v>63</v>
      </c>
      <c r="V21" t="str">
        <f t="shared" si="0"/>
        <v>ThermoprotealesOrder ThermoprotealesClass ThermoproteiPhylum Crenarchaeota</v>
      </c>
    </row>
    <row r="22" spans="1:22">
      <c r="A22">
        <v>21</v>
      </c>
      <c r="B22" t="s">
        <v>181</v>
      </c>
      <c r="C22" t="s">
        <v>183</v>
      </c>
      <c r="G22" t="s">
        <v>186</v>
      </c>
      <c r="L22" t="s">
        <v>199</v>
      </c>
      <c r="P22" t="s">
        <v>222</v>
      </c>
      <c r="Q22" t="s">
        <v>224</v>
      </c>
      <c r="R22" t="s">
        <v>206</v>
      </c>
      <c r="S22" t="b">
        <v>1</v>
      </c>
      <c r="T22" t="s">
        <v>225</v>
      </c>
      <c r="U22" t="s">
        <v>64</v>
      </c>
      <c r="V22" t="str">
        <f t="shared" si="0"/>
        <v>ThermofilaceaeFamily ThermofilaceaeOrder ThermoprotealesClass ThermoproteiPhylum Crenarchaeota</v>
      </c>
    </row>
    <row r="23" spans="1:22">
      <c r="A23">
        <v>22</v>
      </c>
      <c r="B23" t="s">
        <v>181</v>
      </c>
      <c r="C23" t="s">
        <v>183</v>
      </c>
      <c r="G23" t="s">
        <v>186</v>
      </c>
      <c r="L23" t="s">
        <v>199</v>
      </c>
      <c r="P23" t="s">
        <v>222</v>
      </c>
      <c r="Q23" t="s">
        <v>226</v>
      </c>
      <c r="R23" t="s">
        <v>206</v>
      </c>
      <c r="S23" t="b">
        <v>1</v>
      </c>
      <c r="T23" t="s">
        <v>227</v>
      </c>
      <c r="U23" t="s">
        <v>65</v>
      </c>
      <c r="V23" t="str">
        <f t="shared" si="0"/>
        <v>ThermoproteaceaeFamily ThermoproteaceaeOrder ThermoprotealesClass ThermoproteiPhylum Crenarchaeota</v>
      </c>
    </row>
    <row r="24" spans="1:22">
      <c r="A24">
        <v>563</v>
      </c>
      <c r="B24" t="s">
        <v>160</v>
      </c>
      <c r="R24" t="s">
        <v>184</v>
      </c>
      <c r="S24" t="b">
        <v>0</v>
      </c>
      <c r="T24" t="s">
        <v>161</v>
      </c>
      <c r="U24" t="s">
        <v>48</v>
      </c>
      <c r="V24" t="str">
        <f t="shared" ref="V24" si="1">CONCATENATE(T24,Q24,P24,O24,M24,L24,H24,G24,F24,E24,D24)</f>
        <v>Eukaryota</v>
      </c>
    </row>
    <row r="25" spans="1:22">
      <c r="A25">
        <v>3214</v>
      </c>
      <c r="B25" t="s">
        <v>160</v>
      </c>
      <c r="C25" t="s">
        <v>158</v>
      </c>
      <c r="R25" t="s">
        <v>184</v>
      </c>
      <c r="S25" t="b">
        <v>0</v>
      </c>
      <c r="T25" t="s">
        <v>159</v>
      </c>
      <c r="U25" t="s">
        <v>47</v>
      </c>
      <c r="V25" t="str">
        <f t="shared" ref="V25" si="2">CONCATENATE(T25,Q25,P25,O25,M25,L25,H25,G25,F25,E25,D25)</f>
        <v>Plantae</v>
      </c>
    </row>
    <row r="26" spans="1:22">
      <c r="A26">
        <v>3348</v>
      </c>
      <c r="B26" t="s">
        <v>160</v>
      </c>
      <c r="C26" t="s">
        <v>158</v>
      </c>
      <c r="D26" t="s">
        <v>157</v>
      </c>
      <c r="R26" t="s">
        <v>184</v>
      </c>
      <c r="S26" t="b">
        <v>0</v>
      </c>
      <c r="T26" t="s">
        <v>156</v>
      </c>
      <c r="U26" t="s">
        <v>46</v>
      </c>
      <c r="V26" t="str">
        <f t="shared" ref="V26" si="3">CONCATENATE(T26,Q26,P26,O26,M26,L26,H26,G26,F26,E26,D26)</f>
        <v>ViridiplantaeSubkingdom Viridiplantae</v>
      </c>
    </row>
    <row r="27" spans="1:22">
      <c r="A27">
        <v>3511</v>
      </c>
      <c r="B27" t="s">
        <v>160</v>
      </c>
      <c r="C27" t="s">
        <v>158</v>
      </c>
      <c r="D27" t="s">
        <v>157</v>
      </c>
      <c r="E27" t="s">
        <v>152</v>
      </c>
      <c r="R27" t="s">
        <v>184</v>
      </c>
      <c r="S27" t="b">
        <v>0</v>
      </c>
      <c r="T27" t="s">
        <v>153</v>
      </c>
      <c r="U27" t="s">
        <v>45</v>
      </c>
      <c r="V27" t="str">
        <f t="shared" ref="V27:V28" si="4">CONCATENATE(T27,Q27,P27,O27,M27,L27,H27,G27,F27,E27,D27)</f>
        <v>StreptophytaInfrakingdom StreptophytaSubkingdom Viridiplantae</v>
      </c>
    </row>
    <row r="28" spans="1:22">
      <c r="A28">
        <v>3543</v>
      </c>
      <c r="B28" t="s">
        <v>160</v>
      </c>
      <c r="C28" t="s">
        <v>158</v>
      </c>
      <c r="D28" t="s">
        <v>157</v>
      </c>
      <c r="E28" t="s">
        <v>152</v>
      </c>
      <c r="F28" t="s">
        <v>154</v>
      </c>
      <c r="R28" t="s">
        <v>184</v>
      </c>
      <c r="S28" t="b">
        <v>0</v>
      </c>
      <c r="T28" t="s">
        <v>155</v>
      </c>
      <c r="U28" t="s">
        <v>44</v>
      </c>
      <c r="V28" t="str">
        <f t="shared" si="4"/>
        <v>EmbryophytaSuperphylum EmbryophytaInfrakingdom StreptophytaSubkingdom Viridiplantae</v>
      </c>
    </row>
    <row r="29" spans="1:22">
      <c r="A29">
        <v>3826</v>
      </c>
      <c r="B29" t="s">
        <v>160</v>
      </c>
      <c r="C29" t="s">
        <v>158</v>
      </c>
      <c r="D29" t="s">
        <v>157</v>
      </c>
      <c r="E29" t="s">
        <v>152</v>
      </c>
      <c r="F29" t="s">
        <v>154</v>
      </c>
      <c r="G29" t="s">
        <v>150</v>
      </c>
      <c r="R29" t="s">
        <v>184</v>
      </c>
      <c r="S29" t="b">
        <v>0</v>
      </c>
      <c r="T29" t="s">
        <v>151</v>
      </c>
      <c r="U29" t="s">
        <v>43</v>
      </c>
      <c r="V29" t="str">
        <f t="shared" ref="V29" si="5">CONCATENATE(T29,Q29,P29,O29,M29,L29,H29,G29,F29,E29,D29)</f>
        <v>TracheophytaPhylum TracheophytaSuperphylum EmbryophytaInfrakingdom StreptophytaSubkingdom Viridiplantae</v>
      </c>
    </row>
    <row r="30" spans="1:22">
      <c r="A30">
        <v>3893</v>
      </c>
      <c r="B30" t="s">
        <v>160</v>
      </c>
      <c r="C30" t="s">
        <v>158</v>
      </c>
      <c r="D30" t="s">
        <v>157</v>
      </c>
      <c r="E30" t="s">
        <v>152</v>
      </c>
      <c r="F30" t="s">
        <v>154</v>
      </c>
      <c r="G30" t="s">
        <v>150</v>
      </c>
      <c r="H30" t="s">
        <v>141</v>
      </c>
      <c r="R30">
        <v>0</v>
      </c>
      <c r="S30" t="b">
        <v>0</v>
      </c>
      <c r="T30" t="s">
        <v>142</v>
      </c>
      <c r="U30" t="s">
        <v>39</v>
      </c>
      <c r="V30" t="str">
        <f t="shared" ref="V30" si="6">CONCATENATE(T30,Q30,P30,O30,M30,L30,H30,G30,F30,E30,D30)</f>
        <v>SpermatophytinaSubphylum SpermatophytinaPhylum TracheophytaSuperphylum EmbryophytaInfrakingdom StreptophytaSubkingdom Viridiplantae</v>
      </c>
    </row>
    <row r="31" spans="1:22">
      <c r="A31">
        <v>3894</v>
      </c>
      <c r="B31" t="s">
        <v>160</v>
      </c>
      <c r="C31" t="s">
        <v>158</v>
      </c>
      <c r="D31" t="s">
        <v>157</v>
      </c>
      <c r="E31" t="s">
        <v>152</v>
      </c>
      <c r="F31" t="s">
        <v>154</v>
      </c>
      <c r="G31" t="s">
        <v>150</v>
      </c>
      <c r="H31" t="s">
        <v>141</v>
      </c>
      <c r="K31" t="s">
        <v>143</v>
      </c>
      <c r="R31" t="s">
        <v>184</v>
      </c>
      <c r="S31" t="b">
        <v>0</v>
      </c>
      <c r="T31" t="s">
        <v>144</v>
      </c>
      <c r="U31" t="s">
        <v>40</v>
      </c>
      <c r="V31" t="str">
        <f t="shared" ref="V31:V33" si="7">CONCATENATE(T31,Q31,P31,O31,M31,L31,H31,G31,F31,E31,D31)</f>
        <v>AngiospermaeSubphylum SpermatophytinaPhylum TracheophytaSuperphylum EmbryophytaInfrakingdom StreptophytaSubkingdom Viridiplantae</v>
      </c>
    </row>
    <row r="32" spans="1:22">
      <c r="A32">
        <v>3895</v>
      </c>
      <c r="B32" t="s">
        <v>160</v>
      </c>
      <c r="C32" t="s">
        <v>158</v>
      </c>
      <c r="D32" t="s">
        <v>157</v>
      </c>
      <c r="E32" t="s">
        <v>152</v>
      </c>
      <c r="F32" t="s">
        <v>154</v>
      </c>
      <c r="G32" t="s">
        <v>150</v>
      </c>
      <c r="H32" t="s">
        <v>141</v>
      </c>
      <c r="K32" t="s">
        <v>143</v>
      </c>
      <c r="L32" t="s">
        <v>145</v>
      </c>
      <c r="R32" t="s">
        <v>184</v>
      </c>
      <c r="S32" t="b">
        <v>0</v>
      </c>
      <c r="T32" t="s">
        <v>146</v>
      </c>
      <c r="U32" t="s">
        <v>41</v>
      </c>
      <c r="V32" t="str">
        <f t="shared" si="7"/>
        <v>MagnoliopsidaClass MagnoliopsidaSubphylum SpermatophytinaPhylum TracheophytaSuperphylum EmbryophytaInfrakingdom StreptophytaSubkingdom Viridiplantae</v>
      </c>
    </row>
    <row r="33" spans="1:22">
      <c r="A33">
        <v>3904</v>
      </c>
      <c r="B33" t="s">
        <v>160</v>
      </c>
      <c r="C33" t="s">
        <v>158</v>
      </c>
      <c r="D33" t="s">
        <v>157</v>
      </c>
      <c r="E33" t="s">
        <v>152</v>
      </c>
      <c r="F33" t="s">
        <v>154</v>
      </c>
      <c r="G33" t="s">
        <v>150</v>
      </c>
      <c r="H33" t="s">
        <v>141</v>
      </c>
      <c r="K33" t="s">
        <v>143</v>
      </c>
      <c r="L33" t="s">
        <v>145</v>
      </c>
      <c r="O33" t="s">
        <v>147</v>
      </c>
      <c r="R33" t="s">
        <v>184</v>
      </c>
      <c r="S33" t="b">
        <v>0</v>
      </c>
      <c r="T33" t="s">
        <v>148</v>
      </c>
      <c r="U33" t="s">
        <v>42</v>
      </c>
      <c r="V33" t="str">
        <f t="shared" si="7"/>
        <v>AsteranaeSuperorder AsteranaeClass MagnoliopsidaSubphylum SpermatophytinaPhylum TracheophytaSuperphylum EmbryophytaInfrakingdom StreptophytaSubkingdom Viridiplantae</v>
      </c>
    </row>
    <row r="34" spans="1:22">
      <c r="A34" s="3">
        <v>4017</v>
      </c>
      <c r="B34" s="3" t="s">
        <v>160</v>
      </c>
      <c r="C34" s="3" t="s">
        <v>158</v>
      </c>
      <c r="D34" s="3" t="s">
        <v>157</v>
      </c>
      <c r="E34" s="3" t="s">
        <v>152</v>
      </c>
      <c r="F34" s="3" t="s">
        <v>154</v>
      </c>
      <c r="G34" s="3" t="s">
        <v>150</v>
      </c>
      <c r="H34" s="5" t="s">
        <v>141</v>
      </c>
      <c r="I34" s="5"/>
      <c r="J34" s="5"/>
      <c r="K34" s="3" t="s">
        <v>143</v>
      </c>
      <c r="L34" s="5" t="s">
        <v>145</v>
      </c>
      <c r="M34" s="5"/>
      <c r="N34" s="3"/>
      <c r="O34" s="3" t="s">
        <v>147</v>
      </c>
      <c r="P34" s="3" t="s">
        <v>129</v>
      </c>
      <c r="Q34" s="3"/>
      <c r="R34" s="3" t="s">
        <v>184</v>
      </c>
      <c r="S34" s="3" t="b">
        <v>0</v>
      </c>
      <c r="T34" s="3" t="s">
        <v>130</v>
      </c>
      <c r="U34" s="4" t="s">
        <v>33</v>
      </c>
      <c r="V34" s="3" t="s">
        <v>0</v>
      </c>
    </row>
    <row r="35" spans="1:22">
      <c r="A35" s="3">
        <v>4018</v>
      </c>
      <c r="B35" s="3" t="s">
        <v>160</v>
      </c>
      <c r="C35" s="3" t="s">
        <v>158</v>
      </c>
      <c r="D35" s="3" t="s">
        <v>157</v>
      </c>
      <c r="E35" s="3" t="s">
        <v>152</v>
      </c>
      <c r="F35" s="3" t="s">
        <v>154</v>
      </c>
      <c r="G35" s="3" t="s">
        <v>150</v>
      </c>
      <c r="H35" s="5" t="s">
        <v>141</v>
      </c>
      <c r="I35" s="5"/>
      <c r="J35" s="5"/>
      <c r="K35" s="3" t="s">
        <v>143</v>
      </c>
      <c r="L35" s="5" t="s">
        <v>145</v>
      </c>
      <c r="M35" s="5"/>
      <c r="N35" s="3"/>
      <c r="O35" s="3" t="s">
        <v>147</v>
      </c>
      <c r="P35" s="3" t="s">
        <v>129</v>
      </c>
      <c r="Q35" s="3" t="s">
        <v>131</v>
      </c>
      <c r="R35" s="3" t="s">
        <v>149</v>
      </c>
      <c r="S35" s="3" t="b">
        <v>1</v>
      </c>
      <c r="T35" s="3" t="s">
        <v>132</v>
      </c>
      <c r="U35" s="3" t="s">
        <v>34</v>
      </c>
      <c r="V35" s="3" t="s">
        <v>1</v>
      </c>
    </row>
    <row r="36" spans="1:22">
      <c r="A36" s="3">
        <v>4019</v>
      </c>
      <c r="B36" s="3" t="s">
        <v>160</v>
      </c>
      <c r="C36" s="3" t="s">
        <v>158</v>
      </c>
      <c r="D36" s="3" t="s">
        <v>157</v>
      </c>
      <c r="E36" s="3" t="s">
        <v>152</v>
      </c>
      <c r="F36" s="3" t="s">
        <v>154</v>
      </c>
      <c r="G36" s="3" t="s">
        <v>150</v>
      </c>
      <c r="H36" s="5" t="s">
        <v>141</v>
      </c>
      <c r="I36" s="5"/>
      <c r="J36" s="5"/>
      <c r="K36" s="3" t="s">
        <v>143</v>
      </c>
      <c r="L36" s="5" t="s">
        <v>145</v>
      </c>
      <c r="M36" s="5"/>
      <c r="N36" s="3"/>
      <c r="O36" s="3" t="s">
        <v>147</v>
      </c>
      <c r="P36" s="3" t="s">
        <v>129</v>
      </c>
      <c r="Q36" s="3" t="s">
        <v>133</v>
      </c>
      <c r="R36" s="3" t="s">
        <v>149</v>
      </c>
      <c r="S36" s="3" t="b">
        <v>1</v>
      </c>
      <c r="T36" s="3" t="s">
        <v>134</v>
      </c>
      <c r="U36" s="4" t="s">
        <v>35</v>
      </c>
      <c r="V36" s="3" t="s">
        <v>2</v>
      </c>
    </row>
    <row r="37" spans="1:22">
      <c r="A37" s="3">
        <v>4020</v>
      </c>
      <c r="B37" s="3" t="s">
        <v>160</v>
      </c>
      <c r="C37" s="3" t="s">
        <v>158</v>
      </c>
      <c r="D37" s="3" t="s">
        <v>157</v>
      </c>
      <c r="E37" s="3" t="s">
        <v>152</v>
      </c>
      <c r="F37" s="3" t="s">
        <v>154</v>
      </c>
      <c r="G37" s="3" t="s">
        <v>150</v>
      </c>
      <c r="H37" s="5" t="s">
        <v>141</v>
      </c>
      <c r="I37" s="5"/>
      <c r="J37" s="5"/>
      <c r="K37" s="3" t="s">
        <v>143</v>
      </c>
      <c r="L37" s="5" t="s">
        <v>145</v>
      </c>
      <c r="M37" s="5"/>
      <c r="N37" s="3"/>
      <c r="O37" s="3" t="s">
        <v>147</v>
      </c>
      <c r="P37" s="3" t="s">
        <v>129</v>
      </c>
      <c r="Q37" s="3" t="s">
        <v>135</v>
      </c>
      <c r="R37" s="3" t="s">
        <v>149</v>
      </c>
      <c r="S37" s="3" t="b">
        <v>1</v>
      </c>
      <c r="T37" s="3" t="s">
        <v>136</v>
      </c>
      <c r="U37" s="3" t="s">
        <v>36</v>
      </c>
      <c r="V37" s="3" t="s">
        <v>3</v>
      </c>
    </row>
    <row r="38" spans="1:22">
      <c r="A38" s="3">
        <v>4021</v>
      </c>
      <c r="B38" s="3" t="s">
        <v>160</v>
      </c>
      <c r="C38" s="3" t="s">
        <v>158</v>
      </c>
      <c r="D38" s="3" t="s">
        <v>157</v>
      </c>
      <c r="E38" s="3" t="s">
        <v>152</v>
      </c>
      <c r="F38" s="3" t="s">
        <v>154</v>
      </c>
      <c r="G38" s="3" t="s">
        <v>150</v>
      </c>
      <c r="H38" s="5" t="s">
        <v>141</v>
      </c>
      <c r="I38" s="5"/>
      <c r="J38" s="5"/>
      <c r="K38" s="3" t="s">
        <v>143</v>
      </c>
      <c r="L38" s="5" t="s">
        <v>145</v>
      </c>
      <c r="M38" s="5"/>
      <c r="N38" s="3"/>
      <c r="O38" s="3" t="s">
        <v>147</v>
      </c>
      <c r="P38" s="3" t="s">
        <v>129</v>
      </c>
      <c r="Q38" s="3" t="s">
        <v>137</v>
      </c>
      <c r="R38" s="3" t="s">
        <v>149</v>
      </c>
      <c r="S38" s="3" t="b">
        <v>1</v>
      </c>
      <c r="T38" s="3" t="s">
        <v>138</v>
      </c>
      <c r="U38" s="3" t="s">
        <v>37</v>
      </c>
      <c r="V38" s="3" t="s">
        <v>4</v>
      </c>
    </row>
    <row r="39" spans="1:22">
      <c r="A39" s="3">
        <v>4022</v>
      </c>
      <c r="B39" s="3" t="s">
        <v>160</v>
      </c>
      <c r="C39" s="3" t="s">
        <v>158</v>
      </c>
      <c r="D39" s="3" t="s">
        <v>157</v>
      </c>
      <c r="E39" s="3" t="s">
        <v>152</v>
      </c>
      <c r="F39" s="3" t="s">
        <v>154</v>
      </c>
      <c r="G39" s="3" t="s">
        <v>150</v>
      </c>
      <c r="H39" s="5" t="s">
        <v>141</v>
      </c>
      <c r="I39" s="5"/>
      <c r="J39" s="5"/>
      <c r="K39" s="3" t="s">
        <v>143</v>
      </c>
      <c r="L39" s="5" t="s">
        <v>145</v>
      </c>
      <c r="M39" s="5"/>
      <c r="N39" s="3"/>
      <c r="O39" s="3" t="s">
        <v>147</v>
      </c>
      <c r="P39" s="3" t="s">
        <v>129</v>
      </c>
      <c r="Q39" s="3" t="s">
        <v>139</v>
      </c>
      <c r="R39" s="3" t="s">
        <v>149</v>
      </c>
      <c r="S39" s="3" t="b">
        <v>1</v>
      </c>
      <c r="T39" s="3" t="s">
        <v>140</v>
      </c>
      <c r="U39" s="3" t="s">
        <v>38</v>
      </c>
      <c r="V39" s="3" t="s">
        <v>5</v>
      </c>
    </row>
    <row r="40" spans="1:22">
      <c r="A40">
        <v>4447</v>
      </c>
      <c r="B40" t="s">
        <v>160</v>
      </c>
      <c r="C40" t="s">
        <v>127</v>
      </c>
      <c r="R40" t="s">
        <v>184</v>
      </c>
      <c r="S40" t="b">
        <v>0</v>
      </c>
      <c r="T40" t="s">
        <v>128</v>
      </c>
      <c r="U40" t="s">
        <v>32</v>
      </c>
      <c r="V40" t="str">
        <f t="shared" ref="V40" si="8">CONCATENATE(T40,Q40,P40,O40,M40,L40,H40,G40,F40,E40,D40)</f>
        <v>Animalia</v>
      </c>
    </row>
    <row r="41" spans="1:22">
      <c r="A41">
        <v>5004</v>
      </c>
      <c r="B41" t="s">
        <v>160</v>
      </c>
      <c r="C41" t="s">
        <v>127</v>
      </c>
      <c r="D41" t="s">
        <v>125</v>
      </c>
      <c r="R41" t="s">
        <v>184</v>
      </c>
      <c r="S41" t="b">
        <v>0</v>
      </c>
      <c r="T41" t="s">
        <v>126</v>
      </c>
      <c r="U41" t="s">
        <v>31</v>
      </c>
      <c r="V41" t="str">
        <f t="shared" ref="V41" si="9">CONCATENATE(T41,Q41,P41,O41,M41,L41,H41,G41,F41,E41,D41)</f>
        <v>BilateriaSubkingdom Bilateria</v>
      </c>
    </row>
    <row r="42" spans="1:22">
      <c r="A42">
        <v>10375</v>
      </c>
      <c r="B42" t="s">
        <v>160</v>
      </c>
      <c r="C42" t="s">
        <v>127</v>
      </c>
      <c r="D42" t="s">
        <v>125</v>
      </c>
      <c r="E42" t="s">
        <v>121</v>
      </c>
      <c r="R42" t="s">
        <v>184</v>
      </c>
      <c r="S42" t="b">
        <v>0</v>
      </c>
      <c r="T42" t="s">
        <v>122</v>
      </c>
      <c r="U42" t="s">
        <v>27</v>
      </c>
      <c r="V42" t="str">
        <f t="shared" ref="V42:V45" si="10">CONCATENATE(T42,Q42,P42,O42,M42,L42,H42,G42,F42,E42,D42)</f>
        <v>DeuterostomiaInfrakingdom DeuterostomiaSubkingdom Bilateria</v>
      </c>
    </row>
    <row r="43" spans="1:22">
      <c r="A43">
        <v>10376</v>
      </c>
      <c r="B43" t="s">
        <v>160</v>
      </c>
      <c r="C43" t="s">
        <v>127</v>
      </c>
      <c r="D43" t="s">
        <v>125</v>
      </c>
      <c r="E43" t="s">
        <v>121</v>
      </c>
      <c r="G43" t="s">
        <v>123</v>
      </c>
      <c r="R43" t="s">
        <v>184</v>
      </c>
      <c r="S43" t="b">
        <v>0</v>
      </c>
      <c r="T43" t="s">
        <v>124</v>
      </c>
      <c r="U43" t="s">
        <v>28</v>
      </c>
      <c r="V43" t="str">
        <f t="shared" si="10"/>
        <v>ChordataPhylum ChordataInfrakingdom DeuterostomiaSubkingdom Bilateria</v>
      </c>
    </row>
    <row r="44" spans="1:22">
      <c r="A44">
        <v>10410</v>
      </c>
      <c r="B44" t="s">
        <v>160</v>
      </c>
      <c r="C44" t="s">
        <v>127</v>
      </c>
      <c r="D44" t="s">
        <v>125</v>
      </c>
      <c r="E44" t="s">
        <v>121</v>
      </c>
      <c r="G44" t="s">
        <v>123</v>
      </c>
      <c r="H44" t="s">
        <v>117</v>
      </c>
      <c r="R44" t="s">
        <v>184</v>
      </c>
      <c r="S44" t="b">
        <v>0</v>
      </c>
      <c r="T44" t="s">
        <v>118</v>
      </c>
      <c r="U44" t="s">
        <v>29</v>
      </c>
      <c r="V44" t="str">
        <f t="shared" si="10"/>
        <v>VertebrataSubphylum VertebrataPhylum ChordataInfrakingdom DeuterostomiaSubkingdom Bilateria</v>
      </c>
    </row>
    <row r="45" spans="1:22">
      <c r="A45">
        <v>10418</v>
      </c>
      <c r="B45" t="s">
        <v>160</v>
      </c>
      <c r="C45" t="s">
        <v>127</v>
      </c>
      <c r="D45" t="s">
        <v>125</v>
      </c>
      <c r="E45" t="s">
        <v>121</v>
      </c>
      <c r="G45" t="s">
        <v>123</v>
      </c>
      <c r="H45" t="s">
        <v>117</v>
      </c>
      <c r="I45" t="s">
        <v>119</v>
      </c>
      <c r="R45" t="s">
        <v>184</v>
      </c>
      <c r="S45" t="b">
        <v>0</v>
      </c>
      <c r="T45" t="s">
        <v>120</v>
      </c>
      <c r="U45" t="s">
        <v>30</v>
      </c>
      <c r="V45" t="str">
        <f t="shared" si="10"/>
        <v>GnathostomataSubphylum VertebrataPhylum ChordataInfrakingdom DeuterostomiaSubkingdom Bilateria</v>
      </c>
    </row>
    <row r="46" spans="1:22">
      <c r="A46">
        <v>11067</v>
      </c>
      <c r="B46" t="s">
        <v>160</v>
      </c>
      <c r="C46" t="s">
        <v>127</v>
      </c>
      <c r="D46" t="s">
        <v>125</v>
      </c>
      <c r="E46" t="s">
        <v>121</v>
      </c>
      <c r="G46" t="s">
        <v>123</v>
      </c>
      <c r="H46" t="s">
        <v>117</v>
      </c>
      <c r="I46" t="s">
        <v>119</v>
      </c>
      <c r="K46" t="s">
        <v>115</v>
      </c>
      <c r="R46" t="s">
        <v>184</v>
      </c>
      <c r="S46" t="b">
        <v>0</v>
      </c>
      <c r="T46" t="s">
        <v>116</v>
      </c>
      <c r="U46" t="s">
        <v>26</v>
      </c>
      <c r="V46" t="str">
        <f t="shared" ref="V46" si="11">CONCATENATE(T46,Q46,P46,O46,M46,L46,H46,G46,F46,E46,D46)</f>
        <v>TetrapodaSubphylum VertebrataPhylum ChordataInfrakingdom DeuterostomiaSubkingdom Bilateria</v>
      </c>
    </row>
    <row r="47" spans="1:22">
      <c r="A47">
        <v>11422</v>
      </c>
      <c r="B47" t="s">
        <v>160</v>
      </c>
      <c r="C47" t="s">
        <v>127</v>
      </c>
      <c r="D47" t="s">
        <v>125</v>
      </c>
      <c r="E47" t="s">
        <v>121</v>
      </c>
      <c r="G47" t="s">
        <v>123</v>
      </c>
      <c r="H47" t="s">
        <v>117</v>
      </c>
      <c r="I47" t="s">
        <v>119</v>
      </c>
      <c r="K47" t="s">
        <v>115</v>
      </c>
      <c r="L47" t="s">
        <v>74</v>
      </c>
      <c r="R47" t="s">
        <v>184</v>
      </c>
      <c r="S47" t="b">
        <v>0</v>
      </c>
      <c r="T47" t="s">
        <v>75</v>
      </c>
      <c r="U47" t="s">
        <v>14</v>
      </c>
      <c r="V47" t="str">
        <f t="shared" ref="V47:V56" si="12">CONCATENATE(T47,Q47,P47,O47,M47,L47,H47,G47,F47,E47,D47)</f>
        <v>MammaliaClass MammaliaSubphylum VertebrataPhylum ChordataInfrakingdom DeuterostomiaSubkingdom Bilateria</v>
      </c>
    </row>
    <row r="48" spans="1:22">
      <c r="A48">
        <v>11427</v>
      </c>
      <c r="B48" t="s">
        <v>160</v>
      </c>
      <c r="C48" t="s">
        <v>127</v>
      </c>
      <c r="D48" t="s">
        <v>125</v>
      </c>
      <c r="E48" t="s">
        <v>121</v>
      </c>
      <c r="G48" t="s">
        <v>123</v>
      </c>
      <c r="H48" t="s">
        <v>117</v>
      </c>
      <c r="I48" t="s">
        <v>119</v>
      </c>
      <c r="K48" t="s">
        <v>115</v>
      </c>
      <c r="L48" t="s">
        <v>74</v>
      </c>
      <c r="M48" t="s">
        <v>77</v>
      </c>
      <c r="R48" t="s">
        <v>184</v>
      </c>
      <c r="S48" t="b">
        <v>0</v>
      </c>
      <c r="T48" t="s">
        <v>78</v>
      </c>
      <c r="U48" t="s">
        <v>15</v>
      </c>
      <c r="V48" t="str">
        <f t="shared" si="12"/>
        <v>TheriaSubclass TheriaClass MammaliaSubphylum VertebrataPhylum ChordataInfrakingdom DeuterostomiaSubkingdom Bilateria</v>
      </c>
    </row>
    <row r="49" spans="1:22">
      <c r="A49">
        <v>11428</v>
      </c>
      <c r="B49" t="s">
        <v>160</v>
      </c>
      <c r="C49" t="s">
        <v>127</v>
      </c>
      <c r="D49" t="s">
        <v>125</v>
      </c>
      <c r="E49" t="s">
        <v>121</v>
      </c>
      <c r="G49" t="s">
        <v>123</v>
      </c>
      <c r="H49" t="s">
        <v>117</v>
      </c>
      <c r="I49" t="s">
        <v>119</v>
      </c>
      <c r="K49" t="s">
        <v>115</v>
      </c>
      <c r="L49" t="s">
        <v>74</v>
      </c>
      <c r="M49" t="s">
        <v>77</v>
      </c>
      <c r="N49" t="s">
        <v>79</v>
      </c>
      <c r="R49" t="s">
        <v>184</v>
      </c>
      <c r="S49" t="b">
        <v>0</v>
      </c>
      <c r="T49" t="s">
        <v>80</v>
      </c>
      <c r="U49" t="s">
        <v>16</v>
      </c>
      <c r="V49" t="str">
        <f t="shared" si="12"/>
        <v>EutheriaSubclass TheriaClass MammaliaSubphylum VertebrataPhylum ChordataInfrakingdom DeuterostomiaSubkingdom Bilateria</v>
      </c>
    </row>
    <row r="50" spans="1:22">
      <c r="A50">
        <v>11443</v>
      </c>
      <c r="B50" t="s">
        <v>160</v>
      </c>
      <c r="C50" t="s">
        <v>127</v>
      </c>
      <c r="D50" t="s">
        <v>125</v>
      </c>
      <c r="E50" t="s">
        <v>121</v>
      </c>
      <c r="G50" t="s">
        <v>123</v>
      </c>
      <c r="H50" t="s">
        <v>117</v>
      </c>
      <c r="I50" t="s">
        <v>119</v>
      </c>
      <c r="K50" t="s">
        <v>115</v>
      </c>
      <c r="L50" t="s">
        <v>74</v>
      </c>
      <c r="M50" t="s">
        <v>77</v>
      </c>
      <c r="N50" t="s">
        <v>79</v>
      </c>
      <c r="P50" t="s">
        <v>81</v>
      </c>
      <c r="R50" t="s">
        <v>184</v>
      </c>
      <c r="S50" t="b">
        <v>0</v>
      </c>
      <c r="T50" t="s">
        <v>82</v>
      </c>
      <c r="U50" t="s">
        <v>17</v>
      </c>
      <c r="V50" t="str">
        <f t="shared" si="12"/>
        <v>CarnivoraOrder CarnivoraSubclass TheriaClass MammaliaSubphylum VertebrataPhylum ChordataInfrakingdom DeuterostomiaSubkingdom Bilateria</v>
      </c>
    </row>
    <row r="51" spans="1:22">
      <c r="A51">
        <v>11444</v>
      </c>
      <c r="B51" t="s">
        <v>160</v>
      </c>
      <c r="C51" t="s">
        <v>127</v>
      </c>
      <c r="D51" t="s">
        <v>125</v>
      </c>
      <c r="E51" t="s">
        <v>121</v>
      </c>
      <c r="G51" t="s">
        <v>123</v>
      </c>
      <c r="H51" t="s">
        <v>117</v>
      </c>
      <c r="I51" t="s">
        <v>119</v>
      </c>
      <c r="K51" t="s">
        <v>115</v>
      </c>
      <c r="L51" t="s">
        <v>74</v>
      </c>
      <c r="M51" t="s">
        <v>77</v>
      </c>
      <c r="N51" t="s">
        <v>79</v>
      </c>
      <c r="P51" t="s">
        <v>81</v>
      </c>
      <c r="Q51" t="s">
        <v>83</v>
      </c>
      <c r="R51" t="s">
        <v>76</v>
      </c>
      <c r="S51" t="b">
        <v>1</v>
      </c>
      <c r="T51" t="s">
        <v>84</v>
      </c>
      <c r="U51" t="s">
        <v>18</v>
      </c>
      <c r="V51" t="str">
        <f t="shared" si="12"/>
        <v>AiluridaeFamily AiluridaeOrder CarnivoraSubclass TheriaClass MammaliaSubphylum VertebrataPhylum ChordataInfrakingdom DeuterostomiaSubkingdom Bilateria</v>
      </c>
    </row>
    <row r="52" spans="1:22">
      <c r="A52">
        <v>11445</v>
      </c>
      <c r="B52" t="s">
        <v>160</v>
      </c>
      <c r="C52" t="s">
        <v>127</v>
      </c>
      <c r="D52" t="s">
        <v>125</v>
      </c>
      <c r="E52" t="s">
        <v>121</v>
      </c>
      <c r="G52" t="s">
        <v>123</v>
      </c>
      <c r="H52" t="s">
        <v>117</v>
      </c>
      <c r="I52" t="s">
        <v>119</v>
      </c>
      <c r="K52" t="s">
        <v>115</v>
      </c>
      <c r="L52" t="s">
        <v>74</v>
      </c>
      <c r="M52" t="s">
        <v>77</v>
      </c>
      <c r="N52" t="s">
        <v>79</v>
      </c>
      <c r="P52" t="s">
        <v>81</v>
      </c>
      <c r="Q52" t="s">
        <v>85</v>
      </c>
      <c r="R52" t="s">
        <v>76</v>
      </c>
      <c r="S52" t="b">
        <v>1</v>
      </c>
      <c r="T52" t="s">
        <v>86</v>
      </c>
      <c r="U52" t="s">
        <v>19</v>
      </c>
      <c r="V52" t="str">
        <f t="shared" si="12"/>
        <v>CanidaeFamily CanidaeOrder CarnivoraSubclass TheriaClass MammaliaSubphylum VertebrataPhylum ChordataInfrakingdom DeuterostomiaSubkingdom Bilateria</v>
      </c>
    </row>
    <row r="53" spans="1:22">
      <c r="A53">
        <v>11446</v>
      </c>
      <c r="B53" t="s">
        <v>160</v>
      </c>
      <c r="C53" t="s">
        <v>127</v>
      </c>
      <c r="D53" t="s">
        <v>125</v>
      </c>
      <c r="E53" t="s">
        <v>121</v>
      </c>
      <c r="G53" t="s">
        <v>123</v>
      </c>
      <c r="H53" t="s">
        <v>117</v>
      </c>
      <c r="I53" t="s">
        <v>119</v>
      </c>
      <c r="K53" t="s">
        <v>115</v>
      </c>
      <c r="L53" t="s">
        <v>74</v>
      </c>
      <c r="M53" t="s">
        <v>77</v>
      </c>
      <c r="N53" t="s">
        <v>79</v>
      </c>
      <c r="P53" t="s">
        <v>81</v>
      </c>
      <c r="Q53" t="s">
        <v>87</v>
      </c>
      <c r="R53" t="s">
        <v>76</v>
      </c>
      <c r="S53" t="b">
        <v>1</v>
      </c>
      <c r="T53" t="s">
        <v>88</v>
      </c>
      <c r="U53" t="s">
        <v>20</v>
      </c>
      <c r="V53" t="str">
        <f t="shared" si="12"/>
        <v>EupleridaeFamily EupleridaeOrder CarnivoraSubclass TheriaClass MammaliaSubphylum VertebrataPhylum ChordataInfrakingdom DeuterostomiaSubkingdom Bilateria</v>
      </c>
    </row>
    <row r="54" spans="1:22">
      <c r="A54">
        <v>11447</v>
      </c>
      <c r="B54" t="s">
        <v>160</v>
      </c>
      <c r="C54" t="s">
        <v>127</v>
      </c>
      <c r="D54" t="s">
        <v>125</v>
      </c>
      <c r="E54" t="s">
        <v>121</v>
      </c>
      <c r="G54" t="s">
        <v>123</v>
      </c>
      <c r="H54" t="s">
        <v>117</v>
      </c>
      <c r="I54" t="s">
        <v>119</v>
      </c>
      <c r="K54" t="s">
        <v>115</v>
      </c>
      <c r="L54" t="s">
        <v>74</v>
      </c>
      <c r="M54" t="s">
        <v>77</v>
      </c>
      <c r="N54" t="s">
        <v>79</v>
      </c>
      <c r="P54" t="s">
        <v>81</v>
      </c>
      <c r="Q54" t="s">
        <v>89</v>
      </c>
      <c r="R54" t="s">
        <v>76</v>
      </c>
      <c r="S54" t="b">
        <v>1</v>
      </c>
      <c r="T54" t="s">
        <v>90</v>
      </c>
      <c r="U54" t="s">
        <v>21</v>
      </c>
      <c r="V54" t="str">
        <f t="shared" si="12"/>
        <v>FelidaeFamily FelidaeOrder CarnivoraSubclass TheriaClass MammaliaSubphylum VertebrataPhylum ChordataInfrakingdom DeuterostomiaSubkingdom Bilateria</v>
      </c>
    </row>
    <row r="55" spans="1:22">
      <c r="A55">
        <v>11448</v>
      </c>
      <c r="B55" t="s">
        <v>160</v>
      </c>
      <c r="C55" t="s">
        <v>127</v>
      </c>
      <c r="D55" t="s">
        <v>125</v>
      </c>
      <c r="E55" t="s">
        <v>121</v>
      </c>
      <c r="G55" t="s">
        <v>123</v>
      </c>
      <c r="H55" t="s">
        <v>117</v>
      </c>
      <c r="I55" t="s">
        <v>119</v>
      </c>
      <c r="K55" t="s">
        <v>115</v>
      </c>
      <c r="L55" t="s">
        <v>74</v>
      </c>
      <c r="M55" t="s">
        <v>77</v>
      </c>
      <c r="N55" t="s">
        <v>79</v>
      </c>
      <c r="P55" t="s">
        <v>81</v>
      </c>
      <c r="Q55" t="s">
        <v>91</v>
      </c>
      <c r="R55" t="s">
        <v>76</v>
      </c>
      <c r="S55" t="b">
        <v>1</v>
      </c>
      <c r="T55" t="s">
        <v>92</v>
      </c>
      <c r="U55" t="s">
        <v>22</v>
      </c>
      <c r="V55" t="str">
        <f t="shared" si="12"/>
        <v>HerpestidaeFamily HerpestidaeOrder CarnivoraSubclass TheriaClass MammaliaSubphylum VertebrataPhylum ChordataInfrakingdom DeuterostomiaSubkingdom Bilateria</v>
      </c>
    </row>
    <row r="56" spans="1:22">
      <c r="A56">
        <v>11449</v>
      </c>
      <c r="B56" t="s">
        <v>160</v>
      </c>
      <c r="C56" t="s">
        <v>127</v>
      </c>
      <c r="D56" t="s">
        <v>125</v>
      </c>
      <c r="E56" t="s">
        <v>121</v>
      </c>
      <c r="G56" t="s">
        <v>123</v>
      </c>
      <c r="H56" t="s">
        <v>117</v>
      </c>
      <c r="I56" t="s">
        <v>119</v>
      </c>
      <c r="K56" t="s">
        <v>115</v>
      </c>
      <c r="L56" t="s">
        <v>74</v>
      </c>
      <c r="M56" t="s">
        <v>77</v>
      </c>
      <c r="N56" t="s">
        <v>79</v>
      </c>
      <c r="P56" t="s">
        <v>81</v>
      </c>
      <c r="Q56" t="s">
        <v>93</v>
      </c>
      <c r="R56" t="s">
        <v>76</v>
      </c>
      <c r="S56" t="b">
        <v>1</v>
      </c>
      <c r="T56" t="s">
        <v>94</v>
      </c>
      <c r="U56" t="s">
        <v>23</v>
      </c>
      <c r="V56" t="str">
        <f t="shared" si="12"/>
        <v>HyaenidaeFamily HyaenidaeOrder CarnivoraSubclass TheriaClass MammaliaSubphylum VertebrataPhylum ChordataInfrakingdom DeuterostomiaSubkingdom Bilateria</v>
      </c>
    </row>
    <row r="57" spans="1:22">
      <c r="A57">
        <v>11450</v>
      </c>
      <c r="B57" t="s">
        <v>160</v>
      </c>
      <c r="C57" t="s">
        <v>127</v>
      </c>
      <c r="D57" t="s">
        <v>125</v>
      </c>
      <c r="E57" t="s">
        <v>121</v>
      </c>
      <c r="G57" t="s">
        <v>123</v>
      </c>
      <c r="H57" t="s">
        <v>117</v>
      </c>
      <c r="I57" t="s">
        <v>119</v>
      </c>
      <c r="K57" t="s">
        <v>115</v>
      </c>
      <c r="L57" t="s">
        <v>74</v>
      </c>
      <c r="M57" t="s">
        <v>77</v>
      </c>
      <c r="N57" t="s">
        <v>79</v>
      </c>
      <c r="P57" t="s">
        <v>81</v>
      </c>
      <c r="Q57" t="s">
        <v>95</v>
      </c>
      <c r="R57" t="s">
        <v>76</v>
      </c>
      <c r="S57" t="b">
        <v>1</v>
      </c>
      <c r="T57" t="s">
        <v>96</v>
      </c>
      <c r="U57" t="s">
        <v>24</v>
      </c>
      <c r="V57" t="str">
        <f t="shared" ref="V57:V66" si="13">CONCATENATE(T57,Q57,P57,O57,M57,L57,H57,G57,F57,E57,D57)</f>
        <v>MephitidaeFamily MephitidaeOrder CarnivoraSubclass TheriaClass MammaliaSubphylum VertebrataPhylum ChordataInfrakingdom DeuterostomiaSubkingdom Bilateria</v>
      </c>
    </row>
    <row r="58" spans="1:22">
      <c r="A58">
        <v>11451</v>
      </c>
      <c r="B58" t="s">
        <v>160</v>
      </c>
      <c r="C58" t="s">
        <v>127</v>
      </c>
      <c r="D58" t="s">
        <v>125</v>
      </c>
      <c r="E58" t="s">
        <v>121</v>
      </c>
      <c r="G58" t="s">
        <v>123</v>
      </c>
      <c r="H58" t="s">
        <v>117</v>
      </c>
      <c r="I58" t="s">
        <v>119</v>
      </c>
      <c r="K58" t="s">
        <v>115</v>
      </c>
      <c r="L58" t="s">
        <v>74</v>
      </c>
      <c r="M58" t="s">
        <v>77</v>
      </c>
      <c r="N58" t="s">
        <v>79</v>
      </c>
      <c r="P58" t="s">
        <v>81</v>
      </c>
      <c r="Q58" t="s">
        <v>97</v>
      </c>
      <c r="R58" t="s">
        <v>76</v>
      </c>
      <c r="S58" t="b">
        <v>1</v>
      </c>
      <c r="T58" t="s">
        <v>98</v>
      </c>
      <c r="U58" t="s">
        <v>25</v>
      </c>
      <c r="V58" t="str">
        <f t="shared" si="13"/>
        <v>MustelidaeFamily MustelidaeOrder CarnivoraSubclass TheriaClass MammaliaSubphylum VertebrataPhylum ChordataInfrakingdom DeuterostomiaSubkingdom Bilateria</v>
      </c>
    </row>
    <row r="59" spans="1:22">
      <c r="A59">
        <v>11452</v>
      </c>
      <c r="B59" t="s">
        <v>160</v>
      </c>
      <c r="C59" t="s">
        <v>127</v>
      </c>
      <c r="D59" t="s">
        <v>125</v>
      </c>
      <c r="E59" t="s">
        <v>121</v>
      </c>
      <c r="G59" t="s">
        <v>123</v>
      </c>
      <c r="H59" t="s">
        <v>117</v>
      </c>
      <c r="I59" t="s">
        <v>119</v>
      </c>
      <c r="K59" t="s">
        <v>115</v>
      </c>
      <c r="L59" t="s">
        <v>74</v>
      </c>
      <c r="M59" t="s">
        <v>77</v>
      </c>
      <c r="N59" t="s">
        <v>79</v>
      </c>
      <c r="P59" t="s">
        <v>81</v>
      </c>
      <c r="Q59" t="s">
        <v>99</v>
      </c>
      <c r="R59" t="s">
        <v>76</v>
      </c>
      <c r="S59" t="b">
        <v>1</v>
      </c>
      <c r="T59" t="s">
        <v>100</v>
      </c>
      <c r="U59" t="s">
        <v>6</v>
      </c>
      <c r="V59" t="str">
        <f t="shared" si="13"/>
        <v>NandiniidaeFamily NandiniidaeOrder CarnivoraSubclass TheriaClass MammaliaSubphylum VertebrataPhylum ChordataInfrakingdom DeuterostomiaSubkingdom Bilateria</v>
      </c>
    </row>
    <row r="60" spans="1:22">
      <c r="A60">
        <v>11453</v>
      </c>
      <c r="B60" t="s">
        <v>160</v>
      </c>
      <c r="C60" t="s">
        <v>127</v>
      </c>
      <c r="D60" t="s">
        <v>125</v>
      </c>
      <c r="E60" t="s">
        <v>121</v>
      </c>
      <c r="G60" t="s">
        <v>123</v>
      </c>
      <c r="H60" t="s">
        <v>117</v>
      </c>
      <c r="I60" t="s">
        <v>119</v>
      </c>
      <c r="K60" t="s">
        <v>115</v>
      </c>
      <c r="L60" t="s">
        <v>74</v>
      </c>
      <c r="M60" t="s">
        <v>77</v>
      </c>
      <c r="N60" t="s">
        <v>79</v>
      </c>
      <c r="P60" t="s">
        <v>81</v>
      </c>
      <c r="Q60" t="s">
        <v>101</v>
      </c>
      <c r="R60" t="s">
        <v>76</v>
      </c>
      <c r="S60" t="b">
        <v>1</v>
      </c>
      <c r="T60" t="s">
        <v>102</v>
      </c>
      <c r="U60" t="s">
        <v>7</v>
      </c>
      <c r="V60" t="str">
        <f t="shared" si="13"/>
        <v>OdobenidaeFamily OdobenidaeOrder CarnivoraSubclass TheriaClass MammaliaSubphylum VertebrataPhylum ChordataInfrakingdom DeuterostomiaSubkingdom Bilateria</v>
      </c>
    </row>
    <row r="61" spans="1:22">
      <c r="A61">
        <v>11454</v>
      </c>
      <c r="B61" t="s">
        <v>160</v>
      </c>
      <c r="C61" t="s">
        <v>127</v>
      </c>
      <c r="D61" t="s">
        <v>125</v>
      </c>
      <c r="E61" t="s">
        <v>121</v>
      </c>
      <c r="G61" t="s">
        <v>123</v>
      </c>
      <c r="H61" t="s">
        <v>117</v>
      </c>
      <c r="I61" t="s">
        <v>119</v>
      </c>
      <c r="K61" t="s">
        <v>115</v>
      </c>
      <c r="L61" t="s">
        <v>74</v>
      </c>
      <c r="M61" t="s">
        <v>77</v>
      </c>
      <c r="N61" t="s">
        <v>79</v>
      </c>
      <c r="P61" t="s">
        <v>81</v>
      </c>
      <c r="Q61" t="s">
        <v>103</v>
      </c>
      <c r="R61" t="s">
        <v>76</v>
      </c>
      <c r="S61" t="b">
        <v>1</v>
      </c>
      <c r="T61" t="s">
        <v>104</v>
      </c>
      <c r="U61" t="s">
        <v>8</v>
      </c>
      <c r="V61" t="str">
        <f t="shared" si="13"/>
        <v>OtariidaeFamily OtariidaeOrder CarnivoraSubclass TheriaClass MammaliaSubphylum VertebrataPhylum ChordataInfrakingdom DeuterostomiaSubkingdom Bilateria</v>
      </c>
    </row>
    <row r="62" spans="1:22">
      <c r="A62">
        <v>11455</v>
      </c>
      <c r="B62" t="s">
        <v>160</v>
      </c>
      <c r="C62" t="s">
        <v>127</v>
      </c>
      <c r="D62" t="s">
        <v>125</v>
      </c>
      <c r="E62" t="s">
        <v>121</v>
      </c>
      <c r="G62" t="s">
        <v>123</v>
      </c>
      <c r="H62" t="s">
        <v>117</v>
      </c>
      <c r="I62" t="s">
        <v>119</v>
      </c>
      <c r="K62" t="s">
        <v>115</v>
      </c>
      <c r="L62" t="s">
        <v>74</v>
      </c>
      <c r="M62" t="s">
        <v>77</v>
      </c>
      <c r="N62" t="s">
        <v>79</v>
      </c>
      <c r="P62" t="s">
        <v>81</v>
      </c>
      <c r="Q62" t="s">
        <v>105</v>
      </c>
      <c r="R62" t="s">
        <v>76</v>
      </c>
      <c r="S62" t="b">
        <v>1</v>
      </c>
      <c r="T62" t="s">
        <v>106</v>
      </c>
      <c r="U62" t="s">
        <v>9</v>
      </c>
      <c r="V62" t="str">
        <f t="shared" si="13"/>
        <v>PhocidaeFamily PhocidaeOrder CarnivoraSubclass TheriaClass MammaliaSubphylum VertebrataPhylum ChordataInfrakingdom DeuterostomiaSubkingdom Bilateria</v>
      </c>
    </row>
    <row r="63" spans="1:22">
      <c r="A63">
        <v>11456</v>
      </c>
      <c r="B63" t="s">
        <v>160</v>
      </c>
      <c r="C63" t="s">
        <v>127</v>
      </c>
      <c r="D63" t="s">
        <v>125</v>
      </c>
      <c r="E63" t="s">
        <v>121</v>
      </c>
      <c r="G63" t="s">
        <v>123</v>
      </c>
      <c r="H63" t="s">
        <v>117</v>
      </c>
      <c r="I63" t="s">
        <v>119</v>
      </c>
      <c r="K63" t="s">
        <v>115</v>
      </c>
      <c r="L63" t="s">
        <v>74</v>
      </c>
      <c r="M63" t="s">
        <v>77</v>
      </c>
      <c r="N63" t="s">
        <v>79</v>
      </c>
      <c r="P63" t="s">
        <v>81</v>
      </c>
      <c r="Q63" t="s">
        <v>107</v>
      </c>
      <c r="R63" t="s">
        <v>76</v>
      </c>
      <c r="S63" t="b">
        <v>1</v>
      </c>
      <c r="T63" t="s">
        <v>108</v>
      </c>
      <c r="U63" t="s">
        <v>10</v>
      </c>
      <c r="V63" t="str">
        <f t="shared" si="13"/>
        <v>PrionodontidaeFamily PrionodontidaeOrder CarnivoraSubclass TheriaClass MammaliaSubphylum VertebrataPhylum ChordataInfrakingdom DeuterostomiaSubkingdom Bilateria</v>
      </c>
    </row>
    <row r="64" spans="1:22">
      <c r="A64">
        <v>11457</v>
      </c>
      <c r="B64" t="s">
        <v>160</v>
      </c>
      <c r="C64" t="s">
        <v>127</v>
      </c>
      <c r="D64" t="s">
        <v>125</v>
      </c>
      <c r="E64" t="s">
        <v>121</v>
      </c>
      <c r="G64" t="s">
        <v>123</v>
      </c>
      <c r="H64" t="s">
        <v>117</v>
      </c>
      <c r="I64" t="s">
        <v>119</v>
      </c>
      <c r="K64" t="s">
        <v>115</v>
      </c>
      <c r="L64" t="s">
        <v>74</v>
      </c>
      <c r="M64" t="s">
        <v>77</v>
      </c>
      <c r="N64" t="s">
        <v>79</v>
      </c>
      <c r="P64" t="s">
        <v>81</v>
      </c>
      <c r="Q64" t="s">
        <v>109</v>
      </c>
      <c r="R64" t="s">
        <v>76</v>
      </c>
      <c r="S64" t="b">
        <v>1</v>
      </c>
      <c r="T64" t="s">
        <v>110</v>
      </c>
      <c r="U64" t="s">
        <v>11</v>
      </c>
      <c r="V64" t="str">
        <f t="shared" si="13"/>
        <v>ProcyonidaeFamily ProcyonidaeOrder CarnivoraSubclass TheriaClass MammaliaSubphylum VertebrataPhylum ChordataInfrakingdom DeuterostomiaSubkingdom Bilateria</v>
      </c>
    </row>
    <row r="65" spans="1:22">
      <c r="A65">
        <v>11458</v>
      </c>
      <c r="B65" t="s">
        <v>160</v>
      </c>
      <c r="C65" t="s">
        <v>127</v>
      </c>
      <c r="D65" t="s">
        <v>125</v>
      </c>
      <c r="E65" t="s">
        <v>121</v>
      </c>
      <c r="G65" t="s">
        <v>123</v>
      </c>
      <c r="H65" t="s">
        <v>117</v>
      </c>
      <c r="I65" t="s">
        <v>119</v>
      </c>
      <c r="K65" t="s">
        <v>115</v>
      </c>
      <c r="L65" t="s">
        <v>74</v>
      </c>
      <c r="M65" t="s">
        <v>77</v>
      </c>
      <c r="N65" t="s">
        <v>79</v>
      </c>
      <c r="P65" t="s">
        <v>81</v>
      </c>
      <c r="Q65" t="s">
        <v>111</v>
      </c>
      <c r="R65" t="s">
        <v>76</v>
      </c>
      <c r="S65" t="b">
        <v>1</v>
      </c>
      <c r="T65" t="s">
        <v>112</v>
      </c>
      <c r="U65" t="s">
        <v>12</v>
      </c>
      <c r="V65" t="str">
        <f t="shared" si="13"/>
        <v>UrsidaeFamily UrsidaeOrder CarnivoraSubclass TheriaClass MammaliaSubphylum VertebrataPhylum ChordataInfrakingdom DeuterostomiaSubkingdom Bilateria</v>
      </c>
    </row>
    <row r="66" spans="1:22">
      <c r="A66">
        <v>11459</v>
      </c>
      <c r="B66" t="s">
        <v>160</v>
      </c>
      <c r="C66" t="s">
        <v>127</v>
      </c>
      <c r="D66" t="s">
        <v>125</v>
      </c>
      <c r="E66" t="s">
        <v>121</v>
      </c>
      <c r="G66" t="s">
        <v>123</v>
      </c>
      <c r="H66" t="s">
        <v>117</v>
      </c>
      <c r="I66" t="s">
        <v>119</v>
      </c>
      <c r="K66" t="s">
        <v>115</v>
      </c>
      <c r="L66" t="s">
        <v>74</v>
      </c>
      <c r="M66" t="s">
        <v>77</v>
      </c>
      <c r="N66" t="s">
        <v>79</v>
      </c>
      <c r="P66" t="s">
        <v>81</v>
      </c>
      <c r="Q66" t="s">
        <v>113</v>
      </c>
      <c r="R66" t="s">
        <v>76</v>
      </c>
      <c r="S66" t="b">
        <v>1</v>
      </c>
      <c r="T66" t="s">
        <v>114</v>
      </c>
      <c r="U66" t="s">
        <v>13</v>
      </c>
      <c r="V66" t="str">
        <f t="shared" si="13"/>
        <v>ViverridaeFamily ViverridaeOrder CarnivoraSubclass TheriaClass MammaliaSubphylum VertebrataPhylum ChordataInfrakingdom DeuterostomiaSubkingdom Bilateria</v>
      </c>
    </row>
  </sheetData>
  <autoFilter ref="A1:W66"/>
  <sortState ref="A2:V11977">
    <sortCondition ref="A2:A11977"/>
  </sortState>
  <mergeCells count="12">
    <mergeCell ref="H37:J37"/>
    <mergeCell ref="L37:M37"/>
    <mergeCell ref="H38:J38"/>
    <mergeCell ref="L38:M38"/>
    <mergeCell ref="H39:J39"/>
    <mergeCell ref="L39:M39"/>
    <mergeCell ref="H34:J34"/>
    <mergeCell ref="L34:M34"/>
    <mergeCell ref="H35:J35"/>
    <mergeCell ref="L35:M35"/>
    <mergeCell ref="H36:J36"/>
    <mergeCell ref="L36:M36"/>
  </mergeCells>
  <phoneticPr fontId="7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Minus Unassigned</vt:lpstr>
    </vt:vector>
  </TitlesOfParts>
  <Company>Smithsonian Institution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Cyndy Parr</dc:creator>
  <cp:lastModifiedBy>Lisa Walley</cp:lastModifiedBy>
  <dcterms:created xsi:type="dcterms:W3CDTF">2014-05-14T15:25:59Z</dcterms:created>
  <dcterms:modified xsi:type="dcterms:W3CDTF">2014-05-14T22:20:24Z</dcterms:modified>
</cp:coreProperties>
</file>