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"/>
    </mc:Choice>
  </mc:AlternateContent>
  <xr:revisionPtr revIDLastSave="0" documentId="13_ncr:1_{7AE463D7-F7F4-46C8-96DB-3A9400B25E0F}" xr6:coauthVersionLast="47" xr6:coauthVersionMax="47" xr10:uidLastSave="{00000000-0000-0000-0000-000000000000}"/>
  <bookViews>
    <workbookView xWindow="-120" yWindow="-120" windowWidth="20730" windowHeight="11160" xr2:uid="{4AC0DFF6-7F19-4C63-BE14-7075244AC36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9" i="1"/>
  <c r="B34" i="1"/>
  <c r="B33" i="1"/>
  <c r="B28" i="1"/>
  <c r="B23" i="1"/>
  <c r="B29" i="1" s="1"/>
  <c r="B17" i="1"/>
  <c r="B16" i="1"/>
  <c r="B11" i="1"/>
</calcChain>
</file>

<file path=xl/sharedStrings.xml><?xml version="1.0" encoding="utf-8"?>
<sst xmlns="http://schemas.openxmlformats.org/spreadsheetml/2006/main" count="44" uniqueCount="40">
  <si>
    <t>ESTADO DE SITUACIÓN FINANCIERA</t>
  </si>
  <si>
    <t>CAMPO APICOLA S.A.S.</t>
  </si>
  <si>
    <t>NIT</t>
  </si>
  <si>
    <t>FECHA</t>
  </si>
  <si>
    <t>ACTIVO</t>
  </si>
  <si>
    <t>ACTIVO CORRIENTE</t>
  </si>
  <si>
    <t>CAJA</t>
  </si>
  <si>
    <t>INVENTARIOS</t>
  </si>
  <si>
    <t>CLIENTES</t>
  </si>
  <si>
    <t>TOTAL ACTIVOS CORRIENTES</t>
  </si>
  <si>
    <t>ACTIVOS NO CORRIENTES</t>
  </si>
  <si>
    <t>PROPIEDAD, PLANTA Y EQUIPO</t>
  </si>
  <si>
    <t>GASTOS PAGADOS POR ANTICIPADO</t>
  </si>
  <si>
    <t>OTROS ACTIVOS</t>
  </si>
  <si>
    <t>TOTAL ACTIVOS NO CORRIENTES</t>
  </si>
  <si>
    <t>TOTAL ACTIVOS</t>
  </si>
  <si>
    <t>PASIVOS</t>
  </si>
  <si>
    <t>OBLIGACIONES FINANCIERAS</t>
  </si>
  <si>
    <t>PROVEEDORES</t>
  </si>
  <si>
    <t>CUENTAS POR PAGAR</t>
  </si>
  <si>
    <t>PASIVO CORRIENTE</t>
  </si>
  <si>
    <t>TOTAL PASIVO CORRIENTE</t>
  </si>
  <si>
    <t>PASIVOS NO CORRIENTE</t>
  </si>
  <si>
    <t>IMPUESTOS, GRAVAMENES Y TASAS</t>
  </si>
  <si>
    <t>PASIVOS ESTIMADOS Y PROVISIONES</t>
  </si>
  <si>
    <t>TOTAL PASIVO NO CORRIENTE</t>
  </si>
  <si>
    <t>TOTAL PASIVO</t>
  </si>
  <si>
    <t>PATRIMONIO</t>
  </si>
  <si>
    <t>CAPITAL SOCIAL</t>
  </si>
  <si>
    <t>RESULTADOS DEL EJERCICIO</t>
  </si>
  <si>
    <t>TOTAL PATRIMONIO</t>
  </si>
  <si>
    <t>TOTAL PASIVO + PATRIMONIO</t>
  </si>
  <si>
    <t>ESTADO DE RESULTADOS</t>
  </si>
  <si>
    <t>INGRESOS OPERACIONALES</t>
  </si>
  <si>
    <t>COSTO DE VENTAS</t>
  </si>
  <si>
    <t>= UTILIDAD BRUTA</t>
  </si>
  <si>
    <t xml:space="preserve">GASTOS ADMINISTRATIVOS </t>
  </si>
  <si>
    <t>GASTOS DE VENTAS</t>
  </si>
  <si>
    <t>IMPUESTOS</t>
  </si>
  <si>
    <t>= UTILIDAD DEL EJERCICIO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</si>
</sst>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65" fontId="0" fillId="0" borderId="0" xfId="1" applyNumberFormat="1" applyFont="1"/>
    <xf numFmtId="165" fontId="0" fillId="0" borderId="0" xfId="0" applyNumberFormat="1"/>
    <xf numFmtId="165" fontId="2" fillId="0" borderId="0" xfId="0" applyNumberFormat="1" applyFont="1"/>
    <xf numFmtId="0" fontId="0" fillId="0" borderId="0" xfId="0" applyFont="1"/>
    <xf numFmtId="14" fontId="0" fillId="0" borderId="0" xfId="0" applyNumberFormat="1"/>
    <xf numFmtId="38" fontId="0" fillId="0" borderId="0" xfId="0" applyNumberFormat="1"/>
    <xf numFmtId="0" fontId="0" fillId="0" borderId="0" xfId="0" quotePrefix="1"/>
    <xf numFmtId="0" fontId="2" fillId="0" borderId="0" xfId="0" quotePrefix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D1265-248E-4F70-BEB5-4C355CF4C1BB}">
  <dimension ref="A1:F34"/>
  <sheetViews>
    <sheetView tabSelected="1" zoomScale="140" zoomScaleNormal="140" workbookViewId="0">
      <selection activeCell="F1" sqref="F1"/>
    </sheetView>
  </sheetViews>
  <sheetFormatPr baseColWidth="10" defaultRowHeight="15" x14ac:dyDescent="0.25"/>
  <cols>
    <col min="1" max="1" width="34.28515625" customWidth="1"/>
    <col min="2" max="2" width="15" bestFit="1" customWidth="1"/>
    <col min="5" max="5" width="13.42578125" customWidth="1"/>
    <col min="6" max="6" width="16" bestFit="1" customWidth="1"/>
  </cols>
  <sheetData>
    <row r="1" spans="1:6" x14ac:dyDescent="0.25">
      <c r="A1" t="s">
        <v>0</v>
      </c>
      <c r="D1" t="s">
        <v>32</v>
      </c>
    </row>
    <row r="2" spans="1:6" x14ac:dyDescent="0.25">
      <c r="A2" s="1" t="s">
        <v>1</v>
      </c>
      <c r="D2" s="1" t="s">
        <v>1</v>
      </c>
    </row>
    <row r="3" spans="1:6" x14ac:dyDescent="0.25">
      <c r="A3" t="s">
        <v>2</v>
      </c>
      <c r="D3" t="s">
        <v>2</v>
      </c>
    </row>
    <row r="4" spans="1:6" x14ac:dyDescent="0.25">
      <c r="A4" t="s">
        <v>3</v>
      </c>
      <c r="B4" s="6">
        <v>45138</v>
      </c>
      <c r="D4" t="s">
        <v>3</v>
      </c>
      <c r="E4" s="6">
        <v>45138</v>
      </c>
    </row>
    <row r="5" spans="1:6" x14ac:dyDescent="0.25">
      <c r="B5" s="5"/>
    </row>
    <row r="6" spans="1:6" x14ac:dyDescent="0.25">
      <c r="A6" s="1" t="s">
        <v>4</v>
      </c>
      <c r="B6" s="1"/>
    </row>
    <row r="7" spans="1:6" x14ac:dyDescent="0.25">
      <c r="A7" s="1" t="s">
        <v>5</v>
      </c>
      <c r="B7" s="1"/>
      <c r="D7" t="s">
        <v>33</v>
      </c>
      <c r="F7" s="2">
        <v>22000000</v>
      </c>
    </row>
    <row r="8" spans="1:6" x14ac:dyDescent="0.25">
      <c r="A8" t="s">
        <v>6</v>
      </c>
      <c r="B8" s="2">
        <v>600000</v>
      </c>
      <c r="D8" t="s">
        <v>34</v>
      </c>
      <c r="F8" s="7">
        <v>-16000000</v>
      </c>
    </row>
    <row r="9" spans="1:6" x14ac:dyDescent="0.25">
      <c r="A9" t="s">
        <v>7</v>
      </c>
      <c r="B9" s="2">
        <v>1000000</v>
      </c>
      <c r="D9" s="8" t="s">
        <v>35</v>
      </c>
      <c r="F9" s="3">
        <f>+SUM(F7:F8)</f>
        <v>6000000</v>
      </c>
    </row>
    <row r="10" spans="1:6" x14ac:dyDescent="0.25">
      <c r="A10" t="s">
        <v>8</v>
      </c>
      <c r="B10" s="2">
        <v>4000000</v>
      </c>
      <c r="D10" t="s">
        <v>36</v>
      </c>
      <c r="F10" s="2">
        <v>800000</v>
      </c>
    </row>
    <row r="11" spans="1:6" x14ac:dyDescent="0.25">
      <c r="A11" s="1" t="s">
        <v>9</v>
      </c>
      <c r="B11" s="4">
        <f>+SUM(B8:B10)</f>
        <v>5600000</v>
      </c>
      <c r="D11" t="s">
        <v>37</v>
      </c>
      <c r="F11" s="2">
        <v>900000</v>
      </c>
    </row>
    <row r="12" spans="1:6" x14ac:dyDescent="0.25">
      <c r="A12" t="s">
        <v>10</v>
      </c>
      <c r="D12" t="s">
        <v>38</v>
      </c>
      <c r="F12" s="2">
        <v>200000</v>
      </c>
    </row>
    <row r="13" spans="1:6" x14ac:dyDescent="0.25">
      <c r="A13" t="s">
        <v>11</v>
      </c>
      <c r="B13" s="3">
        <v>25000000</v>
      </c>
      <c r="D13" s="9" t="s">
        <v>39</v>
      </c>
      <c r="E13" s="1"/>
      <c r="F13" s="4">
        <f>+F9-F10-F11-F12</f>
        <v>4100000</v>
      </c>
    </row>
    <row r="14" spans="1:6" x14ac:dyDescent="0.25">
      <c r="A14" t="s">
        <v>12</v>
      </c>
      <c r="B14" s="3">
        <v>7000000</v>
      </c>
    </row>
    <row r="15" spans="1:6" x14ac:dyDescent="0.25">
      <c r="A15" t="s">
        <v>13</v>
      </c>
      <c r="B15" s="3">
        <v>35000000</v>
      </c>
    </row>
    <row r="16" spans="1:6" x14ac:dyDescent="0.25">
      <c r="A16" s="1" t="s">
        <v>14</v>
      </c>
      <c r="B16" s="4">
        <f>+SUM(B13:B15)</f>
        <v>67000000</v>
      </c>
    </row>
    <row r="17" spans="1:2" x14ac:dyDescent="0.25">
      <c r="A17" s="1" t="s">
        <v>15</v>
      </c>
      <c r="B17" s="4">
        <f>+B16+B11</f>
        <v>72600000</v>
      </c>
    </row>
    <row r="18" spans="1:2" x14ac:dyDescent="0.25">
      <c r="A18" s="1" t="s">
        <v>16</v>
      </c>
    </row>
    <row r="19" spans="1:2" x14ac:dyDescent="0.25">
      <c r="A19" s="1" t="s">
        <v>20</v>
      </c>
    </row>
    <row r="20" spans="1:2" x14ac:dyDescent="0.25">
      <c r="A20" s="5" t="s">
        <v>17</v>
      </c>
      <c r="B20" s="2">
        <v>7000000</v>
      </c>
    </row>
    <row r="21" spans="1:2" x14ac:dyDescent="0.25">
      <c r="A21" s="5" t="s">
        <v>18</v>
      </c>
      <c r="B21" s="2">
        <v>17000000</v>
      </c>
    </row>
    <row r="22" spans="1:2" x14ac:dyDescent="0.25">
      <c r="A22" s="5" t="s">
        <v>19</v>
      </c>
      <c r="B22" s="2">
        <v>2500000</v>
      </c>
    </row>
    <row r="23" spans="1:2" x14ac:dyDescent="0.25">
      <c r="A23" s="1" t="s">
        <v>21</v>
      </c>
      <c r="B23" s="4">
        <f>+SUM(B20:B22)</f>
        <v>26500000</v>
      </c>
    </row>
    <row r="24" spans="1:2" x14ac:dyDescent="0.25">
      <c r="A24" s="1" t="s">
        <v>22</v>
      </c>
    </row>
    <row r="25" spans="1:2" x14ac:dyDescent="0.25">
      <c r="A25" s="5" t="s">
        <v>17</v>
      </c>
      <c r="B25" s="2">
        <v>32000000</v>
      </c>
    </row>
    <row r="26" spans="1:2" x14ac:dyDescent="0.25">
      <c r="A26" s="5" t="s">
        <v>23</v>
      </c>
      <c r="B26" s="2">
        <v>1800000</v>
      </c>
    </row>
    <row r="27" spans="1:2" x14ac:dyDescent="0.25">
      <c r="A27" s="5" t="s">
        <v>24</v>
      </c>
      <c r="B27" s="2">
        <v>1200000</v>
      </c>
    </row>
    <row r="28" spans="1:2" x14ac:dyDescent="0.25">
      <c r="A28" s="1" t="s">
        <v>25</v>
      </c>
      <c r="B28" s="4">
        <f>+SUM(B25:B27)</f>
        <v>35000000</v>
      </c>
    </row>
    <row r="29" spans="1:2" x14ac:dyDescent="0.25">
      <c r="A29" s="1" t="s">
        <v>26</v>
      </c>
      <c r="B29" s="4">
        <f>+B23+B28</f>
        <v>61500000</v>
      </c>
    </row>
    <row r="30" spans="1:2" x14ac:dyDescent="0.25">
      <c r="A30" s="1" t="s">
        <v>27</v>
      </c>
    </row>
    <row r="31" spans="1:2" x14ac:dyDescent="0.25">
      <c r="A31" s="5" t="s">
        <v>28</v>
      </c>
      <c r="B31" s="2">
        <v>7000000</v>
      </c>
    </row>
    <row r="32" spans="1:2" x14ac:dyDescent="0.25">
      <c r="A32" s="5" t="s">
        <v>29</v>
      </c>
      <c r="B32" s="3">
        <v>4100000</v>
      </c>
    </row>
    <row r="33" spans="1:2" x14ac:dyDescent="0.25">
      <c r="A33" s="1" t="s">
        <v>30</v>
      </c>
      <c r="B33" s="4">
        <f>+SUM(B31:B32)</f>
        <v>11100000</v>
      </c>
    </row>
    <row r="34" spans="1:2" x14ac:dyDescent="0.25">
      <c r="A34" s="1" t="s">
        <v>31</v>
      </c>
      <c r="B34" s="4">
        <f>+B29+B33</f>
        <v>72600000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2023-08-25T01:08:09Z</dcterms:created>
  <dcterms:modified xsi:type="dcterms:W3CDTF">2023-08-25T01:58:23Z</dcterms:modified>
</cp:coreProperties>
</file>